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rico\Desktop\Link\"/>
    </mc:Choice>
  </mc:AlternateContent>
  <bookViews>
    <workbookView xWindow="0" yWindow="0" windowWidth="21600" windowHeight="9735" firstSheet="1" activeTab="2"/>
  </bookViews>
  <sheets>
    <sheet name="Instrucciones" sheetId="12" state="hidden" r:id="rId1"/>
    <sheet name="Diccionario para llenado" sheetId="2" r:id="rId2"/>
    <sheet name="Registro" sheetId="14" r:id="rId3"/>
    <sheet name="Listas" sheetId="13" state="hidden" r:id="rId4"/>
  </sheets>
  <definedNames>
    <definedName name="departamentos" localSheetId="2">Registro!$R$14:$R$17</definedName>
    <definedName name="departamentos">#REF!</definedName>
  </definedNames>
  <calcPr calcId="152511"/>
</workbook>
</file>

<file path=xl/calcChain.xml><?xml version="1.0" encoding="utf-8"?>
<calcChain xmlns="http://schemas.openxmlformats.org/spreadsheetml/2006/main">
  <c r="AB32" i="13" l="1"/>
  <c r="Q9" i="14" l="1"/>
  <c r="Q8" i="14"/>
  <c r="Q7" i="14"/>
  <c r="Q6" i="14"/>
  <c r="O9" i="14"/>
  <c r="O8" i="14"/>
  <c r="O7" i="14"/>
  <c r="O6" i="14"/>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K323" i="13"/>
  <c r="K324" i="13"/>
  <c r="K325" i="13"/>
  <c r="K326" i="13"/>
  <c r="K327" i="13"/>
  <c r="K328" i="13"/>
  <c r="K329" i="13"/>
  <c r="K330" i="13"/>
  <c r="K331" i="13"/>
  <c r="K332" i="13"/>
  <c r="K333" i="13"/>
  <c r="K334"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K372" i="13"/>
  <c r="K373" i="13"/>
  <c r="K374" i="13"/>
  <c r="K375" i="13"/>
  <c r="K376" i="13"/>
  <c r="K377" i="13"/>
  <c r="K378" i="13"/>
  <c r="K379" i="13"/>
  <c r="K380" i="13"/>
  <c r="K381" i="13"/>
  <c r="K382" i="13"/>
  <c r="K383" i="13"/>
  <c r="K384" i="13"/>
  <c r="K385" i="13"/>
  <c r="K386" i="13"/>
  <c r="K387" i="13"/>
  <c r="K388" i="13"/>
  <c r="K389" i="13"/>
  <c r="K390" i="13"/>
  <c r="K391"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M151" i="13"/>
  <c r="M152" i="13"/>
  <c r="M153" i="13"/>
  <c r="M154" i="13"/>
  <c r="M155" i="13"/>
  <c r="M156" i="13"/>
  <c r="M157" i="13"/>
  <c r="M158" i="13"/>
  <c r="M159" i="13"/>
  <c r="M9" i="14"/>
  <c r="M8" i="14"/>
  <c r="M7" i="14"/>
  <c r="M6" i="14"/>
  <c r="I25" i="13"/>
  <c r="I24" i="13"/>
  <c r="I23" i="13"/>
  <c r="X9" i="14" l="1"/>
  <c r="X8" i="14"/>
  <c r="X7" i="14"/>
  <c r="X6" i="14"/>
  <c r="AB249" i="13"/>
  <c r="AB250" i="13"/>
  <c r="AB251" i="13"/>
  <c r="AB252" i="13"/>
  <c r="AB253" i="13"/>
  <c r="AB254" i="13"/>
  <c r="AB255" i="13"/>
  <c r="AB256" i="13"/>
  <c r="AB257" i="13"/>
  <c r="AB258" i="13"/>
  <c r="AB259" i="13"/>
  <c r="AB260" i="13"/>
  <c r="AB261" i="13"/>
  <c r="AB262" i="13"/>
  <c r="AB263" i="13"/>
  <c r="AB264" i="13"/>
  <c r="AB265" i="13"/>
  <c r="AB266" i="13"/>
  <c r="AB267" i="13"/>
  <c r="AB268" i="13"/>
  <c r="AB269" i="13"/>
  <c r="AB270" i="13"/>
  <c r="AB271" i="13"/>
  <c r="AB272" i="13"/>
  <c r="AB273" i="13"/>
  <c r="AB274" i="13"/>
  <c r="AB275" i="13"/>
  <c r="AB276" i="13"/>
  <c r="AB277" i="13"/>
  <c r="AB278" i="13"/>
  <c r="AB279" i="13"/>
  <c r="AB280" i="13"/>
  <c r="AB281" i="13"/>
  <c r="AB282" i="13"/>
  <c r="AB283" i="13"/>
  <c r="AB284" i="13"/>
  <c r="AB285" i="13"/>
  <c r="AB286" i="13"/>
  <c r="AB287" i="13"/>
  <c r="AB288" i="13"/>
  <c r="AB289" i="13"/>
  <c r="AB290" i="13"/>
  <c r="AB291" i="13"/>
  <c r="AB292" i="13"/>
  <c r="AB293" i="13"/>
  <c r="AB294" i="13"/>
  <c r="AB295" i="13"/>
  <c r="AB296" i="13"/>
  <c r="AB297" i="13"/>
  <c r="AB298" i="13"/>
  <c r="AB299" i="13"/>
  <c r="AB300" i="13"/>
  <c r="AB301" i="13"/>
  <c r="AB302" i="13"/>
  <c r="AB303" i="13"/>
  <c r="AB304" i="13"/>
  <c r="AB305" i="13"/>
  <c r="AB306" i="13"/>
  <c r="AB307" i="13"/>
  <c r="AB308" i="13"/>
  <c r="AB309" i="13"/>
  <c r="AB310" i="13"/>
  <c r="AB311" i="13"/>
  <c r="AB312" i="13"/>
  <c r="AB313" i="13"/>
  <c r="AB314" i="13"/>
  <c r="AB315" i="13"/>
  <c r="AB316" i="13"/>
  <c r="AB317" i="13"/>
  <c r="AB318" i="13"/>
  <c r="AB319" i="13"/>
  <c r="AB320" i="13"/>
  <c r="AB321" i="13"/>
  <c r="AB322" i="13"/>
  <c r="AB323" i="13"/>
  <c r="AB324" i="13"/>
  <c r="AB325" i="13"/>
  <c r="AB326" i="13"/>
  <c r="AB327" i="13"/>
  <c r="AB328" i="13"/>
  <c r="AB329" i="13"/>
  <c r="AB330" i="13"/>
  <c r="AB331" i="13"/>
  <c r="AB332" i="13"/>
  <c r="AB333" i="13"/>
  <c r="AB334" i="13"/>
  <c r="AB335" i="13"/>
  <c r="AB336" i="13"/>
  <c r="AB337" i="13"/>
  <c r="AB338" i="13"/>
  <c r="AB339" i="13"/>
  <c r="AB340" i="13"/>
  <c r="AB341" i="13"/>
  <c r="AB342" i="13"/>
  <c r="AB343" i="13"/>
  <c r="AB344" i="13"/>
  <c r="AB345" i="13"/>
  <c r="AB346" i="13"/>
  <c r="AB347" i="13"/>
  <c r="AB348" i="13"/>
  <c r="AB349" i="13"/>
  <c r="AB350" i="13"/>
  <c r="AB351" i="13"/>
  <c r="AB352" i="13"/>
  <c r="AB353" i="13"/>
  <c r="AB354" i="13"/>
  <c r="AB355" i="13"/>
  <c r="AB356" i="13"/>
  <c r="AB357" i="13"/>
  <c r="AB358" i="13"/>
  <c r="AB359" i="13"/>
  <c r="AB360" i="13"/>
  <c r="AB361" i="13"/>
  <c r="AB362" i="13"/>
  <c r="AB363" i="13"/>
  <c r="AB364" i="13"/>
  <c r="AB365" i="13"/>
  <c r="AB366" i="13"/>
  <c r="AB367" i="13"/>
  <c r="AB368" i="13"/>
  <c r="AB369" i="13"/>
  <c r="AB370" i="13"/>
  <c r="AB371" i="13"/>
  <c r="AB372" i="13"/>
  <c r="AB373" i="13"/>
  <c r="AB374" i="13"/>
  <c r="AB375" i="13"/>
  <c r="AB376" i="13"/>
  <c r="AB377" i="13"/>
  <c r="AB378" i="13"/>
  <c r="AB379" i="13"/>
  <c r="AB380" i="13"/>
  <c r="AB381" i="13"/>
  <c r="AB382" i="13"/>
  <c r="AB383" i="13"/>
  <c r="AB384" i="13"/>
  <c r="AB385" i="13"/>
  <c r="AB386" i="13"/>
  <c r="AB387" i="13"/>
  <c r="AB388" i="13"/>
  <c r="AB389" i="13"/>
  <c r="AB390" i="13"/>
  <c r="AB391" i="13"/>
  <c r="AB392" i="13"/>
  <c r="AB393" i="13"/>
  <c r="AB394" i="13"/>
  <c r="AB395" i="13"/>
  <c r="AB396" i="13"/>
  <c r="AB397" i="13"/>
  <c r="AB398" i="13"/>
  <c r="AB399" i="13"/>
  <c r="AB400" i="13"/>
  <c r="AB401" i="13"/>
  <c r="AB402" i="13"/>
  <c r="AB403" i="13"/>
  <c r="AB404" i="13"/>
  <c r="AB405" i="13"/>
  <c r="AB406" i="13"/>
  <c r="AB407" i="13"/>
  <c r="AB408" i="13"/>
  <c r="AB409" i="13"/>
  <c r="AB410" i="13"/>
  <c r="AB411" i="13"/>
  <c r="AB412" i="13"/>
  <c r="AB413" i="13"/>
  <c r="AB414" i="13"/>
  <c r="AB415" i="13"/>
  <c r="AB416" i="13"/>
  <c r="AB417" i="13"/>
  <c r="AB418" i="13"/>
  <c r="AB419" i="13"/>
  <c r="AB420" i="13"/>
  <c r="AB421" i="13"/>
  <c r="AB422" i="13"/>
  <c r="AB423" i="13"/>
  <c r="AB424" i="13"/>
  <c r="AB425" i="13"/>
  <c r="AB426" i="13"/>
  <c r="AB427" i="13"/>
  <c r="AB428" i="13"/>
  <c r="AB429" i="13"/>
  <c r="AB430" i="13"/>
  <c r="AB431" i="13"/>
  <c r="AB432" i="13"/>
  <c r="AB433" i="13"/>
  <c r="AB434" i="13"/>
  <c r="AB435" i="13"/>
  <c r="AB436" i="13"/>
  <c r="AB437" i="13"/>
  <c r="AB438" i="13"/>
  <c r="AB439" i="13"/>
  <c r="AB440" i="13"/>
  <c r="AB441" i="13"/>
  <c r="AB442" i="13"/>
  <c r="AB443" i="13"/>
  <c r="AB444" i="13"/>
  <c r="AB445" i="13"/>
  <c r="AB446" i="13"/>
  <c r="AB447" i="13"/>
  <c r="AB448" i="13"/>
  <c r="AB449" i="13"/>
  <c r="AB450" i="13"/>
  <c r="AB451" i="13"/>
  <c r="AB452" i="13"/>
  <c r="AB453" i="13"/>
  <c r="AB454" i="13"/>
  <c r="AB455" i="13"/>
  <c r="AB456" i="13"/>
  <c r="AB457" i="13"/>
  <c r="AB458" i="13"/>
  <c r="AB459" i="13"/>
  <c r="AB460" i="13"/>
  <c r="AB461" i="13"/>
  <c r="AB462" i="13"/>
  <c r="AB463" i="13"/>
  <c r="AB464" i="13"/>
  <c r="AB465" i="13"/>
  <c r="AB466" i="13"/>
  <c r="AB467" i="13"/>
  <c r="AB468" i="13"/>
  <c r="AB469" i="13"/>
  <c r="AB470" i="13"/>
  <c r="AB471" i="13"/>
  <c r="AB472" i="13"/>
  <c r="AB473" i="13"/>
  <c r="AB474" i="13"/>
  <c r="AB475" i="13"/>
  <c r="AB476" i="13"/>
  <c r="AB477" i="13"/>
  <c r="AB478" i="13"/>
  <c r="AB479" i="13"/>
  <c r="AB480" i="13"/>
  <c r="AB481" i="13"/>
  <c r="AB482" i="13"/>
  <c r="AB483" i="13"/>
  <c r="AB484" i="13"/>
  <c r="AB485" i="13"/>
  <c r="AB486" i="13"/>
  <c r="AB487" i="13"/>
  <c r="AB488" i="13"/>
  <c r="AB489" i="13"/>
  <c r="AB490" i="13"/>
  <c r="AB491" i="13"/>
  <c r="AB492" i="13"/>
  <c r="AB493" i="13"/>
  <c r="AB494" i="13"/>
  <c r="AB495" i="13"/>
  <c r="AB496" i="13"/>
  <c r="AB497" i="13"/>
  <c r="AB498" i="13"/>
  <c r="AB499" i="13"/>
  <c r="AB500" i="13"/>
  <c r="AB501" i="13"/>
  <c r="AB502" i="13"/>
  <c r="AB503" i="13"/>
  <c r="AB504" i="13"/>
  <c r="AB505" i="13"/>
  <c r="AB506" i="13"/>
  <c r="AB507" i="13"/>
  <c r="AB508" i="13"/>
  <c r="AB509" i="13"/>
  <c r="AB510" i="13"/>
  <c r="AB511" i="13"/>
  <c r="AB512" i="13"/>
  <c r="AB513" i="13"/>
  <c r="AB514" i="13"/>
  <c r="AB515" i="13"/>
  <c r="AB516" i="13"/>
  <c r="AB517" i="13"/>
  <c r="AB518" i="13"/>
  <c r="AB519" i="13"/>
  <c r="AB520" i="13"/>
  <c r="AB521" i="13"/>
  <c r="AB522" i="13"/>
  <c r="AB523" i="13"/>
  <c r="AB524" i="13"/>
  <c r="AB525" i="13"/>
  <c r="AB526" i="13"/>
  <c r="AB527" i="13"/>
  <c r="AB528" i="13"/>
  <c r="AB529" i="13"/>
  <c r="AB530" i="13"/>
  <c r="AB531" i="13"/>
  <c r="AB532" i="13"/>
  <c r="AB533" i="13"/>
  <c r="AB534" i="13"/>
  <c r="AB535" i="13"/>
  <c r="AB536" i="13"/>
  <c r="AB537" i="13"/>
  <c r="AB538" i="13"/>
  <c r="AB539" i="13"/>
  <c r="AB540" i="13"/>
  <c r="AB541" i="13"/>
  <c r="AB542" i="13"/>
  <c r="AB543" i="13"/>
  <c r="AB544" i="13"/>
  <c r="AB545" i="13"/>
  <c r="AB546" i="13"/>
  <c r="AB547" i="13"/>
  <c r="AB548" i="13"/>
  <c r="AB549" i="13"/>
  <c r="AB550" i="13"/>
  <c r="AB551" i="13"/>
  <c r="AB552" i="13"/>
  <c r="AB553" i="13"/>
  <c r="AB554" i="13"/>
  <c r="AB555" i="13"/>
  <c r="AB556" i="13"/>
  <c r="AB557" i="13"/>
  <c r="AB558" i="13"/>
  <c r="AB559" i="13"/>
  <c r="AB560" i="13"/>
  <c r="AB561" i="13"/>
  <c r="AB562" i="13"/>
  <c r="AB563" i="13"/>
  <c r="AB564" i="13"/>
  <c r="AB565" i="13"/>
  <c r="AB566" i="13"/>
  <c r="AB567" i="13"/>
  <c r="AB568" i="13"/>
  <c r="AB569" i="13"/>
  <c r="AB570" i="13"/>
  <c r="AB571" i="13"/>
  <c r="AB572" i="13"/>
  <c r="AB573" i="13"/>
  <c r="AB574" i="13"/>
  <c r="AB575" i="13"/>
  <c r="AB576" i="13"/>
  <c r="AB577" i="13"/>
  <c r="AB578" i="13"/>
  <c r="AB579" i="13"/>
  <c r="AB580" i="13"/>
  <c r="AB581" i="13"/>
  <c r="AB582" i="13"/>
  <c r="AB583" i="13"/>
  <c r="AB584" i="13"/>
  <c r="AB585" i="13"/>
  <c r="AB586" i="13"/>
  <c r="AB587" i="13"/>
  <c r="AB588" i="13"/>
  <c r="AB589" i="13"/>
  <c r="AB590" i="13"/>
  <c r="AB591" i="13"/>
  <c r="AB592" i="13"/>
  <c r="AB593" i="13"/>
  <c r="AB594" i="13"/>
  <c r="AB595" i="13"/>
  <c r="AB596" i="13"/>
  <c r="AB597" i="13"/>
  <c r="AB598" i="13"/>
  <c r="AB599" i="13"/>
  <c r="AB600" i="13"/>
  <c r="AB601" i="13"/>
  <c r="AB602" i="13"/>
  <c r="AB603" i="13"/>
  <c r="AB604" i="13"/>
  <c r="AB605" i="13"/>
  <c r="AB606" i="13"/>
  <c r="AB607" i="13"/>
  <c r="AB608" i="13"/>
  <c r="AB609" i="13"/>
  <c r="AB610" i="13"/>
  <c r="AB611" i="13"/>
  <c r="AB612" i="13"/>
  <c r="AB613" i="13"/>
  <c r="AB614" i="13"/>
  <c r="AB615" i="13"/>
  <c r="AB616" i="13"/>
  <c r="AB617" i="13"/>
  <c r="AB618" i="13"/>
  <c r="AB619" i="13"/>
  <c r="AB620" i="13"/>
  <c r="AB621" i="13"/>
  <c r="AB622" i="13"/>
  <c r="AB623" i="13"/>
  <c r="AB624" i="13"/>
  <c r="AB625" i="13"/>
  <c r="AB626" i="13"/>
  <c r="AB627" i="13"/>
  <c r="AB628" i="13"/>
  <c r="AB629" i="13"/>
  <c r="AB630" i="13"/>
  <c r="AB631" i="13"/>
  <c r="AB632" i="13"/>
  <c r="AB633" i="13"/>
  <c r="AB634" i="13"/>
  <c r="AB635" i="13"/>
  <c r="AB636" i="13"/>
  <c r="AB637" i="13"/>
  <c r="AB638" i="13"/>
  <c r="AB639" i="13"/>
  <c r="AB640" i="13"/>
  <c r="AB641" i="13"/>
  <c r="AB642" i="13"/>
  <c r="AB643" i="13"/>
  <c r="AB644" i="13"/>
  <c r="AB645" i="13"/>
  <c r="AB646" i="13"/>
  <c r="AB647" i="13"/>
  <c r="AB648" i="13"/>
  <c r="AB649" i="13"/>
  <c r="AB650" i="13"/>
  <c r="AB651" i="13"/>
  <c r="AB652" i="13"/>
  <c r="AB653" i="13"/>
  <c r="AB654" i="13"/>
  <c r="AB655" i="13"/>
  <c r="AB656" i="13"/>
  <c r="AB657" i="13"/>
  <c r="AB658" i="13"/>
  <c r="AB659" i="13"/>
  <c r="AB660" i="13"/>
  <c r="AB661" i="13"/>
  <c r="AB662" i="13"/>
  <c r="AB663" i="13"/>
  <c r="AB664" i="13"/>
  <c r="AB665" i="13"/>
  <c r="AB666" i="13"/>
  <c r="AB667" i="13"/>
  <c r="AB668" i="13"/>
  <c r="AB669" i="13"/>
  <c r="AB670" i="13"/>
  <c r="AB671" i="13"/>
  <c r="AB672" i="13"/>
  <c r="AB673" i="13"/>
  <c r="AB674" i="13"/>
  <c r="AB675" i="13"/>
  <c r="AB676" i="13"/>
  <c r="AB677" i="13"/>
  <c r="AB678" i="13"/>
  <c r="AB679" i="13"/>
  <c r="AB680" i="13"/>
  <c r="AB681" i="13"/>
  <c r="AB682" i="13"/>
  <c r="AB683" i="13"/>
  <c r="AB684" i="13"/>
  <c r="AB685" i="13"/>
  <c r="AB686" i="13"/>
  <c r="AB687" i="13"/>
  <c r="AB688" i="13"/>
  <c r="AB689" i="13"/>
  <c r="AB690" i="13"/>
  <c r="AB691" i="13"/>
  <c r="AB692" i="13"/>
  <c r="AB693" i="13"/>
  <c r="AB694" i="13"/>
  <c r="AB695" i="13"/>
  <c r="AB696" i="13"/>
  <c r="AB697" i="13"/>
  <c r="AB698" i="13"/>
  <c r="AB699" i="13"/>
  <c r="AB700" i="13"/>
  <c r="AB701" i="13"/>
  <c r="AB702" i="13"/>
  <c r="AB703" i="13"/>
  <c r="AB704" i="13"/>
  <c r="AB705" i="13"/>
  <c r="AB706" i="13"/>
  <c r="AB707" i="13"/>
  <c r="AB708" i="13"/>
  <c r="AB709" i="13"/>
  <c r="AB710" i="13"/>
  <c r="AB711" i="13"/>
  <c r="AB712" i="13"/>
  <c r="AB713" i="13"/>
  <c r="AB714" i="13"/>
  <c r="AB715" i="13"/>
  <c r="AB716" i="13"/>
  <c r="AB717" i="13"/>
  <c r="AB718" i="13"/>
  <c r="AB719" i="13"/>
  <c r="AB720" i="13"/>
  <c r="AB721" i="13"/>
  <c r="AB722" i="13"/>
  <c r="AB723" i="13"/>
  <c r="AB724" i="13"/>
  <c r="AB725" i="13"/>
  <c r="AB726" i="13"/>
  <c r="AB727" i="13"/>
  <c r="AB728" i="13"/>
  <c r="AB729" i="13"/>
  <c r="AB730" i="13"/>
  <c r="AB731" i="13"/>
  <c r="AB732" i="13"/>
  <c r="AB733" i="13"/>
  <c r="AB734" i="13"/>
  <c r="AB735" i="13"/>
  <c r="AB736" i="13"/>
  <c r="AB737" i="13"/>
  <c r="AB738" i="13"/>
  <c r="AB739" i="13"/>
  <c r="AB740" i="13"/>
  <c r="AB741" i="13"/>
  <c r="AB742" i="13"/>
  <c r="AB743" i="13"/>
  <c r="AB744" i="13"/>
  <c r="AB745" i="13"/>
  <c r="AB746" i="13"/>
  <c r="AB747" i="13"/>
  <c r="AB748" i="13"/>
  <c r="AB749" i="13"/>
  <c r="AB750" i="13"/>
  <c r="AB751" i="13"/>
  <c r="AB752" i="13"/>
  <c r="AB753" i="13"/>
  <c r="AB754" i="13"/>
  <c r="AB755" i="13"/>
  <c r="AB756" i="13"/>
  <c r="AB757" i="13"/>
  <c r="AB758" i="13"/>
  <c r="AB759" i="13"/>
  <c r="AB760" i="13"/>
  <c r="AB761" i="13"/>
  <c r="AB762" i="13"/>
  <c r="AB763" i="13"/>
  <c r="AB764" i="13"/>
  <c r="AB765" i="13"/>
  <c r="AB766" i="13"/>
  <c r="AB767" i="13"/>
  <c r="AB768" i="13"/>
  <c r="AB769" i="13"/>
  <c r="AB770" i="13"/>
  <c r="AB771" i="13"/>
  <c r="AB772" i="13"/>
  <c r="AB773" i="13"/>
  <c r="AB774" i="13"/>
  <c r="AB775" i="13"/>
  <c r="AB776" i="13"/>
  <c r="AB777" i="13"/>
  <c r="AB778" i="13"/>
  <c r="AB779" i="13"/>
  <c r="AB780" i="13"/>
  <c r="AB781" i="13"/>
  <c r="AB782" i="13"/>
  <c r="AB783" i="13"/>
  <c r="AB784" i="13"/>
  <c r="AB785" i="13"/>
  <c r="AB786" i="13"/>
  <c r="AB787" i="13"/>
  <c r="AB788" i="13"/>
  <c r="AB789" i="13"/>
  <c r="AB790" i="13"/>
  <c r="AB791" i="13"/>
  <c r="AB792" i="13"/>
  <c r="AB793" i="13"/>
  <c r="AB794" i="13"/>
  <c r="AB795" i="13"/>
  <c r="AB796" i="13"/>
  <c r="AB797" i="13"/>
  <c r="AB798" i="13"/>
  <c r="AB799" i="13"/>
  <c r="AB800" i="13"/>
  <c r="AB801" i="13"/>
  <c r="AB802" i="13"/>
  <c r="AB803" i="13"/>
  <c r="AB804" i="13"/>
  <c r="AB805" i="13"/>
  <c r="AB806" i="13"/>
  <c r="AB807" i="13"/>
  <c r="AB808" i="13"/>
  <c r="AB809" i="13"/>
  <c r="AB810" i="13"/>
  <c r="AB811" i="13"/>
  <c r="AB812" i="13"/>
  <c r="AB813" i="13"/>
  <c r="AB814" i="13"/>
  <c r="AB815" i="13"/>
  <c r="AB816" i="13"/>
  <c r="AB817" i="13"/>
  <c r="AB818" i="13"/>
  <c r="AB819" i="13"/>
  <c r="AB820" i="13"/>
  <c r="AB821" i="13"/>
  <c r="AB822" i="13"/>
  <c r="AB823" i="13"/>
  <c r="AB824" i="13"/>
  <c r="AB825" i="13"/>
  <c r="AB826" i="13"/>
  <c r="AB827" i="13"/>
  <c r="AB828" i="13"/>
  <c r="AB829" i="13"/>
  <c r="AB830" i="13"/>
  <c r="AB831" i="13"/>
  <c r="AB832" i="13"/>
  <c r="AB833" i="13"/>
  <c r="AB834" i="13"/>
  <c r="AB835" i="13"/>
  <c r="AB836" i="13"/>
  <c r="AB837" i="13"/>
  <c r="AB838" i="13"/>
  <c r="AB839" i="13"/>
  <c r="AB840" i="13"/>
  <c r="AB841" i="13"/>
  <c r="AB842" i="13"/>
  <c r="AB843" i="13"/>
  <c r="AB844" i="13"/>
  <c r="AB845" i="13"/>
  <c r="AB846" i="13"/>
  <c r="AB847" i="13"/>
  <c r="AB848" i="13"/>
  <c r="AB849" i="13"/>
  <c r="AB850" i="13"/>
  <c r="AB851" i="13"/>
  <c r="AB852" i="13"/>
  <c r="AB853" i="13"/>
  <c r="AB854" i="13"/>
  <c r="AB855" i="13"/>
  <c r="AB856" i="13"/>
  <c r="AB857" i="13"/>
  <c r="AB858" i="13"/>
  <c r="AB859" i="13"/>
  <c r="AB860" i="13"/>
  <c r="AB861" i="13"/>
  <c r="AB862" i="13"/>
  <c r="AB863" i="13"/>
  <c r="AB864" i="13"/>
  <c r="AB865" i="13"/>
  <c r="AB866" i="13"/>
  <c r="AB867" i="13"/>
  <c r="AB868" i="13"/>
  <c r="AB869" i="13"/>
  <c r="AB870" i="13"/>
  <c r="AB871" i="13"/>
  <c r="AB872" i="13"/>
  <c r="AB873" i="13"/>
  <c r="AB874" i="13"/>
  <c r="AB875" i="13"/>
  <c r="AB876" i="13"/>
  <c r="AB877" i="13"/>
  <c r="AB878" i="13"/>
  <c r="AB879" i="13"/>
  <c r="AB880" i="13"/>
  <c r="AB881" i="13"/>
  <c r="AB882" i="13"/>
  <c r="AB883" i="13"/>
  <c r="AB884" i="13"/>
  <c r="AB885" i="13"/>
  <c r="AB886" i="13"/>
  <c r="AB887" i="13"/>
  <c r="AB888" i="13"/>
  <c r="AB889" i="13"/>
  <c r="AB890" i="13"/>
  <c r="AB891" i="13"/>
  <c r="AB892" i="13"/>
  <c r="AB893" i="13"/>
  <c r="AB894" i="13"/>
  <c r="AB895" i="13"/>
  <c r="AB896" i="13"/>
  <c r="AB897" i="13"/>
  <c r="AB898" i="13"/>
  <c r="AB899" i="13"/>
  <c r="AB900" i="13"/>
  <c r="AB901" i="13"/>
  <c r="AB902" i="13"/>
  <c r="AB903" i="13"/>
  <c r="AB904" i="13"/>
  <c r="AB905" i="13"/>
  <c r="AB906" i="13"/>
  <c r="AB907" i="13"/>
  <c r="AB908" i="13"/>
  <c r="AB909" i="13"/>
  <c r="AB910" i="13"/>
  <c r="AB911" i="13"/>
  <c r="AB912" i="13"/>
  <c r="AB913" i="13"/>
  <c r="AB914" i="13"/>
  <c r="AB915" i="13"/>
  <c r="AB916" i="13"/>
  <c r="AB917" i="13"/>
  <c r="AB918" i="13"/>
  <c r="AB919" i="13"/>
  <c r="AB920" i="13"/>
  <c r="AB921" i="13"/>
  <c r="AB922" i="13"/>
  <c r="AB923" i="13"/>
  <c r="AB924" i="13"/>
  <c r="AB925" i="13"/>
  <c r="AB926" i="13"/>
  <c r="AB927" i="13"/>
  <c r="AB928" i="13"/>
  <c r="AB929" i="13"/>
  <c r="AB930" i="13"/>
  <c r="AB931" i="13"/>
  <c r="AB932" i="13"/>
  <c r="AB933" i="13"/>
  <c r="AB934" i="13"/>
  <c r="AB935" i="13"/>
  <c r="AB936" i="13"/>
  <c r="AB937" i="13"/>
  <c r="AB938" i="13"/>
  <c r="AB939" i="13"/>
  <c r="AB940" i="13"/>
  <c r="AB941" i="13"/>
  <c r="AB942" i="13"/>
  <c r="AB943" i="13"/>
  <c r="AB944" i="13"/>
  <c r="AB945" i="13"/>
  <c r="AB946" i="13"/>
  <c r="AB947" i="13"/>
  <c r="AB948" i="13"/>
  <c r="AB949" i="13"/>
  <c r="AB950" i="13"/>
  <c r="AB951" i="13"/>
  <c r="AB952" i="13"/>
  <c r="AB953" i="13"/>
  <c r="AB954" i="13"/>
  <c r="AB955" i="13"/>
  <c r="AB956" i="13"/>
  <c r="AB957" i="13"/>
  <c r="AB958" i="13"/>
  <c r="AB959" i="13"/>
  <c r="AB960" i="13"/>
  <c r="AB961" i="13"/>
  <c r="AB962" i="13"/>
  <c r="AB963" i="13"/>
  <c r="AB964" i="13"/>
  <c r="AB965" i="13"/>
  <c r="AB966" i="13"/>
  <c r="AB967" i="13"/>
  <c r="AB968" i="13"/>
  <c r="AB969" i="13"/>
  <c r="AB970" i="13"/>
  <c r="AB971" i="13"/>
  <c r="AB972" i="13"/>
  <c r="AB973" i="13"/>
  <c r="AB974" i="13"/>
  <c r="AB975" i="13"/>
  <c r="AB976" i="13"/>
  <c r="AB977" i="13"/>
  <c r="AB978" i="13"/>
  <c r="AB979" i="13"/>
  <c r="AB980" i="13"/>
  <c r="AB981" i="13"/>
  <c r="AB982" i="13"/>
  <c r="AB983" i="13"/>
  <c r="AB984" i="13"/>
  <c r="AB985" i="13"/>
  <c r="AB986" i="13"/>
  <c r="AB987" i="13"/>
  <c r="AB988" i="13"/>
  <c r="AB989" i="13"/>
  <c r="AB990" i="13"/>
  <c r="AB991" i="13"/>
  <c r="AB992" i="13"/>
  <c r="AB993" i="13"/>
  <c r="AB994" i="13"/>
  <c r="AB995" i="13"/>
  <c r="AB996" i="13"/>
  <c r="AB997" i="13"/>
  <c r="AB998" i="13"/>
  <c r="AB999" i="13"/>
  <c r="AB1000" i="13"/>
  <c r="AB1001" i="13"/>
  <c r="AB1002" i="13"/>
  <c r="AB1003" i="13"/>
  <c r="AB1004" i="13"/>
  <c r="AB1005" i="13"/>
  <c r="AB1006" i="13"/>
  <c r="AB1007" i="13"/>
  <c r="AB1008" i="13"/>
  <c r="AB1009" i="13"/>
  <c r="AB1010" i="13"/>
  <c r="AB1011" i="13"/>
  <c r="AB1012" i="13"/>
  <c r="AB1013" i="13"/>
  <c r="AB1014" i="13"/>
  <c r="AB1015" i="13"/>
  <c r="AB1016" i="13"/>
  <c r="AB1017" i="13"/>
  <c r="AB1018" i="13"/>
  <c r="AB1019" i="13"/>
  <c r="AB1020" i="13"/>
  <c r="AB1021" i="13"/>
  <c r="AB1022" i="13"/>
  <c r="AB1023" i="13"/>
  <c r="AB1024" i="13"/>
  <c r="AB1025" i="13"/>
  <c r="AB1026" i="13"/>
  <c r="AB1027" i="13"/>
  <c r="AB1028" i="13"/>
  <c r="AB1029" i="13"/>
  <c r="AB1030" i="13"/>
  <c r="AB1031" i="13"/>
  <c r="AB1032" i="13"/>
  <c r="AB1033" i="13"/>
  <c r="AB1034" i="13"/>
  <c r="AB1035" i="13"/>
  <c r="AB1036" i="13"/>
  <c r="AB1037" i="13"/>
  <c r="AB1038" i="13"/>
  <c r="AB1039" i="13"/>
  <c r="AB1040" i="13"/>
  <c r="AB1041" i="13"/>
  <c r="AB1042" i="13"/>
  <c r="AB1043" i="13"/>
  <c r="AB1044" i="13"/>
  <c r="AB1045" i="13"/>
  <c r="AB1046" i="13"/>
  <c r="AB1047" i="13"/>
  <c r="AB1048" i="13"/>
  <c r="AB1049" i="13"/>
  <c r="AB1050" i="13"/>
  <c r="AB1051" i="13"/>
  <c r="AB1052" i="13"/>
  <c r="AB1053" i="13"/>
  <c r="AB1054" i="13"/>
  <c r="AB1055" i="13"/>
  <c r="AB1056" i="13"/>
  <c r="AB1057" i="13"/>
  <c r="AB1058" i="13"/>
  <c r="AB1059" i="13"/>
  <c r="AB1060" i="13"/>
  <c r="AB1061" i="13"/>
  <c r="AB1062" i="13"/>
  <c r="AB1063" i="13"/>
  <c r="AB1064" i="13"/>
  <c r="AB1065" i="13"/>
  <c r="AB1066" i="13"/>
  <c r="AB1067" i="13"/>
  <c r="AB1068" i="13"/>
  <c r="AB1069" i="13"/>
  <c r="AB1070" i="13"/>
  <c r="AB1071" i="13"/>
  <c r="AB1072" i="13"/>
  <c r="AB1073" i="13"/>
  <c r="AB1074" i="13"/>
  <c r="AB1075" i="13"/>
  <c r="AB1076" i="13"/>
  <c r="AB1077" i="13"/>
  <c r="AB1078" i="13"/>
  <c r="AB1079" i="13"/>
  <c r="AB1080" i="13"/>
  <c r="AB1081" i="13"/>
  <c r="AB1082" i="13"/>
  <c r="AB1083" i="13"/>
  <c r="AB1084" i="13"/>
  <c r="AB1085" i="13"/>
  <c r="AB1086" i="13"/>
  <c r="AB1087" i="13"/>
  <c r="AB1088" i="13"/>
  <c r="AB1089" i="13"/>
  <c r="AB1090" i="13"/>
  <c r="AB1091" i="13"/>
  <c r="AB1092" i="13"/>
  <c r="AB1093" i="13"/>
  <c r="AB1094" i="13"/>
  <c r="AB1095" i="13"/>
  <c r="AB1096" i="13"/>
  <c r="AB1097" i="13"/>
  <c r="AB1098" i="13"/>
  <c r="AB1099" i="13"/>
  <c r="AB1100" i="13"/>
  <c r="AB1101" i="13"/>
  <c r="AB1102" i="13"/>
  <c r="AB1103" i="13"/>
  <c r="AB1104" i="13"/>
  <c r="AB1105" i="13"/>
  <c r="AB1106" i="13"/>
  <c r="AB1107" i="13"/>
  <c r="AB1108" i="13"/>
  <c r="AB1109" i="13"/>
  <c r="AB1110" i="13"/>
  <c r="AB1111" i="13"/>
  <c r="AB1112" i="13"/>
  <c r="AB1113" i="13"/>
  <c r="AB1114" i="13"/>
  <c r="AB1115" i="13"/>
  <c r="AB1116" i="13"/>
  <c r="AB1117" i="13"/>
  <c r="AB1118" i="13"/>
  <c r="AB1119" i="13"/>
  <c r="AB1120" i="13"/>
  <c r="AB1121" i="13"/>
  <c r="AB1122" i="13"/>
  <c r="AB1123" i="13"/>
  <c r="AB1124" i="13"/>
  <c r="AB1125" i="13"/>
  <c r="AB1126" i="13"/>
  <c r="AB1127" i="13"/>
  <c r="AB1128" i="13"/>
  <c r="AB1129" i="13"/>
  <c r="AB1130" i="13"/>
  <c r="AB1131" i="13"/>
  <c r="AB1132" i="13"/>
  <c r="AB1133" i="13"/>
  <c r="AB1134" i="13"/>
  <c r="AB1135" i="13"/>
  <c r="AB1136" i="13"/>
  <c r="AB1137" i="13"/>
  <c r="AB1138" i="13"/>
  <c r="AB1139" i="13"/>
  <c r="AB1140" i="13"/>
  <c r="AB1141" i="13"/>
  <c r="AB1142" i="13"/>
  <c r="AB1143" i="13"/>
  <c r="AB1144" i="13"/>
  <c r="AB1145" i="13"/>
  <c r="AB1146" i="13"/>
  <c r="AB1147" i="13"/>
  <c r="AB1148" i="13"/>
  <c r="AB1149" i="13"/>
  <c r="AB1150" i="13"/>
  <c r="AB1151" i="13"/>
  <c r="AB1152" i="13"/>
  <c r="AB1153" i="13"/>
  <c r="AB1154" i="13"/>
  <c r="AB1155" i="13"/>
  <c r="AB1156" i="13"/>
  <c r="AB1157" i="13"/>
  <c r="AB1158" i="13"/>
  <c r="AB1159" i="13"/>
  <c r="AB1160" i="13"/>
  <c r="AB1161" i="13"/>
  <c r="AB1162" i="13"/>
  <c r="AB1163" i="13"/>
  <c r="AB1164" i="13"/>
  <c r="AB1165" i="13"/>
  <c r="AB1166" i="13"/>
  <c r="AB1167" i="13"/>
  <c r="AB1168" i="13"/>
  <c r="AB1169" i="13"/>
  <c r="AB1170" i="13"/>
  <c r="AB1171" i="13"/>
  <c r="AB1172" i="13"/>
  <c r="AB1173" i="13"/>
  <c r="AB1174" i="13"/>
  <c r="AB1175" i="13"/>
  <c r="AB1176" i="13"/>
  <c r="AB1177" i="13"/>
  <c r="AB1178" i="13"/>
  <c r="AB1179" i="13"/>
  <c r="AB1180" i="13"/>
  <c r="AB1181" i="13"/>
  <c r="AB1182" i="13"/>
  <c r="AB1183" i="13"/>
  <c r="AB1184" i="13"/>
  <c r="AB1185" i="13"/>
  <c r="AB1186" i="13"/>
  <c r="AB1187" i="13"/>
  <c r="AB1188" i="13"/>
  <c r="AB1189" i="13"/>
  <c r="AB1190" i="13"/>
  <c r="AB1191" i="13"/>
  <c r="AB1192" i="13"/>
  <c r="AB1193" i="13"/>
  <c r="AB1194" i="13"/>
  <c r="AB1195" i="13"/>
  <c r="AB1196" i="13"/>
  <c r="AB1197" i="13"/>
  <c r="AB1198" i="13"/>
  <c r="AB1199" i="13"/>
  <c r="AB1200" i="13"/>
  <c r="AB1201" i="13"/>
  <c r="AB1202" i="13"/>
  <c r="AB1203" i="13"/>
  <c r="AB1204" i="13"/>
  <c r="AB1205" i="13"/>
  <c r="AB1206" i="13"/>
  <c r="AB1207" i="13"/>
  <c r="AB1208" i="13"/>
  <c r="AB1209" i="13"/>
  <c r="AB1210" i="13"/>
  <c r="AB1211" i="13"/>
  <c r="AB1212" i="13"/>
  <c r="AB1213" i="13"/>
  <c r="AB1214" i="13"/>
  <c r="AB1215" i="13"/>
  <c r="AB1216" i="13"/>
  <c r="AB1217" i="13"/>
  <c r="AB1218" i="13"/>
  <c r="AB1219" i="13"/>
  <c r="AB1220" i="13"/>
  <c r="AB1221" i="13"/>
  <c r="AB1222" i="13"/>
  <c r="AB1223" i="13"/>
  <c r="AB1224" i="13"/>
  <c r="AB1225" i="13"/>
  <c r="AB1226" i="13"/>
  <c r="AB1227" i="13"/>
  <c r="AB1228" i="13"/>
  <c r="AB1229" i="13"/>
  <c r="AB1230" i="13"/>
  <c r="AB1231" i="13"/>
  <c r="AB1232" i="13"/>
  <c r="AB1233" i="13"/>
  <c r="AB1234" i="13"/>
  <c r="AB1235" i="13"/>
  <c r="AB1236" i="13"/>
  <c r="AB1237" i="13"/>
  <c r="AB1238" i="13"/>
  <c r="AB1239" i="13"/>
  <c r="AB1240" i="13"/>
  <c r="AB1241" i="13"/>
  <c r="AB1242" i="13"/>
  <c r="AB1243" i="13"/>
  <c r="AB1244" i="13"/>
  <c r="AB1245" i="13"/>
  <c r="AB1246" i="13"/>
  <c r="AB1247" i="13"/>
  <c r="AB1248" i="13"/>
  <c r="AB1249" i="13"/>
  <c r="AB1250" i="13"/>
  <c r="AB1251" i="13"/>
  <c r="AB1252" i="13"/>
  <c r="AB1253" i="13"/>
  <c r="AB1254" i="13"/>
  <c r="AB1255" i="13"/>
  <c r="AB1256" i="13"/>
  <c r="AB1257" i="13"/>
  <c r="AB1258" i="13"/>
  <c r="AB1259" i="13"/>
  <c r="AB1260" i="13"/>
  <c r="AB1261" i="13"/>
  <c r="AB1262" i="13"/>
  <c r="AB1263" i="13"/>
  <c r="AB1264" i="13"/>
  <c r="AB1265" i="13"/>
  <c r="AB1266" i="13"/>
  <c r="AB1267" i="13"/>
  <c r="AB1268" i="13"/>
  <c r="AB1269" i="13"/>
  <c r="AB1270" i="13"/>
  <c r="AB1271" i="13"/>
  <c r="AB1272" i="13"/>
  <c r="AB1273" i="13"/>
  <c r="AB1274" i="13"/>
  <c r="AB1275" i="13"/>
  <c r="AB1276" i="13"/>
  <c r="AB1277" i="13"/>
  <c r="AB1278" i="13"/>
  <c r="AB1279" i="13"/>
  <c r="AB1280" i="13"/>
  <c r="AB1281" i="13"/>
  <c r="AB1282" i="13"/>
  <c r="AB1283" i="13"/>
  <c r="AB1284" i="13"/>
  <c r="AB1285" i="13"/>
  <c r="AB1286" i="13"/>
  <c r="AB1287" i="13"/>
  <c r="AB1288" i="13"/>
  <c r="AB1289" i="13"/>
  <c r="AB1290" i="13"/>
  <c r="AB1291" i="13"/>
  <c r="AB1292" i="13"/>
  <c r="AB1293" i="13"/>
  <c r="AB1294" i="13"/>
  <c r="AB1295" i="13"/>
  <c r="AB1296" i="13"/>
  <c r="AB1297" i="13"/>
  <c r="AB1298" i="13"/>
  <c r="AB1299" i="13"/>
  <c r="AB1300" i="13"/>
  <c r="AB1301" i="13"/>
  <c r="AB1302" i="13"/>
  <c r="AB1303" i="13"/>
  <c r="AB1304" i="13"/>
  <c r="AB1305" i="13"/>
  <c r="AB1306" i="13"/>
  <c r="AB1307" i="13"/>
  <c r="AB1308" i="13"/>
  <c r="AB1309" i="13"/>
  <c r="AB1310" i="13"/>
  <c r="AB1311" i="13"/>
  <c r="AB1312" i="13"/>
  <c r="AB1313" i="13"/>
  <c r="AB1314" i="13"/>
  <c r="AB1315" i="13"/>
  <c r="AB1316" i="13"/>
  <c r="AB1317" i="13"/>
  <c r="AB1318" i="13"/>
  <c r="AB1319" i="13"/>
  <c r="AB1320" i="13"/>
  <c r="AB1321" i="13"/>
  <c r="AB1322" i="13"/>
  <c r="AB1323" i="13"/>
  <c r="AB1324" i="13"/>
  <c r="AB1325" i="13"/>
  <c r="AB1326" i="13"/>
  <c r="AB1327" i="13"/>
  <c r="AB1328" i="13"/>
  <c r="AB1329" i="13"/>
  <c r="AB1330" i="13"/>
  <c r="AB1331" i="13"/>
  <c r="AB1332" i="13"/>
  <c r="AB1333" i="13"/>
  <c r="AB1334" i="13"/>
  <c r="AB1335" i="13"/>
  <c r="AB1336" i="13"/>
  <c r="AB1337" i="13"/>
  <c r="AB1338" i="13"/>
  <c r="AB1339" i="13"/>
  <c r="AB1340" i="13"/>
  <c r="AB1341" i="13"/>
  <c r="AB1342" i="13"/>
  <c r="AB1343" i="13"/>
  <c r="AB1344" i="13"/>
  <c r="AB1345" i="13"/>
  <c r="AB1346" i="13"/>
  <c r="AB1347" i="13"/>
  <c r="AB1348" i="13"/>
  <c r="AB1349" i="13"/>
  <c r="AB1350" i="13"/>
  <c r="AB1351" i="13"/>
  <c r="AB1352" i="13"/>
  <c r="AB1353" i="13"/>
  <c r="AB1354" i="13"/>
  <c r="AB1355" i="13"/>
  <c r="AB1356" i="13"/>
  <c r="AB1357" i="13"/>
  <c r="AB1358" i="13"/>
  <c r="AB1359" i="13"/>
  <c r="AB1360" i="13"/>
  <c r="AB1361" i="13"/>
  <c r="AB1362" i="13"/>
  <c r="AB1363" i="13"/>
  <c r="AB1364" i="13"/>
  <c r="AB1365" i="13"/>
  <c r="AB1366" i="13"/>
  <c r="AB1367" i="13"/>
  <c r="AB248" i="13"/>
  <c r="V9" i="14"/>
  <c r="V8" i="14"/>
  <c r="V7" i="14"/>
  <c r="V6" i="14"/>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83" i="13"/>
  <c r="Y84" i="13"/>
  <c r="Y85" i="13"/>
  <c r="Y86" i="13"/>
  <c r="Y87" i="13"/>
  <c r="Y88" i="13"/>
  <c r="Y89" i="13"/>
  <c r="Y90" i="13"/>
  <c r="Y91" i="13"/>
  <c r="Y92" i="13"/>
  <c r="Y93" i="13"/>
  <c r="Y94" i="13"/>
  <c r="Y95" i="13"/>
  <c r="Y96" i="13"/>
  <c r="Y97" i="13"/>
  <c r="Y98" i="13"/>
  <c r="Y99" i="13"/>
  <c r="Y100" i="13"/>
  <c r="Y101" i="13"/>
  <c r="Y102" i="13"/>
  <c r="Y103" i="13"/>
  <c r="Y104" i="13"/>
  <c r="Y105" i="13"/>
  <c r="Y106" i="13"/>
  <c r="Y107" i="13"/>
  <c r="Y108" i="13"/>
  <c r="Y109" i="13"/>
  <c r="Y110" i="13"/>
  <c r="Y111" i="13"/>
  <c r="Y112" i="13"/>
  <c r="Y113" i="13"/>
  <c r="Y114" i="13"/>
  <c r="Y115" i="13"/>
  <c r="Y116" i="13"/>
  <c r="Y117" i="13"/>
  <c r="Y118" i="13"/>
  <c r="Y119" i="13"/>
  <c r="Y120" i="13"/>
  <c r="Y121" i="13"/>
  <c r="Y122" i="13"/>
  <c r="Y123" i="13"/>
  <c r="Y124" i="13"/>
  <c r="Y125" i="13"/>
  <c r="Y126" i="13"/>
  <c r="Y127" i="13"/>
  <c r="Y128" i="13"/>
  <c r="Y129" i="13"/>
  <c r="Y130" i="13"/>
  <c r="Y131" i="13"/>
  <c r="Y132" i="13"/>
  <c r="Y133" i="13"/>
  <c r="Y134" i="13"/>
  <c r="Y135" i="13"/>
  <c r="Y136" i="13"/>
  <c r="Y137" i="13"/>
  <c r="Y138" i="13"/>
  <c r="Y139" i="13"/>
  <c r="Y140" i="13"/>
  <c r="Y141" i="13"/>
  <c r="Y142" i="13"/>
  <c r="Y143" i="13"/>
  <c r="Y144" i="13"/>
  <c r="Y145" i="13"/>
  <c r="Y146" i="13"/>
  <c r="Y147" i="13"/>
  <c r="Y148" i="13"/>
  <c r="Y149" i="13"/>
  <c r="Y150" i="13"/>
  <c r="Y151" i="13"/>
  <c r="Y152" i="13"/>
  <c r="Y153" i="13"/>
  <c r="Y154" i="13"/>
  <c r="Y155" i="13"/>
  <c r="Y156" i="13"/>
  <c r="Y157" i="13"/>
  <c r="Y158" i="13"/>
  <c r="Y159" i="13"/>
  <c r="Y160" i="13"/>
  <c r="Y161" i="13"/>
  <c r="Y162" i="13"/>
  <c r="Y163" i="13"/>
  <c r="Y164" i="13"/>
  <c r="Y165" i="13"/>
  <c r="Y166" i="13"/>
  <c r="Y167" i="13"/>
  <c r="Y168" i="13"/>
  <c r="Y169" i="13"/>
  <c r="Y170" i="13"/>
  <c r="Y171" i="13"/>
  <c r="Y172" i="13"/>
  <c r="Y173" i="13"/>
  <c r="Y174" i="13"/>
  <c r="Y175" i="13"/>
  <c r="Y176" i="13"/>
  <c r="Y177" i="13"/>
  <c r="Y178" i="13"/>
  <c r="Y179" i="13"/>
  <c r="Y180" i="13"/>
  <c r="Y181" i="13"/>
  <c r="Y182" i="13"/>
  <c r="Y183" i="13"/>
  <c r="Y184" i="13"/>
  <c r="Y185" i="13"/>
  <c r="Y186" i="13"/>
  <c r="Y187" i="13"/>
  <c r="Y188" i="13"/>
  <c r="Y189" i="13"/>
  <c r="Y190" i="13"/>
  <c r="Y191" i="13"/>
  <c r="Y192" i="13"/>
  <c r="Y193" i="13"/>
  <c r="Y194" i="13"/>
  <c r="Y195" i="13"/>
  <c r="Y196" i="13"/>
  <c r="Y197" i="13"/>
  <c r="Y198" i="13"/>
  <c r="Y199" i="13"/>
  <c r="Y200" i="13"/>
  <c r="Y201" i="13"/>
  <c r="Y202" i="13"/>
  <c r="Y203" i="13"/>
  <c r="Y204" i="13"/>
  <c r="Y205" i="13"/>
  <c r="Y206" i="13"/>
  <c r="Y207" i="13"/>
  <c r="Y208" i="13"/>
  <c r="Y209" i="13"/>
  <c r="Y210" i="13"/>
  <c r="Y211" i="13"/>
  <c r="Y212" i="13"/>
  <c r="Y213" i="13"/>
  <c r="Y214" i="13"/>
  <c r="Y215" i="13"/>
  <c r="Y216" i="13"/>
  <c r="Y217" i="13"/>
  <c r="Y218" i="13"/>
  <c r="Y219" i="13"/>
  <c r="Y220" i="13"/>
  <c r="Y221" i="13"/>
  <c r="Y222" i="13"/>
  <c r="Y223" i="13"/>
  <c r="Y224" i="13"/>
  <c r="Y225" i="13"/>
  <c r="Y226" i="13"/>
  <c r="Y227" i="13"/>
  <c r="Y228" i="13"/>
  <c r="Y229" i="13"/>
  <c r="Y230" i="13"/>
  <c r="Y231" i="13"/>
  <c r="Y232" i="13"/>
  <c r="Y233" i="13"/>
  <c r="Y234" i="13"/>
  <c r="Y235" i="13"/>
  <c r="Y236" i="13"/>
  <c r="Y237" i="13"/>
  <c r="Y238" i="13"/>
  <c r="Y239" i="13"/>
  <c r="Y240" i="13"/>
  <c r="Y241" i="13"/>
  <c r="Y242" i="13"/>
  <c r="Y243" i="13"/>
  <c r="Y48" i="13"/>
  <c r="BR5" i="14" l="1"/>
  <c r="BP5" i="14"/>
  <c r="B7" i="14" l="1"/>
  <c r="B8" i="14" s="1"/>
  <c r="B9" i="14" s="1"/>
  <c r="BN5" i="14"/>
  <c r="BL5" i="14"/>
  <c r="BJ5" i="14"/>
  <c r="BH5" i="14"/>
  <c r="BF5" i="14"/>
  <c r="BD5" i="14"/>
  <c r="BB5" i="14"/>
  <c r="AZ5" i="14"/>
  <c r="AX5" i="14"/>
  <c r="E2958" i="13" l="1"/>
  <c r="C2958" i="13"/>
  <c r="A2958" i="13"/>
  <c r="E2957" i="13"/>
  <c r="C2957" i="13"/>
  <c r="A2957" i="13"/>
  <c r="E2956" i="13"/>
  <c r="C2956" i="13"/>
  <c r="A2956" i="13"/>
  <c r="E2955" i="13"/>
  <c r="C2955" i="13"/>
  <c r="A2955" i="13"/>
  <c r="E2954" i="13"/>
  <c r="C2954" i="13"/>
  <c r="A2954" i="13"/>
  <c r="E2953" i="13"/>
  <c r="C2953" i="13"/>
  <c r="A2953" i="13"/>
  <c r="E2952" i="13"/>
  <c r="C2952" i="13"/>
  <c r="A2952" i="13"/>
  <c r="E2951" i="13"/>
  <c r="C2951" i="13"/>
  <c r="A2951" i="13"/>
  <c r="E2950" i="13"/>
  <c r="C2950" i="13"/>
  <c r="A2950" i="13"/>
  <c r="E2949" i="13"/>
  <c r="C2949" i="13"/>
  <c r="A2949" i="13"/>
  <c r="E2948" i="13"/>
  <c r="C2948" i="13"/>
  <c r="A2948" i="13"/>
  <c r="E2947" i="13"/>
  <c r="C2947" i="13"/>
  <c r="A2947" i="13"/>
  <c r="E2946" i="13"/>
  <c r="C2946" i="13"/>
  <c r="A2946" i="13"/>
  <c r="E2945" i="13"/>
  <c r="C2945" i="13"/>
  <c r="A2945" i="13"/>
  <c r="E2944" i="13"/>
  <c r="C2944" i="13"/>
  <c r="A2944" i="13"/>
  <c r="E2943" i="13"/>
  <c r="C2943" i="13"/>
  <c r="A2943" i="13"/>
  <c r="E2942" i="13"/>
  <c r="C2942" i="13"/>
  <c r="A2942" i="13"/>
  <c r="E2941" i="13"/>
  <c r="C2941" i="13"/>
  <c r="A2941" i="13"/>
  <c r="E2940" i="13"/>
  <c r="C2940" i="13"/>
  <c r="A2940" i="13"/>
  <c r="E2939" i="13"/>
  <c r="C2939" i="13"/>
  <c r="A2939" i="13"/>
  <c r="E2938" i="13"/>
  <c r="C2938" i="13"/>
  <c r="A2938" i="13"/>
  <c r="E2937" i="13"/>
  <c r="C2937" i="13"/>
  <c r="A2937" i="13"/>
  <c r="E2936" i="13"/>
  <c r="C2936" i="13"/>
  <c r="A2936" i="13"/>
  <c r="E2935" i="13"/>
  <c r="C2935" i="13"/>
  <c r="A2935" i="13"/>
  <c r="E2934" i="13"/>
  <c r="C2934" i="13"/>
  <c r="A2934" i="13"/>
  <c r="E2933" i="13"/>
  <c r="C2933" i="13"/>
  <c r="A2933" i="13"/>
  <c r="E2932" i="13"/>
  <c r="C2932" i="13"/>
  <c r="A2932" i="13"/>
  <c r="E2931" i="13"/>
  <c r="C2931" i="13"/>
  <c r="A2931" i="13"/>
  <c r="E2930" i="13"/>
  <c r="C2930" i="13"/>
  <c r="A2930" i="13"/>
  <c r="E2929" i="13"/>
  <c r="C2929" i="13"/>
  <c r="A2929" i="13"/>
  <c r="E2928" i="13"/>
  <c r="C2928" i="13"/>
  <c r="A2928" i="13"/>
  <c r="E2927" i="13"/>
  <c r="C2927" i="13"/>
  <c r="A2927" i="13"/>
  <c r="E2926" i="13"/>
  <c r="C2926" i="13"/>
  <c r="A2926" i="13"/>
  <c r="E2925" i="13"/>
  <c r="C2925" i="13"/>
  <c r="A2925" i="13"/>
  <c r="E2924" i="13"/>
  <c r="C2924" i="13"/>
  <c r="A2924" i="13"/>
  <c r="E2923" i="13"/>
  <c r="C2923" i="13"/>
  <c r="A2923" i="13"/>
  <c r="E2922" i="13"/>
  <c r="C2922" i="13"/>
  <c r="A2922" i="13"/>
  <c r="E2921" i="13"/>
  <c r="C2921" i="13"/>
  <c r="A2921" i="13"/>
  <c r="E2920" i="13"/>
  <c r="C2920" i="13"/>
  <c r="A2920" i="13"/>
  <c r="E2919" i="13"/>
  <c r="C2919" i="13"/>
  <c r="A2919" i="13"/>
  <c r="E2918" i="13"/>
  <c r="C2918" i="13"/>
  <c r="A2918" i="13"/>
  <c r="E2917" i="13"/>
  <c r="C2917" i="13"/>
  <c r="A2917" i="13"/>
  <c r="E2916" i="13"/>
  <c r="C2916" i="13"/>
  <c r="A2916" i="13"/>
  <c r="E2915" i="13"/>
  <c r="C2915" i="13"/>
  <c r="A2915" i="13"/>
  <c r="E2914" i="13"/>
  <c r="C2914" i="13"/>
  <c r="A2914" i="13"/>
  <c r="E2913" i="13"/>
  <c r="C2913" i="13"/>
  <c r="A2913" i="13"/>
  <c r="E2912" i="13"/>
  <c r="C2912" i="13"/>
  <c r="A2912" i="13"/>
  <c r="E2911" i="13"/>
  <c r="C2911" i="13"/>
  <c r="A2911" i="13"/>
  <c r="E2910" i="13"/>
  <c r="C2910" i="13"/>
  <c r="A2910" i="13"/>
  <c r="E2909" i="13"/>
  <c r="C2909" i="13"/>
  <c r="A2909" i="13"/>
  <c r="E2908" i="13"/>
  <c r="C2908" i="13"/>
  <c r="A2908" i="13"/>
  <c r="E2907" i="13"/>
  <c r="C2907" i="13"/>
  <c r="A2907" i="13"/>
  <c r="E2906" i="13"/>
  <c r="C2906" i="13"/>
  <c r="A2906" i="13"/>
  <c r="E2905" i="13"/>
  <c r="C2905" i="13"/>
  <c r="A2905" i="13"/>
  <c r="E2904" i="13"/>
  <c r="C2904" i="13"/>
  <c r="A2904" i="13"/>
  <c r="E2903" i="13"/>
  <c r="C2903" i="13"/>
  <c r="A2903" i="13"/>
  <c r="E2902" i="13"/>
  <c r="C2902" i="13"/>
  <c r="A2902" i="13"/>
  <c r="E2901" i="13"/>
  <c r="C2901" i="13"/>
  <c r="A2901" i="13"/>
  <c r="E2900" i="13"/>
  <c r="C2900" i="13"/>
  <c r="A2900" i="13"/>
  <c r="E2899" i="13"/>
  <c r="C2899" i="13"/>
  <c r="A2899" i="13"/>
  <c r="E2898" i="13"/>
  <c r="C2898" i="13"/>
  <c r="A2898" i="13"/>
  <c r="E2897" i="13"/>
  <c r="C2897" i="13"/>
  <c r="A2897" i="13"/>
  <c r="E2896" i="13"/>
  <c r="C2896" i="13"/>
  <c r="A2896" i="13"/>
  <c r="E2895" i="13"/>
  <c r="C2895" i="13"/>
  <c r="A2895" i="13"/>
  <c r="E2894" i="13"/>
  <c r="C2894" i="13"/>
  <c r="A2894" i="13"/>
  <c r="E2893" i="13"/>
  <c r="C2893" i="13"/>
  <c r="A2893" i="13"/>
  <c r="E2892" i="13"/>
  <c r="C2892" i="13"/>
  <c r="A2892" i="13"/>
  <c r="E2891" i="13"/>
  <c r="C2891" i="13"/>
  <c r="A2891" i="13"/>
  <c r="E2890" i="13"/>
  <c r="C2890" i="13"/>
  <c r="A2890" i="13"/>
  <c r="E2889" i="13"/>
  <c r="C2889" i="13"/>
  <c r="A2889" i="13"/>
  <c r="E2888" i="13"/>
  <c r="C2888" i="13"/>
  <c r="A2888" i="13"/>
  <c r="E2887" i="13"/>
  <c r="C2887" i="13"/>
  <c r="A2887" i="13"/>
  <c r="E2886" i="13"/>
  <c r="C2886" i="13"/>
  <c r="A2886" i="13"/>
  <c r="E2885" i="13"/>
  <c r="C2885" i="13"/>
  <c r="A2885" i="13"/>
  <c r="E2884" i="13"/>
  <c r="C2884" i="13"/>
  <c r="A2884" i="13"/>
  <c r="E2883" i="13"/>
  <c r="C2883" i="13"/>
  <c r="A2883" i="13"/>
  <c r="E2882" i="13"/>
  <c r="C2882" i="13"/>
  <c r="A2882" i="13"/>
  <c r="E2881" i="13"/>
  <c r="C2881" i="13"/>
  <c r="A2881" i="13"/>
  <c r="E2880" i="13"/>
  <c r="C2880" i="13"/>
  <c r="A2880" i="13"/>
  <c r="E2879" i="13"/>
  <c r="C2879" i="13"/>
  <c r="A2879" i="13"/>
  <c r="E2878" i="13"/>
  <c r="C2878" i="13"/>
  <c r="A2878" i="13"/>
  <c r="E2877" i="13"/>
  <c r="C2877" i="13"/>
  <c r="A2877" i="13"/>
  <c r="E2876" i="13"/>
  <c r="C2876" i="13"/>
  <c r="A2876" i="13"/>
  <c r="E2875" i="13"/>
  <c r="C2875" i="13"/>
  <c r="A2875" i="13"/>
  <c r="E2874" i="13"/>
  <c r="C2874" i="13"/>
  <c r="A2874" i="13"/>
  <c r="E2873" i="13"/>
  <c r="C2873" i="13"/>
  <c r="A2873" i="13"/>
  <c r="E2872" i="13"/>
  <c r="C2872" i="13"/>
  <c r="A2872" i="13"/>
  <c r="E2871" i="13"/>
  <c r="C2871" i="13"/>
  <c r="A2871" i="13"/>
  <c r="E2870" i="13"/>
  <c r="C2870" i="13"/>
  <c r="A2870" i="13"/>
  <c r="E2869" i="13"/>
  <c r="C2869" i="13"/>
  <c r="A2869" i="13"/>
  <c r="E2868" i="13"/>
  <c r="C2868" i="13"/>
  <c r="A2868" i="13"/>
  <c r="E2867" i="13"/>
  <c r="C2867" i="13"/>
  <c r="A2867" i="13"/>
  <c r="E2866" i="13"/>
  <c r="C2866" i="13"/>
  <c r="A2866" i="13"/>
  <c r="E2865" i="13"/>
  <c r="C2865" i="13"/>
  <c r="A2865" i="13"/>
  <c r="E2864" i="13"/>
  <c r="C2864" i="13"/>
  <c r="A2864" i="13"/>
  <c r="E2863" i="13"/>
  <c r="C2863" i="13"/>
  <c r="A2863" i="13"/>
  <c r="E2862" i="13"/>
  <c r="C2862" i="13"/>
  <c r="A2862" i="13"/>
  <c r="E2861" i="13"/>
  <c r="C2861" i="13"/>
  <c r="A2861" i="13"/>
  <c r="E2860" i="13"/>
  <c r="C2860" i="13"/>
  <c r="A2860" i="13"/>
  <c r="E2859" i="13"/>
  <c r="C2859" i="13"/>
  <c r="A2859" i="13"/>
  <c r="E2858" i="13"/>
  <c r="C2858" i="13"/>
  <c r="A2858" i="13"/>
  <c r="E2857" i="13"/>
  <c r="C2857" i="13"/>
  <c r="A2857" i="13"/>
  <c r="E2856" i="13"/>
  <c r="C2856" i="13"/>
  <c r="A2856" i="13"/>
  <c r="E2855" i="13"/>
  <c r="C2855" i="13"/>
  <c r="A2855" i="13"/>
  <c r="E2854" i="13"/>
  <c r="C2854" i="13"/>
  <c r="A2854" i="13"/>
  <c r="E2853" i="13"/>
  <c r="C2853" i="13"/>
  <c r="A2853" i="13"/>
  <c r="E2852" i="13"/>
  <c r="C2852" i="13"/>
  <c r="A2852" i="13"/>
  <c r="E2851" i="13"/>
  <c r="C2851" i="13"/>
  <c r="A2851" i="13"/>
  <c r="E2850" i="13"/>
  <c r="C2850" i="13"/>
  <c r="A2850" i="13"/>
  <c r="E2849" i="13"/>
  <c r="C2849" i="13"/>
  <c r="A2849" i="13"/>
  <c r="E2848" i="13"/>
  <c r="C2848" i="13"/>
  <c r="A2848" i="13"/>
  <c r="E2847" i="13"/>
  <c r="C2847" i="13"/>
  <c r="A2847" i="13"/>
  <c r="E2846" i="13"/>
  <c r="C2846" i="13"/>
  <c r="A2846" i="13"/>
  <c r="E2845" i="13"/>
  <c r="C2845" i="13"/>
  <c r="A2845" i="13"/>
  <c r="E2844" i="13"/>
  <c r="C2844" i="13"/>
  <c r="A2844" i="13"/>
  <c r="E2843" i="13"/>
  <c r="C2843" i="13"/>
  <c r="A2843" i="13"/>
  <c r="E2842" i="13"/>
  <c r="C2842" i="13"/>
  <c r="A2842" i="13"/>
  <c r="E2841" i="13"/>
  <c r="C2841" i="13"/>
  <c r="A2841" i="13"/>
  <c r="E2840" i="13"/>
  <c r="C2840" i="13"/>
  <c r="A2840" i="13"/>
  <c r="E2839" i="13"/>
  <c r="C2839" i="13"/>
  <c r="A2839" i="13"/>
  <c r="E2838" i="13"/>
  <c r="C2838" i="13"/>
  <c r="A2838" i="13"/>
  <c r="E2837" i="13"/>
  <c r="C2837" i="13"/>
  <c r="A2837" i="13"/>
  <c r="E2836" i="13"/>
  <c r="C2836" i="13"/>
  <c r="A2836" i="13"/>
  <c r="E2835" i="13"/>
  <c r="C2835" i="13"/>
  <c r="A2835" i="13"/>
  <c r="E2834" i="13"/>
  <c r="C2834" i="13"/>
  <c r="A2834" i="13"/>
  <c r="E2833" i="13"/>
  <c r="C2833" i="13"/>
  <c r="A2833" i="13"/>
  <c r="E2832" i="13"/>
  <c r="C2832" i="13"/>
  <c r="A2832" i="13"/>
  <c r="E2831" i="13"/>
  <c r="C2831" i="13"/>
  <c r="A2831" i="13"/>
  <c r="E2830" i="13"/>
  <c r="C2830" i="13"/>
  <c r="A2830" i="13"/>
  <c r="E2829" i="13"/>
  <c r="C2829" i="13"/>
  <c r="A2829" i="13"/>
  <c r="E2828" i="13"/>
  <c r="C2828" i="13"/>
  <c r="A2828" i="13"/>
  <c r="E2827" i="13"/>
  <c r="C2827" i="13"/>
  <c r="A2827" i="13"/>
  <c r="E2826" i="13"/>
  <c r="C2826" i="13"/>
  <c r="A2826" i="13"/>
  <c r="E2825" i="13"/>
  <c r="C2825" i="13"/>
  <c r="A2825" i="13"/>
  <c r="E2824" i="13"/>
  <c r="C2824" i="13"/>
  <c r="A2824" i="13"/>
  <c r="E2823" i="13"/>
  <c r="C2823" i="13"/>
  <c r="A2823" i="13"/>
  <c r="E2822" i="13"/>
  <c r="C2822" i="13"/>
  <c r="A2822" i="13"/>
  <c r="E2821" i="13"/>
  <c r="C2821" i="13"/>
  <c r="A2821" i="13"/>
  <c r="E2820" i="13"/>
  <c r="C2820" i="13"/>
  <c r="A2820" i="13"/>
  <c r="E2819" i="13"/>
  <c r="C2819" i="13"/>
  <c r="A2819" i="13"/>
  <c r="E2818" i="13"/>
  <c r="C2818" i="13"/>
  <c r="A2818" i="13"/>
  <c r="E2817" i="13"/>
  <c r="C2817" i="13"/>
  <c r="A2817" i="13"/>
  <c r="E2816" i="13"/>
  <c r="C2816" i="13"/>
  <c r="A2816" i="13"/>
  <c r="E2815" i="13"/>
  <c r="C2815" i="13"/>
  <c r="A2815" i="13"/>
  <c r="E2814" i="13"/>
  <c r="C2814" i="13"/>
  <c r="A2814" i="13"/>
  <c r="E2813" i="13"/>
  <c r="C2813" i="13"/>
  <c r="A2813" i="13"/>
  <c r="E2812" i="13"/>
  <c r="C2812" i="13"/>
  <c r="A2812" i="13"/>
  <c r="E2811" i="13"/>
  <c r="C2811" i="13"/>
  <c r="A2811" i="13"/>
  <c r="E2810" i="13"/>
  <c r="C2810" i="13"/>
  <c r="A2810" i="13"/>
  <c r="E2809" i="13"/>
  <c r="C2809" i="13"/>
  <c r="A2809" i="13"/>
  <c r="E2808" i="13"/>
  <c r="C2808" i="13"/>
  <c r="A2808" i="13"/>
  <c r="E2807" i="13"/>
  <c r="C2807" i="13"/>
  <c r="A2807" i="13"/>
  <c r="E2806" i="13"/>
  <c r="C2806" i="13"/>
  <c r="A2806" i="13"/>
  <c r="E2805" i="13"/>
  <c r="C2805" i="13"/>
  <c r="A2805" i="13"/>
  <c r="E2804" i="13"/>
  <c r="C2804" i="13"/>
  <c r="A2804" i="13"/>
  <c r="E2803" i="13"/>
  <c r="C2803" i="13"/>
  <c r="A2803" i="13"/>
  <c r="E2802" i="13"/>
  <c r="C2802" i="13"/>
  <c r="A2802" i="13"/>
  <c r="E2801" i="13"/>
  <c r="C2801" i="13"/>
  <c r="A2801" i="13"/>
  <c r="E2800" i="13"/>
  <c r="C2800" i="13"/>
  <c r="A2800" i="13"/>
  <c r="E2799" i="13"/>
  <c r="C2799" i="13"/>
  <c r="A2799" i="13"/>
  <c r="E2798" i="13"/>
  <c r="C2798" i="13"/>
  <c r="A2798" i="13"/>
  <c r="E2797" i="13"/>
  <c r="C2797" i="13"/>
  <c r="A2797" i="13"/>
  <c r="E2796" i="13"/>
  <c r="C2796" i="13"/>
  <c r="A2796" i="13"/>
  <c r="E2795" i="13"/>
  <c r="C2795" i="13"/>
  <c r="A2795" i="13"/>
  <c r="E2794" i="13"/>
  <c r="C2794" i="13"/>
  <c r="A2794" i="13"/>
  <c r="E2793" i="13"/>
  <c r="C2793" i="13"/>
  <c r="A2793" i="13"/>
  <c r="E2792" i="13"/>
  <c r="C2792" i="13"/>
  <c r="A2792" i="13"/>
  <c r="E2791" i="13"/>
  <c r="C2791" i="13"/>
  <c r="A2791" i="13"/>
  <c r="E2790" i="13"/>
  <c r="C2790" i="13"/>
  <c r="A2790" i="13"/>
  <c r="E2789" i="13"/>
  <c r="C2789" i="13"/>
  <c r="A2789" i="13"/>
  <c r="E2788" i="13"/>
  <c r="C2788" i="13"/>
  <c r="A2788" i="13"/>
  <c r="E2787" i="13"/>
  <c r="C2787" i="13"/>
  <c r="A2787" i="13"/>
  <c r="E2786" i="13"/>
  <c r="C2786" i="13"/>
  <c r="A2786" i="13"/>
  <c r="E2785" i="13"/>
  <c r="C2785" i="13"/>
  <c r="A2785" i="13"/>
  <c r="E2784" i="13"/>
  <c r="C2784" i="13"/>
  <c r="A2784" i="13"/>
  <c r="E2783" i="13"/>
  <c r="C2783" i="13"/>
  <c r="A2783" i="13"/>
  <c r="E2782" i="13"/>
  <c r="C2782" i="13"/>
  <c r="A2782" i="13"/>
  <c r="E2781" i="13"/>
  <c r="C2781" i="13"/>
  <c r="A2781" i="13"/>
  <c r="E2780" i="13"/>
  <c r="C2780" i="13"/>
  <c r="A2780" i="13"/>
  <c r="E2779" i="13"/>
  <c r="C2779" i="13"/>
  <c r="A2779" i="13"/>
  <c r="E2778" i="13"/>
  <c r="C2778" i="13"/>
  <c r="A2778" i="13"/>
  <c r="E2777" i="13"/>
  <c r="C2777" i="13"/>
  <c r="A2777" i="13"/>
  <c r="E2776" i="13"/>
  <c r="C2776" i="13"/>
  <c r="A2776" i="13"/>
  <c r="E2775" i="13"/>
  <c r="C2775" i="13"/>
  <c r="A2775" i="13"/>
  <c r="E2774" i="13"/>
  <c r="C2774" i="13"/>
  <c r="A2774" i="13"/>
  <c r="E2773" i="13"/>
  <c r="C2773" i="13"/>
  <c r="A2773" i="13"/>
  <c r="E2772" i="13"/>
  <c r="C2772" i="13"/>
  <c r="A2772" i="13"/>
  <c r="E2771" i="13"/>
  <c r="C2771" i="13"/>
  <c r="A2771" i="13"/>
  <c r="E2770" i="13"/>
  <c r="C2770" i="13"/>
  <c r="A2770" i="13"/>
  <c r="E2769" i="13"/>
  <c r="C2769" i="13"/>
  <c r="A2769" i="13"/>
  <c r="E2768" i="13"/>
  <c r="C2768" i="13"/>
  <c r="A2768" i="13"/>
  <c r="E2767" i="13"/>
  <c r="C2767" i="13"/>
  <c r="A2767" i="13"/>
  <c r="E2766" i="13"/>
  <c r="C2766" i="13"/>
  <c r="A2766" i="13"/>
  <c r="E2765" i="13"/>
  <c r="C2765" i="13"/>
  <c r="A2765" i="13"/>
  <c r="E2764" i="13"/>
  <c r="C2764" i="13"/>
  <c r="A2764" i="13"/>
  <c r="E2763" i="13"/>
  <c r="C2763" i="13"/>
  <c r="A2763" i="13"/>
  <c r="E2762" i="13"/>
  <c r="C2762" i="13"/>
  <c r="A2762" i="13"/>
  <c r="E2761" i="13"/>
  <c r="C2761" i="13"/>
  <c r="A2761" i="13"/>
  <c r="E2760" i="13"/>
  <c r="C2760" i="13"/>
  <c r="A2760" i="13"/>
  <c r="E2759" i="13"/>
  <c r="C2759" i="13"/>
  <c r="A2759" i="13"/>
  <c r="E2758" i="13"/>
  <c r="C2758" i="13"/>
  <c r="A2758" i="13"/>
  <c r="E2757" i="13"/>
  <c r="C2757" i="13"/>
  <c r="A2757" i="13"/>
  <c r="E2756" i="13"/>
  <c r="C2756" i="13"/>
  <c r="A2756" i="13"/>
  <c r="E2755" i="13"/>
  <c r="C2755" i="13"/>
  <c r="A2755" i="13"/>
  <c r="E2754" i="13"/>
  <c r="C2754" i="13"/>
  <c r="A2754" i="13"/>
  <c r="E2753" i="13"/>
  <c r="C2753" i="13"/>
  <c r="A2753" i="13"/>
  <c r="E2752" i="13"/>
  <c r="C2752" i="13"/>
  <c r="A2752" i="13"/>
  <c r="E2751" i="13"/>
  <c r="C2751" i="13"/>
  <c r="A2751" i="13"/>
  <c r="E2750" i="13"/>
  <c r="C2750" i="13"/>
  <c r="A2750" i="13"/>
  <c r="E2749" i="13"/>
  <c r="C2749" i="13"/>
  <c r="A2749" i="13"/>
  <c r="E2748" i="13"/>
  <c r="C2748" i="13"/>
  <c r="A2748" i="13"/>
  <c r="E2747" i="13"/>
  <c r="C2747" i="13"/>
  <c r="A2747" i="13"/>
  <c r="E2746" i="13"/>
  <c r="C2746" i="13"/>
  <c r="A2746" i="13"/>
  <c r="E2745" i="13"/>
  <c r="C2745" i="13"/>
  <c r="A2745" i="13"/>
  <c r="E2744" i="13"/>
  <c r="C2744" i="13"/>
  <c r="A2744" i="13"/>
  <c r="E2743" i="13"/>
  <c r="C2743" i="13"/>
  <c r="A2743" i="13"/>
  <c r="E2742" i="13"/>
  <c r="C2742" i="13"/>
  <c r="A2742" i="13"/>
  <c r="E2741" i="13"/>
  <c r="C2741" i="13"/>
  <c r="A2741" i="13"/>
  <c r="E2740" i="13"/>
  <c r="C2740" i="13"/>
  <c r="A2740" i="13"/>
  <c r="E2739" i="13"/>
  <c r="C2739" i="13"/>
  <c r="A2739" i="13"/>
  <c r="E2738" i="13"/>
  <c r="C2738" i="13"/>
  <c r="A2738" i="13"/>
  <c r="E2737" i="13"/>
  <c r="C2737" i="13"/>
  <c r="A2737" i="13"/>
  <c r="E2736" i="13"/>
  <c r="C2736" i="13"/>
  <c r="A2736" i="13"/>
  <c r="E2735" i="13"/>
  <c r="C2735" i="13"/>
  <c r="A2735" i="13"/>
  <c r="E2734" i="13"/>
  <c r="C2734" i="13"/>
  <c r="A2734" i="13"/>
  <c r="E2733" i="13"/>
  <c r="C2733" i="13"/>
  <c r="A2733" i="13"/>
  <c r="E2732" i="13"/>
  <c r="C2732" i="13"/>
  <c r="A2732" i="13"/>
  <c r="E2731" i="13"/>
  <c r="C2731" i="13"/>
  <c r="A2731" i="13"/>
  <c r="E2730" i="13"/>
  <c r="C2730" i="13"/>
  <c r="A2730" i="13"/>
  <c r="E2729" i="13"/>
  <c r="C2729" i="13"/>
  <c r="A2729" i="13"/>
  <c r="E2728" i="13"/>
  <c r="C2728" i="13"/>
  <c r="A2728" i="13"/>
  <c r="E2727" i="13"/>
  <c r="C2727" i="13"/>
  <c r="A2727" i="13"/>
  <c r="E2726" i="13"/>
  <c r="C2726" i="13"/>
  <c r="A2726" i="13"/>
  <c r="E2725" i="13"/>
  <c r="C2725" i="13"/>
  <c r="A2725" i="13"/>
  <c r="E2724" i="13"/>
  <c r="C2724" i="13"/>
  <c r="A2724" i="13"/>
  <c r="E2723" i="13"/>
  <c r="C2723" i="13"/>
  <c r="A2723" i="13"/>
  <c r="E2722" i="13"/>
  <c r="C2722" i="13"/>
  <c r="A2722" i="13"/>
  <c r="E2721" i="13"/>
  <c r="C2721" i="13"/>
  <c r="A2721" i="13"/>
  <c r="E2720" i="13"/>
  <c r="C2720" i="13"/>
  <c r="A2720" i="13"/>
  <c r="E2719" i="13"/>
  <c r="C2719" i="13"/>
  <c r="A2719" i="13"/>
  <c r="E2718" i="13"/>
  <c r="C2718" i="13"/>
  <c r="A2718" i="13"/>
  <c r="E2717" i="13"/>
  <c r="C2717" i="13"/>
  <c r="A2717" i="13"/>
  <c r="E2716" i="13"/>
  <c r="C2716" i="13"/>
  <c r="A2716" i="13"/>
  <c r="E2715" i="13"/>
  <c r="C2715" i="13"/>
  <c r="A2715" i="13"/>
  <c r="E2714" i="13"/>
  <c r="C2714" i="13"/>
  <c r="A2714" i="13"/>
  <c r="E2713" i="13"/>
  <c r="C2713" i="13"/>
  <c r="A2713" i="13"/>
  <c r="E2712" i="13"/>
  <c r="C2712" i="13"/>
  <c r="A2712" i="13"/>
  <c r="E2711" i="13"/>
  <c r="C2711" i="13"/>
  <c r="A2711" i="13"/>
  <c r="E2710" i="13"/>
  <c r="C2710" i="13"/>
  <c r="A2710" i="13"/>
  <c r="E2709" i="13"/>
  <c r="C2709" i="13"/>
  <c r="A2709" i="13"/>
  <c r="E2708" i="13"/>
  <c r="C2708" i="13"/>
  <c r="A2708" i="13"/>
  <c r="E2707" i="13"/>
  <c r="C2707" i="13"/>
  <c r="A2707" i="13"/>
  <c r="E2706" i="13"/>
  <c r="C2706" i="13"/>
  <c r="A2706" i="13"/>
  <c r="E2705" i="13"/>
  <c r="C2705" i="13"/>
  <c r="A2705" i="13"/>
  <c r="E2704" i="13"/>
  <c r="C2704" i="13"/>
  <c r="A2704" i="13"/>
  <c r="E2703" i="13"/>
  <c r="C2703" i="13"/>
  <c r="A2703" i="13"/>
  <c r="E2702" i="13"/>
  <c r="C2702" i="13"/>
  <c r="A2702" i="13"/>
  <c r="E2701" i="13"/>
  <c r="C2701" i="13"/>
  <c r="A2701" i="13"/>
  <c r="E2700" i="13"/>
  <c r="C2700" i="13"/>
  <c r="A2700" i="13"/>
  <c r="E2699" i="13"/>
  <c r="C2699" i="13"/>
  <c r="A2699" i="13"/>
  <c r="E2698" i="13"/>
  <c r="C2698" i="13"/>
  <c r="A2698" i="13"/>
  <c r="E2697" i="13"/>
  <c r="C2697" i="13"/>
  <c r="A2697" i="13"/>
  <c r="E2696" i="13"/>
  <c r="C2696" i="13"/>
  <c r="A2696" i="13"/>
  <c r="E2695" i="13"/>
  <c r="C2695" i="13"/>
  <c r="A2695" i="13"/>
  <c r="E2694" i="13"/>
  <c r="C2694" i="13"/>
  <c r="A2694" i="13"/>
  <c r="E2693" i="13"/>
  <c r="C2693" i="13"/>
  <c r="A2693" i="13"/>
  <c r="E2692" i="13"/>
  <c r="C2692" i="13"/>
  <c r="A2692" i="13"/>
  <c r="E2691" i="13"/>
  <c r="C2691" i="13"/>
  <c r="A2691" i="13"/>
  <c r="E2690" i="13"/>
  <c r="C2690" i="13"/>
  <c r="A2690" i="13"/>
  <c r="E2689" i="13"/>
  <c r="C2689" i="13"/>
  <c r="A2689" i="13"/>
  <c r="E2688" i="13"/>
  <c r="C2688" i="13"/>
  <c r="A2688" i="13"/>
  <c r="E2687" i="13"/>
  <c r="C2687" i="13"/>
  <c r="A2687" i="13"/>
  <c r="E2686" i="13"/>
  <c r="C2686" i="13"/>
  <c r="A2686" i="13"/>
  <c r="E2685" i="13"/>
  <c r="C2685" i="13"/>
  <c r="A2685" i="13"/>
  <c r="E2684" i="13"/>
  <c r="C2684" i="13"/>
  <c r="A2684" i="13"/>
  <c r="E2683" i="13"/>
  <c r="C2683" i="13"/>
  <c r="A2683" i="13"/>
  <c r="E2682" i="13"/>
  <c r="C2682" i="13"/>
  <c r="A2682" i="13"/>
  <c r="E2681" i="13"/>
  <c r="C2681" i="13"/>
  <c r="A2681" i="13"/>
  <c r="E2680" i="13"/>
  <c r="C2680" i="13"/>
  <c r="A2680" i="13"/>
  <c r="E2679" i="13"/>
  <c r="C2679" i="13"/>
  <c r="A2679" i="13"/>
  <c r="E2678" i="13"/>
  <c r="C2678" i="13"/>
  <c r="A2678" i="13"/>
  <c r="E2677" i="13"/>
  <c r="C2677" i="13"/>
  <c r="A2677" i="13"/>
  <c r="E2676" i="13"/>
  <c r="C2676" i="13"/>
  <c r="A2676" i="13"/>
  <c r="E2675" i="13"/>
  <c r="C2675" i="13"/>
  <c r="A2675" i="13"/>
  <c r="E2674" i="13"/>
  <c r="C2674" i="13"/>
  <c r="A2674" i="13"/>
  <c r="E2673" i="13"/>
  <c r="C2673" i="13"/>
  <c r="A2673" i="13"/>
  <c r="E2672" i="13"/>
  <c r="C2672" i="13"/>
  <c r="A2672" i="13"/>
  <c r="E2671" i="13"/>
  <c r="C2671" i="13"/>
  <c r="A2671" i="13"/>
  <c r="E2670" i="13"/>
  <c r="C2670" i="13"/>
  <c r="A2670" i="13"/>
  <c r="E2669" i="13"/>
  <c r="C2669" i="13"/>
  <c r="A2669" i="13"/>
  <c r="E2668" i="13"/>
  <c r="C2668" i="13"/>
  <c r="A2668" i="13"/>
  <c r="E2667" i="13"/>
  <c r="C2667" i="13"/>
  <c r="A2667" i="13"/>
  <c r="E2666" i="13"/>
  <c r="C2666" i="13"/>
  <c r="A2666" i="13"/>
  <c r="E2665" i="13"/>
  <c r="C2665" i="13"/>
  <c r="A2665" i="13"/>
  <c r="E2664" i="13"/>
  <c r="C2664" i="13"/>
  <c r="A2664" i="13"/>
  <c r="E2663" i="13"/>
  <c r="C2663" i="13"/>
  <c r="A2663" i="13"/>
  <c r="E2662" i="13"/>
  <c r="C2662" i="13"/>
  <c r="A2662" i="13"/>
  <c r="E2661" i="13"/>
  <c r="C2661" i="13"/>
  <c r="A2661" i="13"/>
  <c r="E2660" i="13"/>
  <c r="C2660" i="13"/>
  <c r="A2660" i="13"/>
  <c r="E2659" i="13"/>
  <c r="C2659" i="13"/>
  <c r="A2659" i="13"/>
  <c r="E2658" i="13"/>
  <c r="C2658" i="13"/>
  <c r="A2658" i="13"/>
  <c r="E2657" i="13"/>
  <c r="C2657" i="13"/>
  <c r="A2657" i="13"/>
  <c r="E2656" i="13"/>
  <c r="C2656" i="13"/>
  <c r="A2656" i="13"/>
  <c r="E2655" i="13"/>
  <c r="C2655" i="13"/>
  <c r="A2655" i="13"/>
  <c r="E2654" i="13"/>
  <c r="C2654" i="13"/>
  <c r="A2654" i="13"/>
  <c r="E2653" i="13"/>
  <c r="C2653" i="13"/>
  <c r="A2653" i="13"/>
  <c r="E2652" i="13"/>
  <c r="C2652" i="13"/>
  <c r="A2652" i="13"/>
  <c r="E2651" i="13"/>
  <c r="C2651" i="13"/>
  <c r="A2651" i="13"/>
  <c r="E2650" i="13"/>
  <c r="C2650" i="13"/>
  <c r="A2650" i="13"/>
  <c r="E2649" i="13"/>
  <c r="C2649" i="13"/>
  <c r="A2649" i="13"/>
  <c r="E2648" i="13"/>
  <c r="C2648" i="13"/>
  <c r="A2648" i="13"/>
  <c r="E2647" i="13"/>
  <c r="C2647" i="13"/>
  <c r="A2647" i="13"/>
  <c r="E2646" i="13"/>
  <c r="C2646" i="13"/>
  <c r="A2646" i="13"/>
  <c r="E2645" i="13"/>
  <c r="C2645" i="13"/>
  <c r="A2645" i="13"/>
  <c r="E2644" i="13"/>
  <c r="C2644" i="13"/>
  <c r="A2644" i="13"/>
  <c r="E2643" i="13"/>
  <c r="C2643" i="13"/>
  <c r="A2643" i="13"/>
  <c r="E2642" i="13"/>
  <c r="C2642" i="13"/>
  <c r="A2642" i="13"/>
  <c r="E2641" i="13"/>
  <c r="C2641" i="13"/>
  <c r="A2641" i="13"/>
  <c r="E2640" i="13"/>
  <c r="C2640" i="13"/>
  <c r="A2640" i="13"/>
  <c r="E2639" i="13"/>
  <c r="C2639" i="13"/>
  <c r="A2639" i="13"/>
  <c r="E2638" i="13"/>
  <c r="C2638" i="13"/>
  <c r="A2638" i="13"/>
  <c r="E2637" i="13"/>
  <c r="C2637" i="13"/>
  <c r="A2637" i="13"/>
  <c r="E2636" i="13"/>
  <c r="C2636" i="13"/>
  <c r="A2636" i="13"/>
  <c r="E2635" i="13"/>
  <c r="C2635" i="13"/>
  <c r="A2635" i="13"/>
  <c r="E2634" i="13"/>
  <c r="C2634" i="13"/>
  <c r="A2634" i="13"/>
  <c r="E2633" i="13"/>
  <c r="C2633" i="13"/>
  <c r="A2633" i="13"/>
  <c r="E2632" i="13"/>
  <c r="C2632" i="13"/>
  <c r="A2632" i="13"/>
  <c r="E2631" i="13"/>
  <c r="C2631" i="13"/>
  <c r="A2631" i="13"/>
  <c r="E2630" i="13"/>
  <c r="C2630" i="13"/>
  <c r="A2630" i="13"/>
  <c r="E2629" i="13"/>
  <c r="C2629" i="13"/>
  <c r="A2629" i="13"/>
  <c r="E2628" i="13"/>
  <c r="C2628" i="13"/>
  <c r="A2628" i="13"/>
  <c r="E2627" i="13"/>
  <c r="C2627" i="13"/>
  <c r="A2627" i="13"/>
  <c r="E2626" i="13"/>
  <c r="C2626" i="13"/>
  <c r="A2626" i="13"/>
  <c r="E2625" i="13"/>
  <c r="C2625" i="13"/>
  <c r="A2625" i="13"/>
  <c r="E2624" i="13"/>
  <c r="C2624" i="13"/>
  <c r="A2624" i="13"/>
  <c r="E2623" i="13"/>
  <c r="C2623" i="13"/>
  <c r="A2623" i="13"/>
  <c r="E2622" i="13"/>
  <c r="C2622" i="13"/>
  <c r="A2622" i="13"/>
  <c r="E2621" i="13"/>
  <c r="C2621" i="13"/>
  <c r="A2621" i="13"/>
  <c r="E2620" i="13"/>
  <c r="C2620" i="13"/>
  <c r="A2620" i="13"/>
  <c r="E2619" i="13"/>
  <c r="C2619" i="13"/>
  <c r="A2619" i="13"/>
  <c r="E2618" i="13"/>
  <c r="C2618" i="13"/>
  <c r="A2618" i="13"/>
  <c r="E2617" i="13"/>
  <c r="C2617" i="13"/>
  <c r="A2617" i="13"/>
  <c r="E2616" i="13"/>
  <c r="C2616" i="13"/>
  <c r="A2616" i="13"/>
  <c r="E2615" i="13"/>
  <c r="C2615" i="13"/>
  <c r="A2615" i="13"/>
  <c r="E2614" i="13"/>
  <c r="C2614" i="13"/>
  <c r="A2614" i="13"/>
  <c r="E2613" i="13"/>
  <c r="C2613" i="13"/>
  <c r="A2613" i="13"/>
  <c r="E2612" i="13"/>
  <c r="C2612" i="13"/>
  <c r="A2612" i="13"/>
  <c r="E2611" i="13"/>
  <c r="C2611" i="13"/>
  <c r="A2611" i="13"/>
  <c r="E2610" i="13"/>
  <c r="C2610" i="13"/>
  <c r="A2610" i="13"/>
  <c r="E2609" i="13"/>
  <c r="C2609" i="13"/>
  <c r="A2609" i="13"/>
  <c r="E2608" i="13"/>
  <c r="C2608" i="13"/>
  <c r="A2608" i="13"/>
  <c r="E2607" i="13"/>
  <c r="C2607" i="13"/>
  <c r="A2607" i="13"/>
  <c r="E2606" i="13"/>
  <c r="C2606" i="13"/>
  <c r="A2606" i="13"/>
  <c r="E2605" i="13"/>
  <c r="C2605" i="13"/>
  <c r="A2605" i="13"/>
  <c r="E2604" i="13"/>
  <c r="C2604" i="13"/>
  <c r="A2604" i="13"/>
  <c r="E2603" i="13"/>
  <c r="C2603" i="13"/>
  <c r="A2603" i="13"/>
  <c r="E2602" i="13"/>
  <c r="C2602" i="13"/>
  <c r="A2602" i="13"/>
  <c r="E2601" i="13"/>
  <c r="C2601" i="13"/>
  <c r="A2601" i="13"/>
  <c r="E2600" i="13"/>
  <c r="C2600" i="13"/>
  <c r="A2600" i="13"/>
  <c r="E2599" i="13"/>
  <c r="C2599" i="13"/>
  <c r="A2599" i="13"/>
  <c r="E2598" i="13"/>
  <c r="C2598" i="13"/>
  <c r="A2598" i="13"/>
  <c r="E2597" i="13"/>
  <c r="C2597" i="13"/>
  <c r="A2597" i="13"/>
  <c r="E2596" i="13"/>
  <c r="C2596" i="13"/>
  <c r="A2596" i="13"/>
  <c r="E2595" i="13"/>
  <c r="C2595" i="13"/>
  <c r="A2595" i="13"/>
  <c r="E2594" i="13"/>
  <c r="C2594" i="13"/>
  <c r="A2594" i="13"/>
  <c r="E2593" i="13"/>
  <c r="C2593" i="13"/>
  <c r="A2593" i="13"/>
  <c r="E2592" i="13"/>
  <c r="C2592" i="13"/>
  <c r="A2592" i="13"/>
  <c r="E2591" i="13"/>
  <c r="C2591" i="13"/>
  <c r="A2591" i="13"/>
  <c r="E2590" i="13"/>
  <c r="C2590" i="13"/>
  <c r="A2590" i="13"/>
  <c r="E2589" i="13"/>
  <c r="C2589" i="13"/>
  <c r="A2589" i="13"/>
  <c r="E2588" i="13"/>
  <c r="C2588" i="13"/>
  <c r="A2588" i="13"/>
  <c r="E2587" i="13"/>
  <c r="C2587" i="13"/>
  <c r="A2587" i="13"/>
  <c r="E2586" i="13"/>
  <c r="C2586" i="13"/>
  <c r="A2586" i="13"/>
  <c r="E2585" i="13"/>
  <c r="C2585" i="13"/>
  <c r="A2585" i="13"/>
  <c r="E2584" i="13"/>
  <c r="C2584" i="13"/>
  <c r="A2584" i="13"/>
  <c r="E2583" i="13"/>
  <c r="C2583" i="13"/>
  <c r="A2583" i="13"/>
  <c r="E2582" i="13"/>
  <c r="C2582" i="13"/>
  <c r="A2582" i="13"/>
  <c r="E2581" i="13"/>
  <c r="C2581" i="13"/>
  <c r="A2581" i="13"/>
  <c r="E2580" i="13"/>
  <c r="C2580" i="13"/>
  <c r="A2580" i="13"/>
  <c r="E2579" i="13"/>
  <c r="C2579" i="13"/>
  <c r="A2579" i="13"/>
  <c r="E2578" i="13"/>
  <c r="C2578" i="13"/>
  <c r="A2578" i="13"/>
  <c r="E2577" i="13"/>
  <c r="C2577" i="13"/>
  <c r="A2577" i="13"/>
  <c r="E2576" i="13"/>
  <c r="C2576" i="13"/>
  <c r="A2576" i="13"/>
  <c r="E2575" i="13"/>
  <c r="C2575" i="13"/>
  <c r="A2575" i="13"/>
  <c r="E2574" i="13"/>
  <c r="C2574" i="13"/>
  <c r="A2574" i="13"/>
  <c r="E2573" i="13"/>
  <c r="C2573" i="13"/>
  <c r="A2573" i="13"/>
  <c r="E2572" i="13"/>
  <c r="C2572" i="13"/>
  <c r="A2572" i="13"/>
  <c r="E2571" i="13"/>
  <c r="C2571" i="13"/>
  <c r="A2571" i="13"/>
  <c r="E2570" i="13"/>
  <c r="C2570" i="13"/>
  <c r="A2570" i="13"/>
  <c r="E2569" i="13"/>
  <c r="C2569" i="13"/>
  <c r="A2569" i="13"/>
  <c r="E2568" i="13"/>
  <c r="C2568" i="13"/>
  <c r="A2568" i="13"/>
  <c r="E2567" i="13"/>
  <c r="C2567" i="13"/>
  <c r="A2567" i="13"/>
  <c r="E2566" i="13"/>
  <c r="C2566" i="13"/>
  <c r="A2566" i="13"/>
  <c r="E2565" i="13"/>
  <c r="C2565" i="13"/>
  <c r="A2565" i="13"/>
  <c r="E2564" i="13"/>
  <c r="C2564" i="13"/>
  <c r="A2564" i="13"/>
  <c r="E2563" i="13"/>
  <c r="C2563" i="13"/>
  <c r="A2563" i="13"/>
  <c r="E2562" i="13"/>
  <c r="C2562" i="13"/>
  <c r="A2562" i="13"/>
  <c r="E2561" i="13"/>
  <c r="C2561" i="13"/>
  <c r="A2561" i="13"/>
  <c r="E2560" i="13"/>
  <c r="C2560" i="13"/>
  <c r="A2560" i="13"/>
  <c r="E2559" i="13"/>
  <c r="C2559" i="13"/>
  <c r="A2559" i="13"/>
  <c r="E2558" i="13"/>
  <c r="C2558" i="13"/>
  <c r="A2558" i="13"/>
  <c r="E2557" i="13"/>
  <c r="C2557" i="13"/>
  <c r="A2557" i="13"/>
  <c r="E2556" i="13"/>
  <c r="C2556" i="13"/>
  <c r="A2556" i="13"/>
  <c r="E2555" i="13"/>
  <c r="C2555" i="13"/>
  <c r="A2555" i="13"/>
  <c r="E2554" i="13"/>
  <c r="C2554" i="13"/>
  <c r="A2554" i="13"/>
  <c r="E2553" i="13"/>
  <c r="C2553" i="13"/>
  <c r="A2553" i="13"/>
  <c r="E2552" i="13"/>
  <c r="C2552" i="13"/>
  <c r="A2552" i="13"/>
  <c r="E2551" i="13"/>
  <c r="C2551" i="13"/>
  <c r="A2551" i="13"/>
  <c r="E2550" i="13"/>
  <c r="C2550" i="13"/>
  <c r="A2550" i="13"/>
  <c r="E2549" i="13"/>
  <c r="C2549" i="13"/>
  <c r="A2549" i="13"/>
  <c r="E2548" i="13"/>
  <c r="C2548" i="13"/>
  <c r="A2548" i="13"/>
  <c r="E2547" i="13"/>
  <c r="C2547" i="13"/>
  <c r="A2547" i="13"/>
  <c r="E2546" i="13"/>
  <c r="C2546" i="13"/>
  <c r="A2546" i="13"/>
  <c r="E2545" i="13"/>
  <c r="C2545" i="13"/>
  <c r="A2545" i="13"/>
  <c r="E2544" i="13"/>
  <c r="C2544" i="13"/>
  <c r="A2544" i="13"/>
  <c r="E2543" i="13"/>
  <c r="C2543" i="13"/>
  <c r="A2543" i="13"/>
  <c r="E2542" i="13"/>
  <c r="C2542" i="13"/>
  <c r="A2542" i="13"/>
  <c r="E2541" i="13"/>
  <c r="C2541" i="13"/>
  <c r="A2541" i="13"/>
  <c r="E2540" i="13"/>
  <c r="C2540" i="13"/>
  <c r="A2540" i="13"/>
  <c r="E2539" i="13"/>
  <c r="C2539" i="13"/>
  <c r="A2539" i="13"/>
  <c r="E2538" i="13"/>
  <c r="C2538" i="13"/>
  <c r="A2538" i="13"/>
  <c r="E2537" i="13"/>
  <c r="C2537" i="13"/>
  <c r="A2537" i="13"/>
  <c r="E2536" i="13"/>
  <c r="C2536" i="13"/>
  <c r="A2536" i="13"/>
  <c r="E2535" i="13"/>
  <c r="C2535" i="13"/>
  <c r="A2535" i="13"/>
  <c r="E2534" i="13"/>
  <c r="C2534" i="13"/>
  <c r="A2534" i="13"/>
  <c r="E2533" i="13"/>
  <c r="C2533" i="13"/>
  <c r="A2533" i="13"/>
  <c r="E2532" i="13"/>
  <c r="C2532" i="13"/>
  <c r="A2532" i="13"/>
  <c r="E2531" i="13"/>
  <c r="C2531" i="13"/>
  <c r="A2531" i="13"/>
  <c r="E2530" i="13"/>
  <c r="C2530" i="13"/>
  <c r="A2530" i="13"/>
  <c r="E2529" i="13"/>
  <c r="C2529" i="13"/>
  <c r="A2529" i="13"/>
  <c r="E2528" i="13"/>
  <c r="C2528" i="13"/>
  <c r="A2528" i="13"/>
  <c r="E2527" i="13"/>
  <c r="C2527" i="13"/>
  <c r="A2527" i="13"/>
  <c r="E2526" i="13"/>
  <c r="C2526" i="13"/>
  <c r="A2526" i="13"/>
  <c r="E2525" i="13"/>
  <c r="C2525" i="13"/>
  <c r="A2525" i="13"/>
  <c r="E2524" i="13"/>
  <c r="C2524" i="13"/>
  <c r="A2524" i="13"/>
  <c r="E2523" i="13"/>
  <c r="C2523" i="13"/>
  <c r="A2523" i="13"/>
  <c r="E2522" i="13"/>
  <c r="C2522" i="13"/>
  <c r="A2522" i="13"/>
  <c r="E2521" i="13"/>
  <c r="C2521" i="13"/>
  <c r="A2521" i="13"/>
  <c r="E2520" i="13"/>
  <c r="C2520" i="13"/>
  <c r="A2520" i="13"/>
  <c r="E2519" i="13"/>
  <c r="C2519" i="13"/>
  <c r="A2519" i="13"/>
  <c r="E2518" i="13"/>
  <c r="C2518" i="13"/>
  <c r="A2518" i="13"/>
  <c r="E2517" i="13"/>
  <c r="C2517" i="13"/>
  <c r="A2517" i="13"/>
  <c r="E2516" i="13"/>
  <c r="C2516" i="13"/>
  <c r="A2516" i="13"/>
  <c r="E2515" i="13"/>
  <c r="C2515" i="13"/>
  <c r="A2515" i="13"/>
  <c r="E2514" i="13"/>
  <c r="C2514" i="13"/>
  <c r="A2514" i="13"/>
  <c r="E2513" i="13"/>
  <c r="C2513" i="13"/>
  <c r="A2513" i="13"/>
  <c r="E2512" i="13"/>
  <c r="C2512" i="13"/>
  <c r="A2512" i="13"/>
  <c r="E2511" i="13"/>
  <c r="C2511" i="13"/>
  <c r="A2511" i="13"/>
  <c r="E2510" i="13"/>
  <c r="C2510" i="13"/>
  <c r="A2510" i="13"/>
  <c r="E2509" i="13"/>
  <c r="C2509" i="13"/>
  <c r="A2509" i="13"/>
  <c r="E2508" i="13"/>
  <c r="C2508" i="13"/>
  <c r="A2508" i="13"/>
  <c r="E2507" i="13"/>
  <c r="C2507" i="13"/>
  <c r="A2507" i="13"/>
  <c r="E2506" i="13"/>
  <c r="C2506" i="13"/>
  <c r="A2506" i="13"/>
  <c r="E2505" i="13"/>
  <c r="C2505" i="13"/>
  <c r="A2505" i="13"/>
  <c r="E2504" i="13"/>
  <c r="C2504" i="13"/>
  <c r="A2504" i="13"/>
  <c r="E2503" i="13"/>
  <c r="C2503" i="13"/>
  <c r="A2503" i="13"/>
  <c r="E2502" i="13"/>
  <c r="C2502" i="13"/>
  <c r="A2502" i="13"/>
  <c r="E2501" i="13"/>
  <c r="C2501" i="13"/>
  <c r="A2501" i="13"/>
  <c r="E2500" i="13"/>
  <c r="C2500" i="13"/>
  <c r="A2500" i="13"/>
  <c r="E2499" i="13"/>
  <c r="C2499" i="13"/>
  <c r="A2499" i="13"/>
  <c r="E2498" i="13"/>
  <c r="C2498" i="13"/>
  <c r="A2498" i="13"/>
  <c r="E2497" i="13"/>
  <c r="C2497" i="13"/>
  <c r="A2497" i="13"/>
  <c r="E2496" i="13"/>
  <c r="C2496" i="13"/>
  <c r="A2496" i="13"/>
  <c r="E2495" i="13"/>
  <c r="C2495" i="13"/>
  <c r="A2495" i="13"/>
  <c r="E2494" i="13"/>
  <c r="C2494" i="13"/>
  <c r="A2494" i="13"/>
  <c r="E2493" i="13"/>
  <c r="C2493" i="13"/>
  <c r="A2493" i="13"/>
  <c r="E2492" i="13"/>
  <c r="C2492" i="13"/>
  <c r="A2492" i="13"/>
  <c r="E2491" i="13"/>
  <c r="C2491" i="13"/>
  <c r="A2491" i="13"/>
  <c r="E2490" i="13"/>
  <c r="C2490" i="13"/>
  <c r="A2490" i="13"/>
  <c r="E2489" i="13"/>
  <c r="C2489" i="13"/>
  <c r="A2489" i="13"/>
  <c r="E2488" i="13"/>
  <c r="C2488" i="13"/>
  <c r="A2488" i="13"/>
  <c r="E2487" i="13"/>
  <c r="C2487" i="13"/>
  <c r="A2487" i="13"/>
  <c r="E2486" i="13"/>
  <c r="C2486" i="13"/>
  <c r="A2486" i="13"/>
  <c r="E2485" i="13"/>
  <c r="C2485" i="13"/>
  <c r="A2485" i="13"/>
  <c r="E2484" i="13"/>
  <c r="C2484" i="13"/>
  <c r="A2484" i="13"/>
  <c r="E2483" i="13"/>
  <c r="C2483" i="13"/>
  <c r="A2483" i="13"/>
  <c r="E2482" i="13"/>
  <c r="C2482" i="13"/>
  <c r="A2482" i="13"/>
  <c r="E2481" i="13"/>
  <c r="C2481" i="13"/>
  <c r="A2481" i="13"/>
  <c r="E2480" i="13"/>
  <c r="C2480" i="13"/>
  <c r="A2480" i="13"/>
  <c r="E2479" i="13"/>
  <c r="C2479" i="13"/>
  <c r="A2479" i="13"/>
  <c r="E2478" i="13"/>
  <c r="C2478" i="13"/>
  <c r="A2478" i="13"/>
  <c r="E2477" i="13"/>
  <c r="C2477" i="13"/>
  <c r="A2477" i="13"/>
  <c r="E2476" i="13"/>
  <c r="C2476" i="13"/>
  <c r="A2476" i="13"/>
  <c r="E2475" i="13"/>
  <c r="C2475" i="13"/>
  <c r="A2475" i="13"/>
  <c r="E2474" i="13"/>
  <c r="C2474" i="13"/>
  <c r="A2474" i="13"/>
  <c r="E2473" i="13"/>
  <c r="C2473" i="13"/>
  <c r="A2473" i="13"/>
  <c r="E2472" i="13"/>
  <c r="C2472" i="13"/>
  <c r="A2472" i="13"/>
  <c r="E2471" i="13"/>
  <c r="C2471" i="13"/>
  <c r="A2471" i="13"/>
  <c r="E2470" i="13"/>
  <c r="C2470" i="13"/>
  <c r="A2470" i="13"/>
  <c r="E2469" i="13"/>
  <c r="C2469" i="13"/>
  <c r="A2469" i="13"/>
  <c r="E2468" i="13"/>
  <c r="C2468" i="13"/>
  <c r="A2468" i="13"/>
  <c r="E2467" i="13"/>
  <c r="C2467" i="13"/>
  <c r="A2467" i="13"/>
  <c r="E2466" i="13"/>
  <c r="C2466" i="13"/>
  <c r="A2466" i="13"/>
  <c r="E2465" i="13"/>
  <c r="C2465" i="13"/>
  <c r="A2465" i="13"/>
  <c r="E2464" i="13"/>
  <c r="C2464" i="13"/>
  <c r="A2464" i="13"/>
  <c r="E2463" i="13"/>
  <c r="C2463" i="13"/>
  <c r="A2463" i="13"/>
  <c r="E2462" i="13"/>
  <c r="C2462" i="13"/>
  <c r="A2462" i="13"/>
  <c r="E2461" i="13"/>
  <c r="C2461" i="13"/>
  <c r="A2461" i="13"/>
  <c r="E2460" i="13"/>
  <c r="C2460" i="13"/>
  <c r="A2460" i="13"/>
  <c r="E2459" i="13"/>
  <c r="C2459" i="13"/>
  <c r="A2459" i="13"/>
  <c r="E2458" i="13"/>
  <c r="C2458" i="13"/>
  <c r="A2458" i="13"/>
  <c r="E2457" i="13"/>
  <c r="C2457" i="13"/>
  <c r="A2457" i="13"/>
  <c r="E2456" i="13"/>
  <c r="C2456" i="13"/>
  <c r="A2456" i="13"/>
  <c r="E2455" i="13"/>
  <c r="C2455" i="13"/>
  <c r="A2455" i="13"/>
  <c r="E2454" i="13"/>
  <c r="C2454" i="13"/>
  <c r="A2454" i="13"/>
  <c r="E2453" i="13"/>
  <c r="C2453" i="13"/>
  <c r="A2453" i="13"/>
  <c r="E2452" i="13"/>
  <c r="C2452" i="13"/>
  <c r="A2452" i="13"/>
  <c r="E2451" i="13"/>
  <c r="C2451" i="13"/>
  <c r="A2451" i="13"/>
  <c r="E2450" i="13"/>
  <c r="C2450" i="13"/>
  <c r="A2450" i="13"/>
  <c r="E2449" i="13"/>
  <c r="C2449" i="13"/>
  <c r="A2449" i="13"/>
  <c r="E2448" i="13"/>
  <c r="C2448" i="13"/>
  <c r="A2448" i="13"/>
  <c r="E2447" i="13"/>
  <c r="C2447" i="13"/>
  <c r="A2447" i="13"/>
  <c r="E2446" i="13"/>
  <c r="C2446" i="13"/>
  <c r="A2446" i="13"/>
  <c r="E2445" i="13"/>
  <c r="C2445" i="13"/>
  <c r="A2445" i="13"/>
  <c r="E2444" i="13"/>
  <c r="C2444" i="13"/>
  <c r="A2444" i="13"/>
  <c r="E2443" i="13"/>
  <c r="C2443" i="13"/>
  <c r="A2443" i="13"/>
  <c r="E2442" i="13"/>
  <c r="C2442" i="13"/>
  <c r="A2442" i="13"/>
  <c r="E2441" i="13"/>
  <c r="C2441" i="13"/>
  <c r="A2441" i="13"/>
  <c r="E2440" i="13"/>
  <c r="C2440" i="13"/>
  <c r="A2440" i="13"/>
  <c r="E2439" i="13"/>
  <c r="C2439" i="13"/>
  <c r="A2439" i="13"/>
  <c r="E2438" i="13"/>
  <c r="C2438" i="13"/>
  <c r="A2438" i="13"/>
  <c r="E2437" i="13"/>
  <c r="C2437" i="13"/>
  <c r="A2437" i="13"/>
  <c r="E2436" i="13"/>
  <c r="C2436" i="13"/>
  <c r="A2436" i="13"/>
  <c r="E2435" i="13"/>
  <c r="C2435" i="13"/>
  <c r="A2435" i="13"/>
  <c r="E2434" i="13"/>
  <c r="C2434" i="13"/>
  <c r="A2434" i="13"/>
  <c r="E2433" i="13"/>
  <c r="C2433" i="13"/>
  <c r="A2433" i="13"/>
  <c r="E2432" i="13"/>
  <c r="C2432" i="13"/>
  <c r="A2432" i="13"/>
  <c r="E2431" i="13"/>
  <c r="C2431" i="13"/>
  <c r="A2431" i="13"/>
  <c r="E2430" i="13"/>
  <c r="C2430" i="13"/>
  <c r="A2430" i="13"/>
  <c r="E2429" i="13"/>
  <c r="C2429" i="13"/>
  <c r="A2429" i="13"/>
  <c r="E2428" i="13"/>
  <c r="C2428" i="13"/>
  <c r="A2428" i="13"/>
  <c r="E2427" i="13"/>
  <c r="C2427" i="13"/>
  <c r="A2427" i="13"/>
  <c r="E2426" i="13"/>
  <c r="C2426" i="13"/>
  <c r="A2426" i="13"/>
  <c r="E2425" i="13"/>
  <c r="C2425" i="13"/>
  <c r="A2425" i="13"/>
  <c r="E2424" i="13"/>
  <c r="C2424" i="13"/>
  <c r="A2424" i="13"/>
  <c r="E2423" i="13"/>
  <c r="C2423" i="13"/>
  <c r="A2423" i="13"/>
  <c r="E2422" i="13"/>
  <c r="C2422" i="13"/>
  <c r="A2422" i="13"/>
  <c r="E2421" i="13"/>
  <c r="C2421" i="13"/>
  <c r="A2421" i="13"/>
  <c r="E2420" i="13"/>
  <c r="C2420" i="13"/>
  <c r="A2420" i="13"/>
  <c r="E2419" i="13"/>
  <c r="C2419" i="13"/>
  <c r="A2419" i="13"/>
  <c r="E2418" i="13"/>
  <c r="C2418" i="13"/>
  <c r="A2418" i="13"/>
  <c r="E2417" i="13"/>
  <c r="C2417" i="13"/>
  <c r="A2417" i="13"/>
  <c r="E2416" i="13"/>
  <c r="C2416" i="13"/>
  <c r="A2416" i="13"/>
  <c r="E2415" i="13"/>
  <c r="C2415" i="13"/>
  <c r="A2415" i="13"/>
  <c r="E2414" i="13"/>
  <c r="C2414" i="13"/>
  <c r="A2414" i="13"/>
  <c r="E2413" i="13"/>
  <c r="C2413" i="13"/>
  <c r="A2413" i="13"/>
  <c r="E2412" i="13"/>
  <c r="C2412" i="13"/>
  <c r="A2412" i="13"/>
  <c r="E2411" i="13"/>
  <c r="C2411" i="13"/>
  <c r="A2411" i="13"/>
  <c r="E2410" i="13"/>
  <c r="C2410" i="13"/>
  <c r="A2410" i="13"/>
  <c r="E2409" i="13"/>
  <c r="C2409" i="13"/>
  <c r="A2409" i="13"/>
  <c r="E2408" i="13"/>
  <c r="C2408" i="13"/>
  <c r="A2408" i="13"/>
  <c r="E2407" i="13"/>
  <c r="C2407" i="13"/>
  <c r="A2407" i="13"/>
  <c r="E2406" i="13"/>
  <c r="C2406" i="13"/>
  <c r="A2406" i="13"/>
  <c r="E2405" i="13"/>
  <c r="C2405" i="13"/>
  <c r="A2405" i="13"/>
  <c r="E2404" i="13"/>
  <c r="C2404" i="13"/>
  <c r="A2404" i="13"/>
  <c r="E2403" i="13"/>
  <c r="C2403" i="13"/>
  <c r="A2403" i="13"/>
  <c r="E2402" i="13"/>
  <c r="C2402" i="13"/>
  <c r="A2402" i="13"/>
  <c r="E2401" i="13"/>
  <c r="C2401" i="13"/>
  <c r="A2401" i="13"/>
  <c r="E2400" i="13"/>
  <c r="C2400" i="13"/>
  <c r="A2400" i="13"/>
  <c r="E2399" i="13"/>
  <c r="C2399" i="13"/>
  <c r="A2399" i="13"/>
  <c r="E2398" i="13"/>
  <c r="C2398" i="13"/>
  <c r="A2398" i="13"/>
  <c r="E2397" i="13"/>
  <c r="C2397" i="13"/>
  <c r="A2397" i="13"/>
  <c r="E2396" i="13"/>
  <c r="C2396" i="13"/>
  <c r="A2396" i="13"/>
  <c r="E2395" i="13"/>
  <c r="C2395" i="13"/>
  <c r="A2395" i="13"/>
  <c r="E2394" i="13"/>
  <c r="C2394" i="13"/>
  <c r="A2394" i="13"/>
  <c r="E2393" i="13"/>
  <c r="C2393" i="13"/>
  <c r="A2393" i="13"/>
  <c r="E2392" i="13"/>
  <c r="C2392" i="13"/>
  <c r="A2392" i="13"/>
  <c r="E2391" i="13"/>
  <c r="C2391" i="13"/>
  <c r="A2391" i="13"/>
  <c r="E2390" i="13"/>
  <c r="C2390" i="13"/>
  <c r="A2390" i="13"/>
  <c r="E2389" i="13"/>
  <c r="C2389" i="13"/>
  <c r="A2389" i="13"/>
  <c r="E2388" i="13"/>
  <c r="C2388" i="13"/>
  <c r="A2388" i="13"/>
  <c r="E2387" i="13"/>
  <c r="C2387" i="13"/>
  <c r="A2387" i="13"/>
  <c r="E2386" i="13"/>
  <c r="C2386" i="13"/>
  <c r="A2386" i="13"/>
  <c r="E2385" i="13"/>
  <c r="C2385" i="13"/>
  <c r="A2385" i="13"/>
  <c r="E2384" i="13"/>
  <c r="C2384" i="13"/>
  <c r="A2384" i="13"/>
  <c r="E2383" i="13"/>
  <c r="C2383" i="13"/>
  <c r="A2383" i="13"/>
  <c r="E2382" i="13"/>
  <c r="C2382" i="13"/>
  <c r="A2382" i="13"/>
  <c r="E2381" i="13"/>
  <c r="C2381" i="13"/>
  <c r="A2381" i="13"/>
  <c r="E2380" i="13"/>
  <c r="C2380" i="13"/>
  <c r="A2380" i="13"/>
  <c r="E2379" i="13"/>
  <c r="C2379" i="13"/>
  <c r="A2379" i="13"/>
  <c r="E2378" i="13"/>
  <c r="C2378" i="13"/>
  <c r="A2378" i="13"/>
  <c r="E2377" i="13"/>
  <c r="C2377" i="13"/>
  <c r="A2377" i="13"/>
  <c r="E2376" i="13"/>
  <c r="C2376" i="13"/>
  <c r="A2376" i="13"/>
  <c r="E2375" i="13"/>
  <c r="C2375" i="13"/>
  <c r="A2375" i="13"/>
  <c r="E2374" i="13"/>
  <c r="C2374" i="13"/>
  <c r="A2374" i="13"/>
  <c r="E2373" i="13"/>
  <c r="C2373" i="13"/>
  <c r="A2373" i="13"/>
  <c r="E2372" i="13"/>
  <c r="C2372" i="13"/>
  <c r="A2372" i="13"/>
  <c r="E2371" i="13"/>
  <c r="C2371" i="13"/>
  <c r="A2371" i="13"/>
  <c r="E2370" i="13"/>
  <c r="C2370" i="13"/>
  <c r="A2370" i="13"/>
  <c r="E2369" i="13"/>
  <c r="C2369" i="13"/>
  <c r="A2369" i="13"/>
  <c r="E2368" i="13"/>
  <c r="C2368" i="13"/>
  <c r="A2368" i="13"/>
  <c r="E2367" i="13"/>
  <c r="C2367" i="13"/>
  <c r="A2367" i="13"/>
  <c r="E2366" i="13"/>
  <c r="C2366" i="13"/>
  <c r="A2366" i="13"/>
  <c r="E2365" i="13"/>
  <c r="C2365" i="13"/>
  <c r="A2365" i="13"/>
  <c r="E2364" i="13"/>
  <c r="C2364" i="13"/>
  <c r="A2364" i="13"/>
  <c r="E2363" i="13"/>
  <c r="C2363" i="13"/>
  <c r="A2363" i="13"/>
  <c r="E2362" i="13"/>
  <c r="C2362" i="13"/>
  <c r="A2362" i="13"/>
  <c r="E2361" i="13"/>
  <c r="C2361" i="13"/>
  <c r="A2361" i="13"/>
  <c r="E2360" i="13"/>
  <c r="C2360" i="13"/>
  <c r="A2360" i="13"/>
  <c r="E2359" i="13"/>
  <c r="C2359" i="13"/>
  <c r="A2359" i="13"/>
  <c r="E2358" i="13"/>
  <c r="C2358" i="13"/>
  <c r="A2358" i="13"/>
  <c r="E2357" i="13"/>
  <c r="C2357" i="13"/>
  <c r="A2357" i="13"/>
  <c r="E2356" i="13"/>
  <c r="C2356" i="13"/>
  <c r="A2356" i="13"/>
  <c r="E2355" i="13"/>
  <c r="C2355" i="13"/>
  <c r="A2355" i="13"/>
  <c r="E2354" i="13"/>
  <c r="C2354" i="13"/>
  <c r="A2354" i="13"/>
  <c r="E2353" i="13"/>
  <c r="C2353" i="13"/>
  <c r="A2353" i="13"/>
  <c r="E2352" i="13"/>
  <c r="C2352" i="13"/>
  <c r="A2352" i="13"/>
  <c r="E2351" i="13"/>
  <c r="C2351" i="13"/>
  <c r="A2351" i="13"/>
  <c r="E2350" i="13"/>
  <c r="C2350" i="13"/>
  <c r="A2350" i="13"/>
  <c r="E2349" i="13"/>
  <c r="C2349" i="13"/>
  <c r="A2349" i="13"/>
  <c r="E2348" i="13"/>
  <c r="C2348" i="13"/>
  <c r="A2348" i="13"/>
  <c r="E2347" i="13"/>
  <c r="C2347" i="13"/>
  <c r="A2347" i="13"/>
  <c r="E2346" i="13"/>
  <c r="C2346" i="13"/>
  <c r="A2346" i="13"/>
  <c r="E2345" i="13"/>
  <c r="C2345" i="13"/>
  <c r="A2345" i="13"/>
  <c r="E2344" i="13"/>
  <c r="C2344" i="13"/>
  <c r="A2344" i="13"/>
  <c r="E2343" i="13"/>
  <c r="C2343" i="13"/>
  <c r="A2343" i="13"/>
  <c r="E2342" i="13"/>
  <c r="C2342" i="13"/>
  <c r="A2342" i="13"/>
  <c r="E2341" i="13"/>
  <c r="C2341" i="13"/>
  <c r="A2341" i="13"/>
  <c r="E2340" i="13"/>
  <c r="C2340" i="13"/>
  <c r="A2340" i="13"/>
  <c r="E2339" i="13"/>
  <c r="C2339" i="13"/>
  <c r="A2339" i="13"/>
  <c r="E2338" i="13"/>
  <c r="C2338" i="13"/>
  <c r="A2338" i="13"/>
  <c r="E2337" i="13"/>
  <c r="C2337" i="13"/>
  <c r="A2337" i="13"/>
  <c r="E2336" i="13"/>
  <c r="C2336" i="13"/>
  <c r="A2336" i="13"/>
  <c r="E2335" i="13"/>
  <c r="C2335" i="13"/>
  <c r="A2335" i="13"/>
  <c r="E2334" i="13"/>
  <c r="C2334" i="13"/>
  <c r="A2334" i="13"/>
  <c r="E2333" i="13"/>
  <c r="C2333" i="13"/>
  <c r="A2333" i="13"/>
  <c r="E2332" i="13"/>
  <c r="C2332" i="13"/>
  <c r="A2332" i="13"/>
  <c r="E2331" i="13"/>
  <c r="C2331" i="13"/>
  <c r="A2331" i="13"/>
  <c r="E2330" i="13"/>
  <c r="C2330" i="13"/>
  <c r="A2330" i="13"/>
  <c r="E2329" i="13"/>
  <c r="C2329" i="13"/>
  <c r="A2329" i="13"/>
  <c r="E2328" i="13"/>
  <c r="C2328" i="13"/>
  <c r="A2328" i="13"/>
  <c r="E2327" i="13"/>
  <c r="C2327" i="13"/>
  <c r="A2327" i="13"/>
  <c r="E2326" i="13"/>
  <c r="C2326" i="13"/>
  <c r="A2326" i="13"/>
  <c r="E2325" i="13"/>
  <c r="C2325" i="13"/>
  <c r="A2325" i="13"/>
  <c r="E2324" i="13"/>
  <c r="C2324" i="13"/>
  <c r="A2324" i="13"/>
  <c r="E2323" i="13"/>
  <c r="C2323" i="13"/>
  <c r="A2323" i="13"/>
  <c r="E2322" i="13"/>
  <c r="C2322" i="13"/>
  <c r="A2322" i="13"/>
  <c r="E2321" i="13"/>
  <c r="C2321" i="13"/>
  <c r="A2321" i="13"/>
  <c r="E2320" i="13"/>
  <c r="C2320" i="13"/>
  <c r="A2320" i="13"/>
  <c r="E2319" i="13"/>
  <c r="C2319" i="13"/>
  <c r="A2319" i="13"/>
  <c r="E2318" i="13"/>
  <c r="C2318" i="13"/>
  <c r="A2318" i="13"/>
  <c r="E2317" i="13"/>
  <c r="C2317" i="13"/>
  <c r="A2317" i="13"/>
  <c r="E2316" i="13"/>
  <c r="C2316" i="13"/>
  <c r="A2316" i="13"/>
  <c r="E2315" i="13"/>
  <c r="C2315" i="13"/>
  <c r="A2315" i="13"/>
  <c r="E2314" i="13"/>
  <c r="C2314" i="13"/>
  <c r="A2314" i="13"/>
  <c r="E2313" i="13"/>
  <c r="C2313" i="13"/>
  <c r="A2313" i="13"/>
  <c r="E2312" i="13"/>
  <c r="C2312" i="13"/>
  <c r="A2312" i="13"/>
  <c r="E2311" i="13"/>
  <c r="C2311" i="13"/>
  <c r="A2311" i="13"/>
  <c r="E2310" i="13"/>
  <c r="C2310" i="13"/>
  <c r="A2310" i="13"/>
  <c r="E2309" i="13"/>
  <c r="C2309" i="13"/>
  <c r="A2309" i="13"/>
  <c r="E2308" i="13"/>
  <c r="C2308" i="13"/>
  <c r="A2308" i="13"/>
  <c r="E2307" i="13"/>
  <c r="C2307" i="13"/>
  <c r="A2307" i="13"/>
  <c r="E2306" i="13"/>
  <c r="C2306" i="13"/>
  <c r="A2306" i="13"/>
  <c r="E2305" i="13"/>
  <c r="C2305" i="13"/>
  <c r="A2305" i="13"/>
  <c r="E2304" i="13"/>
  <c r="C2304" i="13"/>
  <c r="A2304" i="13"/>
  <c r="E2303" i="13"/>
  <c r="C2303" i="13"/>
  <c r="A2303" i="13"/>
  <c r="E2302" i="13"/>
  <c r="C2302" i="13"/>
  <c r="A2302" i="13"/>
  <c r="E2301" i="13"/>
  <c r="C2301" i="13"/>
  <c r="A2301" i="13"/>
  <c r="E2300" i="13"/>
  <c r="C2300" i="13"/>
  <c r="A2300" i="13"/>
  <c r="E2299" i="13"/>
  <c r="C2299" i="13"/>
  <c r="A2299" i="13"/>
  <c r="E2298" i="13"/>
  <c r="C2298" i="13"/>
  <c r="A2298" i="13"/>
  <c r="E2297" i="13"/>
  <c r="C2297" i="13"/>
  <c r="A2297" i="13"/>
  <c r="E2296" i="13"/>
  <c r="C2296" i="13"/>
  <c r="A2296" i="13"/>
  <c r="E2295" i="13"/>
  <c r="C2295" i="13"/>
  <c r="A2295" i="13"/>
  <c r="E2294" i="13"/>
  <c r="C2294" i="13"/>
  <c r="A2294" i="13"/>
  <c r="E2293" i="13"/>
  <c r="C2293" i="13"/>
  <c r="A2293" i="13"/>
  <c r="E2292" i="13"/>
  <c r="C2292" i="13"/>
  <c r="A2292" i="13"/>
  <c r="E2291" i="13"/>
  <c r="C2291" i="13"/>
  <c r="A2291" i="13"/>
  <c r="E2290" i="13"/>
  <c r="C2290" i="13"/>
  <c r="A2290" i="13"/>
  <c r="E2289" i="13"/>
  <c r="C2289" i="13"/>
  <c r="A2289" i="13"/>
  <c r="E2288" i="13"/>
  <c r="C2288" i="13"/>
  <c r="A2288" i="13"/>
  <c r="E2287" i="13"/>
  <c r="C2287" i="13"/>
  <c r="A2287" i="13"/>
  <c r="E2286" i="13"/>
  <c r="C2286" i="13"/>
  <c r="A2286" i="13"/>
  <c r="E2285" i="13"/>
  <c r="C2285" i="13"/>
  <c r="A2285" i="13"/>
  <c r="E2284" i="13"/>
  <c r="C2284" i="13"/>
  <c r="A2284" i="13"/>
  <c r="E2283" i="13"/>
  <c r="C2283" i="13"/>
  <c r="A2283" i="13"/>
  <c r="E2282" i="13"/>
  <c r="C2282" i="13"/>
  <c r="A2282" i="13"/>
  <c r="E2281" i="13"/>
  <c r="C2281" i="13"/>
  <c r="A2281" i="13"/>
  <c r="E2280" i="13"/>
  <c r="C2280" i="13"/>
  <c r="A2280" i="13"/>
  <c r="E2279" i="13"/>
  <c r="C2279" i="13"/>
  <c r="A2279" i="13"/>
  <c r="E2278" i="13"/>
  <c r="C2278" i="13"/>
  <c r="A2278" i="13"/>
  <c r="E2277" i="13"/>
  <c r="C2277" i="13"/>
  <c r="A2277" i="13"/>
  <c r="E2276" i="13"/>
  <c r="C2276" i="13"/>
  <c r="A2276" i="13"/>
  <c r="E2275" i="13"/>
  <c r="C2275" i="13"/>
  <c r="A2275" i="13"/>
  <c r="E2274" i="13"/>
  <c r="C2274" i="13"/>
  <c r="A2274" i="13"/>
  <c r="E2273" i="13"/>
  <c r="C2273" i="13"/>
  <c r="A2273" i="13"/>
  <c r="E2272" i="13"/>
  <c r="C2272" i="13"/>
  <c r="A2272" i="13"/>
  <c r="E2271" i="13"/>
  <c r="C2271" i="13"/>
  <c r="A2271" i="13"/>
  <c r="E2270" i="13"/>
  <c r="C2270" i="13"/>
  <c r="A2270" i="13"/>
  <c r="E2269" i="13"/>
  <c r="C2269" i="13"/>
  <c r="A2269" i="13"/>
  <c r="E2268" i="13"/>
  <c r="C2268" i="13"/>
  <c r="A2268" i="13"/>
  <c r="E2267" i="13"/>
  <c r="C2267" i="13"/>
  <c r="A2267" i="13"/>
  <c r="E2266" i="13"/>
  <c r="C2266" i="13"/>
  <c r="A2266" i="13"/>
  <c r="E2265" i="13"/>
  <c r="C2265" i="13"/>
  <c r="A2265" i="13"/>
  <c r="E2264" i="13"/>
  <c r="C2264" i="13"/>
  <c r="A2264" i="13"/>
  <c r="E2263" i="13"/>
  <c r="C2263" i="13"/>
  <c r="A2263" i="13"/>
  <c r="E2262" i="13"/>
  <c r="C2262" i="13"/>
  <c r="A2262" i="13"/>
  <c r="E2261" i="13"/>
  <c r="C2261" i="13"/>
  <c r="A2261" i="13"/>
  <c r="E2260" i="13"/>
  <c r="C2260" i="13"/>
  <c r="A2260" i="13"/>
  <c r="E2259" i="13"/>
  <c r="C2259" i="13"/>
  <c r="A2259" i="13"/>
  <c r="E2258" i="13"/>
  <c r="C2258" i="13"/>
  <c r="A2258" i="13"/>
  <c r="E2257" i="13"/>
  <c r="C2257" i="13"/>
  <c r="A2257" i="13"/>
  <c r="E2256" i="13"/>
  <c r="C2256" i="13"/>
  <c r="A2256" i="13"/>
  <c r="E2255" i="13"/>
  <c r="C2255" i="13"/>
  <c r="A2255" i="13"/>
  <c r="E2254" i="13"/>
  <c r="C2254" i="13"/>
  <c r="A2254" i="13"/>
  <c r="E2253" i="13"/>
  <c r="C2253" i="13"/>
  <c r="A2253" i="13"/>
  <c r="E2252" i="13"/>
  <c r="C2252" i="13"/>
  <c r="A2252" i="13"/>
  <c r="E2251" i="13"/>
  <c r="C2251" i="13"/>
  <c r="A2251" i="13"/>
  <c r="E2250" i="13"/>
  <c r="C2250" i="13"/>
  <c r="A2250" i="13"/>
  <c r="E2249" i="13"/>
  <c r="C2249" i="13"/>
  <c r="A2249" i="13"/>
  <c r="E2248" i="13"/>
  <c r="C2248" i="13"/>
  <c r="A2248" i="13"/>
  <c r="E2247" i="13"/>
  <c r="C2247" i="13"/>
  <c r="A2247" i="13"/>
  <c r="E2246" i="13"/>
  <c r="C2246" i="13"/>
  <c r="A2246" i="13"/>
  <c r="E2245" i="13"/>
  <c r="C2245" i="13"/>
  <c r="A2245" i="13"/>
  <c r="E2244" i="13"/>
  <c r="C2244" i="13"/>
  <c r="A2244" i="13"/>
  <c r="E2243" i="13"/>
  <c r="C2243" i="13"/>
  <c r="A2243" i="13"/>
  <c r="E2242" i="13"/>
  <c r="C2242" i="13"/>
  <c r="A2242" i="13"/>
  <c r="E2241" i="13"/>
  <c r="C2241" i="13"/>
  <c r="A2241" i="13"/>
  <c r="E2240" i="13"/>
  <c r="C2240" i="13"/>
  <c r="A2240" i="13"/>
  <c r="E2239" i="13"/>
  <c r="C2239" i="13"/>
  <c r="A2239" i="13"/>
  <c r="E2238" i="13"/>
  <c r="C2238" i="13"/>
  <c r="A2238" i="13"/>
  <c r="E2237" i="13"/>
  <c r="C2237" i="13"/>
  <c r="A2237" i="13"/>
  <c r="E2236" i="13"/>
  <c r="C2236" i="13"/>
  <c r="A2236" i="13"/>
  <c r="E2235" i="13"/>
  <c r="C2235" i="13"/>
  <c r="A2235" i="13"/>
  <c r="E2234" i="13"/>
  <c r="C2234" i="13"/>
  <c r="A2234" i="13"/>
  <c r="E2233" i="13"/>
  <c r="C2233" i="13"/>
  <c r="A2233" i="13"/>
  <c r="E2232" i="13"/>
  <c r="C2232" i="13"/>
  <c r="A2232" i="13"/>
  <c r="E2231" i="13"/>
  <c r="C2231" i="13"/>
  <c r="A2231" i="13"/>
  <c r="E2230" i="13"/>
  <c r="C2230" i="13"/>
  <c r="A2230" i="13"/>
  <c r="E2229" i="13"/>
  <c r="C2229" i="13"/>
  <c r="A2229" i="13"/>
  <c r="E2228" i="13"/>
  <c r="C2228" i="13"/>
  <c r="A2228" i="13"/>
  <c r="E2227" i="13"/>
  <c r="C2227" i="13"/>
  <c r="A2227" i="13"/>
  <c r="E2226" i="13"/>
  <c r="C2226" i="13"/>
  <c r="A2226" i="13"/>
  <c r="E2225" i="13"/>
  <c r="C2225" i="13"/>
  <c r="A2225" i="13"/>
  <c r="E2224" i="13"/>
  <c r="C2224" i="13"/>
  <c r="A2224" i="13"/>
  <c r="E2223" i="13"/>
  <c r="C2223" i="13"/>
  <c r="A2223" i="13"/>
  <c r="E2222" i="13"/>
  <c r="C2222" i="13"/>
  <c r="A2222" i="13"/>
  <c r="E2221" i="13"/>
  <c r="C2221" i="13"/>
  <c r="A2221" i="13"/>
  <c r="E2220" i="13"/>
  <c r="C2220" i="13"/>
  <c r="A2220" i="13"/>
  <c r="E2219" i="13"/>
  <c r="C2219" i="13"/>
  <c r="A2219" i="13"/>
  <c r="E2218" i="13"/>
  <c r="C2218" i="13"/>
  <c r="A2218" i="13"/>
  <c r="E2217" i="13"/>
  <c r="C2217" i="13"/>
  <c r="A2217" i="13"/>
  <c r="E2216" i="13"/>
  <c r="C2216" i="13"/>
  <c r="A2216" i="13"/>
  <c r="E2215" i="13"/>
  <c r="C2215" i="13"/>
  <c r="A2215" i="13"/>
  <c r="E2214" i="13"/>
  <c r="C2214" i="13"/>
  <c r="A2214" i="13"/>
  <c r="E2213" i="13"/>
  <c r="C2213" i="13"/>
  <c r="A2213" i="13"/>
  <c r="E2212" i="13"/>
  <c r="C2212" i="13"/>
  <c r="A2212" i="13"/>
  <c r="E2211" i="13"/>
  <c r="C2211" i="13"/>
  <c r="A2211" i="13"/>
  <c r="E2210" i="13"/>
  <c r="C2210" i="13"/>
  <c r="A2210" i="13"/>
  <c r="E2209" i="13"/>
  <c r="C2209" i="13"/>
  <c r="A2209" i="13"/>
  <c r="E2208" i="13"/>
  <c r="C2208" i="13"/>
  <c r="A2208" i="13"/>
  <c r="E2207" i="13"/>
  <c r="C2207" i="13"/>
  <c r="A2207" i="13"/>
  <c r="E2206" i="13"/>
  <c r="C2206" i="13"/>
  <c r="A2206" i="13"/>
  <c r="E2205" i="13"/>
  <c r="C2205" i="13"/>
  <c r="A2205" i="13"/>
  <c r="E2204" i="13"/>
  <c r="C2204" i="13"/>
  <c r="A2204" i="13"/>
  <c r="E2203" i="13"/>
  <c r="C2203" i="13"/>
  <c r="A2203" i="13"/>
  <c r="E2202" i="13"/>
  <c r="C2202" i="13"/>
  <c r="A2202" i="13"/>
  <c r="E2201" i="13"/>
  <c r="C2201" i="13"/>
  <c r="A2201" i="13"/>
  <c r="E2200" i="13"/>
  <c r="C2200" i="13"/>
  <c r="A2200" i="13"/>
  <c r="E2199" i="13"/>
  <c r="C2199" i="13"/>
  <c r="A2199" i="13"/>
  <c r="E2198" i="13"/>
  <c r="C2198" i="13"/>
  <c r="A2198" i="13"/>
  <c r="E2197" i="13"/>
  <c r="C2197" i="13"/>
  <c r="A2197" i="13"/>
  <c r="E2196" i="13"/>
  <c r="C2196" i="13"/>
  <c r="A2196" i="13"/>
  <c r="E2195" i="13"/>
  <c r="C2195" i="13"/>
  <c r="A2195" i="13"/>
  <c r="E2194" i="13"/>
  <c r="C2194" i="13"/>
  <c r="A2194" i="13"/>
  <c r="E2193" i="13"/>
  <c r="C2193" i="13"/>
  <c r="A2193" i="13"/>
  <c r="E2192" i="13"/>
  <c r="C2192" i="13"/>
  <c r="A2192" i="13"/>
  <c r="E2191" i="13"/>
  <c r="C2191" i="13"/>
  <c r="A2191" i="13"/>
  <c r="E2190" i="13"/>
  <c r="C2190" i="13"/>
  <c r="A2190" i="13"/>
  <c r="E2189" i="13"/>
  <c r="C2189" i="13"/>
  <c r="A2189" i="13"/>
  <c r="E2188" i="13"/>
  <c r="C2188" i="13"/>
  <c r="A2188" i="13"/>
  <c r="E2187" i="13"/>
  <c r="C2187" i="13"/>
  <c r="A2187" i="13"/>
  <c r="E2186" i="13"/>
  <c r="C2186" i="13"/>
  <c r="A2186" i="13"/>
  <c r="E2185" i="13"/>
  <c r="C2185" i="13"/>
  <c r="A2185" i="13"/>
  <c r="E2184" i="13"/>
  <c r="C2184" i="13"/>
  <c r="A2184" i="13"/>
  <c r="E2183" i="13"/>
  <c r="C2183" i="13"/>
  <c r="A2183" i="13"/>
  <c r="E2182" i="13"/>
  <c r="C2182" i="13"/>
  <c r="A2182" i="13"/>
  <c r="E2181" i="13"/>
  <c r="C2181" i="13"/>
  <c r="A2181" i="13"/>
  <c r="E2180" i="13"/>
  <c r="C2180" i="13"/>
  <c r="A2180" i="13"/>
  <c r="E2179" i="13"/>
  <c r="C2179" i="13"/>
  <c r="A2179" i="13"/>
  <c r="E2178" i="13"/>
  <c r="C2178" i="13"/>
  <c r="A2178" i="13"/>
  <c r="E2177" i="13"/>
  <c r="C2177" i="13"/>
  <c r="A2177" i="13"/>
  <c r="E2176" i="13"/>
  <c r="C2176" i="13"/>
  <c r="A2176" i="13"/>
  <c r="E2175" i="13"/>
  <c r="C2175" i="13"/>
  <c r="A2175" i="13"/>
  <c r="E2174" i="13"/>
  <c r="C2174" i="13"/>
  <c r="A2174" i="13"/>
  <c r="E2173" i="13"/>
  <c r="C2173" i="13"/>
  <c r="A2173" i="13"/>
  <c r="E2172" i="13"/>
  <c r="C2172" i="13"/>
  <c r="A2172" i="13"/>
  <c r="E2171" i="13"/>
  <c r="C2171" i="13"/>
  <c r="A2171" i="13"/>
  <c r="E2170" i="13"/>
  <c r="C2170" i="13"/>
  <c r="A2170" i="13"/>
  <c r="E2169" i="13"/>
  <c r="C2169" i="13"/>
  <c r="A2169" i="13"/>
  <c r="E2168" i="13"/>
  <c r="C2168" i="13"/>
  <c r="A2168" i="13"/>
  <c r="E2167" i="13"/>
  <c r="C2167" i="13"/>
  <c r="A2167" i="13"/>
  <c r="E2166" i="13"/>
  <c r="C2166" i="13"/>
  <c r="A2166" i="13"/>
  <c r="E2165" i="13"/>
  <c r="C2165" i="13"/>
  <c r="A2165" i="13"/>
  <c r="E2164" i="13"/>
  <c r="C2164" i="13"/>
  <c r="A2164" i="13"/>
  <c r="E2163" i="13"/>
  <c r="C2163" i="13"/>
  <c r="A2163" i="13"/>
  <c r="E2162" i="13"/>
  <c r="C2162" i="13"/>
  <c r="A2162" i="13"/>
  <c r="E2161" i="13"/>
  <c r="C2161" i="13"/>
  <c r="A2161" i="13"/>
  <c r="E2160" i="13"/>
  <c r="C2160" i="13"/>
  <c r="A2160" i="13"/>
  <c r="E2159" i="13"/>
  <c r="C2159" i="13"/>
  <c r="A2159" i="13"/>
  <c r="E2158" i="13"/>
  <c r="C2158" i="13"/>
  <c r="A2158" i="13"/>
  <c r="E2157" i="13"/>
  <c r="C2157" i="13"/>
  <c r="A2157" i="13"/>
  <c r="E2156" i="13"/>
  <c r="C2156" i="13"/>
  <c r="A2156" i="13"/>
  <c r="E2155" i="13"/>
  <c r="C2155" i="13"/>
  <c r="A2155" i="13"/>
  <c r="E2154" i="13"/>
  <c r="C2154" i="13"/>
  <c r="A2154" i="13"/>
  <c r="E2153" i="13"/>
  <c r="C2153" i="13"/>
  <c r="A2153" i="13"/>
  <c r="E2152" i="13"/>
  <c r="C2152" i="13"/>
  <c r="A2152" i="13"/>
  <c r="E2151" i="13"/>
  <c r="C2151" i="13"/>
  <c r="A2151" i="13"/>
  <c r="E2150" i="13"/>
  <c r="C2150" i="13"/>
  <c r="A2150" i="13"/>
  <c r="E2149" i="13"/>
  <c r="C2149" i="13"/>
  <c r="A2149" i="13"/>
  <c r="E2148" i="13"/>
  <c r="C2148" i="13"/>
  <c r="A2148" i="13"/>
  <c r="E2147" i="13"/>
  <c r="C2147" i="13"/>
  <c r="A2147" i="13"/>
  <c r="E2146" i="13"/>
  <c r="C2146" i="13"/>
  <c r="A2146" i="13"/>
  <c r="E2145" i="13"/>
  <c r="C2145" i="13"/>
  <c r="A2145" i="13"/>
  <c r="E2144" i="13"/>
  <c r="C2144" i="13"/>
  <c r="A2144" i="13"/>
  <c r="E2143" i="13"/>
  <c r="C2143" i="13"/>
  <c r="A2143" i="13"/>
  <c r="E2142" i="13"/>
  <c r="C2142" i="13"/>
  <c r="A2142" i="13"/>
  <c r="E2141" i="13"/>
  <c r="C2141" i="13"/>
  <c r="A2141" i="13"/>
  <c r="E2140" i="13"/>
  <c r="C2140" i="13"/>
  <c r="A2140" i="13"/>
  <c r="E2139" i="13"/>
  <c r="C2139" i="13"/>
  <c r="A2139" i="13"/>
  <c r="E2138" i="13"/>
  <c r="C2138" i="13"/>
  <c r="A2138" i="13"/>
  <c r="E2137" i="13"/>
  <c r="C2137" i="13"/>
  <c r="A2137" i="13"/>
  <c r="E2136" i="13"/>
  <c r="C2136" i="13"/>
  <c r="A2136" i="13"/>
  <c r="E2135" i="13"/>
  <c r="C2135" i="13"/>
  <c r="A2135" i="13"/>
  <c r="E2134" i="13"/>
  <c r="C2134" i="13"/>
  <c r="A2134" i="13"/>
  <c r="E2133" i="13"/>
  <c r="C2133" i="13"/>
  <c r="A2133" i="13"/>
  <c r="E2132" i="13"/>
  <c r="C2132" i="13"/>
  <c r="A2132" i="13"/>
  <c r="E2131" i="13"/>
  <c r="C2131" i="13"/>
  <c r="A2131" i="13"/>
  <c r="E2130" i="13"/>
  <c r="C2130" i="13"/>
  <c r="A2130" i="13"/>
  <c r="E2129" i="13"/>
  <c r="C2129" i="13"/>
  <c r="A2129" i="13"/>
  <c r="E2128" i="13"/>
  <c r="C2128" i="13"/>
  <c r="A2128" i="13"/>
  <c r="E2127" i="13"/>
  <c r="C2127" i="13"/>
  <c r="A2127" i="13"/>
  <c r="E2126" i="13"/>
  <c r="C2126" i="13"/>
  <c r="A2126" i="13"/>
  <c r="E2125" i="13"/>
  <c r="C2125" i="13"/>
  <c r="A2125" i="13"/>
  <c r="E2124" i="13"/>
  <c r="C2124" i="13"/>
  <c r="A2124" i="13"/>
  <c r="E2123" i="13"/>
  <c r="C2123" i="13"/>
  <c r="A2123" i="13"/>
  <c r="E2122" i="13"/>
  <c r="C2122" i="13"/>
  <c r="A2122" i="13"/>
  <c r="E2121" i="13"/>
  <c r="C2121" i="13"/>
  <c r="A2121" i="13"/>
  <c r="E2120" i="13"/>
  <c r="C2120" i="13"/>
  <c r="A2120" i="13"/>
  <c r="E2119" i="13"/>
  <c r="C2119" i="13"/>
  <c r="A2119" i="13"/>
  <c r="E2118" i="13"/>
  <c r="C2118" i="13"/>
  <c r="A2118" i="13"/>
  <c r="E2117" i="13"/>
  <c r="C2117" i="13"/>
  <c r="A2117" i="13"/>
  <c r="E2116" i="13"/>
  <c r="C2116" i="13"/>
  <c r="A2116" i="13"/>
  <c r="E2115" i="13"/>
  <c r="C2115" i="13"/>
  <c r="A2115" i="13"/>
  <c r="E2114" i="13"/>
  <c r="C2114" i="13"/>
  <c r="A2114" i="13"/>
  <c r="E2113" i="13"/>
  <c r="C2113" i="13"/>
  <c r="A2113" i="13"/>
  <c r="E2112" i="13"/>
  <c r="C2112" i="13"/>
  <c r="A2112" i="13"/>
  <c r="E2111" i="13"/>
  <c r="C2111" i="13"/>
  <c r="A2111" i="13"/>
  <c r="E2110" i="13"/>
  <c r="C2110" i="13"/>
  <c r="A2110" i="13"/>
  <c r="E2109" i="13"/>
  <c r="C2109" i="13"/>
  <c r="A2109" i="13"/>
  <c r="E2108" i="13"/>
  <c r="C2108" i="13"/>
  <c r="A2108" i="13"/>
  <c r="E2107" i="13"/>
  <c r="C2107" i="13"/>
  <c r="A2107" i="13"/>
  <c r="E2106" i="13"/>
  <c r="C2106" i="13"/>
  <c r="A2106" i="13"/>
  <c r="E2105" i="13"/>
  <c r="C2105" i="13"/>
  <c r="A2105" i="13"/>
  <c r="E2104" i="13"/>
  <c r="C2104" i="13"/>
  <c r="A2104" i="13"/>
  <c r="E2103" i="13"/>
  <c r="C2103" i="13"/>
  <c r="A2103" i="13"/>
  <c r="E2102" i="13"/>
  <c r="C2102" i="13"/>
  <c r="A2102" i="13"/>
  <c r="E2101" i="13"/>
  <c r="C2101" i="13"/>
  <c r="A2101" i="13"/>
  <c r="E2100" i="13"/>
  <c r="C2100" i="13"/>
  <c r="A2100" i="13"/>
  <c r="E2099" i="13"/>
  <c r="C2099" i="13"/>
  <c r="A2099" i="13"/>
  <c r="E2098" i="13"/>
  <c r="C2098" i="13"/>
  <c r="A2098" i="13"/>
  <c r="E2097" i="13"/>
  <c r="C2097" i="13"/>
  <c r="A2097" i="13"/>
  <c r="E2096" i="13"/>
  <c r="C2096" i="13"/>
  <c r="A2096" i="13"/>
  <c r="E2095" i="13"/>
  <c r="C2095" i="13"/>
  <c r="A2095" i="13"/>
  <c r="E2094" i="13"/>
  <c r="C2094" i="13"/>
  <c r="A2094" i="13"/>
  <c r="E2093" i="13"/>
  <c r="C2093" i="13"/>
  <c r="A2093" i="13"/>
  <c r="E2092" i="13"/>
  <c r="C2092" i="13"/>
  <c r="A2092" i="13"/>
  <c r="E2091" i="13"/>
  <c r="C2091" i="13"/>
  <c r="A2091" i="13"/>
  <c r="E2090" i="13"/>
  <c r="C2090" i="13"/>
  <c r="A2090" i="13"/>
  <c r="E2089" i="13"/>
  <c r="C2089" i="13"/>
  <c r="A2089" i="13"/>
  <c r="E2088" i="13"/>
  <c r="C2088" i="13"/>
  <c r="A2088" i="13"/>
  <c r="E2087" i="13"/>
  <c r="C2087" i="13"/>
  <c r="A2087" i="13"/>
  <c r="E2086" i="13"/>
  <c r="C2086" i="13"/>
  <c r="A2086" i="13"/>
  <c r="E2085" i="13"/>
  <c r="C2085" i="13"/>
  <c r="A2085" i="13"/>
  <c r="E2084" i="13"/>
  <c r="C2084" i="13"/>
  <c r="A2084" i="13"/>
  <c r="E2083" i="13"/>
  <c r="C2083" i="13"/>
  <c r="A2083" i="13"/>
  <c r="E2082" i="13"/>
  <c r="C2082" i="13"/>
  <c r="A2082" i="13"/>
  <c r="E2081" i="13"/>
  <c r="C2081" i="13"/>
  <c r="A2081" i="13"/>
  <c r="E2080" i="13"/>
  <c r="C2080" i="13"/>
  <c r="A2080" i="13"/>
  <c r="E2079" i="13"/>
  <c r="C2079" i="13"/>
  <c r="A2079" i="13"/>
  <c r="E2078" i="13"/>
  <c r="C2078" i="13"/>
  <c r="A2078" i="13"/>
  <c r="E2077" i="13"/>
  <c r="C2077" i="13"/>
  <c r="A2077" i="13"/>
  <c r="E2076" i="13"/>
  <c r="C2076" i="13"/>
  <c r="A2076" i="13"/>
  <c r="E2075" i="13"/>
  <c r="C2075" i="13"/>
  <c r="A2075" i="13"/>
  <c r="E2074" i="13"/>
  <c r="C2074" i="13"/>
  <c r="A2074" i="13"/>
  <c r="E2073" i="13"/>
  <c r="C2073" i="13"/>
  <c r="A2073" i="13"/>
  <c r="E2072" i="13"/>
  <c r="C2072" i="13"/>
  <c r="A2072" i="13"/>
  <c r="E2071" i="13"/>
  <c r="C2071" i="13"/>
  <c r="A2071" i="13"/>
  <c r="E2070" i="13"/>
  <c r="C2070" i="13"/>
  <c r="A2070" i="13"/>
  <c r="E2069" i="13"/>
  <c r="C2069" i="13"/>
  <c r="A2069" i="13"/>
  <c r="E2068" i="13"/>
  <c r="C2068" i="13"/>
  <c r="A2068" i="13"/>
  <c r="E2067" i="13"/>
  <c r="C2067" i="13"/>
  <c r="A2067" i="13"/>
  <c r="E2066" i="13"/>
  <c r="C2066" i="13"/>
  <c r="A2066" i="13"/>
  <c r="E2065" i="13"/>
  <c r="C2065" i="13"/>
  <c r="A2065" i="13"/>
  <c r="E2064" i="13"/>
  <c r="C2064" i="13"/>
  <c r="A2064" i="13"/>
  <c r="E2063" i="13"/>
  <c r="C2063" i="13"/>
  <c r="A2063" i="13"/>
  <c r="E2062" i="13"/>
  <c r="C2062" i="13"/>
  <c r="A2062" i="13"/>
  <c r="E2061" i="13"/>
  <c r="C2061" i="13"/>
  <c r="A2061" i="13"/>
  <c r="E2060" i="13"/>
  <c r="C2060" i="13"/>
  <c r="A2060" i="13"/>
  <c r="E2059" i="13"/>
  <c r="C2059" i="13"/>
  <c r="A2059" i="13"/>
  <c r="E2058" i="13"/>
  <c r="C2058" i="13"/>
  <c r="A2058" i="13"/>
  <c r="E2057" i="13"/>
  <c r="C2057" i="13"/>
  <c r="A2057" i="13"/>
  <c r="E2056" i="13"/>
  <c r="C2056" i="13"/>
  <c r="A2056" i="13"/>
  <c r="E2055" i="13"/>
  <c r="C2055" i="13"/>
  <c r="A2055" i="13"/>
  <c r="E2054" i="13"/>
  <c r="C2054" i="13"/>
  <c r="A2054" i="13"/>
  <c r="E2053" i="13"/>
  <c r="C2053" i="13"/>
  <c r="A2053" i="13"/>
  <c r="E2052" i="13"/>
  <c r="C2052" i="13"/>
  <c r="A2052" i="13"/>
  <c r="E2051" i="13"/>
  <c r="C2051" i="13"/>
  <c r="A2051" i="13"/>
  <c r="E2050" i="13"/>
  <c r="C2050" i="13"/>
  <c r="A2050" i="13"/>
  <c r="E2049" i="13"/>
  <c r="C2049" i="13"/>
  <c r="A2049" i="13"/>
  <c r="E2048" i="13"/>
  <c r="C2048" i="13"/>
  <c r="A2048" i="13"/>
  <c r="E2047" i="13"/>
  <c r="C2047" i="13"/>
  <c r="A2047" i="13"/>
  <c r="E2046" i="13"/>
  <c r="C2046" i="13"/>
  <c r="A2046" i="13"/>
  <c r="E2045" i="13"/>
  <c r="C2045" i="13"/>
  <c r="A2045" i="13"/>
  <c r="E2044" i="13"/>
  <c r="C2044" i="13"/>
  <c r="A2044" i="13"/>
  <c r="E2043" i="13"/>
  <c r="C2043" i="13"/>
  <c r="A2043" i="13"/>
  <c r="E2042" i="13"/>
  <c r="C2042" i="13"/>
  <c r="A2042" i="13"/>
  <c r="E2041" i="13"/>
  <c r="C2041" i="13"/>
  <c r="A2041" i="13"/>
  <c r="E2040" i="13"/>
  <c r="C2040" i="13"/>
  <c r="A2040" i="13"/>
  <c r="E2039" i="13"/>
  <c r="C2039" i="13"/>
  <c r="A2039" i="13"/>
  <c r="E2038" i="13"/>
  <c r="C2038" i="13"/>
  <c r="A2038" i="13"/>
  <c r="E2037" i="13"/>
  <c r="C2037" i="13"/>
  <c r="A2037" i="13"/>
  <c r="E2036" i="13"/>
  <c r="C2036" i="13"/>
  <c r="A2036" i="13"/>
  <c r="E2035" i="13"/>
  <c r="C2035" i="13"/>
  <c r="A2035" i="13"/>
  <c r="E2034" i="13"/>
  <c r="C2034" i="13"/>
  <c r="A2034" i="13"/>
  <c r="E2033" i="13"/>
  <c r="C2033" i="13"/>
  <c r="A2033" i="13"/>
  <c r="E2032" i="13"/>
  <c r="C2032" i="13"/>
  <c r="A2032" i="13"/>
  <c r="E2031" i="13"/>
  <c r="C2031" i="13"/>
  <c r="A2031" i="13"/>
  <c r="E2030" i="13"/>
  <c r="C2030" i="13"/>
  <c r="A2030" i="13"/>
  <c r="E2029" i="13"/>
  <c r="C2029" i="13"/>
  <c r="A2029" i="13"/>
  <c r="E2028" i="13"/>
  <c r="C2028" i="13"/>
  <c r="A2028" i="13"/>
  <c r="E2027" i="13"/>
  <c r="C2027" i="13"/>
  <c r="A2027" i="13"/>
  <c r="E2026" i="13"/>
  <c r="C2026" i="13"/>
  <c r="A2026" i="13"/>
  <c r="E2025" i="13"/>
  <c r="C2025" i="13"/>
  <c r="A2025" i="13"/>
  <c r="E2024" i="13"/>
  <c r="C2024" i="13"/>
  <c r="A2024" i="13"/>
  <c r="E2023" i="13"/>
  <c r="C2023" i="13"/>
  <c r="A2023" i="13"/>
  <c r="E2022" i="13"/>
  <c r="C2022" i="13"/>
  <c r="A2022" i="13"/>
  <c r="E2021" i="13"/>
  <c r="C2021" i="13"/>
  <c r="A2021" i="13"/>
  <c r="E2020" i="13"/>
  <c r="C2020" i="13"/>
  <c r="A2020" i="13"/>
  <c r="E2019" i="13"/>
  <c r="C2019" i="13"/>
  <c r="A2019" i="13"/>
  <c r="E2018" i="13"/>
  <c r="C2018" i="13"/>
  <c r="A2018" i="13"/>
  <c r="E2017" i="13"/>
  <c r="C2017" i="13"/>
  <c r="A2017" i="13"/>
  <c r="E2016" i="13"/>
  <c r="C2016" i="13"/>
  <c r="A2016" i="13"/>
  <c r="E2015" i="13"/>
  <c r="C2015" i="13"/>
  <c r="A2015" i="13"/>
  <c r="E2014" i="13"/>
  <c r="C2014" i="13"/>
  <c r="A2014" i="13"/>
  <c r="E2013" i="13"/>
  <c r="C2013" i="13"/>
  <c r="A2013" i="13"/>
  <c r="E2012" i="13"/>
  <c r="C2012" i="13"/>
  <c r="A2012" i="13"/>
  <c r="E2011" i="13"/>
  <c r="C2011" i="13"/>
  <c r="A2011" i="13"/>
  <c r="E2010" i="13"/>
  <c r="C2010" i="13"/>
  <c r="A2010" i="13"/>
  <c r="E2009" i="13"/>
  <c r="C2009" i="13"/>
  <c r="A2009" i="13"/>
  <c r="E2008" i="13"/>
  <c r="C2008" i="13"/>
  <c r="A2008" i="13"/>
  <c r="E2007" i="13"/>
  <c r="C2007" i="13"/>
  <c r="A2007" i="13"/>
  <c r="E2006" i="13"/>
  <c r="C2006" i="13"/>
  <c r="A2006" i="13"/>
  <c r="E2005" i="13"/>
  <c r="C2005" i="13"/>
  <c r="A2005" i="13"/>
  <c r="E2004" i="13"/>
  <c r="C2004" i="13"/>
  <c r="A2004" i="13"/>
  <c r="E2003" i="13"/>
  <c r="C2003" i="13"/>
  <c r="A2003" i="13"/>
  <c r="E2002" i="13"/>
  <c r="C2002" i="13"/>
  <c r="A2002" i="13"/>
  <c r="E2001" i="13"/>
  <c r="C2001" i="13"/>
  <c r="A2001" i="13"/>
  <c r="E2000" i="13"/>
  <c r="C2000" i="13"/>
  <c r="A2000" i="13"/>
  <c r="E1999" i="13"/>
  <c r="C1999" i="13"/>
  <c r="A1999" i="13"/>
  <c r="E1998" i="13"/>
  <c r="C1998" i="13"/>
  <c r="A1998" i="13"/>
  <c r="E1997" i="13"/>
  <c r="C1997" i="13"/>
  <c r="A1997" i="13"/>
  <c r="E1996" i="13"/>
  <c r="C1996" i="13"/>
  <c r="A1996" i="13"/>
  <c r="E1995" i="13"/>
  <c r="C1995" i="13"/>
  <c r="A1995" i="13"/>
  <c r="E1994" i="13"/>
  <c r="C1994" i="13"/>
  <c r="A1994" i="13"/>
  <c r="E1993" i="13"/>
  <c r="C1993" i="13"/>
  <c r="A1993" i="13"/>
  <c r="E1992" i="13"/>
  <c r="C1992" i="13"/>
  <c r="A1992" i="13"/>
  <c r="E1991" i="13"/>
  <c r="C1991" i="13"/>
  <c r="A1991" i="13"/>
  <c r="E1990" i="13"/>
  <c r="C1990" i="13"/>
  <c r="A1990" i="13"/>
  <c r="E1989" i="13"/>
  <c r="C1989" i="13"/>
  <c r="A1989" i="13"/>
  <c r="E1988" i="13"/>
  <c r="C1988" i="13"/>
  <c r="A1988" i="13"/>
  <c r="E1987" i="13"/>
  <c r="C1987" i="13"/>
  <c r="A1987" i="13"/>
  <c r="E1986" i="13"/>
  <c r="C1986" i="13"/>
  <c r="A1986" i="13"/>
  <c r="E1985" i="13"/>
  <c r="C1985" i="13"/>
  <c r="A1985" i="13"/>
  <c r="E1984" i="13"/>
  <c r="C1984" i="13"/>
  <c r="A1984" i="13"/>
  <c r="E1983" i="13"/>
  <c r="C1983" i="13"/>
  <c r="A1983" i="13"/>
  <c r="E1982" i="13"/>
  <c r="C1982" i="13"/>
  <c r="A1982" i="13"/>
  <c r="E1981" i="13"/>
  <c r="C1981" i="13"/>
  <c r="A1981" i="13"/>
  <c r="E1980" i="13"/>
  <c r="C1980" i="13"/>
  <c r="A1980" i="13"/>
  <c r="E1979" i="13"/>
  <c r="C1979" i="13"/>
  <c r="A1979" i="13"/>
  <c r="E1978" i="13"/>
  <c r="C1978" i="13"/>
  <c r="A1978" i="13"/>
  <c r="E1977" i="13"/>
  <c r="C1977" i="13"/>
  <c r="A1977" i="13"/>
  <c r="E1976" i="13"/>
  <c r="C1976" i="13"/>
  <c r="A1976" i="13"/>
  <c r="E1975" i="13"/>
  <c r="C1975" i="13"/>
  <c r="A1975" i="13"/>
  <c r="E1974" i="13"/>
  <c r="C1974" i="13"/>
  <c r="A1974" i="13"/>
  <c r="E1973" i="13"/>
  <c r="C1973" i="13"/>
  <c r="A1973" i="13"/>
  <c r="E1972" i="13"/>
  <c r="C1972" i="13"/>
  <c r="A1972" i="13"/>
  <c r="E1971" i="13"/>
  <c r="C1971" i="13"/>
  <c r="A1971" i="13"/>
  <c r="E1970" i="13"/>
  <c r="C1970" i="13"/>
  <c r="A1970" i="13"/>
  <c r="E1969" i="13"/>
  <c r="C1969" i="13"/>
  <c r="A1969" i="13"/>
  <c r="E1968" i="13"/>
  <c r="C1968" i="13"/>
  <c r="A1968" i="13"/>
  <c r="E1967" i="13"/>
  <c r="C1967" i="13"/>
  <c r="A1967" i="13"/>
  <c r="E1966" i="13"/>
  <c r="C1966" i="13"/>
  <c r="A1966" i="13"/>
  <c r="E1965" i="13"/>
  <c r="C1965" i="13"/>
  <c r="A1965" i="13"/>
  <c r="E1964" i="13"/>
  <c r="C1964" i="13"/>
  <c r="A1964" i="13"/>
  <c r="E1963" i="13"/>
  <c r="C1963" i="13"/>
  <c r="A1963" i="13"/>
  <c r="E1962" i="13"/>
  <c r="C1962" i="13"/>
  <c r="A1962" i="13"/>
  <c r="E1961" i="13"/>
  <c r="C1961" i="13"/>
  <c r="A1961" i="13"/>
  <c r="E1960" i="13"/>
  <c r="C1960" i="13"/>
  <c r="A1960" i="13"/>
  <c r="E1959" i="13"/>
  <c r="C1959" i="13"/>
  <c r="A1959" i="13"/>
  <c r="E1958" i="13"/>
  <c r="C1958" i="13"/>
  <c r="A1958" i="13"/>
  <c r="E1957" i="13"/>
  <c r="C1957" i="13"/>
  <c r="A1957" i="13"/>
  <c r="E1956" i="13"/>
  <c r="C1956" i="13"/>
  <c r="A1956" i="13"/>
  <c r="E1955" i="13"/>
  <c r="C1955" i="13"/>
  <c r="A1955" i="13"/>
  <c r="E1954" i="13"/>
  <c r="C1954" i="13"/>
  <c r="A1954" i="13"/>
  <c r="E1953" i="13"/>
  <c r="C1953" i="13"/>
  <c r="A1953" i="13"/>
  <c r="E1952" i="13"/>
  <c r="C1952" i="13"/>
  <c r="A1952" i="13"/>
  <c r="E1951" i="13"/>
  <c r="C1951" i="13"/>
  <c r="A1951" i="13"/>
  <c r="E1950" i="13"/>
  <c r="C1950" i="13"/>
  <c r="A1950" i="13"/>
  <c r="E1949" i="13"/>
  <c r="C1949" i="13"/>
  <c r="A1949" i="13"/>
  <c r="E1948" i="13"/>
  <c r="C1948" i="13"/>
  <c r="A1948" i="13"/>
  <c r="E1947" i="13"/>
  <c r="C1947" i="13"/>
  <c r="A1947" i="13"/>
  <c r="E1946" i="13"/>
  <c r="C1946" i="13"/>
  <c r="A1946" i="13"/>
  <c r="E1945" i="13"/>
  <c r="C1945" i="13"/>
  <c r="A1945" i="13"/>
  <c r="E1944" i="13"/>
  <c r="C1944" i="13"/>
  <c r="A1944" i="13"/>
  <c r="E1943" i="13"/>
  <c r="C1943" i="13"/>
  <c r="A1943" i="13"/>
  <c r="E1942" i="13"/>
  <c r="C1942" i="13"/>
  <c r="A1942" i="13"/>
  <c r="E1941" i="13"/>
  <c r="C1941" i="13"/>
  <c r="A1941" i="13"/>
  <c r="E1940" i="13"/>
  <c r="C1940" i="13"/>
  <c r="A1940" i="13"/>
  <c r="E1939" i="13"/>
  <c r="C1939" i="13"/>
  <c r="A1939" i="13"/>
  <c r="E1938" i="13"/>
  <c r="C1938" i="13"/>
  <c r="A1938" i="13"/>
  <c r="E1937" i="13"/>
  <c r="C1937" i="13"/>
  <c r="A1937" i="13"/>
  <c r="E1936" i="13"/>
  <c r="C1936" i="13"/>
  <c r="A1936" i="13"/>
  <c r="E1935" i="13"/>
  <c r="C1935" i="13"/>
  <c r="A1935" i="13"/>
  <c r="E1934" i="13"/>
  <c r="C1934" i="13"/>
  <c r="A1934" i="13"/>
  <c r="E1933" i="13"/>
  <c r="C1933" i="13"/>
  <c r="A1933" i="13"/>
  <c r="E1932" i="13"/>
  <c r="C1932" i="13"/>
  <c r="A1932" i="13"/>
  <c r="E1931" i="13"/>
  <c r="C1931" i="13"/>
  <c r="A1931" i="13"/>
  <c r="E1930" i="13"/>
  <c r="C1930" i="13"/>
  <c r="A1930" i="13"/>
  <c r="E1929" i="13"/>
  <c r="C1929" i="13"/>
  <c r="A1929" i="13"/>
  <c r="E1928" i="13"/>
  <c r="C1928" i="13"/>
  <c r="A1928" i="13"/>
  <c r="E1927" i="13"/>
  <c r="C1927" i="13"/>
  <c r="A1927" i="13"/>
  <c r="E1926" i="13"/>
  <c r="C1926" i="13"/>
  <c r="A1926" i="13"/>
  <c r="E1925" i="13"/>
  <c r="C1925" i="13"/>
  <c r="A1925" i="13"/>
  <c r="E1924" i="13"/>
  <c r="C1924" i="13"/>
  <c r="A1924" i="13"/>
  <c r="E1923" i="13"/>
  <c r="C1923" i="13"/>
  <c r="A1923" i="13"/>
  <c r="E1922" i="13"/>
  <c r="C1922" i="13"/>
  <c r="A1922" i="13"/>
  <c r="E1921" i="13"/>
  <c r="C1921" i="13"/>
  <c r="A1921" i="13"/>
  <c r="E1920" i="13"/>
  <c r="C1920" i="13"/>
  <c r="A1920" i="13"/>
  <c r="E1919" i="13"/>
  <c r="C1919" i="13"/>
  <c r="A1919" i="13"/>
  <c r="E1918" i="13"/>
  <c r="C1918" i="13"/>
  <c r="A1918" i="13"/>
  <c r="E1917" i="13"/>
  <c r="C1917" i="13"/>
  <c r="A1917" i="13"/>
  <c r="E1916" i="13"/>
  <c r="C1916" i="13"/>
  <c r="A1916" i="13"/>
  <c r="E1915" i="13"/>
  <c r="C1915" i="13"/>
  <c r="A1915" i="13"/>
  <c r="E1914" i="13"/>
  <c r="C1914" i="13"/>
  <c r="A1914" i="13"/>
  <c r="E1913" i="13"/>
  <c r="C1913" i="13"/>
  <c r="A1913" i="13"/>
  <c r="E1912" i="13"/>
  <c r="C1912" i="13"/>
  <c r="A1912" i="13"/>
  <c r="E1911" i="13"/>
  <c r="C1911" i="13"/>
  <c r="A1911" i="13"/>
  <c r="E1910" i="13"/>
  <c r="C1910" i="13"/>
  <c r="A1910" i="13"/>
  <c r="E1909" i="13"/>
  <c r="C1909" i="13"/>
  <c r="A1909" i="13"/>
  <c r="E1908" i="13"/>
  <c r="C1908" i="13"/>
  <c r="A1908" i="13"/>
  <c r="E1907" i="13"/>
  <c r="C1907" i="13"/>
  <c r="A1907" i="13"/>
  <c r="E1906" i="13"/>
  <c r="C1906" i="13"/>
  <c r="A1906" i="13"/>
  <c r="E1905" i="13"/>
  <c r="C1905" i="13"/>
  <c r="A1905" i="13"/>
  <c r="E1904" i="13"/>
  <c r="C1904" i="13"/>
  <c r="A1904" i="13"/>
  <c r="E1903" i="13"/>
  <c r="C1903" i="13"/>
  <c r="A1903" i="13"/>
  <c r="E1902" i="13"/>
  <c r="C1902" i="13"/>
  <c r="A1902" i="13"/>
  <c r="E1901" i="13"/>
  <c r="C1901" i="13"/>
  <c r="A1901" i="13"/>
  <c r="E1900" i="13"/>
  <c r="C1900" i="13"/>
  <c r="A1900" i="13"/>
  <c r="E1899" i="13"/>
  <c r="C1899" i="13"/>
  <c r="A1899" i="13"/>
  <c r="E1898" i="13"/>
  <c r="C1898" i="13"/>
  <c r="A1898" i="13"/>
  <c r="E1897" i="13"/>
  <c r="C1897" i="13"/>
  <c r="A1897" i="13"/>
  <c r="E1896" i="13"/>
  <c r="C1896" i="13"/>
  <c r="A1896" i="13"/>
  <c r="E1895" i="13"/>
  <c r="C1895" i="13"/>
  <c r="A1895" i="13"/>
  <c r="E1894" i="13"/>
  <c r="C1894" i="13"/>
  <c r="A1894" i="13"/>
  <c r="E1893" i="13"/>
  <c r="C1893" i="13"/>
  <c r="A1893" i="13"/>
  <c r="E1892" i="13"/>
  <c r="C1892" i="13"/>
  <c r="A1892" i="13"/>
  <c r="E1891" i="13"/>
  <c r="C1891" i="13"/>
  <c r="A1891" i="13"/>
  <c r="E1890" i="13"/>
  <c r="C1890" i="13"/>
  <c r="A1890" i="13"/>
  <c r="E1889" i="13"/>
  <c r="C1889" i="13"/>
  <c r="A1889" i="13"/>
  <c r="E1888" i="13"/>
  <c r="C1888" i="13"/>
  <c r="A1888" i="13"/>
  <c r="E1887" i="13"/>
  <c r="C1887" i="13"/>
  <c r="A1887" i="13"/>
  <c r="E1886" i="13"/>
  <c r="C1886" i="13"/>
  <c r="A1886" i="13"/>
  <c r="E1885" i="13"/>
  <c r="C1885" i="13"/>
  <c r="A1885" i="13"/>
  <c r="E1884" i="13"/>
  <c r="C1884" i="13"/>
  <c r="A1884" i="13"/>
  <c r="E1883" i="13"/>
  <c r="C1883" i="13"/>
  <c r="A1883" i="13"/>
  <c r="E1882" i="13"/>
  <c r="C1882" i="13"/>
  <c r="A1882" i="13"/>
  <c r="E1881" i="13"/>
  <c r="C1881" i="13"/>
  <c r="A1881" i="13"/>
  <c r="E1880" i="13"/>
  <c r="C1880" i="13"/>
  <c r="A1880" i="13"/>
  <c r="E1879" i="13"/>
  <c r="C1879" i="13"/>
  <c r="A1879" i="13"/>
  <c r="E1878" i="13"/>
  <c r="C1878" i="13"/>
  <c r="A1878" i="13"/>
  <c r="E1877" i="13"/>
  <c r="C1877" i="13"/>
  <c r="A1877" i="13"/>
  <c r="E1876" i="13"/>
  <c r="C1876" i="13"/>
  <c r="A1876" i="13"/>
  <c r="E1875" i="13"/>
  <c r="C1875" i="13"/>
  <c r="A1875" i="13"/>
  <c r="E1874" i="13"/>
  <c r="C1874" i="13"/>
  <c r="A1874" i="13"/>
  <c r="E1873" i="13"/>
  <c r="C1873" i="13"/>
  <c r="A1873" i="13"/>
  <c r="E1872" i="13"/>
  <c r="C1872" i="13"/>
  <c r="A1872" i="13"/>
  <c r="E1871" i="13"/>
  <c r="C1871" i="13"/>
  <c r="A1871" i="13"/>
  <c r="E1870" i="13"/>
  <c r="C1870" i="13"/>
  <c r="A1870" i="13"/>
  <c r="E1869" i="13"/>
  <c r="C1869" i="13"/>
  <c r="A1869" i="13"/>
  <c r="E1868" i="13"/>
  <c r="C1868" i="13"/>
  <c r="A1868" i="13"/>
  <c r="E1867" i="13"/>
  <c r="C1867" i="13"/>
  <c r="A1867" i="13"/>
  <c r="E1866" i="13"/>
  <c r="C1866" i="13"/>
  <c r="A1866" i="13"/>
  <c r="E1865" i="13"/>
  <c r="C1865" i="13"/>
  <c r="A1865" i="13"/>
  <c r="E1864" i="13"/>
  <c r="C1864" i="13"/>
  <c r="A1864" i="13"/>
  <c r="E1863" i="13"/>
  <c r="C1863" i="13"/>
  <c r="A1863" i="13"/>
  <c r="E1862" i="13"/>
  <c r="C1862" i="13"/>
  <c r="A1862" i="13"/>
  <c r="E1861" i="13"/>
  <c r="C1861" i="13"/>
  <c r="A1861" i="13"/>
  <c r="E1860" i="13"/>
  <c r="C1860" i="13"/>
  <c r="A1860" i="13"/>
  <c r="E1859" i="13"/>
  <c r="C1859" i="13"/>
  <c r="A1859" i="13"/>
  <c r="E1858" i="13"/>
  <c r="C1858" i="13"/>
  <c r="A1858" i="13"/>
  <c r="E1857" i="13"/>
  <c r="C1857" i="13"/>
  <c r="A1857" i="13"/>
  <c r="E1856" i="13"/>
  <c r="C1856" i="13"/>
  <c r="A1856" i="13"/>
  <c r="E1855" i="13"/>
  <c r="C1855" i="13"/>
  <c r="A1855" i="13"/>
  <c r="E1854" i="13"/>
  <c r="C1854" i="13"/>
  <c r="A1854" i="13"/>
  <c r="E1853" i="13"/>
  <c r="C1853" i="13"/>
  <c r="A1853" i="13"/>
  <c r="E1852" i="13"/>
  <c r="C1852" i="13"/>
  <c r="A1852" i="13"/>
  <c r="E1851" i="13"/>
  <c r="C1851" i="13"/>
  <c r="A1851" i="13"/>
  <c r="E1850" i="13"/>
  <c r="C1850" i="13"/>
  <c r="A1850" i="13"/>
  <c r="E1849" i="13"/>
  <c r="C1849" i="13"/>
  <c r="A1849" i="13"/>
  <c r="E1848" i="13"/>
  <c r="C1848" i="13"/>
  <c r="A1848" i="13"/>
  <c r="E1847" i="13"/>
  <c r="C1847" i="13"/>
  <c r="A1847" i="13"/>
  <c r="E1846" i="13"/>
  <c r="C1846" i="13"/>
  <c r="A1846" i="13"/>
  <c r="E1845" i="13"/>
  <c r="C1845" i="13"/>
  <c r="A1845" i="13"/>
  <c r="E1844" i="13"/>
  <c r="C1844" i="13"/>
  <c r="A1844" i="13"/>
  <c r="E1843" i="13"/>
  <c r="C1843" i="13"/>
  <c r="A1843" i="13"/>
  <c r="E1842" i="13"/>
  <c r="C1842" i="13"/>
  <c r="A1842" i="13"/>
  <c r="E1841" i="13"/>
  <c r="C1841" i="13"/>
  <c r="A1841" i="13"/>
  <c r="E1840" i="13"/>
  <c r="C1840" i="13"/>
  <c r="A1840" i="13"/>
  <c r="E1839" i="13"/>
  <c r="C1839" i="13"/>
  <c r="A1839" i="13"/>
  <c r="E1838" i="13"/>
  <c r="C1838" i="13"/>
  <c r="A1838" i="13"/>
  <c r="E1837" i="13"/>
  <c r="C1837" i="13"/>
  <c r="A1837" i="13"/>
  <c r="E1836" i="13"/>
  <c r="C1836" i="13"/>
  <c r="A1836" i="13"/>
  <c r="E1835" i="13"/>
  <c r="C1835" i="13"/>
  <c r="A1835" i="13"/>
  <c r="E1834" i="13"/>
  <c r="C1834" i="13"/>
  <c r="A1834" i="13"/>
  <c r="E1833" i="13"/>
  <c r="C1833" i="13"/>
  <c r="A1833" i="13"/>
  <c r="E1832" i="13"/>
  <c r="C1832" i="13"/>
  <c r="A1832" i="13"/>
  <c r="E1831" i="13"/>
  <c r="C1831" i="13"/>
  <c r="A1831" i="13"/>
  <c r="E1830" i="13"/>
  <c r="C1830" i="13"/>
  <c r="A1830" i="13"/>
  <c r="E1829" i="13"/>
  <c r="C1829" i="13"/>
  <c r="A1829" i="13"/>
  <c r="E1828" i="13"/>
  <c r="C1828" i="13"/>
  <c r="A1828" i="13"/>
  <c r="E1827" i="13"/>
  <c r="C1827" i="13"/>
  <c r="A1827" i="13"/>
  <c r="E1826" i="13"/>
  <c r="C1826" i="13"/>
  <c r="A1826" i="13"/>
  <c r="E1825" i="13"/>
  <c r="C1825" i="13"/>
  <c r="A1825" i="13"/>
  <c r="E1824" i="13"/>
  <c r="C1824" i="13"/>
  <c r="A1824" i="13"/>
  <c r="E1823" i="13"/>
  <c r="C1823" i="13"/>
  <c r="A1823" i="13"/>
  <c r="E1822" i="13"/>
  <c r="C1822" i="13"/>
  <c r="A1822" i="13"/>
  <c r="E1821" i="13"/>
  <c r="C1821" i="13"/>
  <c r="A1821" i="13"/>
  <c r="E1820" i="13"/>
  <c r="C1820" i="13"/>
  <c r="A1820" i="13"/>
  <c r="E1819" i="13"/>
  <c r="C1819" i="13"/>
  <c r="A1819" i="13"/>
  <c r="E1818" i="13"/>
  <c r="C1818" i="13"/>
  <c r="A1818" i="13"/>
  <c r="E1817" i="13"/>
  <c r="C1817" i="13"/>
  <c r="A1817" i="13"/>
  <c r="E1816" i="13"/>
  <c r="C1816" i="13"/>
  <c r="A1816" i="13"/>
  <c r="E1815" i="13"/>
  <c r="C1815" i="13"/>
  <c r="A1815" i="13"/>
  <c r="E1814" i="13"/>
  <c r="C1814" i="13"/>
  <c r="A1814" i="13"/>
  <c r="E1813" i="13"/>
  <c r="C1813" i="13"/>
  <c r="A1813" i="13"/>
  <c r="E1812" i="13"/>
  <c r="C1812" i="13"/>
  <c r="A1812" i="13"/>
  <c r="E1811" i="13"/>
  <c r="C1811" i="13"/>
  <c r="A1811" i="13"/>
  <c r="E1810" i="13"/>
  <c r="C1810" i="13"/>
  <c r="A1810" i="13"/>
  <c r="E1809" i="13"/>
  <c r="C1809" i="13"/>
  <c r="A1809" i="13"/>
  <c r="E1808" i="13"/>
  <c r="C1808" i="13"/>
  <c r="A1808" i="13"/>
  <c r="E1807" i="13"/>
  <c r="C1807" i="13"/>
  <c r="A1807" i="13"/>
  <c r="E1806" i="13"/>
  <c r="C1806" i="13"/>
  <c r="A1806" i="13"/>
  <c r="E1805" i="13"/>
  <c r="C1805" i="13"/>
  <c r="A1805" i="13"/>
  <c r="E1804" i="13"/>
  <c r="C1804" i="13"/>
  <c r="A1804" i="13"/>
  <c r="E1803" i="13"/>
  <c r="C1803" i="13"/>
  <c r="A1803" i="13"/>
  <c r="E1802" i="13"/>
  <c r="C1802" i="13"/>
  <c r="A1802" i="13"/>
  <c r="E1801" i="13"/>
  <c r="C1801" i="13"/>
  <c r="A1801" i="13"/>
  <c r="E1800" i="13"/>
  <c r="C1800" i="13"/>
  <c r="A1800" i="13"/>
  <c r="E1799" i="13"/>
  <c r="C1799" i="13"/>
  <c r="A1799" i="13"/>
  <c r="E1798" i="13"/>
  <c r="C1798" i="13"/>
  <c r="A1798" i="13"/>
  <c r="E1797" i="13"/>
  <c r="C1797" i="13"/>
  <c r="A1797" i="13"/>
  <c r="E1796" i="13"/>
  <c r="C1796" i="13"/>
  <c r="A1796" i="13"/>
  <c r="E1795" i="13"/>
  <c r="C1795" i="13"/>
  <c r="A1795" i="13"/>
  <c r="E1794" i="13"/>
  <c r="C1794" i="13"/>
  <c r="A1794" i="13"/>
  <c r="E1793" i="13"/>
  <c r="C1793" i="13"/>
  <c r="A1793" i="13"/>
  <c r="E1792" i="13"/>
  <c r="C1792" i="13"/>
  <c r="A1792" i="13"/>
  <c r="E1791" i="13"/>
  <c r="C1791" i="13"/>
  <c r="A1791" i="13"/>
  <c r="E1790" i="13"/>
  <c r="C1790" i="13"/>
  <c r="A1790" i="13"/>
  <c r="E1789" i="13"/>
  <c r="C1789" i="13"/>
  <c r="A1789" i="13"/>
  <c r="E1788" i="13"/>
  <c r="C1788" i="13"/>
  <c r="A1788" i="13"/>
  <c r="E1787" i="13"/>
  <c r="C1787" i="13"/>
  <c r="A1787" i="13"/>
  <c r="E1786" i="13"/>
  <c r="C1786" i="13"/>
  <c r="A1786" i="13"/>
  <c r="E1785" i="13"/>
  <c r="C1785" i="13"/>
  <c r="A1785" i="13"/>
  <c r="E1784" i="13"/>
  <c r="C1784" i="13"/>
  <c r="A1784" i="13"/>
  <c r="E1783" i="13"/>
  <c r="C1783" i="13"/>
  <c r="A1783" i="13"/>
  <c r="E1782" i="13"/>
  <c r="C1782" i="13"/>
  <c r="A1782" i="13"/>
  <c r="E1781" i="13"/>
  <c r="C1781" i="13"/>
  <c r="A1781" i="13"/>
  <c r="E1780" i="13"/>
  <c r="C1780" i="13"/>
  <c r="A1780" i="13"/>
  <c r="E1779" i="13"/>
  <c r="C1779" i="13"/>
  <c r="A1779" i="13"/>
  <c r="E1778" i="13"/>
  <c r="C1778" i="13"/>
  <c r="A1778" i="13"/>
  <c r="E1777" i="13"/>
  <c r="C1777" i="13"/>
  <c r="A1777" i="13"/>
  <c r="E1776" i="13"/>
  <c r="C1776" i="13"/>
  <c r="A1776" i="13"/>
  <c r="E1775" i="13"/>
  <c r="C1775" i="13"/>
  <c r="A1775" i="13"/>
  <c r="E1774" i="13"/>
  <c r="C1774" i="13"/>
  <c r="A1774" i="13"/>
  <c r="E1773" i="13"/>
  <c r="C1773" i="13"/>
  <c r="A1773" i="13"/>
  <c r="E1772" i="13"/>
  <c r="C1772" i="13"/>
  <c r="A1772" i="13"/>
  <c r="E1771" i="13"/>
  <c r="C1771" i="13"/>
  <c r="A1771" i="13"/>
  <c r="E1770" i="13"/>
  <c r="C1770" i="13"/>
  <c r="A1770" i="13"/>
  <c r="E1769" i="13"/>
  <c r="C1769" i="13"/>
  <c r="A1769" i="13"/>
  <c r="E1768" i="13"/>
  <c r="C1768" i="13"/>
  <c r="A1768" i="13"/>
  <c r="E1767" i="13"/>
  <c r="C1767" i="13"/>
  <c r="A1767" i="13"/>
  <c r="E1766" i="13"/>
  <c r="C1766" i="13"/>
  <c r="A1766" i="13"/>
  <c r="E1765" i="13"/>
  <c r="C1765" i="13"/>
  <c r="A1765" i="13"/>
  <c r="E1764" i="13"/>
  <c r="C1764" i="13"/>
  <c r="A1764" i="13"/>
  <c r="E1763" i="13"/>
  <c r="C1763" i="13"/>
  <c r="A1763" i="13"/>
  <c r="E1762" i="13"/>
  <c r="C1762" i="13"/>
  <c r="A1762" i="13"/>
  <c r="E1761" i="13"/>
  <c r="C1761" i="13"/>
  <c r="A1761" i="13"/>
  <c r="E1760" i="13"/>
  <c r="C1760" i="13"/>
  <c r="A1760" i="13"/>
  <c r="E1759" i="13"/>
  <c r="C1759" i="13"/>
  <c r="A1759" i="13"/>
  <c r="E1758" i="13"/>
  <c r="C1758" i="13"/>
  <c r="A1758" i="13"/>
  <c r="E1757" i="13"/>
  <c r="C1757" i="13"/>
  <c r="A1757" i="13"/>
  <c r="E1756" i="13"/>
  <c r="C1756" i="13"/>
  <c r="A1756" i="13"/>
  <c r="E1755" i="13"/>
  <c r="C1755" i="13"/>
  <c r="A1755" i="13"/>
  <c r="E1754" i="13"/>
  <c r="C1754" i="13"/>
  <c r="A1754" i="13"/>
  <c r="E1753" i="13"/>
  <c r="C1753" i="13"/>
  <c r="A1753" i="13"/>
  <c r="E1752" i="13"/>
  <c r="C1752" i="13"/>
  <c r="A1752" i="13"/>
  <c r="E1751" i="13"/>
  <c r="C1751" i="13"/>
  <c r="A1751" i="13"/>
  <c r="E1750" i="13"/>
  <c r="C1750" i="13"/>
  <c r="A1750" i="13"/>
  <c r="E1749" i="13"/>
  <c r="C1749" i="13"/>
  <c r="A1749" i="13"/>
  <c r="E1748" i="13"/>
  <c r="C1748" i="13"/>
  <c r="A1748" i="13"/>
  <c r="E1747" i="13"/>
  <c r="C1747" i="13"/>
  <c r="A1747" i="13"/>
  <c r="E1746" i="13"/>
  <c r="C1746" i="13"/>
  <c r="A1746" i="13"/>
  <c r="E1745" i="13"/>
  <c r="C1745" i="13"/>
  <c r="A1745" i="13"/>
  <c r="E1744" i="13"/>
  <c r="C1744" i="13"/>
  <c r="A1744" i="13"/>
  <c r="E1743" i="13"/>
  <c r="C1743" i="13"/>
  <c r="A1743" i="13"/>
  <c r="E1742" i="13"/>
  <c r="C1742" i="13"/>
  <c r="A1742" i="13"/>
  <c r="E1741" i="13"/>
  <c r="C1741" i="13"/>
  <c r="A1741" i="13"/>
  <c r="E1740" i="13"/>
  <c r="C1740" i="13"/>
  <c r="A1740" i="13"/>
  <c r="E1739" i="13"/>
  <c r="C1739" i="13"/>
  <c r="A1739" i="13"/>
  <c r="E1738" i="13"/>
  <c r="C1738" i="13"/>
  <c r="A1738" i="13"/>
  <c r="E1737" i="13"/>
  <c r="C1737" i="13"/>
  <c r="A1737" i="13"/>
  <c r="E1736" i="13"/>
  <c r="C1736" i="13"/>
  <c r="A1736" i="13"/>
  <c r="E1735" i="13"/>
  <c r="C1735" i="13"/>
  <c r="A1735" i="13"/>
  <c r="E1734" i="13"/>
  <c r="C1734" i="13"/>
  <c r="A1734" i="13"/>
  <c r="E1733" i="13"/>
  <c r="C1733" i="13"/>
  <c r="A1733" i="13"/>
  <c r="E1732" i="13"/>
  <c r="C1732" i="13"/>
  <c r="A1732" i="13"/>
  <c r="E1731" i="13"/>
  <c r="C1731" i="13"/>
  <c r="A1731" i="13"/>
  <c r="E1730" i="13"/>
  <c r="C1730" i="13"/>
  <c r="A1730" i="13"/>
  <c r="E1729" i="13"/>
  <c r="C1729" i="13"/>
  <c r="A1729" i="13"/>
  <c r="E1728" i="13"/>
  <c r="C1728" i="13"/>
  <c r="A1728" i="13"/>
  <c r="E1727" i="13"/>
  <c r="C1727" i="13"/>
  <c r="A1727" i="13"/>
  <c r="E1726" i="13"/>
  <c r="C1726" i="13"/>
  <c r="A1726" i="13"/>
  <c r="E1725" i="13"/>
  <c r="C1725" i="13"/>
  <c r="A1725" i="13"/>
  <c r="E1724" i="13"/>
  <c r="C1724" i="13"/>
  <c r="A1724" i="13"/>
  <c r="E1723" i="13"/>
  <c r="C1723" i="13"/>
  <c r="A1723" i="13"/>
  <c r="E1722" i="13"/>
  <c r="C1722" i="13"/>
  <c r="A1722" i="13"/>
  <c r="E1721" i="13"/>
  <c r="C1721" i="13"/>
  <c r="A1721" i="13"/>
  <c r="E1720" i="13"/>
  <c r="C1720" i="13"/>
  <c r="A1720" i="13"/>
  <c r="E1719" i="13"/>
  <c r="C1719" i="13"/>
  <c r="A1719" i="13"/>
  <c r="E1718" i="13"/>
  <c r="C1718" i="13"/>
  <c r="A1718" i="13"/>
  <c r="E1717" i="13"/>
  <c r="C1717" i="13"/>
  <c r="A1717" i="13"/>
  <c r="E1716" i="13"/>
  <c r="C1716" i="13"/>
  <c r="A1716" i="13"/>
  <c r="E1715" i="13"/>
  <c r="C1715" i="13"/>
  <c r="A1715" i="13"/>
  <c r="E1714" i="13"/>
  <c r="C1714" i="13"/>
  <c r="A1714" i="13"/>
  <c r="E1713" i="13"/>
  <c r="C1713" i="13"/>
  <c r="A1713" i="13"/>
  <c r="E1712" i="13"/>
  <c r="C1712" i="13"/>
  <c r="A1712" i="13"/>
  <c r="E1711" i="13"/>
  <c r="C1711" i="13"/>
  <c r="A1711" i="13"/>
  <c r="E1710" i="13"/>
  <c r="C1710" i="13"/>
  <c r="A1710" i="13"/>
  <c r="E1709" i="13"/>
  <c r="C1709" i="13"/>
  <c r="A1709" i="13"/>
  <c r="E1708" i="13"/>
  <c r="C1708" i="13"/>
  <c r="A1708" i="13"/>
  <c r="E1707" i="13"/>
  <c r="C1707" i="13"/>
  <c r="A1707" i="13"/>
  <c r="E1706" i="13"/>
  <c r="C1706" i="13"/>
  <c r="A1706" i="13"/>
  <c r="E1705" i="13"/>
  <c r="C1705" i="13"/>
  <c r="A1705" i="13"/>
  <c r="E1704" i="13"/>
  <c r="C1704" i="13"/>
  <c r="A1704" i="13"/>
  <c r="E1703" i="13"/>
  <c r="C1703" i="13"/>
  <c r="A1703" i="13"/>
  <c r="E1702" i="13"/>
  <c r="C1702" i="13"/>
  <c r="A1702" i="13"/>
  <c r="E1701" i="13"/>
  <c r="C1701" i="13"/>
  <c r="A1701" i="13"/>
  <c r="E1700" i="13"/>
  <c r="C1700" i="13"/>
  <c r="A1700" i="13"/>
  <c r="E1699" i="13"/>
  <c r="C1699" i="13"/>
  <c r="A1699" i="13"/>
  <c r="E1698" i="13"/>
  <c r="C1698" i="13"/>
  <c r="A1698" i="13"/>
  <c r="E1697" i="13"/>
  <c r="C1697" i="13"/>
  <c r="A1697" i="13"/>
  <c r="E1696" i="13"/>
  <c r="C1696" i="13"/>
  <c r="A1696" i="13"/>
  <c r="E1695" i="13"/>
  <c r="C1695" i="13"/>
  <c r="A1695" i="13"/>
  <c r="E1694" i="13"/>
  <c r="C1694" i="13"/>
  <c r="A1694" i="13"/>
  <c r="E1693" i="13"/>
  <c r="C1693" i="13"/>
  <c r="A1693" i="13"/>
  <c r="E1692" i="13"/>
  <c r="C1692" i="13"/>
  <c r="A1692" i="13"/>
  <c r="E1691" i="13"/>
  <c r="C1691" i="13"/>
  <c r="A1691" i="13"/>
  <c r="E1690" i="13"/>
  <c r="C1690" i="13"/>
  <c r="A1690" i="13"/>
  <c r="E1689" i="13"/>
  <c r="C1689" i="13"/>
  <c r="A1689" i="13"/>
  <c r="E1688" i="13"/>
  <c r="C1688" i="13"/>
  <c r="A1688" i="13"/>
  <c r="E1687" i="13"/>
  <c r="C1687" i="13"/>
  <c r="A1687" i="13"/>
  <c r="E1686" i="13"/>
  <c r="C1686" i="13"/>
  <c r="A1686" i="13"/>
  <c r="E1685" i="13"/>
  <c r="C1685" i="13"/>
  <c r="A1685" i="13"/>
  <c r="E1684" i="13"/>
  <c r="C1684" i="13"/>
  <c r="A1684" i="13"/>
  <c r="E1683" i="13"/>
  <c r="C1683" i="13"/>
  <c r="A1683" i="13"/>
  <c r="E1682" i="13"/>
  <c r="C1682" i="13"/>
  <c r="A1682" i="13"/>
  <c r="E1681" i="13"/>
  <c r="C1681" i="13"/>
  <c r="A1681" i="13"/>
  <c r="E1680" i="13"/>
  <c r="C1680" i="13"/>
  <c r="A1680" i="13"/>
  <c r="E1679" i="13"/>
  <c r="C1679" i="13"/>
  <c r="A1679" i="13"/>
  <c r="E1678" i="13"/>
  <c r="C1678" i="13"/>
  <c r="A1678" i="13"/>
  <c r="E1677" i="13"/>
  <c r="C1677" i="13"/>
  <c r="A1677" i="13"/>
  <c r="E1676" i="13"/>
  <c r="C1676" i="13"/>
  <c r="A1676" i="13"/>
  <c r="E1675" i="13"/>
  <c r="C1675" i="13"/>
  <c r="A1675" i="13"/>
  <c r="E1674" i="13"/>
  <c r="C1674" i="13"/>
  <c r="A1674" i="13"/>
  <c r="E1673" i="13"/>
  <c r="C1673" i="13"/>
  <c r="A1673" i="13"/>
  <c r="E1672" i="13"/>
  <c r="C1672" i="13"/>
  <c r="A1672" i="13"/>
  <c r="E1671" i="13"/>
  <c r="C1671" i="13"/>
  <c r="A1671" i="13"/>
  <c r="E1670" i="13"/>
  <c r="C1670" i="13"/>
  <c r="A1670" i="13"/>
  <c r="E1669" i="13"/>
  <c r="C1669" i="13"/>
  <c r="A1669" i="13"/>
  <c r="E1668" i="13"/>
  <c r="C1668" i="13"/>
  <c r="A1668" i="13"/>
  <c r="E1667" i="13"/>
  <c r="C1667" i="13"/>
  <c r="A1667" i="13"/>
  <c r="E1666" i="13"/>
  <c r="C1666" i="13"/>
  <c r="A1666" i="13"/>
  <c r="E1665" i="13"/>
  <c r="C1665" i="13"/>
  <c r="A1665" i="13"/>
  <c r="E1664" i="13"/>
  <c r="C1664" i="13"/>
  <c r="A1664" i="13"/>
  <c r="E1663" i="13"/>
  <c r="C1663" i="13"/>
  <c r="A1663" i="13"/>
  <c r="E1662" i="13"/>
  <c r="C1662" i="13"/>
  <c r="A1662" i="13"/>
  <c r="E1661" i="13"/>
  <c r="C1661" i="13"/>
  <c r="A1661" i="13"/>
  <c r="E1660" i="13"/>
  <c r="C1660" i="13"/>
  <c r="A1660" i="13"/>
  <c r="E1659" i="13"/>
  <c r="C1659" i="13"/>
  <c r="A1659" i="13"/>
  <c r="E1658" i="13"/>
  <c r="C1658" i="13"/>
  <c r="A1658" i="13"/>
  <c r="E1657" i="13"/>
  <c r="C1657" i="13"/>
  <c r="A1657" i="13"/>
  <c r="E1656" i="13"/>
  <c r="C1656" i="13"/>
  <c r="A1656" i="13"/>
  <c r="E1655" i="13"/>
  <c r="C1655" i="13"/>
  <c r="A1655" i="13"/>
  <c r="E1654" i="13"/>
  <c r="C1654" i="13"/>
  <c r="A1654" i="13"/>
  <c r="E1653" i="13"/>
  <c r="C1653" i="13"/>
  <c r="A1653" i="13"/>
  <c r="E1652" i="13"/>
  <c r="C1652" i="13"/>
  <c r="A1652" i="13"/>
  <c r="E1651" i="13"/>
  <c r="C1651" i="13"/>
  <c r="A1651" i="13"/>
  <c r="E1650" i="13"/>
  <c r="C1650" i="13"/>
  <c r="A1650" i="13"/>
  <c r="E1649" i="13"/>
  <c r="C1649" i="13"/>
  <c r="A1649" i="13"/>
  <c r="E1648" i="13"/>
  <c r="C1648" i="13"/>
  <c r="A1648" i="13"/>
  <c r="E1647" i="13"/>
  <c r="C1647" i="13"/>
  <c r="A1647" i="13"/>
  <c r="E1646" i="13"/>
  <c r="C1646" i="13"/>
  <c r="A1646" i="13"/>
  <c r="E1645" i="13"/>
  <c r="C1645" i="13"/>
  <c r="A1645" i="13"/>
  <c r="E1644" i="13"/>
  <c r="C1644" i="13"/>
  <c r="A1644" i="13"/>
  <c r="E1643" i="13"/>
  <c r="C1643" i="13"/>
  <c r="A1643" i="13"/>
  <c r="E1642" i="13"/>
  <c r="C1642" i="13"/>
  <c r="A1642" i="13"/>
  <c r="E1641" i="13"/>
  <c r="C1641" i="13"/>
  <c r="A1641" i="13"/>
  <c r="E1640" i="13"/>
  <c r="C1640" i="13"/>
  <c r="A1640" i="13"/>
  <c r="E1639" i="13"/>
  <c r="C1639" i="13"/>
  <c r="A1639" i="13"/>
  <c r="E1638" i="13"/>
  <c r="C1638" i="13"/>
  <c r="A1638" i="13"/>
  <c r="E1637" i="13"/>
  <c r="C1637" i="13"/>
  <c r="A1637" i="13"/>
  <c r="E1636" i="13"/>
  <c r="C1636" i="13"/>
  <c r="A1636" i="13"/>
  <c r="E1635" i="13"/>
  <c r="C1635" i="13"/>
  <c r="A1635" i="13"/>
  <c r="E1634" i="13"/>
  <c r="C1634" i="13"/>
  <c r="A1634" i="13"/>
  <c r="E1633" i="13"/>
  <c r="C1633" i="13"/>
  <c r="A1633" i="13"/>
  <c r="E1632" i="13"/>
  <c r="C1632" i="13"/>
  <c r="A1632" i="13"/>
  <c r="E1631" i="13"/>
  <c r="C1631" i="13"/>
  <c r="A1631" i="13"/>
  <c r="E1630" i="13"/>
  <c r="C1630" i="13"/>
  <c r="A1630" i="13"/>
  <c r="E1629" i="13"/>
  <c r="C1629" i="13"/>
  <c r="A1629" i="13"/>
  <c r="E1628" i="13"/>
  <c r="C1628" i="13"/>
  <c r="A1628" i="13"/>
  <c r="E1627" i="13"/>
  <c r="C1627" i="13"/>
  <c r="A1627" i="13"/>
  <c r="E1626" i="13"/>
  <c r="C1626" i="13"/>
  <c r="A1626" i="13"/>
  <c r="E1625" i="13"/>
  <c r="C1625" i="13"/>
  <c r="A1625" i="13"/>
  <c r="E1624" i="13"/>
  <c r="C1624" i="13"/>
  <c r="A1624" i="13"/>
  <c r="E1623" i="13"/>
  <c r="C1623" i="13"/>
  <c r="A1623" i="13"/>
  <c r="E1622" i="13"/>
  <c r="C1622" i="13"/>
  <c r="A1622" i="13"/>
  <c r="E1621" i="13"/>
  <c r="C1621" i="13"/>
  <c r="A1621" i="13"/>
  <c r="E1620" i="13"/>
  <c r="C1620" i="13"/>
  <c r="A1620" i="13"/>
  <c r="E1619" i="13"/>
  <c r="C1619" i="13"/>
  <c r="A1619" i="13"/>
  <c r="E1618" i="13"/>
  <c r="C1618" i="13"/>
  <c r="A1618" i="13"/>
  <c r="E1617" i="13"/>
  <c r="C1617" i="13"/>
  <c r="A1617" i="13"/>
  <c r="E1616" i="13"/>
  <c r="C1616" i="13"/>
  <c r="A1616" i="13"/>
  <c r="E1615" i="13"/>
  <c r="C1615" i="13"/>
  <c r="A1615" i="13"/>
  <c r="E1614" i="13"/>
  <c r="C1614" i="13"/>
  <c r="A1614" i="13"/>
  <c r="E1613" i="13"/>
  <c r="C1613" i="13"/>
  <c r="A1613" i="13"/>
  <c r="E1612" i="13"/>
  <c r="C1612" i="13"/>
  <c r="A1612" i="13"/>
  <c r="E1611" i="13"/>
  <c r="C1611" i="13"/>
  <c r="A1611" i="13"/>
  <c r="E1610" i="13"/>
  <c r="C1610" i="13"/>
  <c r="A1610" i="13"/>
  <c r="E1609" i="13"/>
  <c r="C1609" i="13"/>
  <c r="A1609" i="13"/>
  <c r="E1608" i="13"/>
  <c r="C1608" i="13"/>
  <c r="A1608" i="13"/>
  <c r="E1607" i="13"/>
  <c r="C1607" i="13"/>
  <c r="A1607" i="13"/>
  <c r="E1606" i="13"/>
  <c r="C1606" i="13"/>
  <c r="A1606" i="13"/>
  <c r="E1605" i="13"/>
  <c r="C1605" i="13"/>
  <c r="A1605" i="13"/>
  <c r="E1604" i="13"/>
  <c r="C1604" i="13"/>
  <c r="A1604" i="13"/>
  <c r="E1603" i="13"/>
  <c r="C1603" i="13"/>
  <c r="A1603" i="13"/>
  <c r="E1602" i="13"/>
  <c r="C1602" i="13"/>
  <c r="A1602" i="13"/>
  <c r="E1601" i="13"/>
  <c r="C1601" i="13"/>
  <c r="A1601" i="13"/>
  <c r="E1600" i="13"/>
  <c r="C1600" i="13"/>
  <c r="A1600" i="13"/>
  <c r="E1599" i="13"/>
  <c r="C1599" i="13"/>
  <c r="A1599" i="13"/>
  <c r="E1598" i="13"/>
  <c r="C1598" i="13"/>
  <c r="A1598" i="13"/>
  <c r="E1597" i="13"/>
  <c r="C1597" i="13"/>
  <c r="A1597" i="13"/>
  <c r="E1596" i="13"/>
  <c r="C1596" i="13"/>
  <c r="A1596" i="13"/>
  <c r="E1595" i="13"/>
  <c r="C1595" i="13"/>
  <c r="A1595" i="13"/>
  <c r="E1594" i="13"/>
  <c r="C1594" i="13"/>
  <c r="A1594" i="13"/>
  <c r="E1593" i="13"/>
  <c r="C1593" i="13"/>
  <c r="A1593" i="13"/>
  <c r="E1592" i="13"/>
  <c r="C1592" i="13"/>
  <c r="A1592" i="13"/>
  <c r="E1591" i="13"/>
  <c r="C1591" i="13"/>
  <c r="A1591" i="13"/>
  <c r="E1590" i="13"/>
  <c r="C1590" i="13"/>
  <c r="A1590" i="13"/>
  <c r="E1589" i="13"/>
  <c r="C1589" i="13"/>
  <c r="A1589" i="13"/>
  <c r="E1588" i="13"/>
  <c r="C1588" i="13"/>
  <c r="A1588" i="13"/>
  <c r="E1587" i="13"/>
  <c r="C1587" i="13"/>
  <c r="A1587" i="13"/>
  <c r="E1586" i="13"/>
  <c r="C1586" i="13"/>
  <c r="A1586" i="13"/>
  <c r="E1585" i="13"/>
  <c r="C1585" i="13"/>
  <c r="A1585" i="13"/>
  <c r="E1584" i="13"/>
  <c r="C1584" i="13"/>
  <c r="A1584" i="13"/>
  <c r="E1583" i="13"/>
  <c r="C1583" i="13"/>
  <c r="A1583" i="13"/>
  <c r="E1582" i="13"/>
  <c r="C1582" i="13"/>
  <c r="A1582" i="13"/>
  <c r="E1581" i="13"/>
  <c r="C1581" i="13"/>
  <c r="A1581" i="13"/>
  <c r="E1580" i="13"/>
  <c r="C1580" i="13"/>
  <c r="A1580" i="13"/>
  <c r="E1579" i="13"/>
  <c r="C1579" i="13"/>
  <c r="A1579" i="13"/>
  <c r="E1578" i="13"/>
  <c r="C1578" i="13"/>
  <c r="A1578" i="13"/>
  <c r="E1577" i="13"/>
  <c r="C1577" i="13"/>
  <c r="A1577" i="13"/>
  <c r="E1576" i="13"/>
  <c r="C1576" i="13"/>
  <c r="A1576" i="13"/>
  <c r="E1575" i="13"/>
  <c r="C1575" i="13"/>
  <c r="A1575" i="13"/>
  <c r="E1574" i="13"/>
  <c r="C1574" i="13"/>
  <c r="A1574" i="13"/>
  <c r="E1573" i="13"/>
  <c r="C1573" i="13"/>
  <c r="A1573" i="13"/>
  <c r="E1572" i="13"/>
  <c r="C1572" i="13"/>
  <c r="A1572" i="13"/>
  <c r="E1571" i="13"/>
  <c r="C1571" i="13"/>
  <c r="A1571" i="13"/>
  <c r="E1570" i="13"/>
  <c r="C1570" i="13"/>
  <c r="A1570" i="13"/>
  <c r="E1569" i="13"/>
  <c r="C1569" i="13"/>
  <c r="A1569" i="13"/>
  <c r="E1568" i="13"/>
  <c r="C1568" i="13"/>
  <c r="A1568" i="13"/>
  <c r="E1567" i="13"/>
  <c r="C1567" i="13"/>
  <c r="A1567" i="13"/>
  <c r="E1566" i="13"/>
  <c r="C1566" i="13"/>
  <c r="A1566" i="13"/>
  <c r="E1565" i="13"/>
  <c r="C1565" i="13"/>
  <c r="A1565" i="13"/>
  <c r="E1564" i="13"/>
  <c r="C1564" i="13"/>
  <c r="A1564" i="13"/>
  <c r="E1563" i="13"/>
  <c r="C1563" i="13"/>
  <c r="A1563" i="13"/>
  <c r="E1562" i="13"/>
  <c r="C1562" i="13"/>
  <c r="A1562" i="13"/>
  <c r="E1561" i="13"/>
  <c r="C1561" i="13"/>
  <c r="A1561" i="13"/>
  <c r="E1560" i="13"/>
  <c r="C1560" i="13"/>
  <c r="A1560" i="13"/>
  <c r="E1559" i="13"/>
  <c r="C1559" i="13"/>
  <c r="A1559" i="13"/>
  <c r="E1558" i="13"/>
  <c r="C1558" i="13"/>
  <c r="A1558" i="13"/>
  <c r="E1557" i="13"/>
  <c r="C1557" i="13"/>
  <c r="A1557" i="13"/>
  <c r="E1556" i="13"/>
  <c r="C1556" i="13"/>
  <c r="A1556" i="13"/>
  <c r="E1555" i="13"/>
  <c r="C1555" i="13"/>
  <c r="A1555" i="13"/>
  <c r="E1554" i="13"/>
  <c r="C1554" i="13"/>
  <c r="A1554" i="13"/>
  <c r="E1553" i="13"/>
  <c r="C1553" i="13"/>
  <c r="A1553" i="13"/>
  <c r="E1552" i="13"/>
  <c r="C1552" i="13"/>
  <c r="A1552" i="13"/>
  <c r="E1551" i="13"/>
  <c r="C1551" i="13"/>
  <c r="A1551" i="13"/>
  <c r="E1550" i="13"/>
  <c r="C1550" i="13"/>
  <c r="A1550" i="13"/>
  <c r="E1549" i="13"/>
  <c r="C1549" i="13"/>
  <c r="A1549" i="13"/>
  <c r="E1548" i="13"/>
  <c r="C1548" i="13"/>
  <c r="A1548" i="13"/>
  <c r="E1547" i="13"/>
  <c r="C1547" i="13"/>
  <c r="A1547" i="13"/>
  <c r="E1546" i="13"/>
  <c r="C1546" i="13"/>
  <c r="A1546" i="13"/>
  <c r="E1545" i="13"/>
  <c r="C1545" i="13"/>
  <c r="A1545" i="13"/>
  <c r="E1544" i="13"/>
  <c r="C1544" i="13"/>
  <c r="A1544" i="13"/>
  <c r="E1543" i="13"/>
  <c r="C1543" i="13"/>
  <c r="A1543" i="13"/>
  <c r="E1542" i="13"/>
  <c r="C1542" i="13"/>
  <c r="A1542" i="13"/>
  <c r="E1541" i="13"/>
  <c r="C1541" i="13"/>
  <c r="A1541" i="13"/>
  <c r="E1540" i="13"/>
  <c r="C1540" i="13"/>
  <c r="A1540" i="13"/>
  <c r="E1539" i="13"/>
  <c r="C1539" i="13"/>
  <c r="A1539" i="13"/>
  <c r="E1538" i="13"/>
  <c r="C1538" i="13"/>
  <c r="A1538" i="13"/>
  <c r="E1537" i="13"/>
  <c r="C1537" i="13"/>
  <c r="A1537" i="13"/>
  <c r="E1536" i="13"/>
  <c r="C1536" i="13"/>
  <c r="A1536" i="13"/>
  <c r="E1535" i="13"/>
  <c r="C1535" i="13"/>
  <c r="A1535" i="13"/>
  <c r="E1534" i="13"/>
  <c r="C1534" i="13"/>
  <c r="A1534" i="13"/>
  <c r="E1533" i="13"/>
  <c r="C1533" i="13"/>
  <c r="A1533" i="13"/>
  <c r="E1532" i="13"/>
  <c r="C1532" i="13"/>
  <c r="A1532" i="13"/>
  <c r="E1531" i="13"/>
  <c r="C1531" i="13"/>
  <c r="A1531" i="13"/>
  <c r="E1530" i="13"/>
  <c r="C1530" i="13"/>
  <c r="A1530" i="13"/>
  <c r="E1529" i="13"/>
  <c r="C1529" i="13"/>
  <c r="A1529" i="13"/>
  <c r="E1528" i="13"/>
  <c r="C1528" i="13"/>
  <c r="A1528" i="13"/>
  <c r="E1527" i="13"/>
  <c r="C1527" i="13"/>
  <c r="A1527" i="13"/>
  <c r="E1526" i="13"/>
  <c r="C1526" i="13"/>
  <c r="A1526" i="13"/>
  <c r="E1525" i="13"/>
  <c r="C1525" i="13"/>
  <c r="A1525" i="13"/>
  <c r="E1524" i="13"/>
  <c r="C1524" i="13"/>
  <c r="A1524" i="13"/>
  <c r="E1523" i="13"/>
  <c r="C1523" i="13"/>
  <c r="A1523" i="13"/>
  <c r="E1522" i="13"/>
  <c r="C1522" i="13"/>
  <c r="A1522" i="13"/>
  <c r="E1521" i="13"/>
  <c r="C1521" i="13"/>
  <c r="A1521" i="13"/>
  <c r="E1520" i="13"/>
  <c r="C1520" i="13"/>
  <c r="A1520" i="13"/>
  <c r="E1519" i="13"/>
  <c r="C1519" i="13"/>
  <c r="A1519" i="13"/>
  <c r="E1518" i="13"/>
  <c r="C1518" i="13"/>
  <c r="A1518" i="13"/>
  <c r="E1517" i="13"/>
  <c r="C1517" i="13"/>
  <c r="A1517" i="13"/>
  <c r="E1516" i="13"/>
  <c r="C1516" i="13"/>
  <c r="A1516" i="13"/>
  <c r="E1515" i="13"/>
  <c r="C1515" i="13"/>
  <c r="A1515" i="13"/>
  <c r="E1514" i="13"/>
  <c r="C1514" i="13"/>
  <c r="A1514" i="13"/>
  <c r="E1513" i="13"/>
  <c r="C1513" i="13"/>
  <c r="A1513" i="13"/>
  <c r="E1512" i="13"/>
  <c r="C1512" i="13"/>
  <c r="A1512" i="13"/>
  <c r="E1511" i="13"/>
  <c r="C1511" i="13"/>
  <c r="A1511" i="13"/>
  <c r="E1510" i="13"/>
  <c r="C1510" i="13"/>
  <c r="A1510" i="13"/>
  <c r="E1509" i="13"/>
  <c r="C1509" i="13"/>
  <c r="A1509" i="13"/>
  <c r="E1508" i="13"/>
  <c r="C1508" i="13"/>
  <c r="A1508" i="13"/>
  <c r="E1507" i="13"/>
  <c r="C1507" i="13"/>
  <c r="A1507" i="13"/>
  <c r="E1506" i="13"/>
  <c r="C1506" i="13"/>
  <c r="A1506" i="13"/>
  <c r="E1505" i="13"/>
  <c r="C1505" i="13"/>
  <c r="A1505" i="13"/>
  <c r="E1504" i="13"/>
  <c r="C1504" i="13"/>
  <c r="A1504" i="13"/>
  <c r="E1503" i="13"/>
  <c r="C1503" i="13"/>
  <c r="A1503" i="13"/>
  <c r="E1502" i="13"/>
  <c r="C1502" i="13"/>
  <c r="A1502" i="13"/>
  <c r="E1501" i="13"/>
  <c r="C1501" i="13"/>
  <c r="A1501" i="13"/>
  <c r="E1500" i="13"/>
  <c r="C1500" i="13"/>
  <c r="A1500" i="13"/>
  <c r="E1499" i="13"/>
  <c r="C1499" i="13"/>
  <c r="A1499" i="13"/>
  <c r="E1498" i="13"/>
  <c r="C1498" i="13"/>
  <c r="A1498" i="13"/>
  <c r="E1497" i="13"/>
  <c r="C1497" i="13"/>
  <c r="A1497" i="13"/>
  <c r="E1496" i="13"/>
  <c r="C1496" i="13"/>
  <c r="A1496" i="13"/>
  <c r="E1495" i="13"/>
  <c r="C1495" i="13"/>
  <c r="A1495" i="13"/>
  <c r="E1494" i="13"/>
  <c r="C1494" i="13"/>
  <c r="A1494" i="13"/>
  <c r="E1493" i="13"/>
  <c r="C1493" i="13"/>
  <c r="A1493" i="13"/>
  <c r="E1492" i="13"/>
  <c r="C1492" i="13"/>
  <c r="A1492" i="13"/>
  <c r="E1491" i="13"/>
  <c r="C1491" i="13"/>
  <c r="A1491" i="13"/>
  <c r="E1490" i="13"/>
  <c r="C1490" i="13"/>
  <c r="A1490" i="13"/>
  <c r="E1489" i="13"/>
  <c r="C1489" i="13"/>
  <c r="A1489" i="13"/>
  <c r="E1488" i="13"/>
  <c r="C1488" i="13"/>
  <c r="A1488" i="13"/>
  <c r="E1487" i="13"/>
  <c r="C1487" i="13"/>
  <c r="A1487" i="13"/>
  <c r="E1486" i="13"/>
  <c r="C1486" i="13"/>
  <c r="A1486" i="13"/>
  <c r="E1485" i="13"/>
  <c r="C1485" i="13"/>
  <c r="A1485" i="13"/>
  <c r="E1484" i="13"/>
  <c r="C1484" i="13"/>
  <c r="A1484" i="13"/>
  <c r="E1483" i="13"/>
  <c r="C1483" i="13"/>
  <c r="A1483" i="13"/>
  <c r="E1482" i="13"/>
  <c r="C1482" i="13"/>
  <c r="A1482" i="13"/>
  <c r="E1481" i="13"/>
  <c r="C1481" i="13"/>
  <c r="A1481" i="13"/>
  <c r="E1480" i="13"/>
  <c r="C1480" i="13"/>
  <c r="A1480" i="13"/>
  <c r="E1479" i="13"/>
  <c r="C1479" i="13"/>
  <c r="A1479" i="13"/>
  <c r="E1478" i="13"/>
  <c r="C1478" i="13"/>
  <c r="A1478" i="13"/>
  <c r="E1477" i="13"/>
  <c r="C1477" i="13"/>
  <c r="A1477" i="13"/>
  <c r="E1476" i="13"/>
  <c r="C1476" i="13"/>
  <c r="A1476" i="13"/>
  <c r="E1475" i="13"/>
  <c r="C1475" i="13"/>
  <c r="A1475" i="13"/>
  <c r="E1474" i="13"/>
  <c r="C1474" i="13"/>
  <c r="A1474" i="13"/>
  <c r="E1473" i="13"/>
  <c r="C1473" i="13"/>
  <c r="A1473" i="13"/>
  <c r="E1472" i="13"/>
  <c r="C1472" i="13"/>
  <c r="A1472" i="13"/>
  <c r="E1471" i="13"/>
  <c r="C1471" i="13"/>
  <c r="A1471" i="13"/>
  <c r="E1470" i="13"/>
  <c r="C1470" i="13"/>
  <c r="A1470" i="13"/>
  <c r="E1469" i="13"/>
  <c r="C1469" i="13"/>
  <c r="A1469" i="13"/>
  <c r="E1468" i="13"/>
  <c r="C1468" i="13"/>
  <c r="A1468" i="13"/>
  <c r="E1467" i="13"/>
  <c r="C1467" i="13"/>
  <c r="A1467" i="13"/>
  <c r="E1466" i="13"/>
  <c r="C1466" i="13"/>
  <c r="A1466" i="13"/>
  <c r="E1465" i="13"/>
  <c r="C1465" i="13"/>
  <c r="A1465" i="13"/>
  <c r="E1464" i="13"/>
  <c r="C1464" i="13"/>
  <c r="A1464" i="13"/>
  <c r="E1463" i="13"/>
  <c r="C1463" i="13"/>
  <c r="A1463" i="13"/>
  <c r="E1462" i="13"/>
  <c r="C1462" i="13"/>
  <c r="A1462" i="13"/>
  <c r="E1461" i="13"/>
  <c r="C1461" i="13"/>
  <c r="A1461" i="13"/>
  <c r="E1460" i="13"/>
  <c r="C1460" i="13"/>
  <c r="A1460" i="13"/>
  <c r="E1459" i="13"/>
  <c r="C1459" i="13"/>
  <c r="A1459" i="13"/>
  <c r="E1458" i="13"/>
  <c r="C1458" i="13"/>
  <c r="A1458" i="13"/>
  <c r="E1457" i="13"/>
  <c r="C1457" i="13"/>
  <c r="A1457" i="13"/>
  <c r="E1456" i="13"/>
  <c r="C1456" i="13"/>
  <c r="A1456" i="13"/>
  <c r="E1455" i="13"/>
  <c r="C1455" i="13"/>
  <c r="A1455" i="13"/>
  <c r="E1454" i="13"/>
  <c r="C1454" i="13"/>
  <c r="A1454" i="13"/>
  <c r="E1453" i="13"/>
  <c r="C1453" i="13"/>
  <c r="A1453" i="13"/>
  <c r="E1452" i="13"/>
  <c r="C1452" i="13"/>
  <c r="A1452" i="13"/>
  <c r="E1451" i="13"/>
  <c r="C1451" i="13"/>
  <c r="A1451" i="13"/>
  <c r="E1450" i="13"/>
  <c r="C1450" i="13"/>
  <c r="A1450" i="13"/>
  <c r="E1449" i="13"/>
  <c r="C1449" i="13"/>
  <c r="A1449" i="13"/>
  <c r="E1448" i="13"/>
  <c r="C1448" i="13"/>
  <c r="A1448" i="13"/>
  <c r="E1447" i="13"/>
  <c r="C1447" i="13"/>
  <c r="A1447" i="13"/>
  <c r="E1446" i="13"/>
  <c r="C1446" i="13"/>
  <c r="A1446" i="13"/>
  <c r="E1445" i="13"/>
  <c r="C1445" i="13"/>
  <c r="A1445" i="13"/>
  <c r="E1444" i="13"/>
  <c r="C1444" i="13"/>
  <c r="A1444" i="13"/>
  <c r="E1443" i="13"/>
  <c r="C1443" i="13"/>
  <c r="A1443" i="13"/>
  <c r="E1442" i="13"/>
  <c r="C1442" i="13"/>
  <c r="A1442" i="13"/>
  <c r="E1441" i="13"/>
  <c r="C1441" i="13"/>
  <c r="A1441" i="13"/>
  <c r="E1440" i="13"/>
  <c r="C1440" i="13"/>
  <c r="A1440" i="13"/>
  <c r="E1439" i="13"/>
  <c r="C1439" i="13"/>
  <c r="A1439" i="13"/>
  <c r="E1438" i="13"/>
  <c r="C1438" i="13"/>
  <c r="A1438" i="13"/>
  <c r="E1437" i="13"/>
  <c r="C1437" i="13"/>
  <c r="A1437" i="13"/>
  <c r="E1436" i="13"/>
  <c r="C1436" i="13"/>
  <c r="A1436" i="13"/>
  <c r="E1435" i="13"/>
  <c r="C1435" i="13"/>
  <c r="A1435" i="13"/>
  <c r="E1434" i="13"/>
  <c r="C1434" i="13"/>
  <c r="A1434" i="13"/>
  <c r="E1433" i="13"/>
  <c r="C1433" i="13"/>
  <c r="A1433" i="13"/>
  <c r="E1432" i="13"/>
  <c r="C1432" i="13"/>
  <c r="A1432" i="13"/>
  <c r="E1431" i="13"/>
  <c r="C1431" i="13"/>
  <c r="A1431" i="13"/>
  <c r="E1430" i="13"/>
  <c r="C1430" i="13"/>
  <c r="A1430" i="13"/>
  <c r="E1429" i="13"/>
  <c r="C1429" i="13"/>
  <c r="A1429" i="13"/>
  <c r="E1428" i="13"/>
  <c r="C1428" i="13"/>
  <c r="A1428" i="13"/>
  <c r="E1427" i="13"/>
  <c r="C1427" i="13"/>
  <c r="A1427" i="13"/>
  <c r="E1426" i="13"/>
  <c r="C1426" i="13"/>
  <c r="A1426" i="13"/>
  <c r="E1425" i="13"/>
  <c r="C1425" i="13"/>
  <c r="A1425" i="13"/>
  <c r="E1424" i="13"/>
  <c r="C1424" i="13"/>
  <c r="A1424" i="13"/>
  <c r="E1423" i="13"/>
  <c r="C1423" i="13"/>
  <c r="A1423" i="13"/>
  <c r="E1422" i="13"/>
  <c r="C1422" i="13"/>
  <c r="A1422" i="13"/>
  <c r="E1421" i="13"/>
  <c r="C1421" i="13"/>
  <c r="A1421" i="13"/>
  <c r="E1420" i="13"/>
  <c r="C1420" i="13"/>
  <c r="A1420" i="13"/>
  <c r="E1419" i="13"/>
  <c r="C1419" i="13"/>
  <c r="A1419" i="13"/>
  <c r="E1418" i="13"/>
  <c r="C1418" i="13"/>
  <c r="A1418" i="13"/>
  <c r="E1417" i="13"/>
  <c r="C1417" i="13"/>
  <c r="A1417" i="13"/>
  <c r="E1416" i="13"/>
  <c r="C1416" i="13"/>
  <c r="A1416" i="13"/>
  <c r="E1415" i="13"/>
  <c r="C1415" i="13"/>
  <c r="A1415" i="13"/>
  <c r="E1414" i="13"/>
  <c r="C1414" i="13"/>
  <c r="A1414" i="13"/>
  <c r="E1413" i="13"/>
  <c r="C1413" i="13"/>
  <c r="A1413" i="13"/>
  <c r="E1412" i="13"/>
  <c r="C1412" i="13"/>
  <c r="A1412" i="13"/>
  <c r="E1411" i="13"/>
  <c r="C1411" i="13"/>
  <c r="A1411" i="13"/>
  <c r="E1410" i="13"/>
  <c r="C1410" i="13"/>
  <c r="A1410" i="13"/>
  <c r="E1409" i="13"/>
  <c r="C1409" i="13"/>
  <c r="A1409" i="13"/>
  <c r="E1408" i="13"/>
  <c r="C1408" i="13"/>
  <c r="A1408" i="13"/>
  <c r="E1407" i="13"/>
  <c r="C1407" i="13"/>
  <c r="A1407" i="13"/>
  <c r="E1406" i="13"/>
  <c r="C1406" i="13"/>
  <c r="A1406" i="13"/>
  <c r="E1405" i="13"/>
  <c r="C1405" i="13"/>
  <c r="A1405" i="13"/>
  <c r="E1404" i="13"/>
  <c r="C1404" i="13"/>
  <c r="A1404" i="13"/>
  <c r="E1403" i="13"/>
  <c r="C1403" i="13"/>
  <c r="A1403" i="13"/>
  <c r="E1402" i="13"/>
  <c r="C1402" i="13"/>
  <c r="A1402" i="13"/>
  <c r="E1401" i="13"/>
  <c r="C1401" i="13"/>
  <c r="A1401" i="13"/>
  <c r="E1400" i="13"/>
  <c r="C1400" i="13"/>
  <c r="A1400" i="13"/>
  <c r="E1399" i="13"/>
  <c r="C1399" i="13"/>
  <c r="A1399" i="13"/>
  <c r="E1398" i="13"/>
  <c r="C1398" i="13"/>
  <c r="A1398" i="13"/>
  <c r="E1397" i="13"/>
  <c r="C1397" i="13"/>
  <c r="A1397" i="13"/>
  <c r="E1396" i="13"/>
  <c r="C1396" i="13"/>
  <c r="A1396" i="13"/>
  <c r="E1395" i="13"/>
  <c r="C1395" i="13"/>
  <c r="A1395" i="13"/>
  <c r="E1394" i="13"/>
  <c r="C1394" i="13"/>
  <c r="A1394" i="13"/>
  <c r="E1393" i="13"/>
  <c r="C1393" i="13"/>
  <c r="A1393" i="13"/>
  <c r="E1392" i="13"/>
  <c r="C1392" i="13"/>
  <c r="A1392" i="13"/>
  <c r="E1391" i="13"/>
  <c r="C1391" i="13"/>
  <c r="A1391" i="13"/>
  <c r="E1390" i="13"/>
  <c r="C1390" i="13"/>
  <c r="A1390" i="13"/>
  <c r="E1389" i="13"/>
  <c r="C1389" i="13"/>
  <c r="A1389" i="13"/>
  <c r="E1388" i="13"/>
  <c r="C1388" i="13"/>
  <c r="A1388" i="13"/>
  <c r="E1387" i="13"/>
  <c r="C1387" i="13"/>
  <c r="A1387" i="13"/>
  <c r="E1386" i="13"/>
  <c r="C1386" i="13"/>
  <c r="A1386" i="13"/>
  <c r="E1385" i="13"/>
  <c r="C1385" i="13"/>
  <c r="A1385" i="13"/>
  <c r="E1384" i="13"/>
  <c r="C1384" i="13"/>
  <c r="A1384" i="13"/>
  <c r="E1383" i="13"/>
  <c r="C1383" i="13"/>
  <c r="A1383" i="13"/>
  <c r="E1382" i="13"/>
  <c r="C1382" i="13"/>
  <c r="A1382" i="13"/>
  <c r="E1381" i="13"/>
  <c r="C1381" i="13"/>
  <c r="A1381" i="13"/>
  <c r="E1380" i="13"/>
  <c r="C1380" i="13"/>
  <c r="A1380" i="13"/>
  <c r="E1379" i="13"/>
  <c r="C1379" i="13"/>
  <c r="A1379" i="13"/>
  <c r="E1378" i="13"/>
  <c r="C1378" i="13"/>
  <c r="A1378" i="13"/>
  <c r="E1377" i="13"/>
  <c r="C1377" i="13"/>
  <c r="A1377" i="13"/>
  <c r="E1376" i="13"/>
  <c r="C1376" i="13"/>
  <c r="A1376" i="13"/>
  <c r="E1375" i="13"/>
  <c r="C1375" i="13"/>
  <c r="A1375" i="13"/>
  <c r="E1374" i="13"/>
  <c r="C1374" i="13"/>
  <c r="A1374" i="13"/>
  <c r="E1373" i="13"/>
  <c r="C1373" i="13"/>
  <c r="A1373" i="13"/>
  <c r="E1372" i="13"/>
  <c r="C1372" i="13"/>
  <c r="A1372" i="13"/>
  <c r="E1371" i="13"/>
  <c r="C1371" i="13"/>
  <c r="A1371" i="13"/>
  <c r="E1370" i="13"/>
  <c r="C1370" i="13"/>
  <c r="A1370" i="13"/>
  <c r="E1369" i="13"/>
  <c r="C1369" i="13"/>
  <c r="A1369" i="13"/>
  <c r="E1368" i="13"/>
  <c r="C1368" i="13"/>
  <c r="A1368" i="13"/>
  <c r="AA1367" i="13"/>
  <c r="X1367" i="13"/>
  <c r="V1367" i="13"/>
  <c r="E1367" i="13"/>
  <c r="C1367" i="13"/>
  <c r="A1367" i="13"/>
  <c r="AA1366" i="13"/>
  <c r="X1366" i="13"/>
  <c r="V1366" i="13"/>
  <c r="E1366" i="13"/>
  <c r="C1366" i="13"/>
  <c r="A1366" i="13"/>
  <c r="AA1365" i="13"/>
  <c r="X1365" i="13"/>
  <c r="V1365" i="13"/>
  <c r="E1365" i="13"/>
  <c r="C1365" i="13"/>
  <c r="A1365" i="13"/>
  <c r="AA1364" i="13"/>
  <c r="X1364" i="13"/>
  <c r="V1364" i="13"/>
  <c r="E1364" i="13"/>
  <c r="C1364" i="13"/>
  <c r="A1364" i="13"/>
  <c r="AA1363" i="13"/>
  <c r="X1363" i="13"/>
  <c r="V1363" i="13"/>
  <c r="E1363" i="13"/>
  <c r="C1363" i="13"/>
  <c r="A1363" i="13"/>
  <c r="AA1362" i="13"/>
  <c r="X1362" i="13"/>
  <c r="V1362" i="13"/>
  <c r="E1362" i="13"/>
  <c r="C1362" i="13"/>
  <c r="A1362" i="13"/>
  <c r="AA1361" i="13"/>
  <c r="X1361" i="13"/>
  <c r="V1361" i="13"/>
  <c r="E1361" i="13"/>
  <c r="C1361" i="13"/>
  <c r="A1361" i="13"/>
  <c r="AA1360" i="13"/>
  <c r="X1360" i="13"/>
  <c r="V1360" i="13"/>
  <c r="E1360" i="13"/>
  <c r="C1360" i="13"/>
  <c r="A1360" i="13"/>
  <c r="AA1359" i="13"/>
  <c r="X1359" i="13"/>
  <c r="V1359" i="13"/>
  <c r="E1359" i="13"/>
  <c r="C1359" i="13"/>
  <c r="A1359" i="13"/>
  <c r="AA1358" i="13"/>
  <c r="X1358" i="13"/>
  <c r="V1358" i="13"/>
  <c r="E1358" i="13"/>
  <c r="C1358" i="13"/>
  <c r="A1358" i="13"/>
  <c r="AA1357" i="13"/>
  <c r="X1357" i="13"/>
  <c r="V1357" i="13"/>
  <c r="E1357" i="13"/>
  <c r="C1357" i="13"/>
  <c r="A1357" i="13"/>
  <c r="AA1356" i="13"/>
  <c r="X1356" i="13"/>
  <c r="V1356" i="13"/>
  <c r="E1356" i="13"/>
  <c r="C1356" i="13"/>
  <c r="A1356" i="13"/>
  <c r="AA1355" i="13"/>
  <c r="X1355" i="13"/>
  <c r="V1355" i="13"/>
  <c r="E1355" i="13"/>
  <c r="C1355" i="13"/>
  <c r="A1355" i="13"/>
  <c r="AA1354" i="13"/>
  <c r="X1354" i="13"/>
  <c r="V1354" i="13"/>
  <c r="E1354" i="13"/>
  <c r="C1354" i="13"/>
  <c r="A1354" i="13"/>
  <c r="AA1353" i="13"/>
  <c r="X1353" i="13"/>
  <c r="V1353" i="13"/>
  <c r="E1353" i="13"/>
  <c r="C1353" i="13"/>
  <c r="A1353" i="13"/>
  <c r="AA1352" i="13"/>
  <c r="X1352" i="13"/>
  <c r="V1352" i="13"/>
  <c r="E1352" i="13"/>
  <c r="C1352" i="13"/>
  <c r="A1352" i="13"/>
  <c r="AA1351" i="13"/>
  <c r="X1351" i="13"/>
  <c r="V1351" i="13"/>
  <c r="E1351" i="13"/>
  <c r="C1351" i="13"/>
  <c r="A1351" i="13"/>
  <c r="AA1350" i="13"/>
  <c r="X1350" i="13"/>
  <c r="V1350" i="13"/>
  <c r="E1350" i="13"/>
  <c r="C1350" i="13"/>
  <c r="A1350" i="13"/>
  <c r="AA1349" i="13"/>
  <c r="X1349" i="13"/>
  <c r="V1349" i="13"/>
  <c r="E1349" i="13"/>
  <c r="C1349" i="13"/>
  <c r="A1349" i="13"/>
  <c r="AA1348" i="13"/>
  <c r="X1348" i="13"/>
  <c r="V1348" i="13"/>
  <c r="E1348" i="13"/>
  <c r="C1348" i="13"/>
  <c r="A1348" i="13"/>
  <c r="AA1347" i="13"/>
  <c r="X1347" i="13"/>
  <c r="V1347" i="13"/>
  <c r="E1347" i="13"/>
  <c r="C1347" i="13"/>
  <c r="A1347" i="13"/>
  <c r="AA1346" i="13"/>
  <c r="X1346" i="13"/>
  <c r="V1346" i="13"/>
  <c r="E1346" i="13"/>
  <c r="C1346" i="13"/>
  <c r="A1346" i="13"/>
  <c r="AA1345" i="13"/>
  <c r="X1345" i="13"/>
  <c r="V1345" i="13"/>
  <c r="E1345" i="13"/>
  <c r="C1345" i="13"/>
  <c r="A1345" i="13"/>
  <c r="AA1344" i="13"/>
  <c r="X1344" i="13"/>
  <c r="V1344" i="13"/>
  <c r="E1344" i="13"/>
  <c r="C1344" i="13"/>
  <c r="A1344" i="13"/>
  <c r="AA1343" i="13"/>
  <c r="X1343" i="13"/>
  <c r="V1343" i="13"/>
  <c r="E1343" i="13"/>
  <c r="C1343" i="13"/>
  <c r="A1343" i="13"/>
  <c r="AA1342" i="13"/>
  <c r="X1342" i="13"/>
  <c r="V1342" i="13"/>
  <c r="E1342" i="13"/>
  <c r="C1342" i="13"/>
  <c r="A1342" i="13"/>
  <c r="AA1341" i="13"/>
  <c r="X1341" i="13"/>
  <c r="V1341" i="13"/>
  <c r="E1341" i="13"/>
  <c r="C1341" i="13"/>
  <c r="A1341" i="13"/>
  <c r="AA1340" i="13"/>
  <c r="X1340" i="13"/>
  <c r="V1340" i="13"/>
  <c r="E1340" i="13"/>
  <c r="C1340" i="13"/>
  <c r="A1340" i="13"/>
  <c r="AA1339" i="13"/>
  <c r="X1339" i="13"/>
  <c r="V1339" i="13"/>
  <c r="E1339" i="13"/>
  <c r="C1339" i="13"/>
  <c r="A1339" i="13"/>
  <c r="AA1338" i="13"/>
  <c r="X1338" i="13"/>
  <c r="V1338" i="13"/>
  <c r="E1338" i="13"/>
  <c r="C1338" i="13"/>
  <c r="A1338" i="13"/>
  <c r="AA1337" i="13"/>
  <c r="X1337" i="13"/>
  <c r="V1337" i="13"/>
  <c r="E1337" i="13"/>
  <c r="C1337" i="13"/>
  <c r="A1337" i="13"/>
  <c r="AA1336" i="13"/>
  <c r="X1336" i="13"/>
  <c r="V1336" i="13"/>
  <c r="E1336" i="13"/>
  <c r="C1336" i="13"/>
  <c r="A1336" i="13"/>
  <c r="AA1335" i="13"/>
  <c r="X1335" i="13"/>
  <c r="V1335" i="13"/>
  <c r="E1335" i="13"/>
  <c r="C1335" i="13"/>
  <c r="A1335" i="13"/>
  <c r="AA1334" i="13"/>
  <c r="X1334" i="13"/>
  <c r="V1334" i="13"/>
  <c r="E1334" i="13"/>
  <c r="C1334" i="13"/>
  <c r="A1334" i="13"/>
  <c r="AA1333" i="13"/>
  <c r="X1333" i="13"/>
  <c r="V1333" i="13"/>
  <c r="E1333" i="13"/>
  <c r="C1333" i="13"/>
  <c r="A1333" i="13"/>
  <c r="AA1332" i="13"/>
  <c r="X1332" i="13"/>
  <c r="V1332" i="13"/>
  <c r="E1332" i="13"/>
  <c r="C1332" i="13"/>
  <c r="A1332" i="13"/>
  <c r="AA1331" i="13"/>
  <c r="X1331" i="13"/>
  <c r="V1331" i="13"/>
  <c r="E1331" i="13"/>
  <c r="C1331" i="13"/>
  <c r="A1331" i="13"/>
  <c r="AA1330" i="13"/>
  <c r="X1330" i="13"/>
  <c r="V1330" i="13"/>
  <c r="E1330" i="13"/>
  <c r="C1330" i="13"/>
  <c r="A1330" i="13"/>
  <c r="AA1329" i="13"/>
  <c r="X1329" i="13"/>
  <c r="V1329" i="13"/>
  <c r="E1329" i="13"/>
  <c r="C1329" i="13"/>
  <c r="A1329" i="13"/>
  <c r="AA1328" i="13"/>
  <c r="X1328" i="13"/>
  <c r="V1328" i="13"/>
  <c r="E1328" i="13"/>
  <c r="C1328" i="13"/>
  <c r="A1328" i="13"/>
  <c r="AA1327" i="13"/>
  <c r="X1327" i="13"/>
  <c r="V1327" i="13"/>
  <c r="E1327" i="13"/>
  <c r="C1327" i="13"/>
  <c r="A1327" i="13"/>
  <c r="AA1326" i="13"/>
  <c r="X1326" i="13"/>
  <c r="V1326" i="13"/>
  <c r="E1326" i="13"/>
  <c r="C1326" i="13"/>
  <c r="A1326" i="13"/>
  <c r="AA1325" i="13"/>
  <c r="X1325" i="13"/>
  <c r="V1325" i="13"/>
  <c r="E1325" i="13"/>
  <c r="C1325" i="13"/>
  <c r="A1325" i="13"/>
  <c r="AA1324" i="13"/>
  <c r="X1324" i="13"/>
  <c r="V1324" i="13"/>
  <c r="E1324" i="13"/>
  <c r="C1324" i="13"/>
  <c r="A1324" i="13"/>
  <c r="AA1323" i="13"/>
  <c r="X1323" i="13"/>
  <c r="V1323" i="13"/>
  <c r="E1323" i="13"/>
  <c r="C1323" i="13"/>
  <c r="A1323" i="13"/>
  <c r="AA1322" i="13"/>
  <c r="X1322" i="13"/>
  <c r="V1322" i="13"/>
  <c r="E1322" i="13"/>
  <c r="C1322" i="13"/>
  <c r="A1322" i="13"/>
  <c r="AA1321" i="13"/>
  <c r="X1321" i="13"/>
  <c r="V1321" i="13"/>
  <c r="E1321" i="13"/>
  <c r="C1321" i="13"/>
  <c r="A1321" i="13"/>
  <c r="AA1320" i="13"/>
  <c r="X1320" i="13"/>
  <c r="V1320" i="13"/>
  <c r="E1320" i="13"/>
  <c r="C1320" i="13"/>
  <c r="A1320" i="13"/>
  <c r="AA1319" i="13"/>
  <c r="X1319" i="13"/>
  <c r="V1319" i="13"/>
  <c r="E1319" i="13"/>
  <c r="C1319" i="13"/>
  <c r="A1319" i="13"/>
  <c r="AA1318" i="13"/>
  <c r="X1318" i="13"/>
  <c r="V1318" i="13"/>
  <c r="E1318" i="13"/>
  <c r="C1318" i="13"/>
  <c r="A1318" i="13"/>
  <c r="AA1317" i="13"/>
  <c r="X1317" i="13"/>
  <c r="V1317" i="13"/>
  <c r="E1317" i="13"/>
  <c r="C1317" i="13"/>
  <c r="A1317" i="13"/>
  <c r="AA1316" i="13"/>
  <c r="X1316" i="13"/>
  <c r="V1316" i="13"/>
  <c r="E1316" i="13"/>
  <c r="C1316" i="13"/>
  <c r="A1316" i="13"/>
  <c r="AA1315" i="13"/>
  <c r="X1315" i="13"/>
  <c r="V1315" i="13"/>
  <c r="E1315" i="13"/>
  <c r="C1315" i="13"/>
  <c r="A1315" i="13"/>
  <c r="AA1314" i="13"/>
  <c r="X1314" i="13"/>
  <c r="V1314" i="13"/>
  <c r="E1314" i="13"/>
  <c r="C1314" i="13"/>
  <c r="A1314" i="13"/>
  <c r="AA1313" i="13"/>
  <c r="X1313" i="13"/>
  <c r="V1313" i="13"/>
  <c r="E1313" i="13"/>
  <c r="C1313" i="13"/>
  <c r="A1313" i="13"/>
  <c r="AA1312" i="13"/>
  <c r="X1312" i="13"/>
  <c r="V1312" i="13"/>
  <c r="E1312" i="13"/>
  <c r="C1312" i="13"/>
  <c r="A1312" i="13"/>
  <c r="AA1311" i="13"/>
  <c r="X1311" i="13"/>
  <c r="V1311" i="13"/>
  <c r="E1311" i="13"/>
  <c r="C1311" i="13"/>
  <c r="A1311" i="13"/>
  <c r="AA1310" i="13"/>
  <c r="X1310" i="13"/>
  <c r="V1310" i="13"/>
  <c r="E1310" i="13"/>
  <c r="C1310" i="13"/>
  <c r="A1310" i="13"/>
  <c r="AA1309" i="13"/>
  <c r="X1309" i="13"/>
  <c r="V1309" i="13"/>
  <c r="E1309" i="13"/>
  <c r="C1309" i="13"/>
  <c r="A1309" i="13"/>
  <c r="AA1308" i="13"/>
  <c r="X1308" i="13"/>
  <c r="V1308" i="13"/>
  <c r="E1308" i="13"/>
  <c r="C1308" i="13"/>
  <c r="A1308" i="13"/>
  <c r="AA1307" i="13"/>
  <c r="X1307" i="13"/>
  <c r="V1307" i="13"/>
  <c r="E1307" i="13"/>
  <c r="C1307" i="13"/>
  <c r="A1307" i="13"/>
  <c r="AA1306" i="13"/>
  <c r="X1306" i="13"/>
  <c r="V1306" i="13"/>
  <c r="E1306" i="13"/>
  <c r="C1306" i="13"/>
  <c r="A1306" i="13"/>
  <c r="AA1305" i="13"/>
  <c r="X1305" i="13"/>
  <c r="V1305" i="13"/>
  <c r="E1305" i="13"/>
  <c r="C1305" i="13"/>
  <c r="A1305" i="13"/>
  <c r="AA1304" i="13"/>
  <c r="X1304" i="13"/>
  <c r="V1304" i="13"/>
  <c r="E1304" i="13"/>
  <c r="C1304" i="13"/>
  <c r="A1304" i="13"/>
  <c r="AA1303" i="13"/>
  <c r="X1303" i="13"/>
  <c r="V1303" i="13"/>
  <c r="E1303" i="13"/>
  <c r="C1303" i="13"/>
  <c r="A1303" i="13"/>
  <c r="AA1302" i="13"/>
  <c r="X1302" i="13"/>
  <c r="V1302" i="13"/>
  <c r="E1302" i="13"/>
  <c r="C1302" i="13"/>
  <c r="A1302" i="13"/>
  <c r="AA1301" i="13"/>
  <c r="X1301" i="13"/>
  <c r="V1301" i="13"/>
  <c r="E1301" i="13"/>
  <c r="C1301" i="13"/>
  <c r="A1301" i="13"/>
  <c r="AA1300" i="13"/>
  <c r="X1300" i="13"/>
  <c r="V1300" i="13"/>
  <c r="E1300" i="13"/>
  <c r="C1300" i="13"/>
  <c r="A1300" i="13"/>
  <c r="AA1299" i="13"/>
  <c r="X1299" i="13"/>
  <c r="V1299" i="13"/>
  <c r="E1299" i="13"/>
  <c r="C1299" i="13"/>
  <c r="A1299" i="13"/>
  <c r="AA1298" i="13"/>
  <c r="X1298" i="13"/>
  <c r="V1298" i="13"/>
  <c r="E1298" i="13"/>
  <c r="C1298" i="13"/>
  <c r="A1298" i="13"/>
  <c r="AA1297" i="13"/>
  <c r="X1297" i="13"/>
  <c r="V1297" i="13"/>
  <c r="E1297" i="13"/>
  <c r="C1297" i="13"/>
  <c r="A1297" i="13"/>
  <c r="AA1296" i="13"/>
  <c r="X1296" i="13"/>
  <c r="V1296" i="13"/>
  <c r="E1296" i="13"/>
  <c r="C1296" i="13"/>
  <c r="A1296" i="13"/>
  <c r="AA1295" i="13"/>
  <c r="X1295" i="13"/>
  <c r="V1295" i="13"/>
  <c r="E1295" i="13"/>
  <c r="C1295" i="13"/>
  <c r="A1295" i="13"/>
  <c r="AA1294" i="13"/>
  <c r="X1294" i="13"/>
  <c r="V1294" i="13"/>
  <c r="E1294" i="13"/>
  <c r="C1294" i="13"/>
  <c r="A1294" i="13"/>
  <c r="AA1293" i="13"/>
  <c r="X1293" i="13"/>
  <c r="V1293" i="13"/>
  <c r="E1293" i="13"/>
  <c r="C1293" i="13"/>
  <c r="A1293" i="13"/>
  <c r="AA1292" i="13"/>
  <c r="X1292" i="13"/>
  <c r="V1292" i="13"/>
  <c r="E1292" i="13"/>
  <c r="C1292" i="13"/>
  <c r="A1292" i="13"/>
  <c r="AA1291" i="13"/>
  <c r="X1291" i="13"/>
  <c r="V1291" i="13"/>
  <c r="E1291" i="13"/>
  <c r="C1291" i="13"/>
  <c r="A1291" i="13"/>
  <c r="AA1290" i="13"/>
  <c r="X1290" i="13"/>
  <c r="V1290" i="13"/>
  <c r="E1290" i="13"/>
  <c r="C1290" i="13"/>
  <c r="A1290" i="13"/>
  <c r="AA1289" i="13"/>
  <c r="X1289" i="13"/>
  <c r="V1289" i="13"/>
  <c r="E1289" i="13"/>
  <c r="C1289" i="13"/>
  <c r="A1289" i="13"/>
  <c r="AA1288" i="13"/>
  <c r="X1288" i="13"/>
  <c r="V1288" i="13"/>
  <c r="E1288" i="13"/>
  <c r="C1288" i="13"/>
  <c r="A1288" i="13"/>
  <c r="AA1287" i="13"/>
  <c r="X1287" i="13"/>
  <c r="V1287" i="13"/>
  <c r="E1287" i="13"/>
  <c r="C1287" i="13"/>
  <c r="A1287" i="13"/>
  <c r="AA1286" i="13"/>
  <c r="X1286" i="13"/>
  <c r="V1286" i="13"/>
  <c r="E1286" i="13"/>
  <c r="C1286" i="13"/>
  <c r="A1286" i="13"/>
  <c r="AA1285" i="13"/>
  <c r="X1285" i="13"/>
  <c r="V1285" i="13"/>
  <c r="E1285" i="13"/>
  <c r="C1285" i="13"/>
  <c r="A1285" i="13"/>
  <c r="AA1284" i="13"/>
  <c r="X1284" i="13"/>
  <c r="V1284" i="13"/>
  <c r="E1284" i="13"/>
  <c r="C1284" i="13"/>
  <c r="A1284" i="13"/>
  <c r="AA1283" i="13"/>
  <c r="X1283" i="13"/>
  <c r="V1283" i="13"/>
  <c r="E1283" i="13"/>
  <c r="C1283" i="13"/>
  <c r="A1283" i="13"/>
  <c r="AA1282" i="13"/>
  <c r="X1282" i="13"/>
  <c r="V1282" i="13"/>
  <c r="E1282" i="13"/>
  <c r="C1282" i="13"/>
  <c r="A1282" i="13"/>
  <c r="AA1281" i="13"/>
  <c r="X1281" i="13"/>
  <c r="V1281" i="13"/>
  <c r="E1281" i="13"/>
  <c r="C1281" i="13"/>
  <c r="A1281" i="13"/>
  <c r="AA1280" i="13"/>
  <c r="X1280" i="13"/>
  <c r="V1280" i="13"/>
  <c r="E1280" i="13"/>
  <c r="C1280" i="13"/>
  <c r="A1280" i="13"/>
  <c r="AA1279" i="13"/>
  <c r="X1279" i="13"/>
  <c r="V1279" i="13"/>
  <c r="E1279" i="13"/>
  <c r="C1279" i="13"/>
  <c r="A1279" i="13"/>
  <c r="AA1278" i="13"/>
  <c r="X1278" i="13"/>
  <c r="V1278" i="13"/>
  <c r="E1278" i="13"/>
  <c r="C1278" i="13"/>
  <c r="A1278" i="13"/>
  <c r="AA1277" i="13"/>
  <c r="X1277" i="13"/>
  <c r="V1277" i="13"/>
  <c r="E1277" i="13"/>
  <c r="C1277" i="13"/>
  <c r="A1277" i="13"/>
  <c r="AA1276" i="13"/>
  <c r="X1276" i="13"/>
  <c r="V1276" i="13"/>
  <c r="E1276" i="13"/>
  <c r="C1276" i="13"/>
  <c r="A1276" i="13"/>
  <c r="AA1275" i="13"/>
  <c r="X1275" i="13"/>
  <c r="V1275" i="13"/>
  <c r="E1275" i="13"/>
  <c r="C1275" i="13"/>
  <c r="A1275" i="13"/>
  <c r="AA1274" i="13"/>
  <c r="X1274" i="13"/>
  <c r="V1274" i="13"/>
  <c r="E1274" i="13"/>
  <c r="C1274" i="13"/>
  <c r="A1274" i="13"/>
  <c r="AA1273" i="13"/>
  <c r="X1273" i="13"/>
  <c r="V1273" i="13"/>
  <c r="E1273" i="13"/>
  <c r="C1273" i="13"/>
  <c r="A1273" i="13"/>
  <c r="AA1272" i="13"/>
  <c r="X1272" i="13"/>
  <c r="V1272" i="13"/>
  <c r="E1272" i="13"/>
  <c r="C1272" i="13"/>
  <c r="A1272" i="13"/>
  <c r="AA1271" i="13"/>
  <c r="X1271" i="13"/>
  <c r="V1271" i="13"/>
  <c r="E1271" i="13"/>
  <c r="C1271" i="13"/>
  <c r="A1271" i="13"/>
  <c r="AA1270" i="13"/>
  <c r="X1270" i="13"/>
  <c r="V1270" i="13"/>
  <c r="E1270" i="13"/>
  <c r="C1270" i="13"/>
  <c r="A1270" i="13"/>
  <c r="AA1269" i="13"/>
  <c r="X1269" i="13"/>
  <c r="V1269" i="13"/>
  <c r="E1269" i="13"/>
  <c r="C1269" i="13"/>
  <c r="A1269" i="13"/>
  <c r="AA1268" i="13"/>
  <c r="X1268" i="13"/>
  <c r="V1268" i="13"/>
  <c r="E1268" i="13"/>
  <c r="C1268" i="13"/>
  <c r="A1268" i="13"/>
  <c r="AA1267" i="13"/>
  <c r="X1267" i="13"/>
  <c r="V1267" i="13"/>
  <c r="E1267" i="13"/>
  <c r="C1267" i="13"/>
  <c r="A1267" i="13"/>
  <c r="AA1266" i="13"/>
  <c r="X1266" i="13"/>
  <c r="V1266" i="13"/>
  <c r="E1266" i="13"/>
  <c r="C1266" i="13"/>
  <c r="A1266" i="13"/>
  <c r="AA1265" i="13"/>
  <c r="X1265" i="13"/>
  <c r="V1265" i="13"/>
  <c r="E1265" i="13"/>
  <c r="C1265" i="13"/>
  <c r="A1265" i="13"/>
  <c r="AA1264" i="13"/>
  <c r="X1264" i="13"/>
  <c r="V1264" i="13"/>
  <c r="E1264" i="13"/>
  <c r="C1264" i="13"/>
  <c r="A1264" i="13"/>
  <c r="AA1263" i="13"/>
  <c r="X1263" i="13"/>
  <c r="V1263" i="13"/>
  <c r="E1263" i="13"/>
  <c r="C1263" i="13"/>
  <c r="A1263" i="13"/>
  <c r="AA1262" i="13"/>
  <c r="X1262" i="13"/>
  <c r="V1262" i="13"/>
  <c r="E1262" i="13"/>
  <c r="C1262" i="13"/>
  <c r="A1262" i="13"/>
  <c r="AA1261" i="13"/>
  <c r="X1261" i="13"/>
  <c r="V1261" i="13"/>
  <c r="E1261" i="13"/>
  <c r="C1261" i="13"/>
  <c r="A1261" i="13"/>
  <c r="AA1260" i="13"/>
  <c r="X1260" i="13"/>
  <c r="V1260" i="13"/>
  <c r="E1260" i="13"/>
  <c r="C1260" i="13"/>
  <c r="A1260" i="13"/>
  <c r="AA1259" i="13"/>
  <c r="X1259" i="13"/>
  <c r="V1259" i="13"/>
  <c r="E1259" i="13"/>
  <c r="C1259" i="13"/>
  <c r="A1259" i="13"/>
  <c r="AA1258" i="13"/>
  <c r="X1258" i="13"/>
  <c r="V1258" i="13"/>
  <c r="E1258" i="13"/>
  <c r="C1258" i="13"/>
  <c r="A1258" i="13"/>
  <c r="AA1257" i="13"/>
  <c r="X1257" i="13"/>
  <c r="V1257" i="13"/>
  <c r="E1257" i="13"/>
  <c r="C1257" i="13"/>
  <c r="A1257" i="13"/>
  <c r="AA1256" i="13"/>
  <c r="X1256" i="13"/>
  <c r="V1256" i="13"/>
  <c r="E1256" i="13"/>
  <c r="C1256" i="13"/>
  <c r="A1256" i="13"/>
  <c r="AA1255" i="13"/>
  <c r="X1255" i="13"/>
  <c r="V1255" i="13"/>
  <c r="E1255" i="13"/>
  <c r="C1255" i="13"/>
  <c r="A1255" i="13"/>
  <c r="AA1254" i="13"/>
  <c r="X1254" i="13"/>
  <c r="V1254" i="13"/>
  <c r="E1254" i="13"/>
  <c r="C1254" i="13"/>
  <c r="A1254" i="13"/>
  <c r="AA1253" i="13"/>
  <c r="X1253" i="13"/>
  <c r="V1253" i="13"/>
  <c r="E1253" i="13"/>
  <c r="C1253" i="13"/>
  <c r="A1253" i="13"/>
  <c r="AA1252" i="13"/>
  <c r="X1252" i="13"/>
  <c r="V1252" i="13"/>
  <c r="E1252" i="13"/>
  <c r="C1252" i="13"/>
  <c r="A1252" i="13"/>
  <c r="AA1251" i="13"/>
  <c r="X1251" i="13"/>
  <c r="V1251" i="13"/>
  <c r="E1251" i="13"/>
  <c r="C1251" i="13"/>
  <c r="A1251" i="13"/>
  <c r="AA1250" i="13"/>
  <c r="X1250" i="13"/>
  <c r="V1250" i="13"/>
  <c r="E1250" i="13"/>
  <c r="C1250" i="13"/>
  <c r="A1250" i="13"/>
  <c r="AA1249" i="13"/>
  <c r="X1249" i="13"/>
  <c r="V1249" i="13"/>
  <c r="E1249" i="13"/>
  <c r="C1249" i="13"/>
  <c r="A1249" i="13"/>
  <c r="AA1248" i="13"/>
  <c r="X1248" i="13"/>
  <c r="V1248" i="13"/>
  <c r="E1248" i="13"/>
  <c r="C1248" i="13"/>
  <c r="A1248" i="13"/>
  <c r="AA1247" i="13"/>
  <c r="X1247" i="13"/>
  <c r="V1247" i="13"/>
  <c r="E1247" i="13"/>
  <c r="C1247" i="13"/>
  <c r="A1247" i="13"/>
  <c r="AA1246" i="13"/>
  <c r="X1246" i="13"/>
  <c r="V1246" i="13"/>
  <c r="E1246" i="13"/>
  <c r="C1246" i="13"/>
  <c r="A1246" i="13"/>
  <c r="AA1245" i="13"/>
  <c r="X1245" i="13"/>
  <c r="V1245" i="13"/>
  <c r="E1245" i="13"/>
  <c r="C1245" i="13"/>
  <c r="A1245" i="13"/>
  <c r="AA1244" i="13"/>
  <c r="X1244" i="13"/>
  <c r="V1244" i="13"/>
  <c r="E1244" i="13"/>
  <c r="C1244" i="13"/>
  <c r="A1244" i="13"/>
  <c r="AA1243" i="13"/>
  <c r="X1243" i="13"/>
  <c r="V1243" i="13"/>
  <c r="E1243" i="13"/>
  <c r="C1243" i="13"/>
  <c r="A1243" i="13"/>
  <c r="AA1242" i="13"/>
  <c r="X1242" i="13"/>
  <c r="V1242" i="13"/>
  <c r="E1242" i="13"/>
  <c r="C1242" i="13"/>
  <c r="A1242" i="13"/>
  <c r="AA1241" i="13"/>
  <c r="X1241" i="13"/>
  <c r="V1241" i="13"/>
  <c r="E1241" i="13"/>
  <c r="C1241" i="13"/>
  <c r="A1241" i="13"/>
  <c r="AA1240" i="13"/>
  <c r="X1240" i="13"/>
  <c r="V1240" i="13"/>
  <c r="E1240" i="13"/>
  <c r="C1240" i="13"/>
  <c r="A1240" i="13"/>
  <c r="AA1239" i="13"/>
  <c r="X1239" i="13"/>
  <c r="V1239" i="13"/>
  <c r="E1239" i="13"/>
  <c r="C1239" i="13"/>
  <c r="A1239" i="13"/>
  <c r="AA1238" i="13"/>
  <c r="X1238" i="13"/>
  <c r="V1238" i="13"/>
  <c r="E1238" i="13"/>
  <c r="C1238" i="13"/>
  <c r="A1238" i="13"/>
  <c r="AA1237" i="13"/>
  <c r="X1237" i="13"/>
  <c r="V1237" i="13"/>
  <c r="E1237" i="13"/>
  <c r="C1237" i="13"/>
  <c r="A1237" i="13"/>
  <c r="AA1236" i="13"/>
  <c r="X1236" i="13"/>
  <c r="V1236" i="13"/>
  <c r="E1236" i="13"/>
  <c r="C1236" i="13"/>
  <c r="A1236" i="13"/>
  <c r="AA1235" i="13"/>
  <c r="X1235" i="13"/>
  <c r="V1235" i="13"/>
  <c r="E1235" i="13"/>
  <c r="C1235" i="13"/>
  <c r="A1235" i="13"/>
  <c r="AA1234" i="13"/>
  <c r="X1234" i="13"/>
  <c r="V1234" i="13"/>
  <c r="E1234" i="13"/>
  <c r="C1234" i="13"/>
  <c r="A1234" i="13"/>
  <c r="AA1233" i="13"/>
  <c r="X1233" i="13"/>
  <c r="V1233" i="13"/>
  <c r="E1233" i="13"/>
  <c r="C1233" i="13"/>
  <c r="A1233" i="13"/>
  <c r="AA1232" i="13"/>
  <c r="X1232" i="13"/>
  <c r="V1232" i="13"/>
  <c r="E1232" i="13"/>
  <c r="C1232" i="13"/>
  <c r="A1232" i="13"/>
  <c r="AA1231" i="13"/>
  <c r="X1231" i="13"/>
  <c r="V1231" i="13"/>
  <c r="E1231" i="13"/>
  <c r="C1231" i="13"/>
  <c r="A1231" i="13"/>
  <c r="AA1230" i="13"/>
  <c r="X1230" i="13"/>
  <c r="V1230" i="13"/>
  <c r="E1230" i="13"/>
  <c r="C1230" i="13"/>
  <c r="A1230" i="13"/>
  <c r="AA1229" i="13"/>
  <c r="X1229" i="13"/>
  <c r="V1229" i="13"/>
  <c r="E1229" i="13"/>
  <c r="C1229" i="13"/>
  <c r="A1229" i="13"/>
  <c r="AA1228" i="13"/>
  <c r="X1228" i="13"/>
  <c r="V1228" i="13"/>
  <c r="E1228" i="13"/>
  <c r="C1228" i="13"/>
  <c r="A1228" i="13"/>
  <c r="AA1227" i="13"/>
  <c r="X1227" i="13"/>
  <c r="V1227" i="13"/>
  <c r="E1227" i="13"/>
  <c r="C1227" i="13"/>
  <c r="A1227" i="13"/>
  <c r="AA1226" i="13"/>
  <c r="X1226" i="13"/>
  <c r="V1226" i="13"/>
  <c r="E1226" i="13"/>
  <c r="C1226" i="13"/>
  <c r="A1226" i="13"/>
  <c r="AA1225" i="13"/>
  <c r="X1225" i="13"/>
  <c r="V1225" i="13"/>
  <c r="E1225" i="13"/>
  <c r="C1225" i="13"/>
  <c r="A1225" i="13"/>
  <c r="AA1224" i="13"/>
  <c r="X1224" i="13"/>
  <c r="V1224" i="13"/>
  <c r="E1224" i="13"/>
  <c r="C1224" i="13"/>
  <c r="A1224" i="13"/>
  <c r="AA1223" i="13"/>
  <c r="X1223" i="13"/>
  <c r="V1223" i="13"/>
  <c r="E1223" i="13"/>
  <c r="C1223" i="13"/>
  <c r="A1223" i="13"/>
  <c r="AA1222" i="13"/>
  <c r="X1222" i="13"/>
  <c r="V1222" i="13"/>
  <c r="E1222" i="13"/>
  <c r="C1222" i="13"/>
  <c r="A1222" i="13"/>
  <c r="AA1221" i="13"/>
  <c r="X1221" i="13"/>
  <c r="V1221" i="13"/>
  <c r="E1221" i="13"/>
  <c r="C1221" i="13"/>
  <c r="A1221" i="13"/>
  <c r="AA1220" i="13"/>
  <c r="X1220" i="13"/>
  <c r="V1220" i="13"/>
  <c r="E1220" i="13"/>
  <c r="C1220" i="13"/>
  <c r="A1220" i="13"/>
  <c r="AA1219" i="13"/>
  <c r="X1219" i="13"/>
  <c r="V1219" i="13"/>
  <c r="E1219" i="13"/>
  <c r="C1219" i="13"/>
  <c r="A1219" i="13"/>
  <c r="AA1218" i="13"/>
  <c r="X1218" i="13"/>
  <c r="V1218" i="13"/>
  <c r="E1218" i="13"/>
  <c r="C1218" i="13"/>
  <c r="A1218" i="13"/>
  <c r="AA1217" i="13"/>
  <c r="X1217" i="13"/>
  <c r="V1217" i="13"/>
  <c r="E1217" i="13"/>
  <c r="C1217" i="13"/>
  <c r="A1217" i="13"/>
  <c r="AA1216" i="13"/>
  <c r="X1216" i="13"/>
  <c r="V1216" i="13"/>
  <c r="E1216" i="13"/>
  <c r="C1216" i="13"/>
  <c r="A1216" i="13"/>
  <c r="AA1215" i="13"/>
  <c r="X1215" i="13"/>
  <c r="V1215" i="13"/>
  <c r="E1215" i="13"/>
  <c r="C1215" i="13"/>
  <c r="A1215" i="13"/>
  <c r="AA1214" i="13"/>
  <c r="X1214" i="13"/>
  <c r="V1214" i="13"/>
  <c r="E1214" i="13"/>
  <c r="C1214" i="13"/>
  <c r="A1214" i="13"/>
  <c r="AA1213" i="13"/>
  <c r="X1213" i="13"/>
  <c r="V1213" i="13"/>
  <c r="E1213" i="13"/>
  <c r="C1213" i="13"/>
  <c r="A1213" i="13"/>
  <c r="AA1212" i="13"/>
  <c r="X1212" i="13"/>
  <c r="V1212" i="13"/>
  <c r="E1212" i="13"/>
  <c r="C1212" i="13"/>
  <c r="A1212" i="13"/>
  <c r="AA1211" i="13"/>
  <c r="X1211" i="13"/>
  <c r="V1211" i="13"/>
  <c r="E1211" i="13"/>
  <c r="C1211" i="13"/>
  <c r="A1211" i="13"/>
  <c r="AA1210" i="13"/>
  <c r="X1210" i="13"/>
  <c r="V1210" i="13"/>
  <c r="E1210" i="13"/>
  <c r="C1210" i="13"/>
  <c r="A1210" i="13"/>
  <c r="AA1209" i="13"/>
  <c r="X1209" i="13"/>
  <c r="V1209" i="13"/>
  <c r="E1209" i="13"/>
  <c r="C1209" i="13"/>
  <c r="A1209" i="13"/>
  <c r="AA1208" i="13"/>
  <c r="X1208" i="13"/>
  <c r="V1208" i="13"/>
  <c r="E1208" i="13"/>
  <c r="C1208" i="13"/>
  <c r="A1208" i="13"/>
  <c r="AA1207" i="13"/>
  <c r="X1207" i="13"/>
  <c r="V1207" i="13"/>
  <c r="E1207" i="13"/>
  <c r="C1207" i="13"/>
  <c r="A1207" i="13"/>
  <c r="AA1206" i="13"/>
  <c r="X1206" i="13"/>
  <c r="V1206" i="13"/>
  <c r="E1206" i="13"/>
  <c r="C1206" i="13"/>
  <c r="A1206" i="13"/>
  <c r="AA1205" i="13"/>
  <c r="X1205" i="13"/>
  <c r="V1205" i="13"/>
  <c r="E1205" i="13"/>
  <c r="C1205" i="13"/>
  <c r="A1205" i="13"/>
  <c r="AA1204" i="13"/>
  <c r="X1204" i="13"/>
  <c r="V1204" i="13"/>
  <c r="E1204" i="13"/>
  <c r="C1204" i="13"/>
  <c r="A1204" i="13"/>
  <c r="AA1203" i="13"/>
  <c r="X1203" i="13"/>
  <c r="V1203" i="13"/>
  <c r="E1203" i="13"/>
  <c r="C1203" i="13"/>
  <c r="A1203" i="13"/>
  <c r="AA1202" i="13"/>
  <c r="X1202" i="13"/>
  <c r="V1202" i="13"/>
  <c r="E1202" i="13"/>
  <c r="C1202" i="13"/>
  <c r="A1202" i="13"/>
  <c r="AA1201" i="13"/>
  <c r="X1201" i="13"/>
  <c r="V1201" i="13"/>
  <c r="E1201" i="13"/>
  <c r="C1201" i="13"/>
  <c r="A1201" i="13"/>
  <c r="AA1200" i="13"/>
  <c r="X1200" i="13"/>
  <c r="V1200" i="13"/>
  <c r="E1200" i="13"/>
  <c r="C1200" i="13"/>
  <c r="A1200" i="13"/>
  <c r="AA1199" i="13"/>
  <c r="X1199" i="13"/>
  <c r="V1199" i="13"/>
  <c r="E1199" i="13"/>
  <c r="C1199" i="13"/>
  <c r="A1199" i="13"/>
  <c r="AA1198" i="13"/>
  <c r="X1198" i="13"/>
  <c r="V1198" i="13"/>
  <c r="E1198" i="13"/>
  <c r="C1198" i="13"/>
  <c r="A1198" i="13"/>
  <c r="AA1197" i="13"/>
  <c r="X1197" i="13"/>
  <c r="V1197" i="13"/>
  <c r="E1197" i="13"/>
  <c r="C1197" i="13"/>
  <c r="A1197" i="13"/>
  <c r="AA1196" i="13"/>
  <c r="X1196" i="13"/>
  <c r="V1196" i="13"/>
  <c r="E1196" i="13"/>
  <c r="C1196" i="13"/>
  <c r="A1196" i="13"/>
  <c r="AA1195" i="13"/>
  <c r="X1195" i="13"/>
  <c r="V1195" i="13"/>
  <c r="E1195" i="13"/>
  <c r="C1195" i="13"/>
  <c r="A1195" i="13"/>
  <c r="AA1194" i="13"/>
  <c r="X1194" i="13"/>
  <c r="V1194" i="13"/>
  <c r="E1194" i="13"/>
  <c r="C1194" i="13"/>
  <c r="A1194" i="13"/>
  <c r="AA1193" i="13"/>
  <c r="X1193" i="13"/>
  <c r="V1193" i="13"/>
  <c r="E1193" i="13"/>
  <c r="C1193" i="13"/>
  <c r="A1193" i="13"/>
  <c r="AA1192" i="13"/>
  <c r="X1192" i="13"/>
  <c r="V1192" i="13"/>
  <c r="E1192" i="13"/>
  <c r="C1192" i="13"/>
  <c r="A1192" i="13"/>
  <c r="AA1191" i="13"/>
  <c r="X1191" i="13"/>
  <c r="V1191" i="13"/>
  <c r="E1191" i="13"/>
  <c r="C1191" i="13"/>
  <c r="A1191" i="13"/>
  <c r="AA1190" i="13"/>
  <c r="X1190" i="13"/>
  <c r="V1190" i="13"/>
  <c r="E1190" i="13"/>
  <c r="C1190" i="13"/>
  <c r="A1190" i="13"/>
  <c r="AA1189" i="13"/>
  <c r="X1189" i="13"/>
  <c r="V1189" i="13"/>
  <c r="E1189" i="13"/>
  <c r="C1189" i="13"/>
  <c r="A1189" i="13"/>
  <c r="AA1188" i="13"/>
  <c r="X1188" i="13"/>
  <c r="V1188" i="13"/>
  <c r="E1188" i="13"/>
  <c r="C1188" i="13"/>
  <c r="A1188" i="13"/>
  <c r="AA1187" i="13"/>
  <c r="X1187" i="13"/>
  <c r="V1187" i="13"/>
  <c r="E1187" i="13"/>
  <c r="C1187" i="13"/>
  <c r="A1187" i="13"/>
  <c r="AA1186" i="13"/>
  <c r="X1186" i="13"/>
  <c r="V1186" i="13"/>
  <c r="E1186" i="13"/>
  <c r="C1186" i="13"/>
  <c r="A1186" i="13"/>
  <c r="AA1185" i="13"/>
  <c r="X1185" i="13"/>
  <c r="V1185" i="13"/>
  <c r="E1185" i="13"/>
  <c r="C1185" i="13"/>
  <c r="A1185" i="13"/>
  <c r="AA1184" i="13"/>
  <c r="X1184" i="13"/>
  <c r="V1184" i="13"/>
  <c r="E1184" i="13"/>
  <c r="C1184" i="13"/>
  <c r="A1184" i="13"/>
  <c r="AA1183" i="13"/>
  <c r="X1183" i="13"/>
  <c r="V1183" i="13"/>
  <c r="E1183" i="13"/>
  <c r="C1183" i="13"/>
  <c r="A1183" i="13"/>
  <c r="AA1182" i="13"/>
  <c r="X1182" i="13"/>
  <c r="V1182" i="13"/>
  <c r="E1182" i="13"/>
  <c r="C1182" i="13"/>
  <c r="A1182" i="13"/>
  <c r="AA1181" i="13"/>
  <c r="X1181" i="13"/>
  <c r="V1181" i="13"/>
  <c r="E1181" i="13"/>
  <c r="C1181" i="13"/>
  <c r="A1181" i="13"/>
  <c r="AA1180" i="13"/>
  <c r="X1180" i="13"/>
  <c r="V1180" i="13"/>
  <c r="E1180" i="13"/>
  <c r="C1180" i="13"/>
  <c r="A1180" i="13"/>
  <c r="AA1179" i="13"/>
  <c r="X1179" i="13"/>
  <c r="V1179" i="13"/>
  <c r="E1179" i="13"/>
  <c r="C1179" i="13"/>
  <c r="A1179" i="13"/>
  <c r="AA1178" i="13"/>
  <c r="X1178" i="13"/>
  <c r="V1178" i="13"/>
  <c r="E1178" i="13"/>
  <c r="C1178" i="13"/>
  <c r="A1178" i="13"/>
  <c r="AA1177" i="13"/>
  <c r="X1177" i="13"/>
  <c r="V1177" i="13"/>
  <c r="E1177" i="13"/>
  <c r="C1177" i="13"/>
  <c r="A1177" i="13"/>
  <c r="AA1176" i="13"/>
  <c r="X1176" i="13"/>
  <c r="V1176" i="13"/>
  <c r="E1176" i="13"/>
  <c r="C1176" i="13"/>
  <c r="A1176" i="13"/>
  <c r="AA1175" i="13"/>
  <c r="X1175" i="13"/>
  <c r="V1175" i="13"/>
  <c r="E1175" i="13"/>
  <c r="C1175" i="13"/>
  <c r="A1175" i="13"/>
  <c r="AA1174" i="13"/>
  <c r="X1174" i="13"/>
  <c r="V1174" i="13"/>
  <c r="E1174" i="13"/>
  <c r="C1174" i="13"/>
  <c r="A1174" i="13"/>
  <c r="AA1173" i="13"/>
  <c r="X1173" i="13"/>
  <c r="V1173" i="13"/>
  <c r="E1173" i="13"/>
  <c r="C1173" i="13"/>
  <c r="A1173" i="13"/>
  <c r="AA1172" i="13"/>
  <c r="X1172" i="13"/>
  <c r="V1172" i="13"/>
  <c r="E1172" i="13"/>
  <c r="C1172" i="13"/>
  <c r="A1172" i="13"/>
  <c r="AA1171" i="13"/>
  <c r="X1171" i="13"/>
  <c r="V1171" i="13"/>
  <c r="E1171" i="13"/>
  <c r="C1171" i="13"/>
  <c r="A1171" i="13"/>
  <c r="AA1170" i="13"/>
  <c r="X1170" i="13"/>
  <c r="V1170" i="13"/>
  <c r="E1170" i="13"/>
  <c r="C1170" i="13"/>
  <c r="A1170" i="13"/>
  <c r="AA1169" i="13"/>
  <c r="X1169" i="13"/>
  <c r="V1169" i="13"/>
  <c r="E1169" i="13"/>
  <c r="C1169" i="13"/>
  <c r="A1169" i="13"/>
  <c r="AA1168" i="13"/>
  <c r="X1168" i="13"/>
  <c r="V1168" i="13"/>
  <c r="E1168" i="13"/>
  <c r="C1168" i="13"/>
  <c r="A1168" i="13"/>
  <c r="AA1167" i="13"/>
  <c r="X1167" i="13"/>
  <c r="V1167" i="13"/>
  <c r="E1167" i="13"/>
  <c r="C1167" i="13"/>
  <c r="A1167" i="13"/>
  <c r="AA1166" i="13"/>
  <c r="X1166" i="13"/>
  <c r="V1166" i="13"/>
  <c r="E1166" i="13"/>
  <c r="C1166" i="13"/>
  <c r="A1166" i="13"/>
  <c r="AA1165" i="13"/>
  <c r="X1165" i="13"/>
  <c r="V1165" i="13"/>
  <c r="E1165" i="13"/>
  <c r="C1165" i="13"/>
  <c r="A1165" i="13"/>
  <c r="AA1164" i="13"/>
  <c r="X1164" i="13"/>
  <c r="V1164" i="13"/>
  <c r="E1164" i="13"/>
  <c r="C1164" i="13"/>
  <c r="A1164" i="13"/>
  <c r="AA1163" i="13"/>
  <c r="X1163" i="13"/>
  <c r="V1163" i="13"/>
  <c r="E1163" i="13"/>
  <c r="C1163" i="13"/>
  <c r="A1163" i="13"/>
  <c r="AA1162" i="13"/>
  <c r="X1162" i="13"/>
  <c r="V1162" i="13"/>
  <c r="E1162" i="13"/>
  <c r="C1162" i="13"/>
  <c r="A1162" i="13"/>
  <c r="AA1161" i="13"/>
  <c r="X1161" i="13"/>
  <c r="V1161" i="13"/>
  <c r="E1161" i="13"/>
  <c r="C1161" i="13"/>
  <c r="A1161" i="13"/>
  <c r="AA1160" i="13"/>
  <c r="X1160" i="13"/>
  <c r="V1160" i="13"/>
  <c r="E1160" i="13"/>
  <c r="C1160" i="13"/>
  <c r="A1160" i="13"/>
  <c r="AA1159" i="13"/>
  <c r="X1159" i="13"/>
  <c r="V1159" i="13"/>
  <c r="E1159" i="13"/>
  <c r="C1159" i="13"/>
  <c r="A1159" i="13"/>
  <c r="AA1158" i="13"/>
  <c r="X1158" i="13"/>
  <c r="V1158" i="13"/>
  <c r="E1158" i="13"/>
  <c r="C1158" i="13"/>
  <c r="A1158" i="13"/>
  <c r="AA1157" i="13"/>
  <c r="X1157" i="13"/>
  <c r="V1157" i="13"/>
  <c r="E1157" i="13"/>
  <c r="C1157" i="13"/>
  <c r="A1157" i="13"/>
  <c r="AA1156" i="13"/>
  <c r="X1156" i="13"/>
  <c r="V1156" i="13"/>
  <c r="E1156" i="13"/>
  <c r="C1156" i="13"/>
  <c r="A1156" i="13"/>
  <c r="AA1155" i="13"/>
  <c r="X1155" i="13"/>
  <c r="V1155" i="13"/>
  <c r="E1155" i="13"/>
  <c r="C1155" i="13"/>
  <c r="A1155" i="13"/>
  <c r="AA1154" i="13"/>
  <c r="X1154" i="13"/>
  <c r="V1154" i="13"/>
  <c r="E1154" i="13"/>
  <c r="C1154" i="13"/>
  <c r="A1154" i="13"/>
  <c r="AA1153" i="13"/>
  <c r="X1153" i="13"/>
  <c r="V1153" i="13"/>
  <c r="E1153" i="13"/>
  <c r="C1153" i="13"/>
  <c r="A1153" i="13"/>
  <c r="AA1152" i="13"/>
  <c r="X1152" i="13"/>
  <c r="V1152" i="13"/>
  <c r="E1152" i="13"/>
  <c r="C1152" i="13"/>
  <c r="A1152" i="13"/>
  <c r="AA1151" i="13"/>
  <c r="X1151" i="13"/>
  <c r="V1151" i="13"/>
  <c r="E1151" i="13"/>
  <c r="C1151" i="13"/>
  <c r="A1151" i="13"/>
  <c r="AA1150" i="13"/>
  <c r="X1150" i="13"/>
  <c r="V1150" i="13"/>
  <c r="E1150" i="13"/>
  <c r="C1150" i="13"/>
  <c r="A1150" i="13"/>
  <c r="AA1149" i="13"/>
  <c r="X1149" i="13"/>
  <c r="V1149" i="13"/>
  <c r="E1149" i="13"/>
  <c r="C1149" i="13"/>
  <c r="A1149" i="13"/>
  <c r="AA1148" i="13"/>
  <c r="X1148" i="13"/>
  <c r="V1148" i="13"/>
  <c r="E1148" i="13"/>
  <c r="C1148" i="13"/>
  <c r="A1148" i="13"/>
  <c r="AA1147" i="13"/>
  <c r="X1147" i="13"/>
  <c r="V1147" i="13"/>
  <c r="E1147" i="13"/>
  <c r="C1147" i="13"/>
  <c r="A1147" i="13"/>
  <c r="AA1146" i="13"/>
  <c r="X1146" i="13"/>
  <c r="V1146" i="13"/>
  <c r="E1146" i="13"/>
  <c r="C1146" i="13"/>
  <c r="A1146" i="13"/>
  <c r="AA1145" i="13"/>
  <c r="X1145" i="13"/>
  <c r="V1145" i="13"/>
  <c r="E1145" i="13"/>
  <c r="C1145" i="13"/>
  <c r="A1145" i="13"/>
  <c r="AA1144" i="13"/>
  <c r="X1144" i="13"/>
  <c r="V1144" i="13"/>
  <c r="E1144" i="13"/>
  <c r="C1144" i="13"/>
  <c r="A1144" i="13"/>
  <c r="AA1143" i="13"/>
  <c r="X1143" i="13"/>
  <c r="V1143" i="13"/>
  <c r="E1143" i="13"/>
  <c r="C1143" i="13"/>
  <c r="A1143" i="13"/>
  <c r="AA1142" i="13"/>
  <c r="X1142" i="13"/>
  <c r="V1142" i="13"/>
  <c r="E1142" i="13"/>
  <c r="C1142" i="13"/>
  <c r="A1142" i="13"/>
  <c r="AA1141" i="13"/>
  <c r="X1141" i="13"/>
  <c r="V1141" i="13"/>
  <c r="E1141" i="13"/>
  <c r="C1141" i="13"/>
  <c r="A1141" i="13"/>
  <c r="AA1140" i="13"/>
  <c r="X1140" i="13"/>
  <c r="V1140" i="13"/>
  <c r="E1140" i="13"/>
  <c r="C1140" i="13"/>
  <c r="A1140" i="13"/>
  <c r="AA1139" i="13"/>
  <c r="X1139" i="13"/>
  <c r="V1139" i="13"/>
  <c r="E1139" i="13"/>
  <c r="C1139" i="13"/>
  <c r="A1139" i="13"/>
  <c r="AA1138" i="13"/>
  <c r="X1138" i="13"/>
  <c r="V1138" i="13"/>
  <c r="E1138" i="13"/>
  <c r="C1138" i="13"/>
  <c r="A1138" i="13"/>
  <c r="AA1137" i="13"/>
  <c r="X1137" i="13"/>
  <c r="V1137" i="13"/>
  <c r="E1137" i="13"/>
  <c r="C1137" i="13"/>
  <c r="A1137" i="13"/>
  <c r="AA1136" i="13"/>
  <c r="X1136" i="13"/>
  <c r="V1136" i="13"/>
  <c r="E1136" i="13"/>
  <c r="C1136" i="13"/>
  <c r="A1136" i="13"/>
  <c r="AA1135" i="13"/>
  <c r="X1135" i="13"/>
  <c r="V1135" i="13"/>
  <c r="E1135" i="13"/>
  <c r="C1135" i="13"/>
  <c r="A1135" i="13"/>
  <c r="AA1134" i="13"/>
  <c r="X1134" i="13"/>
  <c r="V1134" i="13"/>
  <c r="E1134" i="13"/>
  <c r="C1134" i="13"/>
  <c r="A1134" i="13"/>
  <c r="AA1133" i="13"/>
  <c r="X1133" i="13"/>
  <c r="V1133" i="13"/>
  <c r="E1133" i="13"/>
  <c r="C1133" i="13"/>
  <c r="A1133" i="13"/>
  <c r="AA1132" i="13"/>
  <c r="X1132" i="13"/>
  <c r="V1132" i="13"/>
  <c r="E1132" i="13"/>
  <c r="C1132" i="13"/>
  <c r="A1132" i="13"/>
  <c r="AA1131" i="13"/>
  <c r="X1131" i="13"/>
  <c r="V1131" i="13"/>
  <c r="E1131" i="13"/>
  <c r="C1131" i="13"/>
  <c r="A1131" i="13"/>
  <c r="AA1130" i="13"/>
  <c r="X1130" i="13"/>
  <c r="V1130" i="13"/>
  <c r="E1130" i="13"/>
  <c r="C1130" i="13"/>
  <c r="A1130" i="13"/>
  <c r="AA1129" i="13"/>
  <c r="X1129" i="13"/>
  <c r="V1129" i="13"/>
  <c r="E1129" i="13"/>
  <c r="C1129" i="13"/>
  <c r="A1129" i="13"/>
  <c r="AA1128" i="13"/>
  <c r="X1128" i="13"/>
  <c r="V1128" i="13"/>
  <c r="E1128" i="13"/>
  <c r="C1128" i="13"/>
  <c r="A1128" i="13"/>
  <c r="AA1127" i="13"/>
  <c r="X1127" i="13"/>
  <c r="V1127" i="13"/>
  <c r="E1127" i="13"/>
  <c r="C1127" i="13"/>
  <c r="A1127" i="13"/>
  <c r="AA1126" i="13"/>
  <c r="X1126" i="13"/>
  <c r="V1126" i="13"/>
  <c r="E1126" i="13"/>
  <c r="C1126" i="13"/>
  <c r="A1126" i="13"/>
  <c r="AA1125" i="13"/>
  <c r="X1125" i="13"/>
  <c r="V1125" i="13"/>
  <c r="E1125" i="13"/>
  <c r="C1125" i="13"/>
  <c r="A1125" i="13"/>
  <c r="AA1124" i="13"/>
  <c r="X1124" i="13"/>
  <c r="V1124" i="13"/>
  <c r="E1124" i="13"/>
  <c r="C1124" i="13"/>
  <c r="A1124" i="13"/>
  <c r="AA1123" i="13"/>
  <c r="X1123" i="13"/>
  <c r="V1123" i="13"/>
  <c r="E1123" i="13"/>
  <c r="C1123" i="13"/>
  <c r="A1123" i="13"/>
  <c r="AA1122" i="13"/>
  <c r="X1122" i="13"/>
  <c r="V1122" i="13"/>
  <c r="E1122" i="13"/>
  <c r="C1122" i="13"/>
  <c r="A1122" i="13"/>
  <c r="AA1121" i="13"/>
  <c r="X1121" i="13"/>
  <c r="V1121" i="13"/>
  <c r="E1121" i="13"/>
  <c r="C1121" i="13"/>
  <c r="A1121" i="13"/>
  <c r="AA1120" i="13"/>
  <c r="X1120" i="13"/>
  <c r="V1120" i="13"/>
  <c r="R1120" i="13"/>
  <c r="E1120" i="13"/>
  <c r="C1120" i="13"/>
  <c r="A1120" i="13"/>
  <c r="AA1119" i="13"/>
  <c r="X1119" i="13"/>
  <c r="V1119" i="13"/>
  <c r="R1119" i="13"/>
  <c r="E1119" i="13"/>
  <c r="C1119" i="13"/>
  <c r="A1119" i="13"/>
  <c r="AA1118" i="13"/>
  <c r="X1118" i="13"/>
  <c r="V1118" i="13"/>
  <c r="R1118" i="13"/>
  <c r="E1118" i="13"/>
  <c r="C1118" i="13"/>
  <c r="A1118" i="13"/>
  <c r="AA1117" i="13"/>
  <c r="X1117" i="13"/>
  <c r="V1117" i="13"/>
  <c r="R1117" i="13"/>
  <c r="E1117" i="13"/>
  <c r="C1117" i="13"/>
  <c r="A1117" i="13"/>
  <c r="AA1116" i="13"/>
  <c r="X1116" i="13"/>
  <c r="V1116" i="13"/>
  <c r="R1116" i="13"/>
  <c r="E1116" i="13"/>
  <c r="C1116" i="13"/>
  <c r="A1116" i="13"/>
  <c r="AA1115" i="13"/>
  <c r="X1115" i="13"/>
  <c r="V1115" i="13"/>
  <c r="R1115" i="13"/>
  <c r="E1115" i="13"/>
  <c r="C1115" i="13"/>
  <c r="A1115" i="13"/>
  <c r="AA1114" i="13"/>
  <c r="X1114" i="13"/>
  <c r="V1114" i="13"/>
  <c r="R1114" i="13"/>
  <c r="E1114" i="13"/>
  <c r="C1114" i="13"/>
  <c r="A1114" i="13"/>
  <c r="AA1113" i="13"/>
  <c r="X1113" i="13"/>
  <c r="V1113" i="13"/>
  <c r="R1113" i="13"/>
  <c r="E1113" i="13"/>
  <c r="C1113" i="13"/>
  <c r="A1113" i="13"/>
  <c r="AA1112" i="13"/>
  <c r="X1112" i="13"/>
  <c r="V1112" i="13"/>
  <c r="R1112" i="13"/>
  <c r="E1112" i="13"/>
  <c r="C1112" i="13"/>
  <c r="A1112" i="13"/>
  <c r="AA1111" i="13"/>
  <c r="X1111" i="13"/>
  <c r="V1111" i="13"/>
  <c r="R1111" i="13"/>
  <c r="E1111" i="13"/>
  <c r="C1111" i="13"/>
  <c r="A1111" i="13"/>
  <c r="AA1110" i="13"/>
  <c r="X1110" i="13"/>
  <c r="V1110" i="13"/>
  <c r="R1110" i="13"/>
  <c r="E1110" i="13"/>
  <c r="C1110" i="13"/>
  <c r="A1110" i="13"/>
  <c r="AA1109" i="13"/>
  <c r="X1109" i="13"/>
  <c r="V1109" i="13"/>
  <c r="R1109" i="13"/>
  <c r="E1109" i="13"/>
  <c r="C1109" i="13"/>
  <c r="A1109" i="13"/>
  <c r="AA1108" i="13"/>
  <c r="X1108" i="13"/>
  <c r="V1108" i="13"/>
  <c r="R1108" i="13"/>
  <c r="E1108" i="13"/>
  <c r="C1108" i="13"/>
  <c r="A1108" i="13"/>
  <c r="AA1107" i="13"/>
  <c r="X1107" i="13"/>
  <c r="V1107" i="13"/>
  <c r="R1107" i="13"/>
  <c r="E1107" i="13"/>
  <c r="C1107" i="13"/>
  <c r="A1107" i="13"/>
  <c r="AA1106" i="13"/>
  <c r="X1106" i="13"/>
  <c r="V1106" i="13"/>
  <c r="R1106" i="13"/>
  <c r="E1106" i="13"/>
  <c r="C1106" i="13"/>
  <c r="A1106" i="13"/>
  <c r="AA1105" i="13"/>
  <c r="X1105" i="13"/>
  <c r="V1105" i="13"/>
  <c r="R1105" i="13"/>
  <c r="E1105" i="13"/>
  <c r="C1105" i="13"/>
  <c r="A1105" i="13"/>
  <c r="AA1104" i="13"/>
  <c r="X1104" i="13"/>
  <c r="V1104" i="13"/>
  <c r="R1104" i="13"/>
  <c r="E1104" i="13"/>
  <c r="C1104" i="13"/>
  <c r="A1104" i="13"/>
  <c r="AA1103" i="13"/>
  <c r="X1103" i="13"/>
  <c r="V1103" i="13"/>
  <c r="R1103" i="13"/>
  <c r="E1103" i="13"/>
  <c r="C1103" i="13"/>
  <c r="A1103" i="13"/>
  <c r="AA1102" i="13"/>
  <c r="X1102" i="13"/>
  <c r="V1102" i="13"/>
  <c r="R1102" i="13"/>
  <c r="E1102" i="13"/>
  <c r="C1102" i="13"/>
  <c r="A1102" i="13"/>
  <c r="AA1101" i="13"/>
  <c r="X1101" i="13"/>
  <c r="V1101" i="13"/>
  <c r="R1101" i="13"/>
  <c r="E1101" i="13"/>
  <c r="C1101" i="13"/>
  <c r="A1101" i="13"/>
  <c r="AA1100" i="13"/>
  <c r="X1100" i="13"/>
  <c r="V1100" i="13"/>
  <c r="R1100" i="13"/>
  <c r="E1100" i="13"/>
  <c r="C1100" i="13"/>
  <c r="A1100" i="13"/>
  <c r="AA1099" i="13"/>
  <c r="X1099" i="13"/>
  <c r="V1099" i="13"/>
  <c r="R1099" i="13"/>
  <c r="E1099" i="13"/>
  <c r="C1099" i="13"/>
  <c r="A1099" i="13"/>
  <c r="AA1098" i="13"/>
  <c r="X1098" i="13"/>
  <c r="V1098" i="13"/>
  <c r="R1098" i="13"/>
  <c r="E1098" i="13"/>
  <c r="C1098" i="13"/>
  <c r="A1098" i="13"/>
  <c r="AA1097" i="13"/>
  <c r="X1097" i="13"/>
  <c r="V1097" i="13"/>
  <c r="R1097" i="13"/>
  <c r="E1097" i="13"/>
  <c r="C1097" i="13"/>
  <c r="A1097" i="13"/>
  <c r="AA1096" i="13"/>
  <c r="X1096" i="13"/>
  <c r="V1096" i="13"/>
  <c r="R1096" i="13"/>
  <c r="E1096" i="13"/>
  <c r="C1096" i="13"/>
  <c r="A1096" i="13"/>
  <c r="AA1095" i="13"/>
  <c r="X1095" i="13"/>
  <c r="V1095" i="13"/>
  <c r="R1095" i="13"/>
  <c r="E1095" i="13"/>
  <c r="C1095" i="13"/>
  <c r="A1095" i="13"/>
  <c r="AA1094" i="13"/>
  <c r="X1094" i="13"/>
  <c r="V1094" i="13"/>
  <c r="R1094" i="13"/>
  <c r="E1094" i="13"/>
  <c r="C1094" i="13"/>
  <c r="A1094" i="13"/>
  <c r="AA1093" i="13"/>
  <c r="X1093" i="13"/>
  <c r="V1093" i="13"/>
  <c r="R1093" i="13"/>
  <c r="E1093" i="13"/>
  <c r="C1093" i="13"/>
  <c r="A1093" i="13"/>
  <c r="AA1092" i="13"/>
  <c r="X1092" i="13"/>
  <c r="V1092" i="13"/>
  <c r="R1092" i="13"/>
  <c r="E1092" i="13"/>
  <c r="C1092" i="13"/>
  <c r="A1092" i="13"/>
  <c r="AA1091" i="13"/>
  <c r="X1091" i="13"/>
  <c r="V1091" i="13"/>
  <c r="R1091" i="13"/>
  <c r="E1091" i="13"/>
  <c r="C1091" i="13"/>
  <c r="A1091" i="13"/>
  <c r="AA1090" i="13"/>
  <c r="X1090" i="13"/>
  <c r="V1090" i="13"/>
  <c r="R1090" i="13"/>
  <c r="E1090" i="13"/>
  <c r="C1090" i="13"/>
  <c r="A1090" i="13"/>
  <c r="AA1089" i="13"/>
  <c r="X1089" i="13"/>
  <c r="V1089" i="13"/>
  <c r="R1089" i="13"/>
  <c r="E1089" i="13"/>
  <c r="C1089" i="13"/>
  <c r="A1089" i="13"/>
  <c r="AA1088" i="13"/>
  <c r="X1088" i="13"/>
  <c r="V1088" i="13"/>
  <c r="R1088" i="13"/>
  <c r="E1088" i="13"/>
  <c r="C1088" i="13"/>
  <c r="A1088" i="13"/>
  <c r="AA1087" i="13"/>
  <c r="X1087" i="13"/>
  <c r="V1087" i="13"/>
  <c r="R1087" i="13"/>
  <c r="E1087" i="13"/>
  <c r="C1087" i="13"/>
  <c r="A1087" i="13"/>
  <c r="AA1086" i="13"/>
  <c r="X1086" i="13"/>
  <c r="V1086" i="13"/>
  <c r="R1086" i="13"/>
  <c r="E1086" i="13"/>
  <c r="C1086" i="13"/>
  <c r="A1086" i="13"/>
  <c r="AA1085" i="13"/>
  <c r="X1085" i="13"/>
  <c r="V1085" i="13"/>
  <c r="R1085" i="13"/>
  <c r="E1085" i="13"/>
  <c r="C1085" i="13"/>
  <c r="A1085" i="13"/>
  <c r="AA1084" i="13"/>
  <c r="X1084" i="13"/>
  <c r="V1084" i="13"/>
  <c r="R1084" i="13"/>
  <c r="E1084" i="13"/>
  <c r="C1084" i="13"/>
  <c r="A1084" i="13"/>
  <c r="AA1083" i="13"/>
  <c r="X1083" i="13"/>
  <c r="V1083" i="13"/>
  <c r="R1083" i="13"/>
  <c r="E1083" i="13"/>
  <c r="C1083" i="13"/>
  <c r="A1083" i="13"/>
  <c r="AA1082" i="13"/>
  <c r="X1082" i="13"/>
  <c r="V1082" i="13"/>
  <c r="R1082" i="13"/>
  <c r="E1082" i="13"/>
  <c r="C1082" i="13"/>
  <c r="A1082" i="13"/>
  <c r="AA1081" i="13"/>
  <c r="X1081" i="13"/>
  <c r="V1081" i="13"/>
  <c r="R1081" i="13"/>
  <c r="E1081" i="13"/>
  <c r="C1081" i="13"/>
  <c r="A1081" i="13"/>
  <c r="AA1080" i="13"/>
  <c r="X1080" i="13"/>
  <c r="V1080" i="13"/>
  <c r="R1080" i="13"/>
  <c r="E1080" i="13"/>
  <c r="C1080" i="13"/>
  <c r="A1080" i="13"/>
  <c r="AA1079" i="13"/>
  <c r="X1079" i="13"/>
  <c r="V1079" i="13"/>
  <c r="R1079" i="13"/>
  <c r="E1079" i="13"/>
  <c r="C1079" i="13"/>
  <c r="A1079" i="13"/>
  <c r="AA1078" i="13"/>
  <c r="X1078" i="13"/>
  <c r="V1078" i="13"/>
  <c r="R1078" i="13"/>
  <c r="E1078" i="13"/>
  <c r="C1078" i="13"/>
  <c r="A1078" i="13"/>
  <c r="AA1077" i="13"/>
  <c r="X1077" i="13"/>
  <c r="V1077" i="13"/>
  <c r="R1077" i="13"/>
  <c r="E1077" i="13"/>
  <c r="C1077" i="13"/>
  <c r="A1077" i="13"/>
  <c r="AA1076" i="13"/>
  <c r="X1076" i="13"/>
  <c r="V1076" i="13"/>
  <c r="R1076" i="13"/>
  <c r="E1076" i="13"/>
  <c r="C1076" i="13"/>
  <c r="A1076" i="13"/>
  <c r="AA1075" i="13"/>
  <c r="X1075" i="13"/>
  <c r="V1075" i="13"/>
  <c r="R1075" i="13"/>
  <c r="E1075" i="13"/>
  <c r="C1075" i="13"/>
  <c r="A1075" i="13"/>
  <c r="AA1074" i="13"/>
  <c r="X1074" i="13"/>
  <c r="V1074" i="13"/>
  <c r="R1074" i="13"/>
  <c r="E1074" i="13"/>
  <c r="C1074" i="13"/>
  <c r="A1074" i="13"/>
  <c r="AA1073" i="13"/>
  <c r="X1073" i="13"/>
  <c r="V1073" i="13"/>
  <c r="R1073" i="13"/>
  <c r="E1073" i="13"/>
  <c r="C1073" i="13"/>
  <c r="A1073" i="13"/>
  <c r="AA1072" i="13"/>
  <c r="X1072" i="13"/>
  <c r="V1072" i="13"/>
  <c r="R1072" i="13"/>
  <c r="E1072" i="13"/>
  <c r="C1072" i="13"/>
  <c r="A1072" i="13"/>
  <c r="AA1071" i="13"/>
  <c r="X1071" i="13"/>
  <c r="V1071" i="13"/>
  <c r="R1071" i="13"/>
  <c r="E1071" i="13"/>
  <c r="C1071" i="13"/>
  <c r="A1071" i="13"/>
  <c r="AA1070" i="13"/>
  <c r="X1070" i="13"/>
  <c r="V1070" i="13"/>
  <c r="R1070" i="13"/>
  <c r="E1070" i="13"/>
  <c r="C1070" i="13"/>
  <c r="A1070" i="13"/>
  <c r="AA1069" i="13"/>
  <c r="X1069" i="13"/>
  <c r="V1069" i="13"/>
  <c r="R1069" i="13"/>
  <c r="E1069" i="13"/>
  <c r="C1069" i="13"/>
  <c r="A1069" i="13"/>
  <c r="AA1068" i="13"/>
  <c r="X1068" i="13"/>
  <c r="V1068" i="13"/>
  <c r="R1068" i="13"/>
  <c r="E1068" i="13"/>
  <c r="C1068" i="13"/>
  <c r="A1068" i="13"/>
  <c r="AA1067" i="13"/>
  <c r="X1067" i="13"/>
  <c r="V1067" i="13"/>
  <c r="R1067" i="13"/>
  <c r="E1067" i="13"/>
  <c r="C1067" i="13"/>
  <c r="A1067" i="13"/>
  <c r="AA1066" i="13"/>
  <c r="X1066" i="13"/>
  <c r="V1066" i="13"/>
  <c r="R1066" i="13"/>
  <c r="E1066" i="13"/>
  <c r="C1066" i="13"/>
  <c r="A1066" i="13"/>
  <c r="AA1065" i="13"/>
  <c r="X1065" i="13"/>
  <c r="V1065" i="13"/>
  <c r="R1065" i="13"/>
  <c r="E1065" i="13"/>
  <c r="C1065" i="13"/>
  <c r="A1065" i="13"/>
  <c r="AA1064" i="13"/>
  <c r="X1064" i="13"/>
  <c r="V1064" i="13"/>
  <c r="R1064" i="13"/>
  <c r="E1064" i="13"/>
  <c r="C1064" i="13"/>
  <c r="A1064" i="13"/>
  <c r="AA1063" i="13"/>
  <c r="X1063" i="13"/>
  <c r="V1063" i="13"/>
  <c r="R1063" i="13"/>
  <c r="E1063" i="13"/>
  <c r="C1063" i="13"/>
  <c r="A1063" i="13"/>
  <c r="AA1062" i="13"/>
  <c r="X1062" i="13"/>
  <c r="V1062" i="13"/>
  <c r="R1062" i="13"/>
  <c r="E1062" i="13"/>
  <c r="C1062" i="13"/>
  <c r="A1062" i="13"/>
  <c r="AA1061" i="13"/>
  <c r="X1061" i="13"/>
  <c r="V1061" i="13"/>
  <c r="R1061" i="13"/>
  <c r="E1061" i="13"/>
  <c r="C1061" i="13"/>
  <c r="A1061" i="13"/>
  <c r="AA1060" i="13"/>
  <c r="X1060" i="13"/>
  <c r="V1060" i="13"/>
  <c r="R1060" i="13"/>
  <c r="E1060" i="13"/>
  <c r="C1060" i="13"/>
  <c r="A1060" i="13"/>
  <c r="AA1059" i="13"/>
  <c r="X1059" i="13"/>
  <c r="V1059" i="13"/>
  <c r="R1059" i="13"/>
  <c r="E1059" i="13"/>
  <c r="C1059" i="13"/>
  <c r="A1059" i="13"/>
  <c r="AA1058" i="13"/>
  <c r="X1058" i="13"/>
  <c r="V1058" i="13"/>
  <c r="R1058" i="13"/>
  <c r="E1058" i="13"/>
  <c r="C1058" i="13"/>
  <c r="A1058" i="13"/>
  <c r="AA1057" i="13"/>
  <c r="X1057" i="13"/>
  <c r="V1057" i="13"/>
  <c r="R1057" i="13"/>
  <c r="E1057" i="13"/>
  <c r="C1057" i="13"/>
  <c r="A1057" i="13"/>
  <c r="AA1056" i="13"/>
  <c r="X1056" i="13"/>
  <c r="V1056" i="13"/>
  <c r="R1056" i="13"/>
  <c r="E1056" i="13"/>
  <c r="C1056" i="13"/>
  <c r="A1056" i="13"/>
  <c r="AA1055" i="13"/>
  <c r="X1055" i="13"/>
  <c r="V1055" i="13"/>
  <c r="R1055" i="13"/>
  <c r="E1055" i="13"/>
  <c r="C1055" i="13"/>
  <c r="A1055" i="13"/>
  <c r="AA1054" i="13"/>
  <c r="X1054" i="13"/>
  <c r="V1054" i="13"/>
  <c r="R1054" i="13"/>
  <c r="E1054" i="13"/>
  <c r="C1054" i="13"/>
  <c r="A1054" i="13"/>
  <c r="AA1053" i="13"/>
  <c r="X1053" i="13"/>
  <c r="V1053" i="13"/>
  <c r="R1053" i="13"/>
  <c r="E1053" i="13"/>
  <c r="C1053" i="13"/>
  <c r="A1053" i="13"/>
  <c r="AA1052" i="13"/>
  <c r="X1052" i="13"/>
  <c r="V1052" i="13"/>
  <c r="R1052" i="13"/>
  <c r="E1052" i="13"/>
  <c r="C1052" i="13"/>
  <c r="A1052" i="13"/>
  <c r="AA1051" i="13"/>
  <c r="X1051" i="13"/>
  <c r="V1051" i="13"/>
  <c r="R1051" i="13"/>
  <c r="E1051" i="13"/>
  <c r="C1051" i="13"/>
  <c r="A1051" i="13"/>
  <c r="AA1050" i="13"/>
  <c r="X1050" i="13"/>
  <c r="V1050" i="13"/>
  <c r="R1050" i="13"/>
  <c r="E1050" i="13"/>
  <c r="C1050" i="13"/>
  <c r="A1050" i="13"/>
  <c r="AA1049" i="13"/>
  <c r="X1049" i="13"/>
  <c r="V1049" i="13"/>
  <c r="R1049" i="13"/>
  <c r="E1049" i="13"/>
  <c r="C1049" i="13"/>
  <c r="A1049" i="13"/>
  <c r="AA1048" i="13"/>
  <c r="X1048" i="13"/>
  <c r="V1048" i="13"/>
  <c r="R1048" i="13"/>
  <c r="E1048" i="13"/>
  <c r="C1048" i="13"/>
  <c r="A1048" i="13"/>
  <c r="AA1047" i="13"/>
  <c r="X1047" i="13"/>
  <c r="V1047" i="13"/>
  <c r="R1047" i="13"/>
  <c r="E1047" i="13"/>
  <c r="C1047" i="13"/>
  <c r="A1047" i="13"/>
  <c r="AA1046" i="13"/>
  <c r="X1046" i="13"/>
  <c r="V1046" i="13"/>
  <c r="R1046" i="13"/>
  <c r="E1046" i="13"/>
  <c r="C1046" i="13"/>
  <c r="A1046" i="13"/>
  <c r="AA1045" i="13"/>
  <c r="X1045" i="13"/>
  <c r="V1045" i="13"/>
  <c r="R1045" i="13"/>
  <c r="E1045" i="13"/>
  <c r="C1045" i="13"/>
  <c r="A1045" i="13"/>
  <c r="AA1044" i="13"/>
  <c r="X1044" i="13"/>
  <c r="V1044" i="13"/>
  <c r="R1044" i="13"/>
  <c r="E1044" i="13"/>
  <c r="C1044" i="13"/>
  <c r="A1044" i="13"/>
  <c r="AA1043" i="13"/>
  <c r="X1043" i="13"/>
  <c r="V1043" i="13"/>
  <c r="R1043" i="13"/>
  <c r="E1043" i="13"/>
  <c r="C1043" i="13"/>
  <c r="A1043" i="13"/>
  <c r="AA1042" i="13"/>
  <c r="X1042" i="13"/>
  <c r="V1042" i="13"/>
  <c r="R1042" i="13"/>
  <c r="E1042" i="13"/>
  <c r="C1042" i="13"/>
  <c r="A1042" i="13"/>
  <c r="AA1041" i="13"/>
  <c r="X1041" i="13"/>
  <c r="V1041" i="13"/>
  <c r="R1041" i="13"/>
  <c r="E1041" i="13"/>
  <c r="C1041" i="13"/>
  <c r="A1041" i="13"/>
  <c r="AA1040" i="13"/>
  <c r="X1040" i="13"/>
  <c r="V1040" i="13"/>
  <c r="R1040" i="13"/>
  <c r="E1040" i="13"/>
  <c r="C1040" i="13"/>
  <c r="A1040" i="13"/>
  <c r="AA1039" i="13"/>
  <c r="X1039" i="13"/>
  <c r="V1039" i="13"/>
  <c r="R1039" i="13"/>
  <c r="E1039" i="13"/>
  <c r="C1039" i="13"/>
  <c r="A1039" i="13"/>
  <c r="AA1038" i="13"/>
  <c r="X1038" i="13"/>
  <c r="V1038" i="13"/>
  <c r="R1038" i="13"/>
  <c r="E1038" i="13"/>
  <c r="C1038" i="13"/>
  <c r="A1038" i="13"/>
  <c r="AA1037" i="13"/>
  <c r="X1037" i="13"/>
  <c r="V1037" i="13"/>
  <c r="R1037" i="13"/>
  <c r="E1037" i="13"/>
  <c r="C1037" i="13"/>
  <c r="A1037" i="13"/>
  <c r="AA1036" i="13"/>
  <c r="X1036" i="13"/>
  <c r="V1036" i="13"/>
  <c r="R1036" i="13"/>
  <c r="E1036" i="13"/>
  <c r="C1036" i="13"/>
  <c r="A1036" i="13"/>
  <c r="AA1035" i="13"/>
  <c r="X1035" i="13"/>
  <c r="V1035" i="13"/>
  <c r="R1035" i="13"/>
  <c r="E1035" i="13"/>
  <c r="C1035" i="13"/>
  <c r="A1035" i="13"/>
  <c r="AA1034" i="13"/>
  <c r="X1034" i="13"/>
  <c r="V1034" i="13"/>
  <c r="R1034" i="13"/>
  <c r="E1034" i="13"/>
  <c r="C1034" i="13"/>
  <c r="A1034" i="13"/>
  <c r="AA1033" i="13"/>
  <c r="X1033" i="13"/>
  <c r="V1033" i="13"/>
  <c r="R1033" i="13"/>
  <c r="E1033" i="13"/>
  <c r="C1033" i="13"/>
  <c r="A1033" i="13"/>
  <c r="AA1032" i="13"/>
  <c r="X1032" i="13"/>
  <c r="V1032" i="13"/>
  <c r="R1032" i="13"/>
  <c r="E1032" i="13"/>
  <c r="C1032" i="13"/>
  <c r="A1032" i="13"/>
  <c r="AA1031" i="13"/>
  <c r="X1031" i="13"/>
  <c r="V1031" i="13"/>
  <c r="R1031" i="13"/>
  <c r="E1031" i="13"/>
  <c r="C1031" i="13"/>
  <c r="A1031" i="13"/>
  <c r="AA1030" i="13"/>
  <c r="X1030" i="13"/>
  <c r="V1030" i="13"/>
  <c r="R1030" i="13"/>
  <c r="E1030" i="13"/>
  <c r="C1030" i="13"/>
  <c r="A1030" i="13"/>
  <c r="AA1029" i="13"/>
  <c r="X1029" i="13"/>
  <c r="V1029" i="13"/>
  <c r="R1029" i="13"/>
  <c r="E1029" i="13"/>
  <c r="C1029" i="13"/>
  <c r="A1029" i="13"/>
  <c r="AA1028" i="13"/>
  <c r="X1028" i="13"/>
  <c r="V1028" i="13"/>
  <c r="R1028" i="13"/>
  <c r="E1028" i="13"/>
  <c r="C1028" i="13"/>
  <c r="A1028" i="13"/>
  <c r="AA1027" i="13"/>
  <c r="X1027" i="13"/>
  <c r="V1027" i="13"/>
  <c r="R1027" i="13"/>
  <c r="E1027" i="13"/>
  <c r="C1027" i="13"/>
  <c r="A1027" i="13"/>
  <c r="AA1026" i="13"/>
  <c r="X1026" i="13"/>
  <c r="V1026" i="13"/>
  <c r="R1026" i="13"/>
  <c r="E1026" i="13"/>
  <c r="C1026" i="13"/>
  <c r="A1026" i="13"/>
  <c r="AA1025" i="13"/>
  <c r="X1025" i="13"/>
  <c r="V1025" i="13"/>
  <c r="R1025" i="13"/>
  <c r="E1025" i="13"/>
  <c r="C1025" i="13"/>
  <c r="A1025" i="13"/>
  <c r="AA1024" i="13"/>
  <c r="X1024" i="13"/>
  <c r="V1024" i="13"/>
  <c r="R1024" i="13"/>
  <c r="E1024" i="13"/>
  <c r="C1024" i="13"/>
  <c r="A1024" i="13"/>
  <c r="AA1023" i="13"/>
  <c r="X1023" i="13"/>
  <c r="V1023" i="13"/>
  <c r="R1023" i="13"/>
  <c r="E1023" i="13"/>
  <c r="C1023" i="13"/>
  <c r="A1023" i="13"/>
  <c r="AA1022" i="13"/>
  <c r="X1022" i="13"/>
  <c r="V1022" i="13"/>
  <c r="R1022" i="13"/>
  <c r="E1022" i="13"/>
  <c r="C1022" i="13"/>
  <c r="A1022" i="13"/>
  <c r="AA1021" i="13"/>
  <c r="X1021" i="13"/>
  <c r="V1021" i="13"/>
  <c r="R1021" i="13"/>
  <c r="E1021" i="13"/>
  <c r="C1021" i="13"/>
  <c r="A1021" i="13"/>
  <c r="AA1020" i="13"/>
  <c r="X1020" i="13"/>
  <c r="V1020" i="13"/>
  <c r="R1020" i="13"/>
  <c r="E1020" i="13"/>
  <c r="C1020" i="13"/>
  <c r="A1020" i="13"/>
  <c r="AA1019" i="13"/>
  <c r="X1019" i="13"/>
  <c r="V1019" i="13"/>
  <c r="R1019" i="13"/>
  <c r="E1019" i="13"/>
  <c r="C1019" i="13"/>
  <c r="A1019" i="13"/>
  <c r="AA1018" i="13"/>
  <c r="X1018" i="13"/>
  <c r="V1018" i="13"/>
  <c r="R1018" i="13"/>
  <c r="E1018" i="13"/>
  <c r="C1018" i="13"/>
  <c r="A1018" i="13"/>
  <c r="AA1017" i="13"/>
  <c r="X1017" i="13"/>
  <c r="V1017" i="13"/>
  <c r="R1017" i="13"/>
  <c r="E1017" i="13"/>
  <c r="C1017" i="13"/>
  <c r="A1017" i="13"/>
  <c r="AA1016" i="13"/>
  <c r="X1016" i="13"/>
  <c r="V1016" i="13"/>
  <c r="R1016" i="13"/>
  <c r="E1016" i="13"/>
  <c r="C1016" i="13"/>
  <c r="A1016" i="13"/>
  <c r="AA1015" i="13"/>
  <c r="X1015" i="13"/>
  <c r="V1015" i="13"/>
  <c r="R1015" i="13"/>
  <c r="E1015" i="13"/>
  <c r="C1015" i="13"/>
  <c r="A1015" i="13"/>
  <c r="AA1014" i="13"/>
  <c r="X1014" i="13"/>
  <c r="V1014" i="13"/>
  <c r="R1014" i="13"/>
  <c r="E1014" i="13"/>
  <c r="C1014" i="13"/>
  <c r="A1014" i="13"/>
  <c r="AA1013" i="13"/>
  <c r="X1013" i="13"/>
  <c r="V1013" i="13"/>
  <c r="R1013" i="13"/>
  <c r="E1013" i="13"/>
  <c r="C1013" i="13"/>
  <c r="A1013" i="13"/>
  <c r="AA1012" i="13"/>
  <c r="X1012" i="13"/>
  <c r="V1012" i="13"/>
  <c r="R1012" i="13"/>
  <c r="E1012" i="13"/>
  <c r="C1012" i="13"/>
  <c r="A1012" i="13"/>
  <c r="AA1011" i="13"/>
  <c r="X1011" i="13"/>
  <c r="V1011" i="13"/>
  <c r="R1011" i="13"/>
  <c r="E1011" i="13"/>
  <c r="C1011" i="13"/>
  <c r="A1011" i="13"/>
  <c r="AA1010" i="13"/>
  <c r="X1010" i="13"/>
  <c r="V1010" i="13"/>
  <c r="R1010" i="13"/>
  <c r="E1010" i="13"/>
  <c r="C1010" i="13"/>
  <c r="A1010" i="13"/>
  <c r="AA1009" i="13"/>
  <c r="X1009" i="13"/>
  <c r="V1009" i="13"/>
  <c r="R1009" i="13"/>
  <c r="E1009" i="13"/>
  <c r="C1009" i="13"/>
  <c r="A1009" i="13"/>
  <c r="AA1008" i="13"/>
  <c r="X1008" i="13"/>
  <c r="V1008" i="13"/>
  <c r="R1008" i="13"/>
  <c r="E1008" i="13"/>
  <c r="C1008" i="13"/>
  <c r="A1008" i="13"/>
  <c r="AA1007" i="13"/>
  <c r="X1007" i="13"/>
  <c r="V1007" i="13"/>
  <c r="R1007" i="13"/>
  <c r="E1007" i="13"/>
  <c r="C1007" i="13"/>
  <c r="A1007" i="13"/>
  <c r="AA1006" i="13"/>
  <c r="X1006" i="13"/>
  <c r="V1006" i="13"/>
  <c r="R1006" i="13"/>
  <c r="E1006" i="13"/>
  <c r="C1006" i="13"/>
  <c r="A1006" i="13"/>
  <c r="AA1005" i="13"/>
  <c r="X1005" i="13"/>
  <c r="V1005" i="13"/>
  <c r="R1005" i="13"/>
  <c r="E1005" i="13"/>
  <c r="C1005" i="13"/>
  <c r="A1005" i="13"/>
  <c r="AA1004" i="13"/>
  <c r="X1004" i="13"/>
  <c r="V1004" i="13"/>
  <c r="R1004" i="13"/>
  <c r="E1004" i="13"/>
  <c r="C1004" i="13"/>
  <c r="A1004" i="13"/>
  <c r="AA1003" i="13"/>
  <c r="X1003" i="13"/>
  <c r="V1003" i="13"/>
  <c r="R1003" i="13"/>
  <c r="E1003" i="13"/>
  <c r="C1003" i="13"/>
  <c r="A1003" i="13"/>
  <c r="AA1002" i="13"/>
  <c r="X1002" i="13"/>
  <c r="V1002" i="13"/>
  <c r="R1002" i="13"/>
  <c r="E1002" i="13"/>
  <c r="C1002" i="13"/>
  <c r="A1002" i="13"/>
  <c r="AA1001" i="13"/>
  <c r="X1001" i="13"/>
  <c r="V1001" i="13"/>
  <c r="R1001" i="13"/>
  <c r="E1001" i="13"/>
  <c r="C1001" i="13"/>
  <c r="A1001" i="13"/>
  <c r="AA1000" i="13"/>
  <c r="X1000" i="13"/>
  <c r="V1000" i="13"/>
  <c r="R1000" i="13"/>
  <c r="E1000" i="13"/>
  <c r="C1000" i="13"/>
  <c r="A1000" i="13"/>
  <c r="AA999" i="13"/>
  <c r="X999" i="13"/>
  <c r="V999" i="13"/>
  <c r="R999" i="13"/>
  <c r="E999" i="13"/>
  <c r="C999" i="13"/>
  <c r="A999" i="13"/>
  <c r="AA998" i="13"/>
  <c r="X998" i="13"/>
  <c r="V998" i="13"/>
  <c r="R998" i="13"/>
  <c r="E998" i="13"/>
  <c r="C998" i="13"/>
  <c r="A998" i="13"/>
  <c r="AA997" i="13"/>
  <c r="X997" i="13"/>
  <c r="V997" i="13"/>
  <c r="R997" i="13"/>
  <c r="E997" i="13"/>
  <c r="C997" i="13"/>
  <c r="A997" i="13"/>
  <c r="AA996" i="13"/>
  <c r="X996" i="13"/>
  <c r="V996" i="13"/>
  <c r="R996" i="13"/>
  <c r="E996" i="13"/>
  <c r="C996" i="13"/>
  <c r="A996" i="13"/>
  <c r="AA995" i="13"/>
  <c r="X995" i="13"/>
  <c r="V995" i="13"/>
  <c r="R995" i="13"/>
  <c r="E995" i="13"/>
  <c r="C995" i="13"/>
  <c r="A995" i="13"/>
  <c r="AA994" i="13"/>
  <c r="X994" i="13"/>
  <c r="V994" i="13"/>
  <c r="R994" i="13"/>
  <c r="E994" i="13"/>
  <c r="C994" i="13"/>
  <c r="A994" i="13"/>
  <c r="AA993" i="13"/>
  <c r="X993" i="13"/>
  <c r="V993" i="13"/>
  <c r="R993" i="13"/>
  <c r="E993" i="13"/>
  <c r="C993" i="13"/>
  <c r="A993" i="13"/>
  <c r="AA992" i="13"/>
  <c r="X992" i="13"/>
  <c r="V992" i="13"/>
  <c r="R992" i="13"/>
  <c r="E992" i="13"/>
  <c r="C992" i="13"/>
  <c r="A992" i="13"/>
  <c r="AA991" i="13"/>
  <c r="X991" i="13"/>
  <c r="V991" i="13"/>
  <c r="R991" i="13"/>
  <c r="E991" i="13"/>
  <c r="C991" i="13"/>
  <c r="A991" i="13"/>
  <c r="AA990" i="13"/>
  <c r="X990" i="13"/>
  <c r="V990" i="13"/>
  <c r="R990" i="13"/>
  <c r="E990" i="13"/>
  <c r="C990" i="13"/>
  <c r="A990" i="13"/>
  <c r="AA989" i="13"/>
  <c r="X989" i="13"/>
  <c r="V989" i="13"/>
  <c r="R989" i="13"/>
  <c r="E989" i="13"/>
  <c r="C989" i="13"/>
  <c r="A989" i="13"/>
  <c r="AA988" i="13"/>
  <c r="X988" i="13"/>
  <c r="V988" i="13"/>
  <c r="R988" i="13"/>
  <c r="AA987" i="13"/>
  <c r="X987" i="13"/>
  <c r="V987" i="13"/>
  <c r="R987" i="13"/>
  <c r="AA986" i="13"/>
  <c r="X986" i="13"/>
  <c r="V986" i="13"/>
  <c r="R986" i="13"/>
  <c r="AA985" i="13"/>
  <c r="X985" i="13"/>
  <c r="V985" i="13"/>
  <c r="R985" i="13"/>
  <c r="AA984" i="13"/>
  <c r="X984" i="13"/>
  <c r="V984" i="13"/>
  <c r="R984" i="13"/>
  <c r="C984" i="13"/>
  <c r="A984" i="13"/>
  <c r="AA983" i="13"/>
  <c r="X983" i="13"/>
  <c r="V983" i="13"/>
  <c r="R983" i="13"/>
  <c r="C983" i="13"/>
  <c r="A983" i="13"/>
  <c r="AA982" i="13"/>
  <c r="X982" i="13"/>
  <c r="V982" i="13"/>
  <c r="R982" i="13"/>
  <c r="C982" i="13"/>
  <c r="A982" i="13"/>
  <c r="AA981" i="13"/>
  <c r="X981" i="13"/>
  <c r="V981" i="13"/>
  <c r="R981" i="13"/>
  <c r="C981" i="13"/>
  <c r="A981" i="13"/>
  <c r="AA980" i="13"/>
  <c r="X980" i="13"/>
  <c r="V980" i="13"/>
  <c r="R980" i="13"/>
  <c r="C980" i="13"/>
  <c r="A980" i="13"/>
  <c r="AA979" i="13"/>
  <c r="X979" i="13"/>
  <c r="V979" i="13"/>
  <c r="R979" i="13"/>
  <c r="C979" i="13"/>
  <c r="A979" i="13"/>
  <c r="AA978" i="13"/>
  <c r="X978" i="13"/>
  <c r="V978" i="13"/>
  <c r="R978" i="13"/>
  <c r="C978" i="13"/>
  <c r="A978" i="13"/>
  <c r="AA977" i="13"/>
  <c r="X977" i="13"/>
  <c r="V977" i="13"/>
  <c r="R977" i="13"/>
  <c r="C977" i="13"/>
  <c r="A977" i="13"/>
  <c r="AA976" i="13"/>
  <c r="X976" i="13"/>
  <c r="V976" i="13"/>
  <c r="R976" i="13"/>
  <c r="C976" i="13"/>
  <c r="A976" i="13"/>
  <c r="AA975" i="13"/>
  <c r="X975" i="13"/>
  <c r="V975" i="13"/>
  <c r="R975" i="13"/>
  <c r="C975" i="13"/>
  <c r="A975" i="13"/>
  <c r="AA974" i="13"/>
  <c r="X974" i="13"/>
  <c r="V974" i="13"/>
  <c r="R974" i="13"/>
  <c r="C974" i="13"/>
  <c r="A974" i="13"/>
  <c r="AA973" i="13"/>
  <c r="X973" i="13"/>
  <c r="V973" i="13"/>
  <c r="R973" i="13"/>
  <c r="C973" i="13"/>
  <c r="A973" i="13"/>
  <c r="AA972" i="13"/>
  <c r="X972" i="13"/>
  <c r="V972" i="13"/>
  <c r="R972" i="13"/>
  <c r="C972" i="13"/>
  <c r="A972" i="13"/>
  <c r="AA971" i="13"/>
  <c r="X971" i="13"/>
  <c r="V971" i="13"/>
  <c r="R971" i="13"/>
  <c r="C971" i="13"/>
  <c r="A971" i="13"/>
  <c r="AA970" i="13"/>
  <c r="X970" i="13"/>
  <c r="V970" i="13"/>
  <c r="R970" i="13"/>
  <c r="C970" i="13"/>
  <c r="A970" i="13"/>
  <c r="AA969" i="13"/>
  <c r="X969" i="13"/>
  <c r="V969" i="13"/>
  <c r="R969" i="13"/>
  <c r="C969" i="13"/>
  <c r="A969" i="13"/>
  <c r="AA968" i="13"/>
  <c r="X968" i="13"/>
  <c r="V968" i="13"/>
  <c r="R968" i="13"/>
  <c r="C968" i="13"/>
  <c r="A968" i="13"/>
  <c r="AA967" i="13"/>
  <c r="X967" i="13"/>
  <c r="V967" i="13"/>
  <c r="R967" i="13"/>
  <c r="C967" i="13"/>
  <c r="A967" i="13"/>
  <c r="AA966" i="13"/>
  <c r="X966" i="13"/>
  <c r="V966" i="13"/>
  <c r="R966" i="13"/>
  <c r="C966" i="13"/>
  <c r="A966" i="13"/>
  <c r="AA965" i="13"/>
  <c r="X965" i="13"/>
  <c r="V965" i="13"/>
  <c r="R965" i="13"/>
  <c r="C965" i="13"/>
  <c r="A965" i="13"/>
  <c r="AA964" i="13"/>
  <c r="X964" i="13"/>
  <c r="V964" i="13"/>
  <c r="R964" i="13"/>
  <c r="C964" i="13"/>
  <c r="A964" i="13"/>
  <c r="AA963" i="13"/>
  <c r="X963" i="13"/>
  <c r="V963" i="13"/>
  <c r="R963" i="13"/>
  <c r="C963" i="13"/>
  <c r="A963" i="13"/>
  <c r="AA962" i="13"/>
  <c r="X962" i="13"/>
  <c r="V962" i="13"/>
  <c r="R962" i="13"/>
  <c r="C962" i="13"/>
  <c r="A962" i="13"/>
  <c r="AA961" i="13"/>
  <c r="X961" i="13"/>
  <c r="V961" i="13"/>
  <c r="R961" i="13"/>
  <c r="C961" i="13"/>
  <c r="A961" i="13"/>
  <c r="AA960" i="13"/>
  <c r="X960" i="13"/>
  <c r="V960" i="13"/>
  <c r="R960" i="13"/>
  <c r="C960" i="13"/>
  <c r="A960" i="13"/>
  <c r="AA959" i="13"/>
  <c r="X959" i="13"/>
  <c r="V959" i="13"/>
  <c r="R959" i="13"/>
  <c r="C959" i="13"/>
  <c r="A959" i="13"/>
  <c r="AA958" i="13"/>
  <c r="X958" i="13"/>
  <c r="V958" i="13"/>
  <c r="R958" i="13"/>
  <c r="C958" i="13"/>
  <c r="A958" i="13"/>
  <c r="AA957" i="13"/>
  <c r="X957" i="13"/>
  <c r="V957" i="13"/>
  <c r="R957" i="13"/>
  <c r="C957" i="13"/>
  <c r="A957" i="13"/>
  <c r="AA956" i="13"/>
  <c r="X956" i="13"/>
  <c r="V956" i="13"/>
  <c r="R956" i="13"/>
  <c r="C956" i="13"/>
  <c r="A956" i="13"/>
  <c r="AA955" i="13"/>
  <c r="X955" i="13"/>
  <c r="V955" i="13"/>
  <c r="R955" i="13"/>
  <c r="C955" i="13"/>
  <c r="A955" i="13"/>
  <c r="AA954" i="13"/>
  <c r="X954" i="13"/>
  <c r="V954" i="13"/>
  <c r="R954" i="13"/>
  <c r="C954" i="13"/>
  <c r="A954" i="13"/>
  <c r="AA953" i="13"/>
  <c r="X953" i="13"/>
  <c r="V953" i="13"/>
  <c r="R953" i="13"/>
  <c r="C953" i="13"/>
  <c r="A953" i="13"/>
  <c r="AA952" i="13"/>
  <c r="X952" i="13"/>
  <c r="V952" i="13"/>
  <c r="R952" i="13"/>
  <c r="C952" i="13"/>
  <c r="A952" i="13"/>
  <c r="AA951" i="13"/>
  <c r="X951" i="13"/>
  <c r="V951" i="13"/>
  <c r="R951" i="13"/>
  <c r="C951" i="13"/>
  <c r="A951" i="13"/>
  <c r="AA950" i="13"/>
  <c r="X950" i="13"/>
  <c r="V950" i="13"/>
  <c r="R950" i="13"/>
  <c r="C950" i="13"/>
  <c r="A950" i="13"/>
  <c r="AA949" i="13"/>
  <c r="X949" i="13"/>
  <c r="V949" i="13"/>
  <c r="R949" i="13"/>
  <c r="C949" i="13"/>
  <c r="A949" i="13"/>
  <c r="AA948" i="13"/>
  <c r="X948" i="13"/>
  <c r="V948" i="13"/>
  <c r="R948" i="13"/>
  <c r="C948" i="13"/>
  <c r="A948" i="13"/>
  <c r="AA947" i="13"/>
  <c r="X947" i="13"/>
  <c r="V947" i="13"/>
  <c r="R947" i="13"/>
  <c r="C947" i="13"/>
  <c r="A947" i="13"/>
  <c r="AA946" i="13"/>
  <c r="X946" i="13"/>
  <c r="V946" i="13"/>
  <c r="R946" i="13"/>
  <c r="C946" i="13"/>
  <c r="A946" i="13"/>
  <c r="AA945" i="13"/>
  <c r="X945" i="13"/>
  <c r="V945" i="13"/>
  <c r="R945" i="13"/>
  <c r="C945" i="13"/>
  <c r="A945" i="13"/>
  <c r="AA944" i="13"/>
  <c r="X944" i="13"/>
  <c r="V944" i="13"/>
  <c r="R944" i="13"/>
  <c r="C944" i="13"/>
  <c r="A944" i="13"/>
  <c r="AA943" i="13"/>
  <c r="X943" i="13"/>
  <c r="V943" i="13"/>
  <c r="R943" i="13"/>
  <c r="C943" i="13"/>
  <c r="A943" i="13"/>
  <c r="AA942" i="13"/>
  <c r="X942" i="13"/>
  <c r="V942" i="13"/>
  <c r="R942" i="13"/>
  <c r="C942" i="13"/>
  <c r="A942" i="13"/>
  <c r="AA941" i="13"/>
  <c r="X941" i="13"/>
  <c r="V941" i="13"/>
  <c r="R941" i="13"/>
  <c r="C941" i="13"/>
  <c r="A941" i="13"/>
  <c r="AA940" i="13"/>
  <c r="X940" i="13"/>
  <c r="V940" i="13"/>
  <c r="R940" i="13"/>
  <c r="C940" i="13"/>
  <c r="A940" i="13"/>
  <c r="AA939" i="13"/>
  <c r="X939" i="13"/>
  <c r="V939" i="13"/>
  <c r="R939" i="13"/>
  <c r="C939" i="13"/>
  <c r="A939" i="13"/>
  <c r="AA938" i="13"/>
  <c r="X938" i="13"/>
  <c r="V938" i="13"/>
  <c r="R938" i="13"/>
  <c r="C938" i="13"/>
  <c r="A938" i="13"/>
  <c r="AA937" i="13"/>
  <c r="X937" i="13"/>
  <c r="V937" i="13"/>
  <c r="R937" i="13"/>
  <c r="C937" i="13"/>
  <c r="A937" i="13"/>
  <c r="AA936" i="13"/>
  <c r="X936" i="13"/>
  <c r="V936" i="13"/>
  <c r="R936" i="13"/>
  <c r="C936" i="13"/>
  <c r="A936" i="13"/>
  <c r="AA935" i="13"/>
  <c r="X935" i="13"/>
  <c r="V935" i="13"/>
  <c r="R935" i="13"/>
  <c r="C935" i="13"/>
  <c r="A935" i="13"/>
  <c r="AA934" i="13"/>
  <c r="X934" i="13"/>
  <c r="V934" i="13"/>
  <c r="R934" i="13"/>
  <c r="C934" i="13"/>
  <c r="A934" i="13"/>
  <c r="AA933" i="13"/>
  <c r="X933" i="13"/>
  <c r="V933" i="13"/>
  <c r="R933" i="13"/>
  <c r="C933" i="13"/>
  <c r="A933" i="13"/>
  <c r="AA932" i="13"/>
  <c r="X932" i="13"/>
  <c r="V932" i="13"/>
  <c r="R932" i="13"/>
  <c r="C932" i="13"/>
  <c r="A932" i="13"/>
  <c r="AA931" i="13"/>
  <c r="X931" i="13"/>
  <c r="V931" i="13"/>
  <c r="R931" i="13"/>
  <c r="C931" i="13"/>
  <c r="A931" i="13"/>
  <c r="AA930" i="13"/>
  <c r="X930" i="13"/>
  <c r="V930" i="13"/>
  <c r="R930" i="13"/>
  <c r="C930" i="13"/>
  <c r="A930" i="13"/>
  <c r="AA929" i="13"/>
  <c r="X929" i="13"/>
  <c r="V929" i="13"/>
  <c r="R929" i="13"/>
  <c r="C929" i="13"/>
  <c r="A929" i="13"/>
  <c r="AA928" i="13"/>
  <c r="X928" i="13"/>
  <c r="V928" i="13"/>
  <c r="R928" i="13"/>
  <c r="C928" i="13"/>
  <c r="A928" i="13"/>
  <c r="AA927" i="13"/>
  <c r="X927" i="13"/>
  <c r="V927" i="13"/>
  <c r="R927" i="13"/>
  <c r="C927" i="13"/>
  <c r="A927" i="13"/>
  <c r="AA926" i="13"/>
  <c r="X926" i="13"/>
  <c r="V926" i="13"/>
  <c r="R926" i="13"/>
  <c r="C926" i="13"/>
  <c r="A926" i="13"/>
  <c r="AA925" i="13"/>
  <c r="X925" i="13"/>
  <c r="V925" i="13"/>
  <c r="R925" i="13"/>
  <c r="C925" i="13"/>
  <c r="A925" i="13"/>
  <c r="AA924" i="13"/>
  <c r="X924" i="13"/>
  <c r="V924" i="13"/>
  <c r="R924" i="13"/>
  <c r="C924" i="13"/>
  <c r="A924" i="13"/>
  <c r="AA923" i="13"/>
  <c r="X923" i="13"/>
  <c r="V923" i="13"/>
  <c r="R923" i="13"/>
  <c r="C923" i="13"/>
  <c r="A923" i="13"/>
  <c r="AA922" i="13"/>
  <c r="X922" i="13"/>
  <c r="V922" i="13"/>
  <c r="R922" i="13"/>
  <c r="C922" i="13"/>
  <c r="A922" i="13"/>
  <c r="AA921" i="13"/>
  <c r="X921" i="13"/>
  <c r="V921" i="13"/>
  <c r="R921" i="13"/>
  <c r="C921" i="13"/>
  <c r="A921" i="13"/>
  <c r="AA920" i="13"/>
  <c r="X920" i="13"/>
  <c r="V920" i="13"/>
  <c r="R920" i="13"/>
  <c r="C920" i="13"/>
  <c r="A920" i="13"/>
  <c r="AA919" i="13"/>
  <c r="X919" i="13"/>
  <c r="V919" i="13"/>
  <c r="R919" i="13"/>
  <c r="C919" i="13"/>
  <c r="A919" i="13"/>
  <c r="AA918" i="13"/>
  <c r="X918" i="13"/>
  <c r="V918" i="13"/>
  <c r="R918" i="13"/>
  <c r="C918" i="13"/>
  <c r="A918" i="13"/>
  <c r="AA917" i="13"/>
  <c r="X917" i="13"/>
  <c r="V917" i="13"/>
  <c r="R917" i="13"/>
  <c r="C917" i="13"/>
  <c r="A917" i="13"/>
  <c r="AA916" i="13"/>
  <c r="X916" i="13"/>
  <c r="V916" i="13"/>
  <c r="R916" i="13"/>
  <c r="C916" i="13"/>
  <c r="A916" i="13"/>
  <c r="AA915" i="13"/>
  <c r="X915" i="13"/>
  <c r="V915" i="13"/>
  <c r="R915" i="13"/>
  <c r="C915" i="13"/>
  <c r="A915" i="13"/>
  <c r="AA914" i="13"/>
  <c r="X914" i="13"/>
  <c r="V914" i="13"/>
  <c r="R914" i="13"/>
  <c r="C914" i="13"/>
  <c r="A914" i="13"/>
  <c r="AA913" i="13"/>
  <c r="X913" i="13"/>
  <c r="V913" i="13"/>
  <c r="R913" i="13"/>
  <c r="C913" i="13"/>
  <c r="A913" i="13"/>
  <c r="AA912" i="13"/>
  <c r="X912" i="13"/>
  <c r="V912" i="13"/>
  <c r="R912" i="13"/>
  <c r="C912" i="13"/>
  <c r="A912" i="13"/>
  <c r="AA911" i="13"/>
  <c r="X911" i="13"/>
  <c r="V911" i="13"/>
  <c r="R911" i="13"/>
  <c r="C911" i="13"/>
  <c r="A911" i="13"/>
  <c r="AA910" i="13"/>
  <c r="X910" i="13"/>
  <c r="V910" i="13"/>
  <c r="R910" i="13"/>
  <c r="C910" i="13"/>
  <c r="A910" i="13"/>
  <c r="AA909" i="13"/>
  <c r="X909" i="13"/>
  <c r="V909" i="13"/>
  <c r="R909" i="13"/>
  <c r="C909" i="13"/>
  <c r="A909" i="13"/>
  <c r="AA908" i="13"/>
  <c r="X908" i="13"/>
  <c r="V908" i="13"/>
  <c r="R908" i="13"/>
  <c r="C908" i="13"/>
  <c r="A908" i="13"/>
  <c r="AA907" i="13"/>
  <c r="X907" i="13"/>
  <c r="V907" i="13"/>
  <c r="R907" i="13"/>
  <c r="C907" i="13"/>
  <c r="A907" i="13"/>
  <c r="AA906" i="13"/>
  <c r="X906" i="13"/>
  <c r="V906" i="13"/>
  <c r="R906" i="13"/>
  <c r="C906" i="13"/>
  <c r="A906" i="13"/>
  <c r="AA905" i="13"/>
  <c r="X905" i="13"/>
  <c r="V905" i="13"/>
  <c r="R905" i="13"/>
  <c r="C905" i="13"/>
  <c r="A905" i="13"/>
  <c r="AA904" i="13"/>
  <c r="X904" i="13"/>
  <c r="V904" i="13"/>
  <c r="R904" i="13"/>
  <c r="C904" i="13"/>
  <c r="A904" i="13"/>
  <c r="AA903" i="13"/>
  <c r="X903" i="13"/>
  <c r="V903" i="13"/>
  <c r="R903" i="13"/>
  <c r="C903" i="13"/>
  <c r="A903" i="13"/>
  <c r="AA902" i="13"/>
  <c r="X902" i="13"/>
  <c r="V902" i="13"/>
  <c r="R902" i="13"/>
  <c r="C902" i="13"/>
  <c r="A902" i="13"/>
  <c r="AA901" i="13"/>
  <c r="X901" i="13"/>
  <c r="V901" i="13"/>
  <c r="R901" i="13"/>
  <c r="C901" i="13"/>
  <c r="A901" i="13"/>
  <c r="AA900" i="13"/>
  <c r="X900" i="13"/>
  <c r="V900" i="13"/>
  <c r="R900" i="13"/>
  <c r="C900" i="13"/>
  <c r="A900" i="13"/>
  <c r="AA899" i="13"/>
  <c r="X899" i="13"/>
  <c r="V899" i="13"/>
  <c r="R899" i="13"/>
  <c r="C899" i="13"/>
  <c r="A899" i="13"/>
  <c r="AA898" i="13"/>
  <c r="X898" i="13"/>
  <c r="V898" i="13"/>
  <c r="R898" i="13"/>
  <c r="C898" i="13"/>
  <c r="A898" i="13"/>
  <c r="AA897" i="13"/>
  <c r="X897" i="13"/>
  <c r="V897" i="13"/>
  <c r="R897" i="13"/>
  <c r="C897" i="13"/>
  <c r="A897" i="13"/>
  <c r="AA896" i="13"/>
  <c r="X896" i="13"/>
  <c r="V896" i="13"/>
  <c r="R896" i="13"/>
  <c r="C896" i="13"/>
  <c r="A896" i="13"/>
  <c r="AA895" i="13"/>
  <c r="X895" i="13"/>
  <c r="V895" i="13"/>
  <c r="R895" i="13"/>
  <c r="C895" i="13"/>
  <c r="A895" i="13"/>
  <c r="AA894" i="13"/>
  <c r="X894" i="13"/>
  <c r="V894" i="13"/>
  <c r="R894" i="13"/>
  <c r="C894" i="13"/>
  <c r="A894" i="13"/>
  <c r="AA893" i="13"/>
  <c r="X893" i="13"/>
  <c r="V893" i="13"/>
  <c r="R893" i="13"/>
  <c r="C893" i="13"/>
  <c r="A893" i="13"/>
  <c r="AA892" i="13"/>
  <c r="X892" i="13"/>
  <c r="V892" i="13"/>
  <c r="R892" i="13"/>
  <c r="C892" i="13"/>
  <c r="A892" i="13"/>
  <c r="AA891" i="13"/>
  <c r="X891" i="13"/>
  <c r="V891" i="13"/>
  <c r="R891" i="13"/>
  <c r="C891" i="13"/>
  <c r="A891" i="13"/>
  <c r="AA890" i="13"/>
  <c r="X890" i="13"/>
  <c r="V890" i="13"/>
  <c r="R890" i="13"/>
  <c r="C890" i="13"/>
  <c r="A890" i="13"/>
  <c r="AA889" i="13"/>
  <c r="X889" i="13"/>
  <c r="V889" i="13"/>
  <c r="R889" i="13"/>
  <c r="C889" i="13"/>
  <c r="A889" i="13"/>
  <c r="AA888" i="13"/>
  <c r="X888" i="13"/>
  <c r="V888" i="13"/>
  <c r="R888" i="13"/>
  <c r="C888" i="13"/>
  <c r="A888" i="13"/>
  <c r="AA887" i="13"/>
  <c r="X887" i="13"/>
  <c r="V887" i="13"/>
  <c r="R887" i="13"/>
  <c r="C887" i="13"/>
  <c r="A887" i="13"/>
  <c r="AA886" i="13"/>
  <c r="X886" i="13"/>
  <c r="V886" i="13"/>
  <c r="R886" i="13"/>
  <c r="C886" i="13"/>
  <c r="A886" i="13"/>
  <c r="AA885" i="13"/>
  <c r="X885" i="13"/>
  <c r="V885" i="13"/>
  <c r="R885" i="13"/>
  <c r="C885" i="13"/>
  <c r="A885" i="13"/>
  <c r="AA884" i="13"/>
  <c r="X884" i="13"/>
  <c r="V884" i="13"/>
  <c r="R884" i="13"/>
  <c r="C884" i="13"/>
  <c r="A884" i="13"/>
  <c r="AA883" i="13"/>
  <c r="X883" i="13"/>
  <c r="V883" i="13"/>
  <c r="R883" i="13"/>
  <c r="C883" i="13"/>
  <c r="A883" i="13"/>
  <c r="AA882" i="13"/>
  <c r="X882" i="13"/>
  <c r="V882" i="13"/>
  <c r="R882" i="13"/>
  <c r="C882" i="13"/>
  <c r="A882" i="13"/>
  <c r="AA881" i="13"/>
  <c r="X881" i="13"/>
  <c r="V881" i="13"/>
  <c r="R881" i="13"/>
  <c r="C881" i="13"/>
  <c r="A881" i="13"/>
  <c r="AA880" i="13"/>
  <c r="X880" i="13"/>
  <c r="V880" i="13"/>
  <c r="R880" i="13"/>
  <c r="C880" i="13"/>
  <c r="A880" i="13"/>
  <c r="AA879" i="13"/>
  <c r="X879" i="13"/>
  <c r="V879" i="13"/>
  <c r="R879" i="13"/>
  <c r="C879" i="13"/>
  <c r="A879" i="13"/>
  <c r="AA878" i="13"/>
  <c r="X878" i="13"/>
  <c r="V878" i="13"/>
  <c r="R878" i="13"/>
  <c r="C878" i="13"/>
  <c r="A878" i="13"/>
  <c r="AA877" i="13"/>
  <c r="X877" i="13"/>
  <c r="V877" i="13"/>
  <c r="R877" i="13"/>
  <c r="C877" i="13"/>
  <c r="A877" i="13"/>
  <c r="AA876" i="13"/>
  <c r="X876" i="13"/>
  <c r="V876" i="13"/>
  <c r="R876" i="13"/>
  <c r="C876" i="13"/>
  <c r="A876" i="13"/>
  <c r="AA875" i="13"/>
  <c r="X875" i="13"/>
  <c r="V875" i="13"/>
  <c r="R875" i="13"/>
  <c r="C875" i="13"/>
  <c r="A875" i="13"/>
  <c r="AA874" i="13"/>
  <c r="X874" i="13"/>
  <c r="V874" i="13"/>
  <c r="R874" i="13"/>
  <c r="C874" i="13"/>
  <c r="A874" i="13"/>
  <c r="AA873" i="13"/>
  <c r="X873" i="13"/>
  <c r="V873" i="13"/>
  <c r="R873" i="13"/>
  <c r="C873" i="13"/>
  <c r="A873" i="13"/>
  <c r="AA872" i="13"/>
  <c r="X872" i="13"/>
  <c r="V872" i="13"/>
  <c r="R872" i="13"/>
  <c r="C872" i="13"/>
  <c r="A872" i="13"/>
  <c r="AA871" i="13"/>
  <c r="X871" i="13"/>
  <c r="V871" i="13"/>
  <c r="R871" i="13"/>
  <c r="C871" i="13"/>
  <c r="A871" i="13"/>
  <c r="AA870" i="13"/>
  <c r="X870" i="13"/>
  <c r="V870" i="13"/>
  <c r="R870" i="13"/>
  <c r="C870" i="13"/>
  <c r="A870" i="13"/>
  <c r="AA869" i="13"/>
  <c r="X869" i="13"/>
  <c r="V869" i="13"/>
  <c r="R869" i="13"/>
  <c r="C869" i="13"/>
  <c r="A869" i="13"/>
  <c r="AA868" i="13"/>
  <c r="X868" i="13"/>
  <c r="V868" i="13"/>
  <c r="R868" i="13"/>
  <c r="C868" i="13"/>
  <c r="A868" i="13"/>
  <c r="AA867" i="13"/>
  <c r="X867" i="13"/>
  <c r="V867" i="13"/>
  <c r="R867" i="13"/>
  <c r="C867" i="13"/>
  <c r="A867" i="13"/>
  <c r="AA866" i="13"/>
  <c r="X866" i="13"/>
  <c r="V866" i="13"/>
  <c r="R866" i="13"/>
  <c r="C866" i="13"/>
  <c r="A866" i="13"/>
  <c r="AA865" i="13"/>
  <c r="X865" i="13"/>
  <c r="V865" i="13"/>
  <c r="R865" i="13"/>
  <c r="C865" i="13"/>
  <c r="A865" i="13"/>
  <c r="AA864" i="13"/>
  <c r="X864" i="13"/>
  <c r="V864" i="13"/>
  <c r="R864" i="13"/>
  <c r="C864" i="13"/>
  <c r="A864" i="13"/>
  <c r="AA863" i="13"/>
  <c r="X863" i="13"/>
  <c r="V863" i="13"/>
  <c r="R863" i="13"/>
  <c r="C863" i="13"/>
  <c r="A863" i="13"/>
  <c r="AA862" i="13"/>
  <c r="X862" i="13"/>
  <c r="V862" i="13"/>
  <c r="R862" i="13"/>
  <c r="C862" i="13"/>
  <c r="A862" i="13"/>
  <c r="AA861" i="13"/>
  <c r="X861" i="13"/>
  <c r="V861" i="13"/>
  <c r="R861" i="13"/>
  <c r="C861" i="13"/>
  <c r="A861" i="13"/>
  <c r="AA860" i="13"/>
  <c r="X860" i="13"/>
  <c r="V860" i="13"/>
  <c r="R860" i="13"/>
  <c r="C860" i="13"/>
  <c r="A860" i="13"/>
  <c r="AA859" i="13"/>
  <c r="X859" i="13"/>
  <c r="V859" i="13"/>
  <c r="R859" i="13"/>
  <c r="C859" i="13"/>
  <c r="A859" i="13"/>
  <c r="AA858" i="13"/>
  <c r="X858" i="13"/>
  <c r="V858" i="13"/>
  <c r="R858" i="13"/>
  <c r="C858" i="13"/>
  <c r="A858" i="13"/>
  <c r="AA857" i="13"/>
  <c r="X857" i="13"/>
  <c r="V857" i="13"/>
  <c r="R857" i="13"/>
  <c r="C857" i="13"/>
  <c r="A857" i="13"/>
  <c r="AA856" i="13"/>
  <c r="X856" i="13"/>
  <c r="V856" i="13"/>
  <c r="R856" i="13"/>
  <c r="C856" i="13"/>
  <c r="A856" i="13"/>
  <c r="AA855" i="13"/>
  <c r="X855" i="13"/>
  <c r="V855" i="13"/>
  <c r="R855" i="13"/>
  <c r="C855" i="13"/>
  <c r="A855" i="13"/>
  <c r="AA854" i="13"/>
  <c r="X854" i="13"/>
  <c r="V854" i="13"/>
  <c r="R854" i="13"/>
  <c r="C854" i="13"/>
  <c r="A854" i="13"/>
  <c r="AA853" i="13"/>
  <c r="X853" i="13"/>
  <c r="V853" i="13"/>
  <c r="R853" i="13"/>
  <c r="C853" i="13"/>
  <c r="A853" i="13"/>
  <c r="AA852" i="13"/>
  <c r="X852" i="13"/>
  <c r="V852" i="13"/>
  <c r="R852" i="13"/>
  <c r="C852" i="13"/>
  <c r="A852" i="13"/>
  <c r="AA851" i="13"/>
  <c r="X851" i="13"/>
  <c r="V851" i="13"/>
  <c r="R851" i="13"/>
  <c r="C851" i="13"/>
  <c r="A851" i="13"/>
  <c r="AA850" i="13"/>
  <c r="X850" i="13"/>
  <c r="V850" i="13"/>
  <c r="R850" i="13"/>
  <c r="C850" i="13"/>
  <c r="A850" i="13"/>
  <c r="AA849" i="13"/>
  <c r="X849" i="13"/>
  <c r="V849" i="13"/>
  <c r="R849" i="13"/>
  <c r="C849" i="13"/>
  <c r="A849" i="13"/>
  <c r="AA848" i="13"/>
  <c r="X848" i="13"/>
  <c r="V848" i="13"/>
  <c r="R848" i="13"/>
  <c r="C848" i="13"/>
  <c r="A848" i="13"/>
  <c r="AA847" i="13"/>
  <c r="X847" i="13"/>
  <c r="V847" i="13"/>
  <c r="R847" i="13"/>
  <c r="C847" i="13"/>
  <c r="A847" i="13"/>
  <c r="AA846" i="13"/>
  <c r="X846" i="13"/>
  <c r="V846" i="13"/>
  <c r="R846" i="13"/>
  <c r="C846" i="13"/>
  <c r="A846" i="13"/>
  <c r="AA845" i="13"/>
  <c r="X845" i="13"/>
  <c r="V845" i="13"/>
  <c r="R845" i="13"/>
  <c r="C845" i="13"/>
  <c r="A845" i="13"/>
  <c r="AA844" i="13"/>
  <c r="X844" i="13"/>
  <c r="V844" i="13"/>
  <c r="R844" i="13"/>
  <c r="C844" i="13"/>
  <c r="A844" i="13"/>
  <c r="AA843" i="13"/>
  <c r="X843" i="13"/>
  <c r="V843" i="13"/>
  <c r="R843" i="13"/>
  <c r="C843" i="13"/>
  <c r="A843" i="13"/>
  <c r="AA842" i="13"/>
  <c r="X842" i="13"/>
  <c r="V842" i="13"/>
  <c r="R842" i="13"/>
  <c r="C842" i="13"/>
  <c r="A842" i="13"/>
  <c r="AA841" i="13"/>
  <c r="X841" i="13"/>
  <c r="V841" i="13"/>
  <c r="R841" i="13"/>
  <c r="C841" i="13"/>
  <c r="A841" i="13"/>
  <c r="AA840" i="13"/>
  <c r="X840" i="13"/>
  <c r="V840" i="13"/>
  <c r="R840" i="13"/>
  <c r="C840" i="13"/>
  <c r="A840" i="13"/>
  <c r="AA839" i="13"/>
  <c r="X839" i="13"/>
  <c r="V839" i="13"/>
  <c r="R839" i="13"/>
  <c r="C839" i="13"/>
  <c r="A839" i="13"/>
  <c r="AA838" i="13"/>
  <c r="X838" i="13"/>
  <c r="V838" i="13"/>
  <c r="R838" i="13"/>
  <c r="C838" i="13"/>
  <c r="A838" i="13"/>
  <c r="AA837" i="13"/>
  <c r="X837" i="13"/>
  <c r="V837" i="13"/>
  <c r="R837" i="13"/>
  <c r="C837" i="13"/>
  <c r="A837" i="13"/>
  <c r="AA836" i="13"/>
  <c r="X836" i="13"/>
  <c r="V836" i="13"/>
  <c r="R836" i="13"/>
  <c r="C836" i="13"/>
  <c r="A836" i="13"/>
  <c r="AA835" i="13"/>
  <c r="X835" i="13"/>
  <c r="V835" i="13"/>
  <c r="R835" i="13"/>
  <c r="C835" i="13"/>
  <c r="A835" i="13"/>
  <c r="AA834" i="13"/>
  <c r="X834" i="13"/>
  <c r="V834" i="13"/>
  <c r="R834" i="13"/>
  <c r="C834" i="13"/>
  <c r="A834" i="13"/>
  <c r="AA833" i="13"/>
  <c r="X833" i="13"/>
  <c r="V833" i="13"/>
  <c r="R833" i="13"/>
  <c r="C833" i="13"/>
  <c r="A833" i="13"/>
  <c r="AA832" i="13"/>
  <c r="X832" i="13"/>
  <c r="V832" i="13"/>
  <c r="R832" i="13"/>
  <c r="C832" i="13"/>
  <c r="A832" i="13"/>
  <c r="AA831" i="13"/>
  <c r="X831" i="13"/>
  <c r="V831" i="13"/>
  <c r="R831" i="13"/>
  <c r="C831" i="13"/>
  <c r="A831" i="13"/>
  <c r="AA830" i="13"/>
  <c r="X830" i="13"/>
  <c r="V830" i="13"/>
  <c r="R830" i="13"/>
  <c r="C830" i="13"/>
  <c r="A830" i="13"/>
  <c r="AA829" i="13"/>
  <c r="X829" i="13"/>
  <c r="V829" i="13"/>
  <c r="R829" i="13"/>
  <c r="C829" i="13"/>
  <c r="A829" i="13"/>
  <c r="AA828" i="13"/>
  <c r="X828" i="13"/>
  <c r="V828" i="13"/>
  <c r="R828" i="13"/>
  <c r="C828" i="13"/>
  <c r="A828" i="13"/>
  <c r="AA827" i="13"/>
  <c r="X827" i="13"/>
  <c r="V827" i="13"/>
  <c r="R827" i="13"/>
  <c r="C827" i="13"/>
  <c r="A827" i="13"/>
  <c r="AA826" i="13"/>
  <c r="X826" i="13"/>
  <c r="V826" i="13"/>
  <c r="R826" i="13"/>
  <c r="C826" i="13"/>
  <c r="A826" i="13"/>
  <c r="AA825" i="13"/>
  <c r="X825" i="13"/>
  <c r="V825" i="13"/>
  <c r="R825" i="13"/>
  <c r="C825" i="13"/>
  <c r="A825" i="13"/>
  <c r="AA824" i="13"/>
  <c r="X824" i="13"/>
  <c r="V824" i="13"/>
  <c r="R824" i="13"/>
  <c r="C824" i="13"/>
  <c r="A824" i="13"/>
  <c r="AA823" i="13"/>
  <c r="X823" i="13"/>
  <c r="V823" i="13"/>
  <c r="R823" i="13"/>
  <c r="C823" i="13"/>
  <c r="A823" i="13"/>
  <c r="AA822" i="13"/>
  <c r="X822" i="13"/>
  <c r="V822" i="13"/>
  <c r="R822" i="13"/>
  <c r="C822" i="13"/>
  <c r="A822" i="13"/>
  <c r="AA821" i="13"/>
  <c r="X821" i="13"/>
  <c r="V821" i="13"/>
  <c r="R821" i="13"/>
  <c r="C821" i="13"/>
  <c r="A821" i="13"/>
  <c r="AA820" i="13"/>
  <c r="X820" i="13"/>
  <c r="V820" i="13"/>
  <c r="R820" i="13"/>
  <c r="C820" i="13"/>
  <c r="A820" i="13"/>
  <c r="AA819" i="13"/>
  <c r="X819" i="13"/>
  <c r="V819" i="13"/>
  <c r="R819" i="13"/>
  <c r="C819" i="13"/>
  <c r="A819" i="13"/>
  <c r="AA818" i="13"/>
  <c r="X818" i="13"/>
  <c r="V818" i="13"/>
  <c r="R818" i="13"/>
  <c r="C818" i="13"/>
  <c r="A818" i="13"/>
  <c r="AA817" i="13"/>
  <c r="X817" i="13"/>
  <c r="V817" i="13"/>
  <c r="R817" i="13"/>
  <c r="C817" i="13"/>
  <c r="A817" i="13"/>
  <c r="AA816" i="13"/>
  <c r="X816" i="13"/>
  <c r="V816" i="13"/>
  <c r="R816" i="13"/>
  <c r="C816" i="13"/>
  <c r="A816" i="13"/>
  <c r="AA815" i="13"/>
  <c r="X815" i="13"/>
  <c r="V815" i="13"/>
  <c r="R815" i="13"/>
  <c r="C815" i="13"/>
  <c r="A815" i="13"/>
  <c r="AA814" i="13"/>
  <c r="X814" i="13"/>
  <c r="V814" i="13"/>
  <c r="R814" i="13"/>
  <c r="C814" i="13"/>
  <c r="A814" i="13"/>
  <c r="AA813" i="13"/>
  <c r="X813" i="13"/>
  <c r="V813" i="13"/>
  <c r="R813" i="13"/>
  <c r="C813" i="13"/>
  <c r="A813" i="13"/>
  <c r="AA812" i="13"/>
  <c r="X812" i="13"/>
  <c r="V812" i="13"/>
  <c r="R812" i="13"/>
  <c r="C812" i="13"/>
  <c r="A812" i="13"/>
  <c r="AA811" i="13"/>
  <c r="X811" i="13"/>
  <c r="V811" i="13"/>
  <c r="R811" i="13"/>
  <c r="C811" i="13"/>
  <c r="A811" i="13"/>
  <c r="AA810" i="13"/>
  <c r="X810" i="13"/>
  <c r="V810" i="13"/>
  <c r="R810" i="13"/>
  <c r="C810" i="13"/>
  <c r="A810" i="13"/>
  <c r="AA809" i="13"/>
  <c r="X809" i="13"/>
  <c r="V809" i="13"/>
  <c r="R809" i="13"/>
  <c r="C809" i="13"/>
  <c r="A809" i="13"/>
  <c r="AA808" i="13"/>
  <c r="X808" i="13"/>
  <c r="V808" i="13"/>
  <c r="R808" i="13"/>
  <c r="C808" i="13"/>
  <c r="A808" i="13"/>
  <c r="AA807" i="13"/>
  <c r="X807" i="13"/>
  <c r="V807" i="13"/>
  <c r="R807" i="13"/>
  <c r="C807" i="13"/>
  <c r="A807" i="13"/>
  <c r="AA806" i="13"/>
  <c r="X806" i="13"/>
  <c r="V806" i="13"/>
  <c r="R806" i="13"/>
  <c r="C806" i="13"/>
  <c r="A806" i="13"/>
  <c r="AA805" i="13"/>
  <c r="X805" i="13"/>
  <c r="V805" i="13"/>
  <c r="R805" i="13"/>
  <c r="C805" i="13"/>
  <c r="A805" i="13"/>
  <c r="AA804" i="13"/>
  <c r="X804" i="13"/>
  <c r="V804" i="13"/>
  <c r="R804" i="13"/>
  <c r="C804" i="13"/>
  <c r="A804" i="13"/>
  <c r="AA803" i="13"/>
  <c r="X803" i="13"/>
  <c r="V803" i="13"/>
  <c r="R803" i="13"/>
  <c r="C803" i="13"/>
  <c r="A803" i="13"/>
  <c r="AA802" i="13"/>
  <c r="X802" i="13"/>
  <c r="V802" i="13"/>
  <c r="R802" i="13"/>
  <c r="C802" i="13"/>
  <c r="A802" i="13"/>
  <c r="AA801" i="13"/>
  <c r="X801" i="13"/>
  <c r="V801" i="13"/>
  <c r="R801" i="13"/>
  <c r="C801" i="13"/>
  <c r="A801" i="13"/>
  <c r="AA800" i="13"/>
  <c r="X800" i="13"/>
  <c r="V800" i="13"/>
  <c r="R800" i="13"/>
  <c r="C800" i="13"/>
  <c r="A800" i="13"/>
  <c r="AA799" i="13"/>
  <c r="X799" i="13"/>
  <c r="V799" i="13"/>
  <c r="R799" i="13"/>
  <c r="C799" i="13"/>
  <c r="A799" i="13"/>
  <c r="AA798" i="13"/>
  <c r="X798" i="13"/>
  <c r="V798" i="13"/>
  <c r="R798" i="13"/>
  <c r="C798" i="13"/>
  <c r="A798" i="13"/>
  <c r="AA797" i="13"/>
  <c r="X797" i="13"/>
  <c r="V797" i="13"/>
  <c r="R797" i="13"/>
  <c r="C797" i="13"/>
  <c r="A797" i="13"/>
  <c r="AA796" i="13"/>
  <c r="X796" i="13"/>
  <c r="V796" i="13"/>
  <c r="R796" i="13"/>
  <c r="C796" i="13"/>
  <c r="A796" i="13"/>
  <c r="AA795" i="13"/>
  <c r="X795" i="13"/>
  <c r="V795" i="13"/>
  <c r="R795" i="13"/>
  <c r="C795" i="13"/>
  <c r="A795" i="13"/>
  <c r="AA794" i="13"/>
  <c r="X794" i="13"/>
  <c r="V794" i="13"/>
  <c r="R794" i="13"/>
  <c r="C794" i="13"/>
  <c r="A794" i="13"/>
  <c r="AA793" i="13"/>
  <c r="X793" i="13"/>
  <c r="V793" i="13"/>
  <c r="R793" i="13"/>
  <c r="C793" i="13"/>
  <c r="A793" i="13"/>
  <c r="AA792" i="13"/>
  <c r="X792" i="13"/>
  <c r="V792" i="13"/>
  <c r="R792" i="13"/>
  <c r="C792" i="13"/>
  <c r="A792" i="13"/>
  <c r="AA791" i="13"/>
  <c r="X791" i="13"/>
  <c r="V791" i="13"/>
  <c r="R791" i="13"/>
  <c r="C791" i="13"/>
  <c r="A791" i="13"/>
  <c r="AA790" i="13"/>
  <c r="X790" i="13"/>
  <c r="V790" i="13"/>
  <c r="R790" i="13"/>
  <c r="C790" i="13"/>
  <c r="A790" i="13"/>
  <c r="AA789" i="13"/>
  <c r="X789" i="13"/>
  <c r="V789" i="13"/>
  <c r="R789" i="13"/>
  <c r="C789" i="13"/>
  <c r="A789" i="13"/>
  <c r="AA788" i="13"/>
  <c r="X788" i="13"/>
  <c r="V788" i="13"/>
  <c r="R788" i="13"/>
  <c r="C788" i="13"/>
  <c r="A788" i="13"/>
  <c r="AA787" i="13"/>
  <c r="X787" i="13"/>
  <c r="V787" i="13"/>
  <c r="R787" i="13"/>
  <c r="C787" i="13"/>
  <c r="A787" i="13"/>
  <c r="AA786" i="13"/>
  <c r="X786" i="13"/>
  <c r="V786" i="13"/>
  <c r="R786" i="13"/>
  <c r="C786" i="13"/>
  <c r="A786" i="13"/>
  <c r="AA785" i="13"/>
  <c r="X785" i="13"/>
  <c r="V785" i="13"/>
  <c r="R785" i="13"/>
  <c r="C785" i="13"/>
  <c r="A785" i="13"/>
  <c r="AA784" i="13"/>
  <c r="X784" i="13"/>
  <c r="V784" i="13"/>
  <c r="R784" i="13"/>
  <c r="C784" i="13"/>
  <c r="A784" i="13"/>
  <c r="AA783" i="13"/>
  <c r="X783" i="13"/>
  <c r="V783" i="13"/>
  <c r="R783" i="13"/>
  <c r="C783" i="13"/>
  <c r="A783" i="13"/>
  <c r="AA782" i="13"/>
  <c r="X782" i="13"/>
  <c r="V782" i="13"/>
  <c r="R782" i="13"/>
  <c r="C782" i="13"/>
  <c r="A782" i="13"/>
  <c r="AA781" i="13"/>
  <c r="X781" i="13"/>
  <c r="V781" i="13"/>
  <c r="R781" i="13"/>
  <c r="C781" i="13"/>
  <c r="A781" i="13"/>
  <c r="AA780" i="13"/>
  <c r="X780" i="13"/>
  <c r="V780" i="13"/>
  <c r="R780" i="13"/>
  <c r="C780" i="13"/>
  <c r="A780" i="13"/>
  <c r="AA779" i="13"/>
  <c r="X779" i="13"/>
  <c r="V779" i="13"/>
  <c r="R779" i="13"/>
  <c r="C779" i="13"/>
  <c r="A779" i="13"/>
  <c r="AA778" i="13"/>
  <c r="X778" i="13"/>
  <c r="V778" i="13"/>
  <c r="R778" i="13"/>
  <c r="C778" i="13"/>
  <c r="A778" i="13"/>
  <c r="AA777" i="13"/>
  <c r="X777" i="13"/>
  <c r="V777" i="13"/>
  <c r="R777" i="13"/>
  <c r="C777" i="13"/>
  <c r="A777" i="13"/>
  <c r="AA776" i="13"/>
  <c r="X776" i="13"/>
  <c r="V776" i="13"/>
  <c r="R776" i="13"/>
  <c r="C776" i="13"/>
  <c r="A776" i="13"/>
  <c r="AA775" i="13"/>
  <c r="X775" i="13"/>
  <c r="V775" i="13"/>
  <c r="R775" i="13"/>
  <c r="C775" i="13"/>
  <c r="A775" i="13"/>
  <c r="AA774" i="13"/>
  <c r="X774" i="13"/>
  <c r="V774" i="13"/>
  <c r="R774" i="13"/>
  <c r="C774" i="13"/>
  <c r="A774" i="13"/>
  <c r="AA773" i="13"/>
  <c r="X773" i="13"/>
  <c r="V773" i="13"/>
  <c r="R773" i="13"/>
  <c r="C773" i="13"/>
  <c r="A773" i="13"/>
  <c r="AA772" i="13"/>
  <c r="X772" i="13"/>
  <c r="V772" i="13"/>
  <c r="R772" i="13"/>
  <c r="C772" i="13"/>
  <c r="A772" i="13"/>
  <c r="AA771" i="13"/>
  <c r="X771" i="13"/>
  <c r="V771" i="13"/>
  <c r="R771" i="13"/>
  <c r="C771" i="13"/>
  <c r="A771" i="13"/>
  <c r="AA770" i="13"/>
  <c r="X770" i="13"/>
  <c r="V770" i="13"/>
  <c r="R770" i="13"/>
  <c r="C770" i="13"/>
  <c r="A770" i="13"/>
  <c r="AA769" i="13"/>
  <c r="X769" i="13"/>
  <c r="V769" i="13"/>
  <c r="R769" i="13"/>
  <c r="C769" i="13"/>
  <c r="A769" i="13"/>
  <c r="AA768" i="13"/>
  <c r="X768" i="13"/>
  <c r="V768" i="13"/>
  <c r="R768" i="13"/>
  <c r="C768" i="13"/>
  <c r="A768" i="13"/>
  <c r="AA767" i="13"/>
  <c r="X767" i="13"/>
  <c r="V767" i="13"/>
  <c r="R767" i="13"/>
  <c r="C767" i="13"/>
  <c r="A767" i="13"/>
  <c r="AA766" i="13"/>
  <c r="X766" i="13"/>
  <c r="V766" i="13"/>
  <c r="R766" i="13"/>
  <c r="C766" i="13"/>
  <c r="A766" i="13"/>
  <c r="AA765" i="13"/>
  <c r="X765" i="13"/>
  <c r="V765" i="13"/>
  <c r="R765" i="13"/>
  <c r="C765" i="13"/>
  <c r="A765" i="13"/>
  <c r="AA764" i="13"/>
  <c r="X764" i="13"/>
  <c r="V764" i="13"/>
  <c r="R764" i="13"/>
  <c r="C764" i="13"/>
  <c r="A764" i="13"/>
  <c r="AA763" i="13"/>
  <c r="X763" i="13"/>
  <c r="V763" i="13"/>
  <c r="R763" i="13"/>
  <c r="C763" i="13"/>
  <c r="A763" i="13"/>
  <c r="AA762" i="13"/>
  <c r="X762" i="13"/>
  <c r="V762" i="13"/>
  <c r="R762" i="13"/>
  <c r="C762" i="13"/>
  <c r="A762" i="13"/>
  <c r="AA761" i="13"/>
  <c r="X761" i="13"/>
  <c r="V761" i="13"/>
  <c r="R761" i="13"/>
  <c r="C761" i="13"/>
  <c r="A761" i="13"/>
  <c r="AA760" i="13"/>
  <c r="X760" i="13"/>
  <c r="V760" i="13"/>
  <c r="R760" i="13"/>
  <c r="C760" i="13"/>
  <c r="A760" i="13"/>
  <c r="AA759" i="13"/>
  <c r="X759" i="13"/>
  <c r="V759" i="13"/>
  <c r="R759" i="13"/>
  <c r="C759" i="13"/>
  <c r="A759" i="13"/>
  <c r="AA758" i="13"/>
  <c r="X758" i="13"/>
  <c r="V758" i="13"/>
  <c r="R758" i="13"/>
  <c r="C758" i="13"/>
  <c r="A758" i="13"/>
  <c r="AA757" i="13"/>
  <c r="X757" i="13"/>
  <c r="V757" i="13"/>
  <c r="R757" i="13"/>
  <c r="C757" i="13"/>
  <c r="A757" i="13"/>
  <c r="AA756" i="13"/>
  <c r="X756" i="13"/>
  <c r="V756" i="13"/>
  <c r="R756" i="13"/>
  <c r="C756" i="13"/>
  <c r="A756" i="13"/>
  <c r="AA755" i="13"/>
  <c r="X755" i="13"/>
  <c r="V755" i="13"/>
  <c r="R755" i="13"/>
  <c r="C755" i="13"/>
  <c r="A755" i="13"/>
  <c r="AA754" i="13"/>
  <c r="X754" i="13"/>
  <c r="V754" i="13"/>
  <c r="R754" i="13"/>
  <c r="C754" i="13"/>
  <c r="A754" i="13"/>
  <c r="AA753" i="13"/>
  <c r="X753" i="13"/>
  <c r="V753" i="13"/>
  <c r="R753" i="13"/>
  <c r="C753" i="13"/>
  <c r="A753" i="13"/>
  <c r="AA752" i="13"/>
  <c r="X752" i="13"/>
  <c r="V752" i="13"/>
  <c r="R752" i="13"/>
  <c r="C752" i="13"/>
  <c r="A752" i="13"/>
  <c r="AA751" i="13"/>
  <c r="X751" i="13"/>
  <c r="V751" i="13"/>
  <c r="R751" i="13"/>
  <c r="C751" i="13"/>
  <c r="A751" i="13"/>
  <c r="AA750" i="13"/>
  <c r="X750" i="13"/>
  <c r="V750" i="13"/>
  <c r="R750" i="13"/>
  <c r="C750" i="13"/>
  <c r="A750" i="13"/>
  <c r="AA749" i="13"/>
  <c r="X749" i="13"/>
  <c r="V749" i="13"/>
  <c r="R749" i="13"/>
  <c r="C749" i="13"/>
  <c r="A749" i="13"/>
  <c r="AA748" i="13"/>
  <c r="X748" i="13"/>
  <c r="V748" i="13"/>
  <c r="R748" i="13"/>
  <c r="C748" i="13"/>
  <c r="A748" i="13"/>
  <c r="AA747" i="13"/>
  <c r="X747" i="13"/>
  <c r="V747" i="13"/>
  <c r="R747" i="13"/>
  <c r="C747" i="13"/>
  <c r="A747" i="13"/>
  <c r="AA746" i="13"/>
  <c r="X746" i="13"/>
  <c r="V746" i="13"/>
  <c r="R746" i="13"/>
  <c r="C746" i="13"/>
  <c r="A746" i="13"/>
  <c r="AA745" i="13"/>
  <c r="X745" i="13"/>
  <c r="V745" i="13"/>
  <c r="R745" i="13"/>
  <c r="C745" i="13"/>
  <c r="A745" i="13"/>
  <c r="AA744" i="13"/>
  <c r="X744" i="13"/>
  <c r="V744" i="13"/>
  <c r="R744" i="13"/>
  <c r="C744" i="13"/>
  <c r="A744" i="13"/>
  <c r="AA743" i="13"/>
  <c r="X743" i="13"/>
  <c r="V743" i="13"/>
  <c r="R743" i="13"/>
  <c r="C743" i="13"/>
  <c r="A743" i="13"/>
  <c r="AA742" i="13"/>
  <c r="X742" i="13"/>
  <c r="V742" i="13"/>
  <c r="R742" i="13"/>
  <c r="C742" i="13"/>
  <c r="A742" i="13"/>
  <c r="AA741" i="13"/>
  <c r="X741" i="13"/>
  <c r="V741" i="13"/>
  <c r="R741" i="13"/>
  <c r="C741" i="13"/>
  <c r="A741" i="13"/>
  <c r="AA740" i="13"/>
  <c r="X740" i="13"/>
  <c r="V740" i="13"/>
  <c r="R740" i="13"/>
  <c r="C740" i="13"/>
  <c r="A740" i="13"/>
  <c r="AA739" i="13"/>
  <c r="X739" i="13"/>
  <c r="V739" i="13"/>
  <c r="R739" i="13"/>
  <c r="C739" i="13"/>
  <c r="A739" i="13"/>
  <c r="AA738" i="13"/>
  <c r="X738" i="13"/>
  <c r="V738" i="13"/>
  <c r="R738" i="13"/>
  <c r="C738" i="13"/>
  <c r="A738" i="13"/>
  <c r="AA737" i="13"/>
  <c r="X737" i="13"/>
  <c r="V737" i="13"/>
  <c r="R737" i="13"/>
  <c r="C737" i="13"/>
  <c r="A737" i="13"/>
  <c r="AA736" i="13"/>
  <c r="X736" i="13"/>
  <c r="V736" i="13"/>
  <c r="R736" i="13"/>
  <c r="C736" i="13"/>
  <c r="A736" i="13"/>
  <c r="AA735" i="13"/>
  <c r="X735" i="13"/>
  <c r="V735" i="13"/>
  <c r="R735" i="13"/>
  <c r="C735" i="13"/>
  <c r="A735" i="13"/>
  <c r="AA734" i="13"/>
  <c r="X734" i="13"/>
  <c r="V734" i="13"/>
  <c r="R734" i="13"/>
  <c r="C734" i="13"/>
  <c r="A734" i="13"/>
  <c r="AA733" i="13"/>
  <c r="X733" i="13"/>
  <c r="V733" i="13"/>
  <c r="R733" i="13"/>
  <c r="C733" i="13"/>
  <c r="A733" i="13"/>
  <c r="AA732" i="13"/>
  <c r="X732" i="13"/>
  <c r="V732" i="13"/>
  <c r="R732" i="13"/>
  <c r="C732" i="13"/>
  <c r="A732" i="13"/>
  <c r="AA731" i="13"/>
  <c r="X731" i="13"/>
  <c r="V731" i="13"/>
  <c r="R731" i="13"/>
  <c r="C731" i="13"/>
  <c r="A731" i="13"/>
  <c r="AA730" i="13"/>
  <c r="X730" i="13"/>
  <c r="V730" i="13"/>
  <c r="R730" i="13"/>
  <c r="C730" i="13"/>
  <c r="A730" i="13"/>
  <c r="AA729" i="13"/>
  <c r="X729" i="13"/>
  <c r="V729" i="13"/>
  <c r="R729" i="13"/>
  <c r="C729" i="13"/>
  <c r="A729" i="13"/>
  <c r="AA728" i="13"/>
  <c r="X728" i="13"/>
  <c r="V728" i="13"/>
  <c r="R728" i="13"/>
  <c r="C728" i="13"/>
  <c r="A728" i="13"/>
  <c r="AA727" i="13"/>
  <c r="X727" i="13"/>
  <c r="V727" i="13"/>
  <c r="R727" i="13"/>
  <c r="C727" i="13"/>
  <c r="A727" i="13"/>
  <c r="AA726" i="13"/>
  <c r="X726" i="13"/>
  <c r="V726" i="13"/>
  <c r="R726" i="13"/>
  <c r="C726" i="13"/>
  <c r="A726" i="13"/>
  <c r="AA725" i="13"/>
  <c r="X725" i="13"/>
  <c r="V725" i="13"/>
  <c r="R725" i="13"/>
  <c r="C725" i="13"/>
  <c r="A725" i="13"/>
  <c r="AA724" i="13"/>
  <c r="X724" i="13"/>
  <c r="V724" i="13"/>
  <c r="R724" i="13"/>
  <c r="C724" i="13"/>
  <c r="A724" i="13"/>
  <c r="AA723" i="13"/>
  <c r="X723" i="13"/>
  <c r="V723" i="13"/>
  <c r="R723" i="13"/>
  <c r="C723" i="13"/>
  <c r="A723" i="13"/>
  <c r="AA722" i="13"/>
  <c r="X722" i="13"/>
  <c r="V722" i="13"/>
  <c r="R722" i="13"/>
  <c r="C722" i="13"/>
  <c r="A722" i="13"/>
  <c r="AA721" i="13"/>
  <c r="X721" i="13"/>
  <c r="V721" i="13"/>
  <c r="R721" i="13"/>
  <c r="C721" i="13"/>
  <c r="A721" i="13"/>
  <c r="AA720" i="13"/>
  <c r="X720" i="13"/>
  <c r="V720" i="13"/>
  <c r="R720" i="13"/>
  <c r="C720" i="13"/>
  <c r="A720" i="13"/>
  <c r="AA719" i="13"/>
  <c r="X719" i="13"/>
  <c r="V719" i="13"/>
  <c r="R719" i="13"/>
  <c r="C719" i="13"/>
  <c r="A719" i="13"/>
  <c r="AA718" i="13"/>
  <c r="X718" i="13"/>
  <c r="V718" i="13"/>
  <c r="R718" i="13"/>
  <c r="C718" i="13"/>
  <c r="A718" i="13"/>
  <c r="AA717" i="13"/>
  <c r="X717" i="13"/>
  <c r="V717" i="13"/>
  <c r="R717" i="13"/>
  <c r="C717" i="13"/>
  <c r="A717" i="13"/>
  <c r="AA716" i="13"/>
  <c r="X716" i="13"/>
  <c r="V716" i="13"/>
  <c r="R716" i="13"/>
  <c r="C716" i="13"/>
  <c r="A716" i="13"/>
  <c r="AA715" i="13"/>
  <c r="X715" i="13"/>
  <c r="V715" i="13"/>
  <c r="R715" i="13"/>
  <c r="C715" i="13"/>
  <c r="A715" i="13"/>
  <c r="AA714" i="13"/>
  <c r="X714" i="13"/>
  <c r="V714" i="13"/>
  <c r="R714" i="13"/>
  <c r="C714" i="13"/>
  <c r="A714" i="13"/>
  <c r="AA713" i="13"/>
  <c r="X713" i="13"/>
  <c r="V713" i="13"/>
  <c r="R713" i="13"/>
  <c r="C713" i="13"/>
  <c r="A713" i="13"/>
  <c r="AA712" i="13"/>
  <c r="X712" i="13"/>
  <c r="V712" i="13"/>
  <c r="R712" i="13"/>
  <c r="C712" i="13"/>
  <c r="A712" i="13"/>
  <c r="AA711" i="13"/>
  <c r="X711" i="13"/>
  <c r="V711" i="13"/>
  <c r="R711" i="13"/>
  <c r="C711" i="13"/>
  <c r="A711" i="13"/>
  <c r="AA710" i="13"/>
  <c r="X710" i="13"/>
  <c r="V710" i="13"/>
  <c r="R710" i="13"/>
  <c r="C710" i="13"/>
  <c r="A710" i="13"/>
  <c r="AA709" i="13"/>
  <c r="X709" i="13"/>
  <c r="V709" i="13"/>
  <c r="R709" i="13"/>
  <c r="C709" i="13"/>
  <c r="A709" i="13"/>
  <c r="AA708" i="13"/>
  <c r="X708" i="13"/>
  <c r="V708" i="13"/>
  <c r="R708" i="13"/>
  <c r="C708" i="13"/>
  <c r="A708" i="13"/>
  <c r="AA707" i="13"/>
  <c r="X707" i="13"/>
  <c r="V707" i="13"/>
  <c r="R707" i="13"/>
  <c r="C707" i="13"/>
  <c r="A707" i="13"/>
  <c r="AA706" i="13"/>
  <c r="X706" i="13"/>
  <c r="V706" i="13"/>
  <c r="R706" i="13"/>
  <c r="C706" i="13"/>
  <c r="A706" i="13"/>
  <c r="AA705" i="13"/>
  <c r="X705" i="13"/>
  <c r="V705" i="13"/>
  <c r="R705" i="13"/>
  <c r="C705" i="13"/>
  <c r="A705" i="13"/>
  <c r="AA704" i="13"/>
  <c r="X704" i="13"/>
  <c r="V704" i="13"/>
  <c r="R704" i="13"/>
  <c r="C704" i="13"/>
  <c r="A704" i="13"/>
  <c r="AA703" i="13"/>
  <c r="X703" i="13"/>
  <c r="V703" i="13"/>
  <c r="R703" i="13"/>
  <c r="C703" i="13"/>
  <c r="A703" i="13"/>
  <c r="AA702" i="13"/>
  <c r="X702" i="13"/>
  <c r="V702" i="13"/>
  <c r="R702" i="13"/>
  <c r="C702" i="13"/>
  <c r="A702" i="13"/>
  <c r="AA701" i="13"/>
  <c r="X701" i="13"/>
  <c r="V701" i="13"/>
  <c r="R701" i="13"/>
  <c r="C701" i="13"/>
  <c r="A701" i="13"/>
  <c r="AA700" i="13"/>
  <c r="X700" i="13"/>
  <c r="V700" i="13"/>
  <c r="R700" i="13"/>
  <c r="C700" i="13"/>
  <c r="A700" i="13"/>
  <c r="AA699" i="13"/>
  <c r="X699" i="13"/>
  <c r="V699" i="13"/>
  <c r="R699" i="13"/>
  <c r="C699" i="13"/>
  <c r="A699" i="13"/>
  <c r="AA698" i="13"/>
  <c r="X698" i="13"/>
  <c r="V698" i="13"/>
  <c r="R698" i="13"/>
  <c r="C698" i="13"/>
  <c r="A698" i="13"/>
  <c r="AA697" i="13"/>
  <c r="X697" i="13"/>
  <c r="V697" i="13"/>
  <c r="R697" i="13"/>
  <c r="C697" i="13"/>
  <c r="A697" i="13"/>
  <c r="AA696" i="13"/>
  <c r="X696" i="13"/>
  <c r="V696" i="13"/>
  <c r="R696" i="13"/>
  <c r="C696" i="13"/>
  <c r="A696" i="13"/>
  <c r="AA695" i="13"/>
  <c r="X695" i="13"/>
  <c r="V695" i="13"/>
  <c r="R695" i="13"/>
  <c r="C695" i="13"/>
  <c r="A695" i="13"/>
  <c r="AA694" i="13"/>
  <c r="X694" i="13"/>
  <c r="V694" i="13"/>
  <c r="R694" i="13"/>
  <c r="C694" i="13"/>
  <c r="A694" i="13"/>
  <c r="AA693" i="13"/>
  <c r="X693" i="13"/>
  <c r="V693" i="13"/>
  <c r="R693" i="13"/>
  <c r="C693" i="13"/>
  <c r="A693" i="13"/>
  <c r="AA692" i="13"/>
  <c r="X692" i="13"/>
  <c r="V692" i="13"/>
  <c r="R692" i="13"/>
  <c r="C692" i="13"/>
  <c r="A692" i="13"/>
  <c r="AA691" i="13"/>
  <c r="X691" i="13"/>
  <c r="V691" i="13"/>
  <c r="R691" i="13"/>
  <c r="C691" i="13"/>
  <c r="A691" i="13"/>
  <c r="AA690" i="13"/>
  <c r="X690" i="13"/>
  <c r="V690" i="13"/>
  <c r="R690" i="13"/>
  <c r="C690" i="13"/>
  <c r="A690" i="13"/>
  <c r="AA689" i="13"/>
  <c r="X689" i="13"/>
  <c r="V689" i="13"/>
  <c r="R689" i="13"/>
  <c r="C689" i="13"/>
  <c r="A689" i="13"/>
  <c r="AA688" i="13"/>
  <c r="X688" i="13"/>
  <c r="V688" i="13"/>
  <c r="R688" i="13"/>
  <c r="C688" i="13"/>
  <c r="A688" i="13"/>
  <c r="AA687" i="13"/>
  <c r="X687" i="13"/>
  <c r="V687" i="13"/>
  <c r="R687" i="13"/>
  <c r="C687" i="13"/>
  <c r="A687" i="13"/>
  <c r="AA686" i="13"/>
  <c r="X686" i="13"/>
  <c r="V686" i="13"/>
  <c r="R686" i="13"/>
  <c r="C686" i="13"/>
  <c r="A686" i="13"/>
  <c r="AA685" i="13"/>
  <c r="X685" i="13"/>
  <c r="V685" i="13"/>
  <c r="R685" i="13"/>
  <c r="C685" i="13"/>
  <c r="A685" i="13"/>
  <c r="AA684" i="13"/>
  <c r="X684" i="13"/>
  <c r="V684" i="13"/>
  <c r="R684" i="13"/>
  <c r="C684" i="13"/>
  <c r="A684" i="13"/>
  <c r="AA683" i="13"/>
  <c r="X683" i="13"/>
  <c r="V683" i="13"/>
  <c r="R683" i="13"/>
  <c r="C683" i="13"/>
  <c r="A683" i="13"/>
  <c r="AA682" i="13"/>
  <c r="X682" i="13"/>
  <c r="V682" i="13"/>
  <c r="R682" i="13"/>
  <c r="C682" i="13"/>
  <c r="A682" i="13"/>
  <c r="AA681" i="13"/>
  <c r="X681" i="13"/>
  <c r="V681" i="13"/>
  <c r="R681" i="13"/>
  <c r="C681" i="13"/>
  <c r="A681" i="13"/>
  <c r="AA680" i="13"/>
  <c r="X680" i="13"/>
  <c r="V680" i="13"/>
  <c r="R680" i="13"/>
  <c r="C680" i="13"/>
  <c r="A680" i="13"/>
  <c r="AA679" i="13"/>
  <c r="X679" i="13"/>
  <c r="V679" i="13"/>
  <c r="R679" i="13"/>
  <c r="C679" i="13"/>
  <c r="A679" i="13"/>
  <c r="AA678" i="13"/>
  <c r="X678" i="13"/>
  <c r="V678" i="13"/>
  <c r="R678" i="13"/>
  <c r="C678" i="13"/>
  <c r="A678" i="13"/>
  <c r="AA677" i="13"/>
  <c r="X677" i="13"/>
  <c r="V677" i="13"/>
  <c r="R677" i="13"/>
  <c r="C677" i="13"/>
  <c r="A677" i="13"/>
  <c r="AA676" i="13"/>
  <c r="X676" i="13"/>
  <c r="V676" i="13"/>
  <c r="R676" i="13"/>
  <c r="C676" i="13"/>
  <c r="A676" i="13"/>
  <c r="AA675" i="13"/>
  <c r="X675" i="13"/>
  <c r="V675" i="13"/>
  <c r="R675" i="13"/>
  <c r="C675" i="13"/>
  <c r="A675" i="13"/>
  <c r="AA674" i="13"/>
  <c r="X674" i="13"/>
  <c r="V674" i="13"/>
  <c r="R674" i="13"/>
  <c r="C674" i="13"/>
  <c r="A674" i="13"/>
  <c r="AA673" i="13"/>
  <c r="X673" i="13"/>
  <c r="V673" i="13"/>
  <c r="R673" i="13"/>
  <c r="C673" i="13"/>
  <c r="A673" i="13"/>
  <c r="AA672" i="13"/>
  <c r="X672" i="13"/>
  <c r="V672" i="13"/>
  <c r="R672" i="13"/>
  <c r="C672" i="13"/>
  <c r="A672" i="13"/>
  <c r="AA671" i="13"/>
  <c r="X671" i="13"/>
  <c r="V671" i="13"/>
  <c r="R671" i="13"/>
  <c r="C671" i="13"/>
  <c r="A671" i="13"/>
  <c r="AA670" i="13"/>
  <c r="X670" i="13"/>
  <c r="V670" i="13"/>
  <c r="R670" i="13"/>
  <c r="C670" i="13"/>
  <c r="A670" i="13"/>
  <c r="AA669" i="13"/>
  <c r="X669" i="13"/>
  <c r="V669" i="13"/>
  <c r="R669" i="13"/>
  <c r="C669" i="13"/>
  <c r="A669" i="13"/>
  <c r="AA668" i="13"/>
  <c r="X668" i="13"/>
  <c r="V668" i="13"/>
  <c r="R668" i="13"/>
  <c r="C668" i="13"/>
  <c r="A668" i="13"/>
  <c r="AA667" i="13"/>
  <c r="X667" i="13"/>
  <c r="V667" i="13"/>
  <c r="R667" i="13"/>
  <c r="C667" i="13"/>
  <c r="A667" i="13"/>
  <c r="AA666" i="13"/>
  <c r="X666" i="13"/>
  <c r="V666" i="13"/>
  <c r="R666" i="13"/>
  <c r="C666" i="13"/>
  <c r="A666" i="13"/>
  <c r="AA665" i="13"/>
  <c r="X665" i="13"/>
  <c r="V665" i="13"/>
  <c r="R665" i="13"/>
  <c r="C665" i="13"/>
  <c r="A665" i="13"/>
  <c r="AA664" i="13"/>
  <c r="X664" i="13"/>
  <c r="V664" i="13"/>
  <c r="R664" i="13"/>
  <c r="C664" i="13"/>
  <c r="A664" i="13"/>
  <c r="AA663" i="13"/>
  <c r="X663" i="13"/>
  <c r="V663" i="13"/>
  <c r="R663" i="13"/>
  <c r="C663" i="13"/>
  <c r="A663" i="13"/>
  <c r="AA662" i="13"/>
  <c r="X662" i="13"/>
  <c r="V662" i="13"/>
  <c r="R662" i="13"/>
  <c r="C662" i="13"/>
  <c r="A662" i="13"/>
  <c r="AA661" i="13"/>
  <c r="X661" i="13"/>
  <c r="V661" i="13"/>
  <c r="R661" i="13"/>
  <c r="C661" i="13"/>
  <c r="A661" i="13"/>
  <c r="AA660" i="13"/>
  <c r="X660" i="13"/>
  <c r="V660" i="13"/>
  <c r="R660" i="13"/>
  <c r="C660" i="13"/>
  <c r="A660" i="13"/>
  <c r="AA659" i="13"/>
  <c r="X659" i="13"/>
  <c r="V659" i="13"/>
  <c r="R659" i="13"/>
  <c r="C659" i="13"/>
  <c r="A659" i="13"/>
  <c r="AA658" i="13"/>
  <c r="X658" i="13"/>
  <c r="V658" i="13"/>
  <c r="R658" i="13"/>
  <c r="C658" i="13"/>
  <c r="A658" i="13"/>
  <c r="AA657" i="13"/>
  <c r="X657" i="13"/>
  <c r="V657" i="13"/>
  <c r="R657" i="13"/>
  <c r="C657" i="13"/>
  <c r="A657" i="13"/>
  <c r="AA656" i="13"/>
  <c r="X656" i="13"/>
  <c r="V656" i="13"/>
  <c r="R656" i="13"/>
  <c r="C656" i="13"/>
  <c r="A656" i="13"/>
  <c r="AA655" i="13"/>
  <c r="X655" i="13"/>
  <c r="V655" i="13"/>
  <c r="R655" i="13"/>
  <c r="C655" i="13"/>
  <c r="A655" i="13"/>
  <c r="AA654" i="13"/>
  <c r="X654" i="13"/>
  <c r="V654" i="13"/>
  <c r="R654" i="13"/>
  <c r="C654" i="13"/>
  <c r="A654" i="13"/>
  <c r="AA653" i="13"/>
  <c r="X653" i="13"/>
  <c r="V653" i="13"/>
  <c r="R653" i="13"/>
  <c r="C653" i="13"/>
  <c r="A653" i="13"/>
  <c r="AA652" i="13"/>
  <c r="X652" i="13"/>
  <c r="V652" i="13"/>
  <c r="R652" i="13"/>
  <c r="C652" i="13"/>
  <c r="A652" i="13"/>
  <c r="AA651" i="13"/>
  <c r="X651" i="13"/>
  <c r="V651" i="13"/>
  <c r="R651" i="13"/>
  <c r="C651" i="13"/>
  <c r="A651" i="13"/>
  <c r="AA650" i="13"/>
  <c r="X650" i="13"/>
  <c r="V650" i="13"/>
  <c r="R650" i="13"/>
  <c r="C650" i="13"/>
  <c r="A650" i="13"/>
  <c r="AA649" i="13"/>
  <c r="X649" i="13"/>
  <c r="V649" i="13"/>
  <c r="R649" i="13"/>
  <c r="C649" i="13"/>
  <c r="A649" i="13"/>
  <c r="AA648" i="13"/>
  <c r="X648" i="13"/>
  <c r="V648" i="13"/>
  <c r="R648" i="13"/>
  <c r="C648" i="13"/>
  <c r="A648" i="13"/>
  <c r="AA647" i="13"/>
  <c r="X647" i="13"/>
  <c r="V647" i="13"/>
  <c r="R647" i="13"/>
  <c r="C647" i="13"/>
  <c r="A647" i="13"/>
  <c r="AA646" i="13"/>
  <c r="X646" i="13"/>
  <c r="V646" i="13"/>
  <c r="R646" i="13"/>
  <c r="C646" i="13"/>
  <c r="A646" i="13"/>
  <c r="AA645" i="13"/>
  <c r="X645" i="13"/>
  <c r="V645" i="13"/>
  <c r="R645" i="13"/>
  <c r="C645" i="13"/>
  <c r="A645" i="13"/>
  <c r="AA644" i="13"/>
  <c r="X644" i="13"/>
  <c r="V644" i="13"/>
  <c r="R644" i="13"/>
  <c r="C644" i="13"/>
  <c r="A644" i="13"/>
  <c r="AA643" i="13"/>
  <c r="X643" i="13"/>
  <c r="V643" i="13"/>
  <c r="R643" i="13"/>
  <c r="C643" i="13"/>
  <c r="A643" i="13"/>
  <c r="AA642" i="13"/>
  <c r="X642" i="13"/>
  <c r="V642" i="13"/>
  <c r="R642" i="13"/>
  <c r="C642" i="13"/>
  <c r="A642" i="13"/>
  <c r="AA641" i="13"/>
  <c r="X641" i="13"/>
  <c r="V641" i="13"/>
  <c r="R641" i="13"/>
  <c r="C641" i="13"/>
  <c r="A641" i="13"/>
  <c r="AA640" i="13"/>
  <c r="X640" i="13"/>
  <c r="V640" i="13"/>
  <c r="R640" i="13"/>
  <c r="C640" i="13"/>
  <c r="A640" i="13"/>
  <c r="AA639" i="13"/>
  <c r="X639" i="13"/>
  <c r="V639" i="13"/>
  <c r="R639" i="13"/>
  <c r="C639" i="13"/>
  <c r="A639" i="13"/>
  <c r="AA638" i="13"/>
  <c r="X638" i="13"/>
  <c r="V638" i="13"/>
  <c r="R638" i="13"/>
  <c r="C638" i="13"/>
  <c r="A638" i="13"/>
  <c r="AA637" i="13"/>
  <c r="X637" i="13"/>
  <c r="V637" i="13"/>
  <c r="R637" i="13"/>
  <c r="C637" i="13"/>
  <c r="A637" i="13"/>
  <c r="AA636" i="13"/>
  <c r="X636" i="13"/>
  <c r="V636" i="13"/>
  <c r="R636" i="13"/>
  <c r="C636" i="13"/>
  <c r="A636" i="13"/>
  <c r="AA635" i="13"/>
  <c r="X635" i="13"/>
  <c r="V635" i="13"/>
  <c r="R635" i="13"/>
  <c r="C635" i="13"/>
  <c r="A635" i="13"/>
  <c r="AA634" i="13"/>
  <c r="X634" i="13"/>
  <c r="V634" i="13"/>
  <c r="R634" i="13"/>
  <c r="C634" i="13"/>
  <c r="A634" i="13"/>
  <c r="AA633" i="13"/>
  <c r="X633" i="13"/>
  <c r="V633" i="13"/>
  <c r="R633" i="13"/>
  <c r="C633" i="13"/>
  <c r="A633" i="13"/>
  <c r="AA632" i="13"/>
  <c r="X632" i="13"/>
  <c r="V632" i="13"/>
  <c r="R632" i="13"/>
  <c r="C632" i="13"/>
  <c r="A632" i="13"/>
  <c r="AA631" i="13"/>
  <c r="X631" i="13"/>
  <c r="V631" i="13"/>
  <c r="R631" i="13"/>
  <c r="C631" i="13"/>
  <c r="A631" i="13"/>
  <c r="AA630" i="13"/>
  <c r="X630" i="13"/>
  <c r="V630" i="13"/>
  <c r="R630" i="13"/>
  <c r="C630" i="13"/>
  <c r="A630" i="13"/>
  <c r="AA629" i="13"/>
  <c r="X629" i="13"/>
  <c r="V629" i="13"/>
  <c r="R629" i="13"/>
  <c r="C629" i="13"/>
  <c r="A629" i="13"/>
  <c r="AA628" i="13"/>
  <c r="X628" i="13"/>
  <c r="V628" i="13"/>
  <c r="R628" i="13"/>
  <c r="C628" i="13"/>
  <c r="A628" i="13"/>
  <c r="AA627" i="13"/>
  <c r="X627" i="13"/>
  <c r="V627" i="13"/>
  <c r="R627" i="13"/>
  <c r="C627" i="13"/>
  <c r="A627" i="13"/>
  <c r="AA626" i="13"/>
  <c r="X626" i="13"/>
  <c r="V626" i="13"/>
  <c r="R626" i="13"/>
  <c r="C626" i="13"/>
  <c r="A626" i="13"/>
  <c r="AA625" i="13"/>
  <c r="X625" i="13"/>
  <c r="V625" i="13"/>
  <c r="R625" i="13"/>
  <c r="C625" i="13"/>
  <c r="A625" i="13"/>
  <c r="AA624" i="13"/>
  <c r="X624" i="13"/>
  <c r="V624" i="13"/>
  <c r="R624" i="13"/>
  <c r="C624" i="13"/>
  <c r="A624" i="13"/>
  <c r="AA623" i="13"/>
  <c r="X623" i="13"/>
  <c r="V623" i="13"/>
  <c r="R623" i="13"/>
  <c r="C623" i="13"/>
  <c r="A623" i="13"/>
  <c r="AA622" i="13"/>
  <c r="X622" i="13"/>
  <c r="V622" i="13"/>
  <c r="R622" i="13"/>
  <c r="C622" i="13"/>
  <c r="A622" i="13"/>
  <c r="AA621" i="13"/>
  <c r="X621" i="13"/>
  <c r="V621" i="13"/>
  <c r="R621" i="13"/>
  <c r="C621" i="13"/>
  <c r="A621" i="13"/>
  <c r="AA620" i="13"/>
  <c r="X620" i="13"/>
  <c r="V620" i="13"/>
  <c r="R620" i="13"/>
  <c r="C620" i="13"/>
  <c r="A620" i="13"/>
  <c r="AA619" i="13"/>
  <c r="X619" i="13"/>
  <c r="V619" i="13"/>
  <c r="R619" i="13"/>
  <c r="C619" i="13"/>
  <c r="A619" i="13"/>
  <c r="AA618" i="13"/>
  <c r="X618" i="13"/>
  <c r="V618" i="13"/>
  <c r="R618" i="13"/>
  <c r="C618" i="13"/>
  <c r="A618" i="13"/>
  <c r="AA617" i="13"/>
  <c r="X617" i="13"/>
  <c r="V617" i="13"/>
  <c r="R617" i="13"/>
  <c r="C617" i="13"/>
  <c r="A617" i="13"/>
  <c r="AA616" i="13"/>
  <c r="X616" i="13"/>
  <c r="V616" i="13"/>
  <c r="R616" i="13"/>
  <c r="C616" i="13"/>
  <c r="A616" i="13"/>
  <c r="AA615" i="13"/>
  <c r="X615" i="13"/>
  <c r="V615" i="13"/>
  <c r="R615" i="13"/>
  <c r="C615" i="13"/>
  <c r="A615" i="13"/>
  <c r="AA614" i="13"/>
  <c r="X614" i="13"/>
  <c r="V614" i="13"/>
  <c r="R614" i="13"/>
  <c r="C614" i="13"/>
  <c r="A614" i="13"/>
  <c r="AA613" i="13"/>
  <c r="X613" i="13"/>
  <c r="V613" i="13"/>
  <c r="R613" i="13"/>
  <c r="C613" i="13"/>
  <c r="A613" i="13"/>
  <c r="AA612" i="13"/>
  <c r="X612" i="13"/>
  <c r="V612" i="13"/>
  <c r="R612" i="13"/>
  <c r="C612" i="13"/>
  <c r="A612" i="13"/>
  <c r="AA611" i="13"/>
  <c r="X611" i="13"/>
  <c r="V611" i="13"/>
  <c r="R611" i="13"/>
  <c r="C611" i="13"/>
  <c r="A611" i="13"/>
  <c r="AA610" i="13"/>
  <c r="X610" i="13"/>
  <c r="V610" i="13"/>
  <c r="R610" i="13"/>
  <c r="C610" i="13"/>
  <c r="A610" i="13"/>
  <c r="AA609" i="13"/>
  <c r="X609" i="13"/>
  <c r="V609" i="13"/>
  <c r="R609" i="13"/>
  <c r="C609" i="13"/>
  <c r="A609" i="13"/>
  <c r="AA608" i="13"/>
  <c r="X608" i="13"/>
  <c r="V608" i="13"/>
  <c r="R608" i="13"/>
  <c r="C608" i="13"/>
  <c r="A608" i="13"/>
  <c r="AA607" i="13"/>
  <c r="X607" i="13"/>
  <c r="V607" i="13"/>
  <c r="R607" i="13"/>
  <c r="C607" i="13"/>
  <c r="A607" i="13"/>
  <c r="AA606" i="13"/>
  <c r="X606" i="13"/>
  <c r="V606" i="13"/>
  <c r="R606" i="13"/>
  <c r="C606" i="13"/>
  <c r="A606" i="13"/>
  <c r="AA605" i="13"/>
  <c r="X605" i="13"/>
  <c r="V605" i="13"/>
  <c r="R605" i="13"/>
  <c r="C605" i="13"/>
  <c r="A605" i="13"/>
  <c r="AA604" i="13"/>
  <c r="X604" i="13"/>
  <c r="V604" i="13"/>
  <c r="R604" i="13"/>
  <c r="C604" i="13"/>
  <c r="A604" i="13"/>
  <c r="AA603" i="13"/>
  <c r="X603" i="13"/>
  <c r="V603" i="13"/>
  <c r="R603" i="13"/>
  <c r="C603" i="13"/>
  <c r="A603" i="13"/>
  <c r="AA602" i="13"/>
  <c r="X602" i="13"/>
  <c r="V602" i="13"/>
  <c r="R602" i="13"/>
  <c r="C602" i="13"/>
  <c r="A602" i="13"/>
  <c r="AA601" i="13"/>
  <c r="X601" i="13"/>
  <c r="V601" i="13"/>
  <c r="R601" i="13"/>
  <c r="C601" i="13"/>
  <c r="A601" i="13"/>
  <c r="AA600" i="13"/>
  <c r="X600" i="13"/>
  <c r="V600" i="13"/>
  <c r="R600" i="13"/>
  <c r="C600" i="13"/>
  <c r="A600" i="13"/>
  <c r="AA599" i="13"/>
  <c r="X599" i="13"/>
  <c r="V599" i="13"/>
  <c r="R599" i="13"/>
  <c r="C599" i="13"/>
  <c r="A599" i="13"/>
  <c r="AA598" i="13"/>
  <c r="X598" i="13"/>
  <c r="V598" i="13"/>
  <c r="R598" i="13"/>
  <c r="C598" i="13"/>
  <c r="A598" i="13"/>
  <c r="AA597" i="13"/>
  <c r="X597" i="13"/>
  <c r="V597" i="13"/>
  <c r="R597" i="13"/>
  <c r="C597" i="13"/>
  <c r="A597" i="13"/>
  <c r="AA596" i="13"/>
  <c r="X596" i="13"/>
  <c r="V596" i="13"/>
  <c r="R596" i="13"/>
  <c r="C596" i="13"/>
  <c r="A596" i="13"/>
  <c r="AA595" i="13"/>
  <c r="X595" i="13"/>
  <c r="V595" i="13"/>
  <c r="R595" i="13"/>
  <c r="C595" i="13"/>
  <c r="A595" i="13"/>
  <c r="AA594" i="13"/>
  <c r="X594" i="13"/>
  <c r="V594" i="13"/>
  <c r="R594" i="13"/>
  <c r="C594" i="13"/>
  <c r="A594" i="13"/>
  <c r="AA593" i="13"/>
  <c r="X593" i="13"/>
  <c r="V593" i="13"/>
  <c r="R593" i="13"/>
  <c r="C593" i="13"/>
  <c r="A593" i="13"/>
  <c r="AA592" i="13"/>
  <c r="X592" i="13"/>
  <c r="V592" i="13"/>
  <c r="R592" i="13"/>
  <c r="C592" i="13"/>
  <c r="A592" i="13"/>
  <c r="AA591" i="13"/>
  <c r="X591" i="13"/>
  <c r="V591" i="13"/>
  <c r="R591" i="13"/>
  <c r="C591" i="13"/>
  <c r="A591" i="13"/>
  <c r="AA590" i="13"/>
  <c r="X590" i="13"/>
  <c r="V590" i="13"/>
  <c r="R590" i="13"/>
  <c r="C590" i="13"/>
  <c r="A590" i="13"/>
  <c r="AA589" i="13"/>
  <c r="X589" i="13"/>
  <c r="V589" i="13"/>
  <c r="R589" i="13"/>
  <c r="C589" i="13"/>
  <c r="A589" i="13"/>
  <c r="AA588" i="13"/>
  <c r="X588" i="13"/>
  <c r="V588" i="13"/>
  <c r="R588" i="13"/>
  <c r="C588" i="13"/>
  <c r="A588" i="13"/>
  <c r="AA587" i="13"/>
  <c r="X587" i="13"/>
  <c r="V587" i="13"/>
  <c r="R587" i="13"/>
  <c r="C587" i="13"/>
  <c r="A587" i="13"/>
  <c r="AA586" i="13"/>
  <c r="X586" i="13"/>
  <c r="V586" i="13"/>
  <c r="R586" i="13"/>
  <c r="C586" i="13"/>
  <c r="A586" i="13"/>
  <c r="AA585" i="13"/>
  <c r="X585" i="13"/>
  <c r="V585" i="13"/>
  <c r="R585" i="13"/>
  <c r="C585" i="13"/>
  <c r="A585" i="13"/>
  <c r="AA584" i="13"/>
  <c r="X584" i="13"/>
  <c r="V584" i="13"/>
  <c r="R584" i="13"/>
  <c r="C584" i="13"/>
  <c r="A584" i="13"/>
  <c r="AA583" i="13"/>
  <c r="X583" i="13"/>
  <c r="V583" i="13"/>
  <c r="R583" i="13"/>
  <c r="C583" i="13"/>
  <c r="A583" i="13"/>
  <c r="AA582" i="13"/>
  <c r="X582" i="13"/>
  <c r="V582" i="13"/>
  <c r="R582" i="13"/>
  <c r="C582" i="13"/>
  <c r="A582" i="13"/>
  <c r="AA581" i="13"/>
  <c r="X581" i="13"/>
  <c r="V581" i="13"/>
  <c r="R581" i="13"/>
  <c r="C581" i="13"/>
  <c r="A581" i="13"/>
  <c r="AA580" i="13"/>
  <c r="X580" i="13"/>
  <c r="V580" i="13"/>
  <c r="R580" i="13"/>
  <c r="C580" i="13"/>
  <c r="A580" i="13"/>
  <c r="AA579" i="13"/>
  <c r="X579" i="13"/>
  <c r="V579" i="13"/>
  <c r="R579" i="13"/>
  <c r="C579" i="13"/>
  <c r="A579" i="13"/>
  <c r="AA578" i="13"/>
  <c r="X578" i="13"/>
  <c r="V578" i="13"/>
  <c r="R578" i="13"/>
  <c r="C578" i="13"/>
  <c r="A578" i="13"/>
  <c r="AA577" i="13"/>
  <c r="X577" i="13"/>
  <c r="V577" i="13"/>
  <c r="R577" i="13"/>
  <c r="C577" i="13"/>
  <c r="A577" i="13"/>
  <c r="AA576" i="13"/>
  <c r="X576" i="13"/>
  <c r="V576" i="13"/>
  <c r="R576" i="13"/>
  <c r="C576" i="13"/>
  <c r="A576" i="13"/>
  <c r="AA575" i="13"/>
  <c r="X575" i="13"/>
  <c r="V575" i="13"/>
  <c r="R575" i="13"/>
  <c r="C575" i="13"/>
  <c r="A575" i="13"/>
  <c r="AA574" i="13"/>
  <c r="X574" i="13"/>
  <c r="V574" i="13"/>
  <c r="R574" i="13"/>
  <c r="C574" i="13"/>
  <c r="A574" i="13"/>
  <c r="AA573" i="13"/>
  <c r="X573" i="13"/>
  <c r="V573" i="13"/>
  <c r="R573" i="13"/>
  <c r="C573" i="13"/>
  <c r="A573" i="13"/>
  <c r="AA572" i="13"/>
  <c r="X572" i="13"/>
  <c r="V572" i="13"/>
  <c r="R572" i="13"/>
  <c r="C572" i="13"/>
  <c r="A572" i="13"/>
  <c r="AA571" i="13"/>
  <c r="X571" i="13"/>
  <c r="V571" i="13"/>
  <c r="R571" i="13"/>
  <c r="C571" i="13"/>
  <c r="A571" i="13"/>
  <c r="AA570" i="13"/>
  <c r="X570" i="13"/>
  <c r="V570" i="13"/>
  <c r="R570" i="13"/>
  <c r="C570" i="13"/>
  <c r="A570" i="13"/>
  <c r="AA569" i="13"/>
  <c r="X569" i="13"/>
  <c r="V569" i="13"/>
  <c r="R569" i="13"/>
  <c r="C569" i="13"/>
  <c r="A569" i="13"/>
  <c r="AA568" i="13"/>
  <c r="X568" i="13"/>
  <c r="V568" i="13"/>
  <c r="R568" i="13"/>
  <c r="C568" i="13"/>
  <c r="A568" i="13"/>
  <c r="AA567" i="13"/>
  <c r="X567" i="13"/>
  <c r="V567" i="13"/>
  <c r="R567" i="13"/>
  <c r="C567" i="13"/>
  <c r="A567" i="13"/>
  <c r="AA566" i="13"/>
  <c r="X566" i="13"/>
  <c r="V566" i="13"/>
  <c r="R566" i="13"/>
  <c r="C566" i="13"/>
  <c r="A566" i="13"/>
  <c r="AA565" i="13"/>
  <c r="X565" i="13"/>
  <c r="V565" i="13"/>
  <c r="R565" i="13"/>
  <c r="C565" i="13"/>
  <c r="A565" i="13"/>
  <c r="AA564" i="13"/>
  <c r="X564" i="13"/>
  <c r="V564" i="13"/>
  <c r="R564" i="13"/>
  <c r="C564" i="13"/>
  <c r="A564" i="13"/>
  <c r="AA563" i="13"/>
  <c r="X563" i="13"/>
  <c r="V563" i="13"/>
  <c r="R563" i="13"/>
  <c r="C563" i="13"/>
  <c r="A563" i="13"/>
  <c r="AA562" i="13"/>
  <c r="X562" i="13"/>
  <c r="V562" i="13"/>
  <c r="R562" i="13"/>
  <c r="C562" i="13"/>
  <c r="A562" i="13"/>
  <c r="AA561" i="13"/>
  <c r="X561" i="13"/>
  <c r="V561" i="13"/>
  <c r="R561" i="13"/>
  <c r="C561" i="13"/>
  <c r="A561" i="13"/>
  <c r="AA560" i="13"/>
  <c r="X560" i="13"/>
  <c r="V560" i="13"/>
  <c r="R560" i="13"/>
  <c r="C560" i="13"/>
  <c r="A560" i="13"/>
  <c r="AA559" i="13"/>
  <c r="X559" i="13"/>
  <c r="V559" i="13"/>
  <c r="R559" i="13"/>
  <c r="C559" i="13"/>
  <c r="A559" i="13"/>
  <c r="AA558" i="13"/>
  <c r="X558" i="13"/>
  <c r="V558" i="13"/>
  <c r="R558" i="13"/>
  <c r="C558" i="13"/>
  <c r="A558" i="13"/>
  <c r="AA557" i="13"/>
  <c r="X557" i="13"/>
  <c r="V557" i="13"/>
  <c r="R557" i="13"/>
  <c r="C557" i="13"/>
  <c r="A557" i="13"/>
  <c r="AA556" i="13"/>
  <c r="X556" i="13"/>
  <c r="V556" i="13"/>
  <c r="R556" i="13"/>
  <c r="C556" i="13"/>
  <c r="A556" i="13"/>
  <c r="AA555" i="13"/>
  <c r="X555" i="13"/>
  <c r="V555" i="13"/>
  <c r="R555" i="13"/>
  <c r="C555" i="13"/>
  <c r="A555" i="13"/>
  <c r="AA554" i="13"/>
  <c r="X554" i="13"/>
  <c r="V554" i="13"/>
  <c r="R554" i="13"/>
  <c r="C554" i="13"/>
  <c r="A554" i="13"/>
  <c r="AA553" i="13"/>
  <c r="X553" i="13"/>
  <c r="V553" i="13"/>
  <c r="R553" i="13"/>
  <c r="C553" i="13"/>
  <c r="A553" i="13"/>
  <c r="AA552" i="13"/>
  <c r="X552" i="13"/>
  <c r="V552" i="13"/>
  <c r="R552" i="13"/>
  <c r="C552" i="13"/>
  <c r="A552" i="13"/>
  <c r="AA551" i="13"/>
  <c r="X551" i="13"/>
  <c r="V551" i="13"/>
  <c r="R551" i="13"/>
  <c r="C551" i="13"/>
  <c r="A551" i="13"/>
  <c r="AA550" i="13"/>
  <c r="X550" i="13"/>
  <c r="V550" i="13"/>
  <c r="R550" i="13"/>
  <c r="C550" i="13"/>
  <c r="A550" i="13"/>
  <c r="AA549" i="13"/>
  <c r="X549" i="13"/>
  <c r="V549" i="13"/>
  <c r="R549" i="13"/>
  <c r="C549" i="13"/>
  <c r="A549" i="13"/>
  <c r="AA548" i="13"/>
  <c r="X548" i="13"/>
  <c r="V548" i="13"/>
  <c r="R548" i="13"/>
  <c r="C548" i="13"/>
  <c r="A548" i="13"/>
  <c r="AA547" i="13"/>
  <c r="X547" i="13"/>
  <c r="V547" i="13"/>
  <c r="R547" i="13"/>
  <c r="C547" i="13"/>
  <c r="A547" i="13"/>
  <c r="AA546" i="13"/>
  <c r="X546" i="13"/>
  <c r="V546" i="13"/>
  <c r="R546" i="13"/>
  <c r="C546" i="13"/>
  <c r="A546" i="13"/>
  <c r="AA545" i="13"/>
  <c r="X545" i="13"/>
  <c r="V545" i="13"/>
  <c r="R545" i="13"/>
  <c r="C545" i="13"/>
  <c r="A545" i="13"/>
  <c r="AA544" i="13"/>
  <c r="X544" i="13"/>
  <c r="V544" i="13"/>
  <c r="R544" i="13"/>
  <c r="C544" i="13"/>
  <c r="A544" i="13"/>
  <c r="AA543" i="13"/>
  <c r="X543" i="13"/>
  <c r="V543" i="13"/>
  <c r="R543" i="13"/>
  <c r="C543" i="13"/>
  <c r="A543" i="13"/>
  <c r="AA542" i="13"/>
  <c r="X542" i="13"/>
  <c r="V542" i="13"/>
  <c r="R542" i="13"/>
  <c r="C542" i="13"/>
  <c r="A542" i="13"/>
  <c r="AA541" i="13"/>
  <c r="X541" i="13"/>
  <c r="V541" i="13"/>
  <c r="R541" i="13"/>
  <c r="C541" i="13"/>
  <c r="A541" i="13"/>
  <c r="AA540" i="13"/>
  <c r="X540" i="13"/>
  <c r="V540" i="13"/>
  <c r="R540" i="13"/>
  <c r="C540" i="13"/>
  <c r="A540" i="13"/>
  <c r="AA539" i="13"/>
  <c r="X539" i="13"/>
  <c r="V539" i="13"/>
  <c r="R539" i="13"/>
  <c r="C539" i="13"/>
  <c r="A539" i="13"/>
  <c r="AA538" i="13"/>
  <c r="X538" i="13"/>
  <c r="V538" i="13"/>
  <c r="R538" i="13"/>
  <c r="C538" i="13"/>
  <c r="A538" i="13"/>
  <c r="AA537" i="13"/>
  <c r="X537" i="13"/>
  <c r="V537" i="13"/>
  <c r="R537" i="13"/>
  <c r="C537" i="13"/>
  <c r="A537" i="13"/>
  <c r="AA536" i="13"/>
  <c r="X536" i="13"/>
  <c r="V536" i="13"/>
  <c r="R536" i="13"/>
  <c r="C536" i="13"/>
  <c r="A536" i="13"/>
  <c r="AA535" i="13"/>
  <c r="X535" i="13"/>
  <c r="V535" i="13"/>
  <c r="R535" i="13"/>
  <c r="C535" i="13"/>
  <c r="A535" i="13"/>
  <c r="AA534" i="13"/>
  <c r="X534" i="13"/>
  <c r="V534" i="13"/>
  <c r="R534" i="13"/>
  <c r="C534" i="13"/>
  <c r="A534" i="13"/>
  <c r="AA533" i="13"/>
  <c r="X533" i="13"/>
  <c r="V533" i="13"/>
  <c r="R533" i="13"/>
  <c r="C533" i="13"/>
  <c r="A533" i="13"/>
  <c r="AA532" i="13"/>
  <c r="X532" i="13"/>
  <c r="V532" i="13"/>
  <c r="R532" i="13"/>
  <c r="C532" i="13"/>
  <c r="A532" i="13"/>
  <c r="AA531" i="13"/>
  <c r="X531" i="13"/>
  <c r="V531" i="13"/>
  <c r="R531" i="13"/>
  <c r="C531" i="13"/>
  <c r="A531" i="13"/>
  <c r="AA530" i="13"/>
  <c r="X530" i="13"/>
  <c r="V530" i="13"/>
  <c r="R530" i="13"/>
  <c r="C530" i="13"/>
  <c r="A530" i="13"/>
  <c r="AA529" i="13"/>
  <c r="X529" i="13"/>
  <c r="V529" i="13"/>
  <c r="R529" i="13"/>
  <c r="C529" i="13"/>
  <c r="A529" i="13"/>
  <c r="AA528" i="13"/>
  <c r="X528" i="13"/>
  <c r="V528" i="13"/>
  <c r="R528" i="13"/>
  <c r="C528" i="13"/>
  <c r="A528" i="13"/>
  <c r="AA527" i="13"/>
  <c r="X527" i="13"/>
  <c r="V527" i="13"/>
  <c r="R527" i="13"/>
  <c r="C527" i="13"/>
  <c r="A527" i="13"/>
  <c r="AA526" i="13"/>
  <c r="X526" i="13"/>
  <c r="V526" i="13"/>
  <c r="R526" i="13"/>
  <c r="C526" i="13"/>
  <c r="A526" i="13"/>
  <c r="AA525" i="13"/>
  <c r="X525" i="13"/>
  <c r="V525" i="13"/>
  <c r="R525" i="13"/>
  <c r="C525" i="13"/>
  <c r="A525" i="13"/>
  <c r="AA524" i="13"/>
  <c r="X524" i="13"/>
  <c r="V524" i="13"/>
  <c r="R524" i="13"/>
  <c r="C524" i="13"/>
  <c r="A524" i="13"/>
  <c r="AA523" i="13"/>
  <c r="X523" i="13"/>
  <c r="V523" i="13"/>
  <c r="R523" i="13"/>
  <c r="C523" i="13"/>
  <c r="A523" i="13"/>
  <c r="AA522" i="13"/>
  <c r="X522" i="13"/>
  <c r="V522" i="13"/>
  <c r="R522" i="13"/>
  <c r="C522" i="13"/>
  <c r="A522" i="13"/>
  <c r="AA521" i="13"/>
  <c r="X521" i="13"/>
  <c r="V521" i="13"/>
  <c r="R521" i="13"/>
  <c r="C521" i="13"/>
  <c r="A521" i="13"/>
  <c r="AA520" i="13"/>
  <c r="X520" i="13"/>
  <c r="V520" i="13"/>
  <c r="R520" i="13"/>
  <c r="C520" i="13"/>
  <c r="A520" i="13"/>
  <c r="AA519" i="13"/>
  <c r="X519" i="13"/>
  <c r="V519" i="13"/>
  <c r="R519" i="13"/>
  <c r="C519" i="13"/>
  <c r="A519" i="13"/>
  <c r="AA518" i="13"/>
  <c r="X518" i="13"/>
  <c r="V518" i="13"/>
  <c r="R518" i="13"/>
  <c r="C518" i="13"/>
  <c r="A518" i="13"/>
  <c r="AA517" i="13"/>
  <c r="X517" i="13"/>
  <c r="V517" i="13"/>
  <c r="R517" i="13"/>
  <c r="C517" i="13"/>
  <c r="A517" i="13"/>
  <c r="AA516" i="13"/>
  <c r="X516" i="13"/>
  <c r="V516" i="13"/>
  <c r="R516" i="13"/>
  <c r="C516" i="13"/>
  <c r="A516" i="13"/>
  <c r="AA515" i="13"/>
  <c r="X515" i="13"/>
  <c r="V515" i="13"/>
  <c r="R515" i="13"/>
  <c r="C515" i="13"/>
  <c r="A515" i="13"/>
  <c r="AA514" i="13"/>
  <c r="X514" i="13"/>
  <c r="V514" i="13"/>
  <c r="R514" i="13"/>
  <c r="C514" i="13"/>
  <c r="A514" i="13"/>
  <c r="AA513" i="13"/>
  <c r="X513" i="13"/>
  <c r="V513" i="13"/>
  <c r="R513" i="13"/>
  <c r="C513" i="13"/>
  <c r="A513" i="13"/>
  <c r="AA512" i="13"/>
  <c r="X512" i="13"/>
  <c r="V512" i="13"/>
  <c r="R512" i="13"/>
  <c r="C512" i="13"/>
  <c r="A512" i="13"/>
  <c r="AA511" i="13"/>
  <c r="X511" i="13"/>
  <c r="V511" i="13"/>
  <c r="R511" i="13"/>
  <c r="C511" i="13"/>
  <c r="A511" i="13"/>
  <c r="AA510" i="13"/>
  <c r="X510" i="13"/>
  <c r="V510" i="13"/>
  <c r="R510" i="13"/>
  <c r="C510" i="13"/>
  <c r="A510" i="13"/>
  <c r="AA509" i="13"/>
  <c r="X509" i="13"/>
  <c r="V509" i="13"/>
  <c r="R509" i="13"/>
  <c r="C509" i="13"/>
  <c r="A509" i="13"/>
  <c r="AA508" i="13"/>
  <c r="X508" i="13"/>
  <c r="V508" i="13"/>
  <c r="R508" i="13"/>
  <c r="C508" i="13"/>
  <c r="A508" i="13"/>
  <c r="AA507" i="13"/>
  <c r="X507" i="13"/>
  <c r="V507" i="13"/>
  <c r="R507" i="13"/>
  <c r="C507" i="13"/>
  <c r="A507" i="13"/>
  <c r="AA506" i="13"/>
  <c r="X506" i="13"/>
  <c r="V506" i="13"/>
  <c r="R506" i="13"/>
  <c r="C506" i="13"/>
  <c r="A506" i="13"/>
  <c r="AA505" i="13"/>
  <c r="X505" i="13"/>
  <c r="V505" i="13"/>
  <c r="R505" i="13"/>
  <c r="C505" i="13"/>
  <c r="A505" i="13"/>
  <c r="AA504" i="13"/>
  <c r="X504" i="13"/>
  <c r="V504" i="13"/>
  <c r="R504" i="13"/>
  <c r="C504" i="13"/>
  <c r="A504" i="13"/>
  <c r="AA503" i="13"/>
  <c r="X503" i="13"/>
  <c r="V503" i="13"/>
  <c r="R503" i="13"/>
  <c r="C503" i="13"/>
  <c r="A503" i="13"/>
  <c r="AA502" i="13"/>
  <c r="X502" i="13"/>
  <c r="V502" i="13"/>
  <c r="R502" i="13"/>
  <c r="C502" i="13"/>
  <c r="A502" i="13"/>
  <c r="AA501" i="13"/>
  <c r="X501" i="13"/>
  <c r="V501" i="13"/>
  <c r="R501" i="13"/>
  <c r="C501" i="13"/>
  <c r="A501" i="13"/>
  <c r="AA500" i="13"/>
  <c r="X500" i="13"/>
  <c r="V500" i="13"/>
  <c r="R500" i="13"/>
  <c r="C500" i="13"/>
  <c r="A500" i="13"/>
  <c r="AA499" i="13"/>
  <c r="X499" i="13"/>
  <c r="V499" i="13"/>
  <c r="R499" i="13"/>
  <c r="C499" i="13"/>
  <c r="A499" i="13"/>
  <c r="AA498" i="13"/>
  <c r="X498" i="13"/>
  <c r="V498" i="13"/>
  <c r="R498" i="13"/>
  <c r="C498" i="13"/>
  <c r="A498" i="13"/>
  <c r="AA497" i="13"/>
  <c r="X497" i="13"/>
  <c r="V497" i="13"/>
  <c r="R497" i="13"/>
  <c r="C497" i="13"/>
  <c r="A497" i="13"/>
  <c r="AA496" i="13"/>
  <c r="X496" i="13"/>
  <c r="V496" i="13"/>
  <c r="R496" i="13"/>
  <c r="C496" i="13"/>
  <c r="A496" i="13"/>
  <c r="AA495" i="13"/>
  <c r="X495" i="13"/>
  <c r="V495" i="13"/>
  <c r="R495" i="13"/>
  <c r="C495" i="13"/>
  <c r="A495" i="13"/>
  <c r="AA494" i="13"/>
  <c r="X494" i="13"/>
  <c r="V494" i="13"/>
  <c r="R494" i="13"/>
  <c r="C494" i="13"/>
  <c r="A494" i="13"/>
  <c r="AA493" i="13"/>
  <c r="X493" i="13"/>
  <c r="V493" i="13"/>
  <c r="R493" i="13"/>
  <c r="C493" i="13"/>
  <c r="A493" i="13"/>
  <c r="AA492" i="13"/>
  <c r="X492" i="13"/>
  <c r="V492" i="13"/>
  <c r="R492" i="13"/>
  <c r="C492" i="13"/>
  <c r="A492" i="13"/>
  <c r="AA491" i="13"/>
  <c r="X491" i="13"/>
  <c r="V491" i="13"/>
  <c r="R491" i="13"/>
  <c r="C491" i="13"/>
  <c r="A491" i="13"/>
  <c r="AA490" i="13"/>
  <c r="X490" i="13"/>
  <c r="V490" i="13"/>
  <c r="R490" i="13"/>
  <c r="C490" i="13"/>
  <c r="A490" i="13"/>
  <c r="AA489" i="13"/>
  <c r="X489" i="13"/>
  <c r="V489" i="13"/>
  <c r="R489" i="13"/>
  <c r="C489" i="13"/>
  <c r="A489" i="13"/>
  <c r="AA488" i="13"/>
  <c r="X488" i="13"/>
  <c r="V488" i="13"/>
  <c r="R488" i="13"/>
  <c r="C488" i="13"/>
  <c r="A488" i="13"/>
  <c r="AA487" i="13"/>
  <c r="X487" i="13"/>
  <c r="V487" i="13"/>
  <c r="R487" i="13"/>
  <c r="C487" i="13"/>
  <c r="A487" i="13"/>
  <c r="AA486" i="13"/>
  <c r="X486" i="13"/>
  <c r="V486" i="13"/>
  <c r="R486" i="13"/>
  <c r="C486" i="13"/>
  <c r="A486" i="13"/>
  <c r="AA485" i="13"/>
  <c r="X485" i="13"/>
  <c r="V485" i="13"/>
  <c r="R485" i="13"/>
  <c r="C485" i="13"/>
  <c r="A485" i="13"/>
  <c r="AA484" i="13"/>
  <c r="X484" i="13"/>
  <c r="V484" i="13"/>
  <c r="R484" i="13"/>
  <c r="C484" i="13"/>
  <c r="A484" i="13"/>
  <c r="AA483" i="13"/>
  <c r="X483" i="13"/>
  <c r="V483" i="13"/>
  <c r="R483" i="13"/>
  <c r="C483" i="13"/>
  <c r="A483" i="13"/>
  <c r="AA482" i="13"/>
  <c r="X482" i="13"/>
  <c r="V482" i="13"/>
  <c r="R482" i="13"/>
  <c r="C482" i="13"/>
  <c r="A482" i="13"/>
  <c r="AA481" i="13"/>
  <c r="X481" i="13"/>
  <c r="V481" i="13"/>
  <c r="R481" i="13"/>
  <c r="C481" i="13"/>
  <c r="A481" i="13"/>
  <c r="AA480" i="13"/>
  <c r="X480" i="13"/>
  <c r="V480" i="13"/>
  <c r="R480" i="13"/>
  <c r="C480" i="13"/>
  <c r="A480" i="13"/>
  <c r="AA479" i="13"/>
  <c r="X479" i="13"/>
  <c r="V479" i="13"/>
  <c r="R479" i="13"/>
  <c r="C479" i="13"/>
  <c r="A479" i="13"/>
  <c r="AA478" i="13"/>
  <c r="X478" i="13"/>
  <c r="V478" i="13"/>
  <c r="R478" i="13"/>
  <c r="C478" i="13"/>
  <c r="A478" i="13"/>
  <c r="AA477" i="13"/>
  <c r="X477" i="13"/>
  <c r="V477" i="13"/>
  <c r="R477" i="13"/>
  <c r="C477" i="13"/>
  <c r="A477" i="13"/>
  <c r="AA476" i="13"/>
  <c r="X476" i="13"/>
  <c r="V476" i="13"/>
  <c r="R476" i="13"/>
  <c r="C476" i="13"/>
  <c r="A476" i="13"/>
  <c r="AA475" i="13"/>
  <c r="X475" i="13"/>
  <c r="V475" i="13"/>
  <c r="R475" i="13"/>
  <c r="C475" i="13"/>
  <c r="A475" i="13"/>
  <c r="AA474" i="13"/>
  <c r="X474" i="13"/>
  <c r="V474" i="13"/>
  <c r="R474" i="13"/>
  <c r="C474" i="13"/>
  <c r="A474" i="13"/>
  <c r="AA473" i="13"/>
  <c r="X473" i="13"/>
  <c r="V473" i="13"/>
  <c r="R473" i="13"/>
  <c r="C473" i="13"/>
  <c r="A473" i="13"/>
  <c r="AA472" i="13"/>
  <c r="X472" i="13"/>
  <c r="V472" i="13"/>
  <c r="R472" i="13"/>
  <c r="C472" i="13"/>
  <c r="A472" i="13"/>
  <c r="AA471" i="13"/>
  <c r="X471" i="13"/>
  <c r="V471" i="13"/>
  <c r="R471" i="13"/>
  <c r="C471" i="13"/>
  <c r="A471" i="13"/>
  <c r="AA470" i="13"/>
  <c r="X470" i="13"/>
  <c r="V470" i="13"/>
  <c r="R470" i="13"/>
  <c r="C470" i="13"/>
  <c r="A470" i="13"/>
  <c r="AA469" i="13"/>
  <c r="X469" i="13"/>
  <c r="V469" i="13"/>
  <c r="R469" i="13"/>
  <c r="C469" i="13"/>
  <c r="A469" i="13"/>
  <c r="AA468" i="13"/>
  <c r="X468" i="13"/>
  <c r="V468" i="13"/>
  <c r="R468" i="13"/>
  <c r="C468" i="13"/>
  <c r="A468" i="13"/>
  <c r="AA467" i="13"/>
  <c r="X467" i="13"/>
  <c r="V467" i="13"/>
  <c r="R467" i="13"/>
  <c r="C467" i="13"/>
  <c r="A467" i="13"/>
  <c r="AA466" i="13"/>
  <c r="X466" i="13"/>
  <c r="V466" i="13"/>
  <c r="R466" i="13"/>
  <c r="C466" i="13"/>
  <c r="A466" i="13"/>
  <c r="AA465" i="13"/>
  <c r="X465" i="13"/>
  <c r="V465" i="13"/>
  <c r="R465" i="13"/>
  <c r="C465" i="13"/>
  <c r="A465" i="13"/>
  <c r="AA464" i="13"/>
  <c r="X464" i="13"/>
  <c r="V464" i="13"/>
  <c r="R464" i="13"/>
  <c r="C464" i="13"/>
  <c r="A464" i="13"/>
  <c r="AA463" i="13"/>
  <c r="X463" i="13"/>
  <c r="V463" i="13"/>
  <c r="R463" i="13"/>
  <c r="C463" i="13"/>
  <c r="A463" i="13"/>
  <c r="AA462" i="13"/>
  <c r="X462" i="13"/>
  <c r="V462" i="13"/>
  <c r="R462" i="13"/>
  <c r="C462" i="13"/>
  <c r="A462" i="13"/>
  <c r="AA461" i="13"/>
  <c r="X461" i="13"/>
  <c r="V461" i="13"/>
  <c r="R461" i="13"/>
  <c r="C461" i="13"/>
  <c r="A461" i="13"/>
  <c r="AA460" i="13"/>
  <c r="X460" i="13"/>
  <c r="V460" i="13"/>
  <c r="R460" i="13"/>
  <c r="C460" i="13"/>
  <c r="A460" i="13"/>
  <c r="AA459" i="13"/>
  <c r="X459" i="13"/>
  <c r="V459" i="13"/>
  <c r="R459" i="13"/>
  <c r="C459" i="13"/>
  <c r="A459" i="13"/>
  <c r="AA458" i="13"/>
  <c r="X458" i="13"/>
  <c r="V458" i="13"/>
  <c r="R458" i="13"/>
  <c r="C458" i="13"/>
  <c r="A458" i="13"/>
  <c r="AA457" i="13"/>
  <c r="X457" i="13"/>
  <c r="V457" i="13"/>
  <c r="R457" i="13"/>
  <c r="C457" i="13"/>
  <c r="A457" i="13"/>
  <c r="AA456" i="13"/>
  <c r="X456" i="13"/>
  <c r="V456" i="13"/>
  <c r="R456" i="13"/>
  <c r="C456" i="13"/>
  <c r="A456" i="13"/>
  <c r="AA455" i="13"/>
  <c r="X455" i="13"/>
  <c r="V455" i="13"/>
  <c r="R455" i="13"/>
  <c r="C455" i="13"/>
  <c r="A455" i="13"/>
  <c r="AA454" i="13"/>
  <c r="X454" i="13"/>
  <c r="V454" i="13"/>
  <c r="R454" i="13"/>
  <c r="C454" i="13"/>
  <c r="A454" i="13"/>
  <c r="AA453" i="13"/>
  <c r="X453" i="13"/>
  <c r="V453" i="13"/>
  <c r="R453" i="13"/>
  <c r="C453" i="13"/>
  <c r="A453" i="13"/>
  <c r="AA452" i="13"/>
  <c r="X452" i="13"/>
  <c r="V452" i="13"/>
  <c r="R452" i="13"/>
  <c r="C452" i="13"/>
  <c r="A452" i="13"/>
  <c r="AA451" i="13"/>
  <c r="X451" i="13"/>
  <c r="V451" i="13"/>
  <c r="R451" i="13"/>
  <c r="C451" i="13"/>
  <c r="A451" i="13"/>
  <c r="AA450" i="13"/>
  <c r="X450" i="13"/>
  <c r="V450" i="13"/>
  <c r="R450" i="13"/>
  <c r="C450" i="13"/>
  <c r="A450" i="13"/>
  <c r="AA449" i="13"/>
  <c r="X449" i="13"/>
  <c r="V449" i="13"/>
  <c r="R449" i="13"/>
  <c r="C449" i="13"/>
  <c r="A449" i="13"/>
  <c r="AA448" i="13"/>
  <c r="X448" i="13"/>
  <c r="V448" i="13"/>
  <c r="R448" i="13"/>
  <c r="C448" i="13"/>
  <c r="A448" i="13"/>
  <c r="AA447" i="13"/>
  <c r="X447" i="13"/>
  <c r="V447" i="13"/>
  <c r="R447" i="13"/>
  <c r="C447" i="13"/>
  <c r="A447" i="13"/>
  <c r="AA446" i="13"/>
  <c r="X446" i="13"/>
  <c r="V446" i="13"/>
  <c r="R446" i="13"/>
  <c r="C446" i="13"/>
  <c r="A446" i="13"/>
  <c r="AA445" i="13"/>
  <c r="X445" i="13"/>
  <c r="V445" i="13"/>
  <c r="R445" i="13"/>
  <c r="C445" i="13"/>
  <c r="A445" i="13"/>
  <c r="AA444" i="13"/>
  <c r="X444" i="13"/>
  <c r="V444" i="13"/>
  <c r="R444" i="13"/>
  <c r="C444" i="13"/>
  <c r="A444" i="13"/>
  <c r="AA443" i="13"/>
  <c r="X443" i="13"/>
  <c r="V443" i="13"/>
  <c r="R443" i="13"/>
  <c r="C443" i="13"/>
  <c r="A443" i="13"/>
  <c r="AA442" i="13"/>
  <c r="X442" i="13"/>
  <c r="V442" i="13"/>
  <c r="R442" i="13"/>
  <c r="C442" i="13"/>
  <c r="A442" i="13"/>
  <c r="AA441" i="13"/>
  <c r="X441" i="13"/>
  <c r="V441" i="13"/>
  <c r="R441" i="13"/>
  <c r="C441" i="13"/>
  <c r="A441" i="13"/>
  <c r="AA440" i="13"/>
  <c r="X440" i="13"/>
  <c r="V440" i="13"/>
  <c r="R440" i="13"/>
  <c r="C440" i="13"/>
  <c r="A440" i="13"/>
  <c r="AA439" i="13"/>
  <c r="X439" i="13"/>
  <c r="V439" i="13"/>
  <c r="R439" i="13"/>
  <c r="C439" i="13"/>
  <c r="A439" i="13"/>
  <c r="AA438" i="13"/>
  <c r="X438" i="13"/>
  <c r="V438" i="13"/>
  <c r="R438" i="13"/>
  <c r="C438" i="13"/>
  <c r="A438" i="13"/>
  <c r="AA437" i="13"/>
  <c r="X437" i="13"/>
  <c r="V437" i="13"/>
  <c r="R437" i="13"/>
  <c r="C437" i="13"/>
  <c r="A437" i="13"/>
  <c r="AA436" i="13"/>
  <c r="X436" i="13"/>
  <c r="V436" i="13"/>
  <c r="R436" i="13"/>
  <c r="C436" i="13"/>
  <c r="A436" i="13"/>
  <c r="AA435" i="13"/>
  <c r="X435" i="13"/>
  <c r="V435" i="13"/>
  <c r="R435" i="13"/>
  <c r="C435" i="13"/>
  <c r="A435" i="13"/>
  <c r="AA434" i="13"/>
  <c r="X434" i="13"/>
  <c r="V434" i="13"/>
  <c r="R434" i="13"/>
  <c r="C434" i="13"/>
  <c r="A434" i="13"/>
  <c r="AA433" i="13"/>
  <c r="X433" i="13"/>
  <c r="V433" i="13"/>
  <c r="R433" i="13"/>
  <c r="C433" i="13"/>
  <c r="A433" i="13"/>
  <c r="AA432" i="13"/>
  <c r="X432" i="13"/>
  <c r="V432" i="13"/>
  <c r="R432" i="13"/>
  <c r="C432" i="13"/>
  <c r="A432" i="13"/>
  <c r="AA431" i="13"/>
  <c r="X431" i="13"/>
  <c r="V431" i="13"/>
  <c r="R431" i="13"/>
  <c r="C431" i="13"/>
  <c r="A431" i="13"/>
  <c r="AA430" i="13"/>
  <c r="X430" i="13"/>
  <c r="V430" i="13"/>
  <c r="R430" i="13"/>
  <c r="C430" i="13"/>
  <c r="A430" i="13"/>
  <c r="AA429" i="13"/>
  <c r="X429" i="13"/>
  <c r="V429" i="13"/>
  <c r="R429" i="13"/>
  <c r="C429" i="13"/>
  <c r="A429" i="13"/>
  <c r="AA428" i="13"/>
  <c r="X428" i="13"/>
  <c r="V428" i="13"/>
  <c r="R428" i="13"/>
  <c r="C428" i="13"/>
  <c r="A428" i="13"/>
  <c r="AA427" i="13"/>
  <c r="X427" i="13"/>
  <c r="V427" i="13"/>
  <c r="R427" i="13"/>
  <c r="C427" i="13"/>
  <c r="A427" i="13"/>
  <c r="AA426" i="13"/>
  <c r="X426" i="13"/>
  <c r="V426" i="13"/>
  <c r="R426" i="13"/>
  <c r="C426" i="13"/>
  <c r="A426" i="13"/>
  <c r="AA425" i="13"/>
  <c r="X425" i="13"/>
  <c r="V425" i="13"/>
  <c r="R425" i="13"/>
  <c r="C425" i="13"/>
  <c r="A425" i="13"/>
  <c r="AA424" i="13"/>
  <c r="X424" i="13"/>
  <c r="V424" i="13"/>
  <c r="R424" i="13"/>
  <c r="C424" i="13"/>
  <c r="A424" i="13"/>
  <c r="AA423" i="13"/>
  <c r="X423" i="13"/>
  <c r="V423" i="13"/>
  <c r="R423" i="13"/>
  <c r="C423" i="13"/>
  <c r="A423" i="13"/>
  <c r="AA422" i="13"/>
  <c r="X422" i="13"/>
  <c r="V422" i="13"/>
  <c r="R422" i="13"/>
  <c r="C422" i="13"/>
  <c r="A422" i="13"/>
  <c r="AA421" i="13"/>
  <c r="X421" i="13"/>
  <c r="V421" i="13"/>
  <c r="R421" i="13"/>
  <c r="C421" i="13"/>
  <c r="A421" i="13"/>
  <c r="AA420" i="13"/>
  <c r="X420" i="13"/>
  <c r="V420" i="13"/>
  <c r="R420" i="13"/>
  <c r="C420" i="13"/>
  <c r="A420" i="13"/>
  <c r="AA419" i="13"/>
  <c r="X419" i="13"/>
  <c r="V419" i="13"/>
  <c r="R419" i="13"/>
  <c r="C419" i="13"/>
  <c r="A419" i="13"/>
  <c r="AA418" i="13"/>
  <c r="X418" i="13"/>
  <c r="V418" i="13"/>
  <c r="R418" i="13"/>
  <c r="C418" i="13"/>
  <c r="A418" i="13"/>
  <c r="AA417" i="13"/>
  <c r="X417" i="13"/>
  <c r="V417" i="13"/>
  <c r="R417" i="13"/>
  <c r="C417" i="13"/>
  <c r="A417" i="13"/>
  <c r="AA416" i="13"/>
  <c r="X416" i="13"/>
  <c r="V416" i="13"/>
  <c r="R416" i="13"/>
  <c r="C416" i="13"/>
  <c r="A416" i="13"/>
  <c r="AA415" i="13"/>
  <c r="X415" i="13"/>
  <c r="V415" i="13"/>
  <c r="R415" i="13"/>
  <c r="C415" i="13"/>
  <c r="A415" i="13"/>
  <c r="AA414" i="13"/>
  <c r="X414" i="13"/>
  <c r="V414" i="13"/>
  <c r="R414" i="13"/>
  <c r="C414" i="13"/>
  <c r="A414" i="13"/>
  <c r="AA413" i="13"/>
  <c r="X413" i="13"/>
  <c r="V413" i="13"/>
  <c r="R413" i="13"/>
  <c r="C413" i="13"/>
  <c r="A413" i="13"/>
  <c r="AA412" i="13"/>
  <c r="X412" i="13"/>
  <c r="V412" i="13"/>
  <c r="R412" i="13"/>
  <c r="C412" i="13"/>
  <c r="A412" i="13"/>
  <c r="AA411" i="13"/>
  <c r="X411" i="13"/>
  <c r="V411" i="13"/>
  <c r="R411" i="13"/>
  <c r="C411" i="13"/>
  <c r="A411" i="13"/>
  <c r="AA410" i="13"/>
  <c r="X410" i="13"/>
  <c r="V410" i="13"/>
  <c r="R410" i="13"/>
  <c r="C410" i="13"/>
  <c r="A410" i="13"/>
  <c r="AA409" i="13"/>
  <c r="X409" i="13"/>
  <c r="V409" i="13"/>
  <c r="R409" i="13"/>
  <c r="C409" i="13"/>
  <c r="A409" i="13"/>
  <c r="AA408" i="13"/>
  <c r="X408" i="13"/>
  <c r="V408" i="13"/>
  <c r="R408" i="13"/>
  <c r="C408" i="13"/>
  <c r="A408" i="13"/>
  <c r="AA407" i="13"/>
  <c r="X407" i="13"/>
  <c r="V407" i="13"/>
  <c r="R407" i="13"/>
  <c r="C407" i="13"/>
  <c r="A407" i="13"/>
  <c r="AA406" i="13"/>
  <c r="X406" i="13"/>
  <c r="V406" i="13"/>
  <c r="R406" i="13"/>
  <c r="C406" i="13"/>
  <c r="A406" i="13"/>
  <c r="AA405" i="13"/>
  <c r="X405" i="13"/>
  <c r="V405" i="13"/>
  <c r="R405" i="13"/>
  <c r="C405" i="13"/>
  <c r="A405" i="13"/>
  <c r="AA404" i="13"/>
  <c r="X404" i="13"/>
  <c r="V404" i="13"/>
  <c r="R404" i="13"/>
  <c r="C404" i="13"/>
  <c r="A404" i="13"/>
  <c r="AA403" i="13"/>
  <c r="X403" i="13"/>
  <c r="V403" i="13"/>
  <c r="R403" i="13"/>
  <c r="C403" i="13"/>
  <c r="A403" i="13"/>
  <c r="AA402" i="13"/>
  <c r="X402" i="13"/>
  <c r="V402" i="13"/>
  <c r="R402" i="13"/>
  <c r="C402" i="13"/>
  <c r="A402" i="13"/>
  <c r="AA401" i="13"/>
  <c r="X401" i="13"/>
  <c r="V401" i="13"/>
  <c r="R401" i="13"/>
  <c r="C401" i="13"/>
  <c r="A401" i="13"/>
  <c r="AA400" i="13"/>
  <c r="X400" i="13"/>
  <c r="V400" i="13"/>
  <c r="R400" i="13"/>
  <c r="C400" i="13"/>
  <c r="A400" i="13"/>
  <c r="AA399" i="13"/>
  <c r="X399" i="13"/>
  <c r="V399" i="13"/>
  <c r="R399" i="13"/>
  <c r="C399" i="13"/>
  <c r="A399" i="13"/>
  <c r="AA398" i="13"/>
  <c r="X398" i="13"/>
  <c r="V398" i="13"/>
  <c r="R398" i="13"/>
  <c r="C398" i="13"/>
  <c r="A398" i="13"/>
  <c r="AA397" i="13"/>
  <c r="X397" i="13"/>
  <c r="V397" i="13"/>
  <c r="R397" i="13"/>
  <c r="C397" i="13"/>
  <c r="A397" i="13"/>
  <c r="AA396" i="13"/>
  <c r="X396" i="13"/>
  <c r="V396" i="13"/>
  <c r="R396" i="13"/>
  <c r="C396" i="13"/>
  <c r="A396" i="13"/>
  <c r="AA395" i="13"/>
  <c r="X395" i="13"/>
  <c r="V395" i="13"/>
  <c r="R395" i="13"/>
  <c r="C395" i="13"/>
  <c r="A395" i="13"/>
  <c r="AA394" i="13"/>
  <c r="X394" i="13"/>
  <c r="V394" i="13"/>
  <c r="R394" i="13"/>
  <c r="C394" i="13"/>
  <c r="A394" i="13"/>
  <c r="AA393" i="13"/>
  <c r="X393" i="13"/>
  <c r="V393" i="13"/>
  <c r="R393" i="13"/>
  <c r="C393" i="13"/>
  <c r="A393" i="13"/>
  <c r="AA392" i="13"/>
  <c r="X392" i="13"/>
  <c r="V392" i="13"/>
  <c r="R392" i="13"/>
  <c r="C392" i="13"/>
  <c r="A392" i="13"/>
  <c r="AA391" i="13"/>
  <c r="X391" i="13"/>
  <c r="V391" i="13"/>
  <c r="R391" i="13"/>
  <c r="C391" i="13"/>
  <c r="A391" i="13"/>
  <c r="AA390" i="13"/>
  <c r="X390" i="13"/>
  <c r="V390" i="13"/>
  <c r="R390" i="13"/>
  <c r="C390" i="13"/>
  <c r="A390" i="13"/>
  <c r="AA389" i="13"/>
  <c r="X389" i="13"/>
  <c r="V389" i="13"/>
  <c r="R389" i="13"/>
  <c r="C389" i="13"/>
  <c r="A389" i="13"/>
  <c r="AA388" i="13"/>
  <c r="X388" i="13"/>
  <c r="V388" i="13"/>
  <c r="R388" i="13"/>
  <c r="C388" i="13"/>
  <c r="A388" i="13"/>
  <c r="AA387" i="13"/>
  <c r="X387" i="13"/>
  <c r="V387" i="13"/>
  <c r="R387" i="13"/>
  <c r="C387" i="13"/>
  <c r="A387" i="13"/>
  <c r="AA386" i="13"/>
  <c r="X386" i="13"/>
  <c r="V386" i="13"/>
  <c r="R386" i="13"/>
  <c r="C386" i="13"/>
  <c r="A386" i="13"/>
  <c r="AA385" i="13"/>
  <c r="X385" i="13"/>
  <c r="V385" i="13"/>
  <c r="R385" i="13"/>
  <c r="C385" i="13"/>
  <c r="A385" i="13"/>
  <c r="AA384" i="13"/>
  <c r="X384" i="13"/>
  <c r="V384" i="13"/>
  <c r="R384" i="13"/>
  <c r="C384" i="13"/>
  <c r="A384" i="13"/>
  <c r="AA383" i="13"/>
  <c r="X383" i="13"/>
  <c r="V383" i="13"/>
  <c r="R383" i="13"/>
  <c r="C383" i="13"/>
  <c r="A383" i="13"/>
  <c r="AA382" i="13"/>
  <c r="X382" i="13"/>
  <c r="V382" i="13"/>
  <c r="R382" i="13"/>
  <c r="C382" i="13"/>
  <c r="A382" i="13"/>
  <c r="AA381" i="13"/>
  <c r="X381" i="13"/>
  <c r="V381" i="13"/>
  <c r="R381" i="13"/>
  <c r="C381" i="13"/>
  <c r="A381" i="13"/>
  <c r="AA380" i="13"/>
  <c r="X380" i="13"/>
  <c r="V380" i="13"/>
  <c r="R380" i="13"/>
  <c r="C380" i="13"/>
  <c r="A380" i="13"/>
  <c r="AA379" i="13"/>
  <c r="X379" i="13"/>
  <c r="V379" i="13"/>
  <c r="R379" i="13"/>
  <c r="C379" i="13"/>
  <c r="A379" i="13"/>
  <c r="AA378" i="13"/>
  <c r="X378" i="13"/>
  <c r="V378" i="13"/>
  <c r="R378" i="13"/>
  <c r="C378" i="13"/>
  <c r="A378" i="13"/>
  <c r="AA377" i="13"/>
  <c r="X377" i="13"/>
  <c r="V377" i="13"/>
  <c r="R377" i="13"/>
  <c r="C377" i="13"/>
  <c r="A377" i="13"/>
  <c r="AA376" i="13"/>
  <c r="X376" i="13"/>
  <c r="V376" i="13"/>
  <c r="R376" i="13"/>
  <c r="C376" i="13"/>
  <c r="A376" i="13"/>
  <c r="AA375" i="13"/>
  <c r="X375" i="13"/>
  <c r="V375" i="13"/>
  <c r="R375" i="13"/>
  <c r="C375" i="13"/>
  <c r="A375" i="13"/>
  <c r="AA374" i="13"/>
  <c r="X374" i="13"/>
  <c r="V374" i="13"/>
  <c r="R374" i="13"/>
  <c r="C374" i="13"/>
  <c r="A374" i="13"/>
  <c r="AA373" i="13"/>
  <c r="X373" i="13"/>
  <c r="V373" i="13"/>
  <c r="R373" i="13"/>
  <c r="C373" i="13"/>
  <c r="A373" i="13"/>
  <c r="AA372" i="13"/>
  <c r="X372" i="13"/>
  <c r="V372" i="13"/>
  <c r="R372" i="13"/>
  <c r="C372" i="13"/>
  <c r="A372" i="13"/>
  <c r="AA371" i="13"/>
  <c r="X371" i="13"/>
  <c r="V371" i="13"/>
  <c r="R371" i="13"/>
  <c r="C371" i="13"/>
  <c r="A371" i="13"/>
  <c r="AA370" i="13"/>
  <c r="X370" i="13"/>
  <c r="V370" i="13"/>
  <c r="R370" i="13"/>
  <c r="C370" i="13"/>
  <c r="A370" i="13"/>
  <c r="AA369" i="13"/>
  <c r="X369" i="13"/>
  <c r="V369" i="13"/>
  <c r="R369" i="13"/>
  <c r="C369" i="13"/>
  <c r="A369" i="13"/>
  <c r="AA368" i="13"/>
  <c r="X368" i="13"/>
  <c r="V368" i="13"/>
  <c r="R368" i="13"/>
  <c r="C368" i="13"/>
  <c r="A368" i="13"/>
  <c r="AA367" i="13"/>
  <c r="X367" i="13"/>
  <c r="V367" i="13"/>
  <c r="R367" i="13"/>
  <c r="C367" i="13"/>
  <c r="A367" i="13"/>
  <c r="AA366" i="13"/>
  <c r="X366" i="13"/>
  <c r="V366" i="13"/>
  <c r="R366" i="13"/>
  <c r="C366" i="13"/>
  <c r="A366" i="13"/>
  <c r="AA365" i="13"/>
  <c r="X365" i="13"/>
  <c r="V365" i="13"/>
  <c r="R365" i="13"/>
  <c r="C365" i="13"/>
  <c r="A365" i="13"/>
  <c r="AA364" i="13"/>
  <c r="X364" i="13"/>
  <c r="V364" i="13"/>
  <c r="R364" i="13"/>
  <c r="C364" i="13"/>
  <c r="A364" i="13"/>
  <c r="AA363" i="13"/>
  <c r="X363" i="13"/>
  <c r="V363" i="13"/>
  <c r="R363" i="13"/>
  <c r="C363" i="13"/>
  <c r="A363" i="13"/>
  <c r="AA362" i="13"/>
  <c r="X362" i="13"/>
  <c r="V362" i="13"/>
  <c r="R362" i="13"/>
  <c r="C362" i="13"/>
  <c r="A362" i="13"/>
  <c r="AA361" i="13"/>
  <c r="X361" i="13"/>
  <c r="V361" i="13"/>
  <c r="R361" i="13"/>
  <c r="C361" i="13"/>
  <c r="A361" i="13"/>
  <c r="AA360" i="13"/>
  <c r="X360" i="13"/>
  <c r="V360" i="13"/>
  <c r="R360" i="13"/>
  <c r="C360" i="13"/>
  <c r="A360" i="13"/>
  <c r="AA359" i="13"/>
  <c r="X359" i="13"/>
  <c r="V359" i="13"/>
  <c r="R359" i="13"/>
  <c r="C359" i="13"/>
  <c r="A359" i="13"/>
  <c r="AA358" i="13"/>
  <c r="X358" i="13"/>
  <c r="V358" i="13"/>
  <c r="R358" i="13"/>
  <c r="C358" i="13"/>
  <c r="A358" i="13"/>
  <c r="AA357" i="13"/>
  <c r="X357" i="13"/>
  <c r="V357" i="13"/>
  <c r="R357" i="13"/>
  <c r="C357" i="13"/>
  <c r="A357" i="13"/>
  <c r="AA356" i="13"/>
  <c r="X356" i="13"/>
  <c r="V356" i="13"/>
  <c r="R356" i="13"/>
  <c r="C356" i="13"/>
  <c r="A356" i="13"/>
  <c r="AA355" i="13"/>
  <c r="X355" i="13"/>
  <c r="V355" i="13"/>
  <c r="R355" i="13"/>
  <c r="C355" i="13"/>
  <c r="A355" i="13"/>
  <c r="AA354" i="13"/>
  <c r="X354" i="13"/>
  <c r="V354" i="13"/>
  <c r="R354" i="13"/>
  <c r="C354" i="13"/>
  <c r="A354" i="13"/>
  <c r="AA353" i="13"/>
  <c r="X353" i="13"/>
  <c r="V353" i="13"/>
  <c r="R353" i="13"/>
  <c r="C353" i="13"/>
  <c r="A353" i="13"/>
  <c r="AA352" i="13"/>
  <c r="X352" i="13"/>
  <c r="V352" i="13"/>
  <c r="R352" i="13"/>
  <c r="C352" i="13"/>
  <c r="A352" i="13"/>
  <c r="AA351" i="13"/>
  <c r="X351" i="13"/>
  <c r="V351" i="13"/>
  <c r="R351" i="13"/>
  <c r="C351" i="13"/>
  <c r="A351" i="13"/>
  <c r="AA350" i="13"/>
  <c r="X350" i="13"/>
  <c r="V350" i="13"/>
  <c r="R350" i="13"/>
  <c r="C350" i="13"/>
  <c r="A350" i="13"/>
  <c r="AA349" i="13"/>
  <c r="X349" i="13"/>
  <c r="V349" i="13"/>
  <c r="R349" i="13"/>
  <c r="C349" i="13"/>
  <c r="A349" i="13"/>
  <c r="AA348" i="13"/>
  <c r="X348" i="13"/>
  <c r="V348" i="13"/>
  <c r="R348" i="13"/>
  <c r="C348" i="13"/>
  <c r="A348" i="13"/>
  <c r="AA347" i="13"/>
  <c r="X347" i="13"/>
  <c r="V347" i="13"/>
  <c r="R347" i="13"/>
  <c r="C347" i="13"/>
  <c r="A347" i="13"/>
  <c r="AA346" i="13"/>
  <c r="X346" i="13"/>
  <c r="V346" i="13"/>
  <c r="R346" i="13"/>
  <c r="C346" i="13"/>
  <c r="A346" i="13"/>
  <c r="AA345" i="13"/>
  <c r="X345" i="13"/>
  <c r="V345" i="13"/>
  <c r="R345" i="13"/>
  <c r="C345" i="13"/>
  <c r="A345" i="13"/>
  <c r="AA344" i="13"/>
  <c r="X344" i="13"/>
  <c r="V344" i="13"/>
  <c r="R344" i="13"/>
  <c r="C344" i="13"/>
  <c r="A344" i="13"/>
  <c r="AA343" i="13"/>
  <c r="X343" i="13"/>
  <c r="V343" i="13"/>
  <c r="R343" i="13"/>
  <c r="C343" i="13"/>
  <c r="A343" i="13"/>
  <c r="AA342" i="13"/>
  <c r="X342" i="13"/>
  <c r="V342" i="13"/>
  <c r="R342" i="13"/>
  <c r="C342" i="13"/>
  <c r="A342" i="13"/>
  <c r="AA341" i="13"/>
  <c r="X341" i="13"/>
  <c r="V341" i="13"/>
  <c r="R341" i="13"/>
  <c r="C341" i="13"/>
  <c r="A341" i="13"/>
  <c r="AA340" i="13"/>
  <c r="X340" i="13"/>
  <c r="V340" i="13"/>
  <c r="R340" i="13"/>
  <c r="C340" i="13"/>
  <c r="A340" i="13"/>
  <c r="AA339" i="13"/>
  <c r="X339" i="13"/>
  <c r="V339" i="13"/>
  <c r="R339" i="13"/>
  <c r="C339" i="13"/>
  <c r="A339" i="13"/>
  <c r="AA338" i="13"/>
  <c r="X338" i="13"/>
  <c r="V338" i="13"/>
  <c r="R338" i="13"/>
  <c r="C338" i="13"/>
  <c r="A338" i="13"/>
  <c r="AA337" i="13"/>
  <c r="X337" i="13"/>
  <c r="V337" i="13"/>
  <c r="R337" i="13"/>
  <c r="C337" i="13"/>
  <c r="A337" i="13"/>
  <c r="AA336" i="13"/>
  <c r="X336" i="13"/>
  <c r="V336" i="13"/>
  <c r="R336" i="13"/>
  <c r="C336" i="13"/>
  <c r="A336" i="13"/>
  <c r="AA335" i="13"/>
  <c r="X335" i="13"/>
  <c r="V335" i="13"/>
  <c r="R335" i="13"/>
  <c r="C335" i="13"/>
  <c r="A335" i="13"/>
  <c r="AA334" i="13"/>
  <c r="X334" i="13"/>
  <c r="V334" i="13"/>
  <c r="R334" i="13"/>
  <c r="C334" i="13"/>
  <c r="A334" i="13"/>
  <c r="AA333" i="13"/>
  <c r="X333" i="13"/>
  <c r="V333" i="13"/>
  <c r="R333" i="13"/>
  <c r="C333" i="13"/>
  <c r="A333" i="13"/>
  <c r="AA332" i="13"/>
  <c r="X332" i="13"/>
  <c r="V332" i="13"/>
  <c r="R332" i="13"/>
  <c r="C332" i="13"/>
  <c r="A332" i="13"/>
  <c r="AA331" i="13"/>
  <c r="X331" i="13"/>
  <c r="V331" i="13"/>
  <c r="R331" i="13"/>
  <c r="C331" i="13"/>
  <c r="A331" i="13"/>
  <c r="AA330" i="13"/>
  <c r="X330" i="13"/>
  <c r="V330" i="13"/>
  <c r="R330" i="13"/>
  <c r="C330" i="13"/>
  <c r="A330" i="13"/>
  <c r="AA329" i="13"/>
  <c r="X329" i="13"/>
  <c r="V329" i="13"/>
  <c r="R329" i="13"/>
  <c r="C329" i="13"/>
  <c r="A329" i="13"/>
  <c r="AA328" i="13"/>
  <c r="X328" i="13"/>
  <c r="V328" i="13"/>
  <c r="R328" i="13"/>
  <c r="C328" i="13"/>
  <c r="A328" i="13"/>
  <c r="AA327" i="13"/>
  <c r="X327" i="13"/>
  <c r="V327" i="13"/>
  <c r="R327" i="13"/>
  <c r="C327" i="13"/>
  <c r="A327" i="13"/>
  <c r="AA326" i="13"/>
  <c r="X326" i="13"/>
  <c r="V326" i="13"/>
  <c r="R326" i="13"/>
  <c r="C326" i="13"/>
  <c r="A326" i="13"/>
  <c r="AA325" i="13"/>
  <c r="X325" i="13"/>
  <c r="V325" i="13"/>
  <c r="R325" i="13"/>
  <c r="C325" i="13"/>
  <c r="A325" i="13"/>
  <c r="AA324" i="13"/>
  <c r="X324" i="13"/>
  <c r="V324" i="13"/>
  <c r="R324" i="13"/>
  <c r="C324" i="13"/>
  <c r="A324" i="13"/>
  <c r="AA323" i="13"/>
  <c r="X323" i="13"/>
  <c r="V323" i="13"/>
  <c r="R323" i="13"/>
  <c r="C323" i="13"/>
  <c r="A323" i="13"/>
  <c r="AA322" i="13"/>
  <c r="X322" i="13"/>
  <c r="V322" i="13"/>
  <c r="R322" i="13"/>
  <c r="C322" i="13"/>
  <c r="A322" i="13"/>
  <c r="AA321" i="13"/>
  <c r="X321" i="13"/>
  <c r="V321" i="13"/>
  <c r="R321" i="13"/>
  <c r="C321" i="13"/>
  <c r="A321" i="13"/>
  <c r="AA320" i="13"/>
  <c r="X320" i="13"/>
  <c r="V320" i="13"/>
  <c r="R320" i="13"/>
  <c r="C320" i="13"/>
  <c r="A320" i="13"/>
  <c r="AA319" i="13"/>
  <c r="X319" i="13"/>
  <c r="V319" i="13"/>
  <c r="R319" i="13"/>
  <c r="C319" i="13"/>
  <c r="A319" i="13"/>
  <c r="AA318" i="13"/>
  <c r="X318" i="13"/>
  <c r="V318" i="13"/>
  <c r="R318" i="13"/>
  <c r="C318" i="13"/>
  <c r="A318" i="13"/>
  <c r="AA317" i="13"/>
  <c r="X317" i="13"/>
  <c r="V317" i="13"/>
  <c r="R317" i="13"/>
  <c r="C317" i="13"/>
  <c r="A317" i="13"/>
  <c r="AA316" i="13"/>
  <c r="X316" i="13"/>
  <c r="V316" i="13"/>
  <c r="R316" i="13"/>
  <c r="C316" i="13"/>
  <c r="A316" i="13"/>
  <c r="AA315" i="13"/>
  <c r="X315" i="13"/>
  <c r="V315" i="13"/>
  <c r="R315" i="13"/>
  <c r="C315" i="13"/>
  <c r="A315" i="13"/>
  <c r="AA314" i="13"/>
  <c r="X314" i="13"/>
  <c r="V314" i="13"/>
  <c r="R314" i="13"/>
  <c r="C314" i="13"/>
  <c r="A314" i="13"/>
  <c r="AA313" i="13"/>
  <c r="X313" i="13"/>
  <c r="V313" i="13"/>
  <c r="R313" i="13"/>
  <c r="C313" i="13"/>
  <c r="A313" i="13"/>
  <c r="AA312" i="13"/>
  <c r="X312" i="13"/>
  <c r="V312" i="13"/>
  <c r="R312" i="13"/>
  <c r="C312" i="13"/>
  <c r="A312" i="13"/>
  <c r="AA311" i="13"/>
  <c r="X311" i="13"/>
  <c r="V311" i="13"/>
  <c r="R311" i="13"/>
  <c r="C311" i="13"/>
  <c r="A311" i="13"/>
  <c r="AA310" i="13"/>
  <c r="X310" i="13"/>
  <c r="V310" i="13"/>
  <c r="R310" i="13"/>
  <c r="C310" i="13"/>
  <c r="A310" i="13"/>
  <c r="AA309" i="13"/>
  <c r="X309" i="13"/>
  <c r="V309" i="13"/>
  <c r="R309" i="13"/>
  <c r="C309" i="13"/>
  <c r="A309" i="13"/>
  <c r="AA308" i="13"/>
  <c r="X308" i="13"/>
  <c r="V308" i="13"/>
  <c r="R308" i="13"/>
  <c r="C308" i="13"/>
  <c r="A308" i="13"/>
  <c r="AA307" i="13"/>
  <c r="X307" i="13"/>
  <c r="V307" i="13"/>
  <c r="R307" i="13"/>
  <c r="C307" i="13"/>
  <c r="A307" i="13"/>
  <c r="AA306" i="13"/>
  <c r="X306" i="13"/>
  <c r="V306" i="13"/>
  <c r="R306" i="13"/>
  <c r="C306" i="13"/>
  <c r="A306" i="13"/>
  <c r="AA305" i="13"/>
  <c r="X305" i="13"/>
  <c r="V305" i="13"/>
  <c r="R305" i="13"/>
  <c r="C305" i="13"/>
  <c r="A305" i="13"/>
  <c r="AA304" i="13"/>
  <c r="X304" i="13"/>
  <c r="V304" i="13"/>
  <c r="R304" i="13"/>
  <c r="C304" i="13"/>
  <c r="A304" i="13"/>
  <c r="AA303" i="13"/>
  <c r="X303" i="13"/>
  <c r="V303" i="13"/>
  <c r="R303" i="13"/>
  <c r="C303" i="13"/>
  <c r="A303" i="13"/>
  <c r="AA302" i="13"/>
  <c r="X302" i="13"/>
  <c r="V302" i="13"/>
  <c r="R302" i="13"/>
  <c r="C302" i="13"/>
  <c r="A302" i="13"/>
  <c r="AA301" i="13"/>
  <c r="X301" i="13"/>
  <c r="V301" i="13"/>
  <c r="R301" i="13"/>
  <c r="C301" i="13"/>
  <c r="A301" i="13"/>
  <c r="AA300" i="13"/>
  <c r="X300" i="13"/>
  <c r="V300" i="13"/>
  <c r="R300" i="13"/>
  <c r="C300" i="13"/>
  <c r="A300" i="13"/>
  <c r="AA299" i="13"/>
  <c r="X299" i="13"/>
  <c r="V299" i="13"/>
  <c r="R299" i="13"/>
  <c r="C299" i="13"/>
  <c r="A299" i="13"/>
  <c r="AA298" i="13"/>
  <c r="X298" i="13"/>
  <c r="V298" i="13"/>
  <c r="R298" i="13"/>
  <c r="C298" i="13"/>
  <c r="A298" i="13"/>
  <c r="AA297" i="13"/>
  <c r="X297" i="13"/>
  <c r="V297" i="13"/>
  <c r="R297" i="13"/>
  <c r="C297" i="13"/>
  <c r="A297" i="13"/>
  <c r="AA296" i="13"/>
  <c r="X296" i="13"/>
  <c r="V296" i="13"/>
  <c r="R296" i="13"/>
  <c r="C296" i="13"/>
  <c r="A296" i="13"/>
  <c r="AA295" i="13"/>
  <c r="X295" i="13"/>
  <c r="V295" i="13"/>
  <c r="R295" i="13"/>
  <c r="C295" i="13"/>
  <c r="A295" i="13"/>
  <c r="AA294" i="13"/>
  <c r="X294" i="13"/>
  <c r="V294" i="13"/>
  <c r="R294" i="13"/>
  <c r="C294" i="13"/>
  <c r="A294" i="13"/>
  <c r="AA293" i="13"/>
  <c r="X293" i="13"/>
  <c r="V293" i="13"/>
  <c r="R293" i="13"/>
  <c r="C293" i="13"/>
  <c r="A293" i="13"/>
  <c r="AA292" i="13"/>
  <c r="X292" i="13"/>
  <c r="V292" i="13"/>
  <c r="R292" i="13"/>
  <c r="C292" i="13"/>
  <c r="A292" i="13"/>
  <c r="AA291" i="13"/>
  <c r="X291" i="13"/>
  <c r="V291" i="13"/>
  <c r="R291" i="13"/>
  <c r="C291" i="13"/>
  <c r="A291" i="13"/>
  <c r="AA290" i="13"/>
  <c r="X290" i="13"/>
  <c r="V290" i="13"/>
  <c r="R290" i="13"/>
  <c r="C290" i="13"/>
  <c r="A290" i="13"/>
  <c r="AA289" i="13"/>
  <c r="X289" i="13"/>
  <c r="V289" i="13"/>
  <c r="R289" i="13"/>
  <c r="C289" i="13"/>
  <c r="A289" i="13"/>
  <c r="AA288" i="13"/>
  <c r="X288" i="13"/>
  <c r="V288" i="13"/>
  <c r="R288" i="13"/>
  <c r="C288" i="13"/>
  <c r="A288" i="13"/>
  <c r="AA287" i="13"/>
  <c r="X287" i="13"/>
  <c r="V287" i="13"/>
  <c r="R287" i="13"/>
  <c r="C287" i="13"/>
  <c r="A287" i="13"/>
  <c r="AA286" i="13"/>
  <c r="X286" i="13"/>
  <c r="V286" i="13"/>
  <c r="R286" i="13"/>
  <c r="C286" i="13"/>
  <c r="A286" i="13"/>
  <c r="AA285" i="13"/>
  <c r="X285" i="13"/>
  <c r="V285" i="13"/>
  <c r="R285" i="13"/>
  <c r="C285" i="13"/>
  <c r="A285" i="13"/>
  <c r="AA284" i="13"/>
  <c r="X284" i="13"/>
  <c r="V284" i="13"/>
  <c r="R284" i="13"/>
  <c r="C284" i="13"/>
  <c r="A284" i="13"/>
  <c r="AA283" i="13"/>
  <c r="X283" i="13"/>
  <c r="V283" i="13"/>
  <c r="R283" i="13"/>
  <c r="C283" i="13"/>
  <c r="A283" i="13"/>
  <c r="AA282" i="13"/>
  <c r="X282" i="13"/>
  <c r="V282" i="13"/>
  <c r="R282" i="13"/>
  <c r="C282" i="13"/>
  <c r="A282" i="13"/>
  <c r="AA281" i="13"/>
  <c r="X281" i="13"/>
  <c r="V281" i="13"/>
  <c r="R281" i="13"/>
  <c r="C281" i="13"/>
  <c r="A281" i="13"/>
  <c r="AA280" i="13"/>
  <c r="X280" i="13"/>
  <c r="V280" i="13"/>
  <c r="R280" i="13"/>
  <c r="C280" i="13"/>
  <c r="A280" i="13"/>
  <c r="AA279" i="13"/>
  <c r="X279" i="13"/>
  <c r="V279" i="13"/>
  <c r="R279" i="13"/>
  <c r="C279" i="13"/>
  <c r="A279" i="13"/>
  <c r="AA278" i="13"/>
  <c r="X278" i="13"/>
  <c r="V278" i="13"/>
  <c r="R278" i="13"/>
  <c r="C278" i="13"/>
  <c r="A278" i="13"/>
  <c r="AA277" i="13"/>
  <c r="X277" i="13"/>
  <c r="V277" i="13"/>
  <c r="R277" i="13"/>
  <c r="C277" i="13"/>
  <c r="A277" i="13"/>
  <c r="AA276" i="13"/>
  <c r="X276" i="13"/>
  <c r="V276" i="13"/>
  <c r="R276" i="13"/>
  <c r="C276" i="13"/>
  <c r="A276" i="13"/>
  <c r="AA275" i="13"/>
  <c r="X275" i="13"/>
  <c r="V275" i="13"/>
  <c r="R275" i="13"/>
  <c r="C275" i="13"/>
  <c r="A275" i="13"/>
  <c r="AA274" i="13"/>
  <c r="X274" i="13"/>
  <c r="V274" i="13"/>
  <c r="R274" i="13"/>
  <c r="C274" i="13"/>
  <c r="A274" i="13"/>
  <c r="AA273" i="13"/>
  <c r="X273" i="13"/>
  <c r="V273" i="13"/>
  <c r="R273" i="13"/>
  <c r="C273" i="13"/>
  <c r="A273" i="13"/>
  <c r="AA272" i="13"/>
  <c r="X272" i="13"/>
  <c r="V272" i="13"/>
  <c r="R272" i="13"/>
  <c r="C272" i="13"/>
  <c r="A272" i="13"/>
  <c r="AA271" i="13"/>
  <c r="X271" i="13"/>
  <c r="V271" i="13"/>
  <c r="R271" i="13"/>
  <c r="C271" i="13"/>
  <c r="A271" i="13"/>
  <c r="AA270" i="13"/>
  <c r="X270" i="13"/>
  <c r="V270" i="13"/>
  <c r="R270" i="13"/>
  <c r="C270" i="13"/>
  <c r="A270" i="13"/>
  <c r="AA269" i="13"/>
  <c r="X269" i="13"/>
  <c r="V269" i="13"/>
  <c r="R269" i="13"/>
  <c r="C269" i="13"/>
  <c r="A269" i="13"/>
  <c r="AA268" i="13"/>
  <c r="X268" i="13"/>
  <c r="V268" i="13"/>
  <c r="R268" i="13"/>
  <c r="C268" i="13"/>
  <c r="A268" i="13"/>
  <c r="AA267" i="13"/>
  <c r="X267" i="13"/>
  <c r="V267" i="13"/>
  <c r="R267" i="13"/>
  <c r="C267" i="13"/>
  <c r="A267" i="13"/>
  <c r="AA266" i="13"/>
  <c r="X266" i="13"/>
  <c r="V266" i="13"/>
  <c r="R266" i="13"/>
  <c r="C266" i="13"/>
  <c r="A266" i="13"/>
  <c r="AA265" i="13"/>
  <c r="X265" i="13"/>
  <c r="V265" i="13"/>
  <c r="R265" i="13"/>
  <c r="C265" i="13"/>
  <c r="A265" i="13"/>
  <c r="AA264" i="13"/>
  <c r="X264" i="13"/>
  <c r="V264" i="13"/>
  <c r="R264" i="13"/>
  <c r="C264" i="13"/>
  <c r="A264" i="13"/>
  <c r="AA263" i="13"/>
  <c r="X263" i="13"/>
  <c r="V263" i="13"/>
  <c r="R263" i="13"/>
  <c r="C263" i="13"/>
  <c r="A263" i="13"/>
  <c r="AA262" i="13"/>
  <c r="X262" i="13"/>
  <c r="V262" i="13"/>
  <c r="R262" i="13"/>
  <c r="C262" i="13"/>
  <c r="A262" i="13"/>
  <c r="AA261" i="13"/>
  <c r="X261" i="13"/>
  <c r="V261" i="13"/>
  <c r="R261" i="13"/>
  <c r="C261" i="13"/>
  <c r="A261" i="13"/>
  <c r="AA260" i="13"/>
  <c r="X260" i="13"/>
  <c r="V260" i="13"/>
  <c r="R260" i="13"/>
  <c r="C260" i="13"/>
  <c r="A260" i="13"/>
  <c r="AA259" i="13"/>
  <c r="X259" i="13"/>
  <c r="V259" i="13"/>
  <c r="R259" i="13"/>
  <c r="C259" i="13"/>
  <c r="A259" i="13"/>
  <c r="AA258" i="13"/>
  <c r="X258" i="13"/>
  <c r="V258" i="13"/>
  <c r="R258" i="13"/>
  <c r="C258" i="13"/>
  <c r="A258" i="13"/>
  <c r="AA257" i="13"/>
  <c r="X257" i="13"/>
  <c r="V257" i="13"/>
  <c r="R257" i="13"/>
  <c r="C257" i="13"/>
  <c r="A257" i="13"/>
  <c r="AA256" i="13"/>
  <c r="X256" i="13"/>
  <c r="V256" i="13"/>
  <c r="R256" i="13"/>
  <c r="C256" i="13"/>
  <c r="A256" i="13"/>
  <c r="AA255" i="13"/>
  <c r="X255" i="13"/>
  <c r="V255" i="13"/>
  <c r="R255" i="13"/>
  <c r="M292" i="13"/>
  <c r="K292" i="13"/>
  <c r="I292" i="13"/>
  <c r="C255" i="13"/>
  <c r="A255" i="13"/>
  <c r="AA254" i="13"/>
  <c r="X254" i="13"/>
  <c r="V254" i="13"/>
  <c r="R254" i="13"/>
  <c r="M291" i="13"/>
  <c r="K291" i="13"/>
  <c r="I291" i="13"/>
  <c r="C254" i="13"/>
  <c r="A254" i="13"/>
  <c r="AA253" i="13"/>
  <c r="X253" i="13"/>
  <c r="V253" i="13"/>
  <c r="R253" i="13"/>
  <c r="M290" i="13"/>
  <c r="K290" i="13"/>
  <c r="I290" i="13"/>
  <c r="C253" i="13"/>
  <c r="A253" i="13"/>
  <c r="AA252" i="13"/>
  <c r="X252" i="13"/>
  <c r="V252" i="13"/>
  <c r="R252" i="13"/>
  <c r="M289" i="13"/>
  <c r="K289" i="13"/>
  <c r="I289" i="13"/>
  <c r="C252" i="13"/>
  <c r="A252" i="13"/>
  <c r="AA251" i="13"/>
  <c r="X251" i="13"/>
  <c r="V251" i="13"/>
  <c r="R251" i="13"/>
  <c r="M288" i="13"/>
  <c r="K288" i="13"/>
  <c r="I288" i="13"/>
  <c r="C251" i="13"/>
  <c r="A251" i="13"/>
  <c r="AA250" i="13"/>
  <c r="X250" i="13"/>
  <c r="V250" i="13"/>
  <c r="R250" i="13"/>
  <c r="M287" i="13"/>
  <c r="K287" i="13"/>
  <c r="I287" i="13"/>
  <c r="C250" i="13"/>
  <c r="A250" i="13"/>
  <c r="AA249" i="13"/>
  <c r="X249" i="13"/>
  <c r="V249" i="13"/>
  <c r="R249" i="13"/>
  <c r="M286" i="13"/>
  <c r="K286" i="13"/>
  <c r="I286" i="13"/>
  <c r="C249" i="13"/>
  <c r="A249" i="13"/>
  <c r="AA248" i="13"/>
  <c r="X248" i="13"/>
  <c r="V248" i="13"/>
  <c r="R248" i="13"/>
  <c r="M285" i="13"/>
  <c r="K285" i="13"/>
  <c r="I285" i="13"/>
  <c r="C248" i="13"/>
  <c r="A248" i="13"/>
  <c r="R247" i="13"/>
  <c r="M284" i="13"/>
  <c r="K284" i="13"/>
  <c r="I284" i="13"/>
  <c r="C247" i="13"/>
  <c r="A247" i="13"/>
  <c r="R246" i="13"/>
  <c r="M283" i="13"/>
  <c r="K283" i="13"/>
  <c r="I283" i="13"/>
  <c r="C246" i="13"/>
  <c r="A246" i="13"/>
  <c r="R245" i="13"/>
  <c r="M282" i="13"/>
  <c r="K282" i="13"/>
  <c r="I282" i="13"/>
  <c r="C245" i="13"/>
  <c r="A245" i="13"/>
  <c r="R244" i="13"/>
  <c r="M281" i="13"/>
  <c r="K281" i="13"/>
  <c r="I281" i="13"/>
  <c r="C244" i="13"/>
  <c r="A244" i="13"/>
  <c r="X243" i="13"/>
  <c r="V243" i="13"/>
  <c r="R243" i="13"/>
  <c r="M280" i="13"/>
  <c r="K280" i="13"/>
  <c r="I280" i="13"/>
  <c r="C243" i="13"/>
  <c r="A243" i="13"/>
  <c r="X242" i="13"/>
  <c r="V242" i="13"/>
  <c r="R242" i="13"/>
  <c r="M279" i="13"/>
  <c r="K279" i="13"/>
  <c r="I279" i="13"/>
  <c r="C242" i="13"/>
  <c r="A242" i="13"/>
  <c r="X241" i="13"/>
  <c r="V241" i="13"/>
  <c r="R241" i="13"/>
  <c r="M278" i="13"/>
  <c r="K278" i="13"/>
  <c r="I278" i="13"/>
  <c r="C241" i="13"/>
  <c r="A241" i="13"/>
  <c r="X240" i="13"/>
  <c r="V240" i="13"/>
  <c r="R240" i="13"/>
  <c r="M277" i="13"/>
  <c r="K277" i="13"/>
  <c r="I277" i="13"/>
  <c r="C240" i="13"/>
  <c r="A240" i="13"/>
  <c r="X239" i="13"/>
  <c r="V239" i="13"/>
  <c r="R239" i="13"/>
  <c r="M276" i="13"/>
  <c r="K276" i="13"/>
  <c r="I276" i="13"/>
  <c r="C239" i="13"/>
  <c r="A239" i="13"/>
  <c r="X238" i="13"/>
  <c r="V238" i="13"/>
  <c r="R238" i="13"/>
  <c r="M275" i="13"/>
  <c r="K275" i="13"/>
  <c r="I275" i="13"/>
  <c r="C238" i="13"/>
  <c r="A238" i="13"/>
  <c r="X237" i="13"/>
  <c r="V237" i="13"/>
  <c r="R237" i="13"/>
  <c r="M274" i="13"/>
  <c r="K274" i="13"/>
  <c r="I274" i="13"/>
  <c r="C237" i="13"/>
  <c r="A237" i="13"/>
  <c r="X236" i="13"/>
  <c r="V236" i="13"/>
  <c r="R236" i="13"/>
  <c r="M273" i="13"/>
  <c r="K273" i="13"/>
  <c r="I273" i="13"/>
  <c r="C236" i="13"/>
  <c r="A236" i="13"/>
  <c r="X235" i="13"/>
  <c r="V235" i="13"/>
  <c r="R235" i="13"/>
  <c r="M272" i="13"/>
  <c r="K272" i="13"/>
  <c r="I272" i="13"/>
  <c r="C235" i="13"/>
  <c r="A235" i="13"/>
  <c r="X234" i="13"/>
  <c r="V234" i="13"/>
  <c r="R234" i="13"/>
  <c r="M271" i="13"/>
  <c r="K271" i="13"/>
  <c r="I271" i="13"/>
  <c r="C234" i="13"/>
  <c r="A234" i="13"/>
  <c r="X233" i="13"/>
  <c r="V233" i="13"/>
  <c r="R233" i="13"/>
  <c r="M270" i="13"/>
  <c r="K270" i="13"/>
  <c r="I270" i="13"/>
  <c r="C233" i="13"/>
  <c r="A233" i="13"/>
  <c r="X232" i="13"/>
  <c r="V232" i="13"/>
  <c r="R232" i="13"/>
  <c r="M269" i="13"/>
  <c r="K269" i="13"/>
  <c r="I269" i="13"/>
  <c r="C232" i="13"/>
  <c r="A232" i="13"/>
  <c r="X231" i="13"/>
  <c r="V231" i="13"/>
  <c r="R231" i="13"/>
  <c r="M268" i="13"/>
  <c r="K268" i="13"/>
  <c r="I268" i="13"/>
  <c r="C231" i="13"/>
  <c r="A231" i="13"/>
  <c r="X230" i="13"/>
  <c r="V230" i="13"/>
  <c r="R230" i="13"/>
  <c r="M267" i="13"/>
  <c r="K267" i="13"/>
  <c r="I267" i="13"/>
  <c r="C230" i="13"/>
  <c r="A230" i="13"/>
  <c r="X229" i="13"/>
  <c r="V229" i="13"/>
  <c r="R229" i="13"/>
  <c r="M266" i="13"/>
  <c r="K266" i="13"/>
  <c r="I266" i="13"/>
  <c r="C229" i="13"/>
  <c r="A229" i="13"/>
  <c r="X228" i="13"/>
  <c r="V228" i="13"/>
  <c r="R228" i="13"/>
  <c r="M265" i="13"/>
  <c r="K265" i="13"/>
  <c r="I265" i="13"/>
  <c r="C228" i="13"/>
  <c r="A228" i="13"/>
  <c r="X227" i="13"/>
  <c r="V227" i="13"/>
  <c r="R227" i="13"/>
  <c r="M264" i="13"/>
  <c r="K264" i="13"/>
  <c r="I264" i="13"/>
  <c r="C227" i="13"/>
  <c r="A227" i="13"/>
  <c r="X226" i="13"/>
  <c r="V226" i="13"/>
  <c r="R226" i="13"/>
  <c r="M263" i="13"/>
  <c r="K263" i="13"/>
  <c r="I263" i="13"/>
  <c r="C226" i="13"/>
  <c r="A226" i="13"/>
  <c r="X225" i="13"/>
  <c r="V225" i="13"/>
  <c r="R225" i="13"/>
  <c r="M262" i="13"/>
  <c r="K262" i="13"/>
  <c r="I262" i="13"/>
  <c r="C225" i="13"/>
  <c r="A225" i="13"/>
  <c r="X224" i="13"/>
  <c r="V224" i="13"/>
  <c r="R224" i="13"/>
  <c r="M261" i="13"/>
  <c r="K261" i="13"/>
  <c r="I261" i="13"/>
  <c r="C224" i="13"/>
  <c r="A224" i="13"/>
  <c r="X223" i="13"/>
  <c r="V223" i="13"/>
  <c r="R223" i="13"/>
  <c r="M260" i="13"/>
  <c r="K260" i="13"/>
  <c r="I260" i="13"/>
  <c r="C223" i="13"/>
  <c r="A223" i="13"/>
  <c r="X222" i="13"/>
  <c r="V222" i="13"/>
  <c r="R222" i="13"/>
  <c r="M259" i="13"/>
  <c r="K259" i="13"/>
  <c r="I259" i="13"/>
  <c r="C222" i="13"/>
  <c r="A222" i="13"/>
  <c r="X221" i="13"/>
  <c r="V221" i="13"/>
  <c r="R221" i="13"/>
  <c r="M258" i="13"/>
  <c r="K258" i="13"/>
  <c r="I258" i="13"/>
  <c r="C221" i="13"/>
  <c r="A221" i="13"/>
  <c r="X220" i="13"/>
  <c r="V220" i="13"/>
  <c r="R220" i="13"/>
  <c r="M257" i="13"/>
  <c r="K257" i="13"/>
  <c r="I257" i="13"/>
  <c r="C220" i="13"/>
  <c r="A220" i="13"/>
  <c r="X219" i="13"/>
  <c r="V219" i="13"/>
  <c r="R219" i="13"/>
  <c r="M256" i="13"/>
  <c r="K256" i="13"/>
  <c r="I256" i="13"/>
  <c r="C219" i="13"/>
  <c r="A219" i="13"/>
  <c r="X218" i="13"/>
  <c r="V218" i="13"/>
  <c r="R218" i="13"/>
  <c r="M255" i="13"/>
  <c r="K255" i="13"/>
  <c r="I255" i="13"/>
  <c r="C218" i="13"/>
  <c r="A218" i="13"/>
  <c r="X217" i="13"/>
  <c r="V217" i="13"/>
  <c r="R217" i="13"/>
  <c r="M254" i="13"/>
  <c r="K254" i="13"/>
  <c r="I254" i="13"/>
  <c r="C217" i="13"/>
  <c r="A217" i="13"/>
  <c r="X216" i="13"/>
  <c r="V216" i="13"/>
  <c r="R216" i="13"/>
  <c r="M253" i="13"/>
  <c r="K253" i="13"/>
  <c r="I253" i="13"/>
  <c r="C216" i="13"/>
  <c r="A216" i="13"/>
  <c r="X215" i="13"/>
  <c r="V215" i="13"/>
  <c r="R215" i="13"/>
  <c r="M252" i="13"/>
  <c r="K252" i="13"/>
  <c r="I252" i="13"/>
  <c r="C215" i="13"/>
  <c r="A215" i="13"/>
  <c r="X214" i="13"/>
  <c r="V214" i="13"/>
  <c r="R214" i="13"/>
  <c r="M251" i="13"/>
  <c r="K251" i="13"/>
  <c r="I251" i="13"/>
  <c r="C214" i="13"/>
  <c r="A214" i="13"/>
  <c r="X213" i="13"/>
  <c r="V213" i="13"/>
  <c r="R213" i="13"/>
  <c r="M250" i="13"/>
  <c r="K250" i="13"/>
  <c r="I250" i="13"/>
  <c r="C213" i="13"/>
  <c r="A213" i="13"/>
  <c r="X212" i="13"/>
  <c r="V212" i="13"/>
  <c r="R212" i="13"/>
  <c r="M249" i="13"/>
  <c r="K249" i="13"/>
  <c r="I249" i="13"/>
  <c r="C212" i="13"/>
  <c r="A212" i="13"/>
  <c r="X211" i="13"/>
  <c r="V211" i="13"/>
  <c r="R211" i="13"/>
  <c r="M248" i="13"/>
  <c r="K248" i="13"/>
  <c r="I248" i="13"/>
  <c r="C211" i="13"/>
  <c r="A211" i="13"/>
  <c r="X210" i="13"/>
  <c r="V210" i="13"/>
  <c r="R210" i="13"/>
  <c r="M247" i="13"/>
  <c r="K247" i="13"/>
  <c r="I247" i="13"/>
  <c r="C210" i="13"/>
  <c r="A210" i="13"/>
  <c r="X209" i="13"/>
  <c r="V209" i="13"/>
  <c r="R209" i="13"/>
  <c r="M246" i="13"/>
  <c r="K246" i="13"/>
  <c r="I246" i="13"/>
  <c r="C209" i="13"/>
  <c r="A209" i="13"/>
  <c r="X208" i="13"/>
  <c r="V208" i="13"/>
  <c r="R208" i="13"/>
  <c r="M245" i="13"/>
  <c r="K245" i="13"/>
  <c r="I245" i="13"/>
  <c r="C208" i="13"/>
  <c r="A208" i="13"/>
  <c r="X207" i="13"/>
  <c r="V207" i="13"/>
  <c r="R207" i="13"/>
  <c r="M244" i="13"/>
  <c r="K244" i="13"/>
  <c r="I244" i="13"/>
  <c r="C207" i="13"/>
  <c r="A207" i="13"/>
  <c r="X206" i="13"/>
  <c r="V206" i="13"/>
  <c r="R206" i="13"/>
  <c r="M243" i="13"/>
  <c r="K243" i="13"/>
  <c r="I243" i="13"/>
  <c r="C206" i="13"/>
  <c r="A206" i="13"/>
  <c r="X205" i="13"/>
  <c r="V205" i="13"/>
  <c r="R205" i="13"/>
  <c r="M242" i="13"/>
  <c r="K242" i="13"/>
  <c r="I242" i="13"/>
  <c r="C205" i="13"/>
  <c r="A205" i="13"/>
  <c r="X204" i="13"/>
  <c r="V204" i="13"/>
  <c r="R204" i="13"/>
  <c r="M241" i="13"/>
  <c r="K241" i="13"/>
  <c r="I241" i="13"/>
  <c r="C204" i="13"/>
  <c r="A204" i="13"/>
  <c r="X203" i="13"/>
  <c r="V203" i="13"/>
  <c r="R203" i="13"/>
  <c r="M240" i="13"/>
  <c r="K240" i="13"/>
  <c r="I240" i="13"/>
  <c r="C203" i="13"/>
  <c r="A203" i="13"/>
  <c r="X202" i="13"/>
  <c r="V202" i="13"/>
  <c r="R202" i="13"/>
  <c r="M239" i="13"/>
  <c r="K239" i="13"/>
  <c r="I239" i="13"/>
  <c r="C202" i="13"/>
  <c r="A202" i="13"/>
  <c r="X201" i="13"/>
  <c r="V201" i="13"/>
  <c r="R201" i="13"/>
  <c r="M238" i="13"/>
  <c r="K238" i="13"/>
  <c r="I238" i="13"/>
  <c r="C201" i="13"/>
  <c r="A201" i="13"/>
  <c r="X200" i="13"/>
  <c r="V200" i="13"/>
  <c r="R200" i="13"/>
  <c r="M237" i="13"/>
  <c r="K237" i="13"/>
  <c r="I237" i="13"/>
  <c r="C200" i="13"/>
  <c r="A200" i="13"/>
  <c r="X199" i="13"/>
  <c r="V199" i="13"/>
  <c r="R199" i="13"/>
  <c r="M236" i="13"/>
  <c r="K236" i="13"/>
  <c r="I236" i="13"/>
  <c r="C199" i="13"/>
  <c r="A199" i="13"/>
  <c r="X198" i="13"/>
  <c r="V198" i="13"/>
  <c r="R198" i="13"/>
  <c r="M235" i="13"/>
  <c r="K235" i="13"/>
  <c r="I235" i="13"/>
  <c r="C198" i="13"/>
  <c r="A198" i="13"/>
  <c r="X197" i="13"/>
  <c r="V197" i="13"/>
  <c r="R197" i="13"/>
  <c r="M234" i="13"/>
  <c r="K234" i="13"/>
  <c r="I234" i="13"/>
  <c r="C197" i="13"/>
  <c r="A197" i="13"/>
  <c r="X196" i="13"/>
  <c r="V196" i="13"/>
  <c r="R196" i="13"/>
  <c r="M233" i="13"/>
  <c r="K233" i="13"/>
  <c r="I233" i="13"/>
  <c r="C196" i="13"/>
  <c r="A196" i="13"/>
  <c r="X195" i="13"/>
  <c r="V195" i="13"/>
  <c r="R195" i="13"/>
  <c r="M232" i="13"/>
  <c r="K232" i="13"/>
  <c r="I232" i="13"/>
  <c r="C195" i="13"/>
  <c r="A195" i="13"/>
  <c r="X194" i="13"/>
  <c r="V194" i="13"/>
  <c r="R194" i="13"/>
  <c r="M231" i="13"/>
  <c r="K231" i="13"/>
  <c r="I231" i="13"/>
  <c r="C194" i="13"/>
  <c r="A194" i="13"/>
  <c r="X193" i="13"/>
  <c r="V193" i="13"/>
  <c r="R193" i="13"/>
  <c r="M230" i="13"/>
  <c r="K230" i="13"/>
  <c r="I230" i="13"/>
  <c r="C193" i="13"/>
  <c r="A193" i="13"/>
  <c r="X192" i="13"/>
  <c r="V192" i="13"/>
  <c r="R192" i="13"/>
  <c r="M229" i="13"/>
  <c r="K229" i="13"/>
  <c r="I229" i="13"/>
  <c r="C192" i="13"/>
  <c r="A192" i="13"/>
  <c r="X191" i="13"/>
  <c r="V191" i="13"/>
  <c r="R191" i="13"/>
  <c r="M228" i="13"/>
  <c r="K228" i="13"/>
  <c r="I228" i="13"/>
  <c r="C191" i="13"/>
  <c r="A191" i="13"/>
  <c r="X190" i="13"/>
  <c r="V190" i="13"/>
  <c r="R190" i="13"/>
  <c r="M227" i="13"/>
  <c r="K227" i="13"/>
  <c r="I227" i="13"/>
  <c r="C190" i="13"/>
  <c r="A190" i="13"/>
  <c r="X189" i="13"/>
  <c r="V189" i="13"/>
  <c r="R189" i="13"/>
  <c r="M226" i="13"/>
  <c r="K226" i="13"/>
  <c r="I226" i="13"/>
  <c r="C189" i="13"/>
  <c r="A189" i="13"/>
  <c r="X188" i="13"/>
  <c r="V188" i="13"/>
  <c r="R188" i="13"/>
  <c r="M225" i="13"/>
  <c r="K225" i="13"/>
  <c r="I225" i="13"/>
  <c r="C188" i="13"/>
  <c r="A188" i="13"/>
  <c r="X187" i="13"/>
  <c r="V187" i="13"/>
  <c r="R187" i="13"/>
  <c r="M224" i="13"/>
  <c r="K224" i="13"/>
  <c r="I224" i="13"/>
  <c r="C187" i="13"/>
  <c r="A187" i="13"/>
  <c r="X186" i="13"/>
  <c r="V186" i="13"/>
  <c r="R186" i="13"/>
  <c r="M223" i="13"/>
  <c r="K223" i="13"/>
  <c r="I223" i="13"/>
  <c r="C186" i="13"/>
  <c r="A186" i="13"/>
  <c r="X185" i="13"/>
  <c r="V185" i="13"/>
  <c r="R185" i="13"/>
  <c r="M222" i="13"/>
  <c r="K222" i="13"/>
  <c r="I222" i="13"/>
  <c r="C185" i="13"/>
  <c r="A185" i="13"/>
  <c r="X184" i="13"/>
  <c r="V184" i="13"/>
  <c r="R184" i="13"/>
  <c r="M221" i="13"/>
  <c r="K221" i="13"/>
  <c r="I221" i="13"/>
  <c r="C184" i="13"/>
  <c r="A184" i="13"/>
  <c r="X183" i="13"/>
  <c r="V183" i="13"/>
  <c r="R183" i="13"/>
  <c r="M220" i="13"/>
  <c r="K220" i="13"/>
  <c r="I220" i="13"/>
  <c r="C183" i="13"/>
  <c r="A183" i="13"/>
  <c r="X182" i="13"/>
  <c r="V182" i="13"/>
  <c r="R182" i="13"/>
  <c r="M219" i="13"/>
  <c r="K219" i="13"/>
  <c r="I219" i="13"/>
  <c r="C182" i="13"/>
  <c r="A182" i="13"/>
  <c r="X181" i="13"/>
  <c r="V181" i="13"/>
  <c r="R181" i="13"/>
  <c r="M218" i="13"/>
  <c r="K218" i="13"/>
  <c r="I218" i="13"/>
  <c r="C181" i="13"/>
  <c r="A181" i="13"/>
  <c r="X180" i="13"/>
  <c r="V180" i="13"/>
  <c r="R180" i="13"/>
  <c r="M217" i="13"/>
  <c r="K217" i="13"/>
  <c r="I217" i="13"/>
  <c r="C180" i="13"/>
  <c r="A180" i="13"/>
  <c r="X179" i="13"/>
  <c r="V179" i="13"/>
  <c r="R179" i="13"/>
  <c r="M216" i="13"/>
  <c r="K216" i="13"/>
  <c r="I216" i="13"/>
  <c r="C179" i="13"/>
  <c r="A179" i="13"/>
  <c r="X178" i="13"/>
  <c r="V178" i="13"/>
  <c r="R178" i="13"/>
  <c r="M215" i="13"/>
  <c r="K215" i="13"/>
  <c r="I215" i="13"/>
  <c r="C178" i="13"/>
  <c r="A178" i="13"/>
  <c r="X177" i="13"/>
  <c r="V177" i="13"/>
  <c r="R177" i="13"/>
  <c r="M214" i="13"/>
  <c r="K214" i="13"/>
  <c r="I214" i="13"/>
  <c r="C177" i="13"/>
  <c r="A177" i="13"/>
  <c r="X176" i="13"/>
  <c r="V176" i="13"/>
  <c r="R176" i="13"/>
  <c r="M213" i="13"/>
  <c r="K213" i="13"/>
  <c r="I213" i="13"/>
  <c r="C176" i="13"/>
  <c r="A176" i="13"/>
  <c r="X175" i="13"/>
  <c r="V175" i="13"/>
  <c r="R175" i="13"/>
  <c r="M212" i="13"/>
  <c r="K212" i="13"/>
  <c r="I212" i="13"/>
  <c r="C175" i="13"/>
  <c r="A175" i="13"/>
  <c r="X174" i="13"/>
  <c r="V174" i="13"/>
  <c r="R174" i="13"/>
  <c r="M211" i="13"/>
  <c r="K211" i="13"/>
  <c r="I211" i="13"/>
  <c r="C174" i="13"/>
  <c r="A174" i="13"/>
  <c r="X173" i="13"/>
  <c r="V173" i="13"/>
  <c r="R173" i="13"/>
  <c r="M210" i="13"/>
  <c r="K210" i="13"/>
  <c r="I210" i="13"/>
  <c r="C173" i="13"/>
  <c r="A173" i="13"/>
  <c r="X172" i="13"/>
  <c r="V172" i="13"/>
  <c r="R172" i="13"/>
  <c r="M209" i="13"/>
  <c r="K209" i="13"/>
  <c r="I209" i="13"/>
  <c r="C172" i="13"/>
  <c r="A172" i="13"/>
  <c r="X171" i="13"/>
  <c r="V171" i="13"/>
  <c r="R171" i="13"/>
  <c r="M208" i="13"/>
  <c r="K208" i="13"/>
  <c r="I208" i="13"/>
  <c r="C171" i="13"/>
  <c r="A171" i="13"/>
  <c r="X170" i="13"/>
  <c r="V170" i="13"/>
  <c r="R170" i="13"/>
  <c r="M207" i="13"/>
  <c r="K207" i="13"/>
  <c r="I207" i="13"/>
  <c r="C170" i="13"/>
  <c r="A170" i="13"/>
  <c r="X169" i="13"/>
  <c r="V169" i="13"/>
  <c r="R169" i="13"/>
  <c r="M206" i="13"/>
  <c r="K206" i="13"/>
  <c r="I206" i="13"/>
  <c r="C169" i="13"/>
  <c r="A169" i="13"/>
  <c r="X168" i="13"/>
  <c r="V168" i="13"/>
  <c r="R168" i="13"/>
  <c r="M205" i="13"/>
  <c r="K205" i="13"/>
  <c r="I205" i="13"/>
  <c r="C168" i="13"/>
  <c r="A168" i="13"/>
  <c r="X167" i="13"/>
  <c r="V167" i="13"/>
  <c r="R167" i="13"/>
  <c r="M204" i="13"/>
  <c r="K204" i="13"/>
  <c r="I204" i="13"/>
  <c r="C167" i="13"/>
  <c r="A167" i="13"/>
  <c r="X166" i="13"/>
  <c r="V166" i="13"/>
  <c r="R166" i="13"/>
  <c r="M203" i="13"/>
  <c r="K203" i="13"/>
  <c r="I203" i="13"/>
  <c r="C166" i="13"/>
  <c r="A166" i="13"/>
  <c r="X165" i="13"/>
  <c r="V165" i="13"/>
  <c r="R165" i="13"/>
  <c r="M202" i="13"/>
  <c r="K202" i="13"/>
  <c r="I202" i="13"/>
  <c r="C165" i="13"/>
  <c r="A165" i="13"/>
  <c r="X164" i="13"/>
  <c r="V164" i="13"/>
  <c r="R164" i="13"/>
  <c r="M201" i="13"/>
  <c r="K201" i="13"/>
  <c r="I201" i="13"/>
  <c r="C164" i="13"/>
  <c r="A164" i="13"/>
  <c r="X163" i="13"/>
  <c r="V163" i="13"/>
  <c r="R163" i="13"/>
  <c r="M200" i="13"/>
  <c r="K200" i="13"/>
  <c r="I200" i="13"/>
  <c r="C163" i="13"/>
  <c r="A163" i="13"/>
  <c r="X162" i="13"/>
  <c r="V162" i="13"/>
  <c r="R162" i="13"/>
  <c r="M199" i="13"/>
  <c r="K199" i="13"/>
  <c r="I199" i="13"/>
  <c r="C162" i="13"/>
  <c r="A162" i="13"/>
  <c r="X161" i="13"/>
  <c r="V161" i="13"/>
  <c r="R161" i="13"/>
  <c r="M198" i="13"/>
  <c r="K198" i="13"/>
  <c r="I198" i="13"/>
  <c r="C161" i="13"/>
  <c r="A161" i="13"/>
  <c r="X160" i="13"/>
  <c r="V160" i="13"/>
  <c r="R160" i="13"/>
  <c r="M197" i="13"/>
  <c r="K197" i="13"/>
  <c r="I197" i="13"/>
  <c r="C160" i="13"/>
  <c r="A160" i="13"/>
  <c r="X159" i="13"/>
  <c r="V159" i="13"/>
  <c r="R159" i="13"/>
  <c r="M196" i="13"/>
  <c r="K196" i="13"/>
  <c r="I196" i="13"/>
  <c r="C159" i="13"/>
  <c r="A159" i="13"/>
  <c r="X158" i="13"/>
  <c r="V158" i="13"/>
  <c r="R158" i="13"/>
  <c r="M195" i="13"/>
  <c r="K195" i="13"/>
  <c r="I195" i="13"/>
  <c r="C158" i="13"/>
  <c r="A158" i="13"/>
  <c r="X157" i="13"/>
  <c r="V157" i="13"/>
  <c r="R157" i="13"/>
  <c r="M194" i="13"/>
  <c r="K194" i="13"/>
  <c r="I194" i="13"/>
  <c r="C157" i="13"/>
  <c r="A157" i="13"/>
  <c r="X156" i="13"/>
  <c r="V156" i="13"/>
  <c r="R156" i="13"/>
  <c r="M193" i="13"/>
  <c r="K193" i="13"/>
  <c r="I193" i="13"/>
  <c r="C156" i="13"/>
  <c r="A156" i="13"/>
  <c r="X155" i="13"/>
  <c r="V155" i="13"/>
  <c r="R155" i="13"/>
  <c r="M192" i="13"/>
  <c r="K192" i="13"/>
  <c r="I192" i="13"/>
  <c r="C155" i="13"/>
  <c r="A155" i="13"/>
  <c r="X154" i="13"/>
  <c r="V154" i="13"/>
  <c r="R154" i="13"/>
  <c r="M191" i="13"/>
  <c r="K191" i="13"/>
  <c r="I191" i="13"/>
  <c r="C154" i="13"/>
  <c r="A154" i="13"/>
  <c r="X153" i="13"/>
  <c r="V153" i="13"/>
  <c r="R153" i="13"/>
  <c r="M190" i="13"/>
  <c r="K190" i="13"/>
  <c r="I190" i="13"/>
  <c r="C153" i="13"/>
  <c r="A153" i="13"/>
  <c r="X152" i="13"/>
  <c r="V152" i="13"/>
  <c r="R152" i="13"/>
  <c r="M189" i="13"/>
  <c r="K189" i="13"/>
  <c r="I189" i="13"/>
  <c r="C152" i="13"/>
  <c r="A152" i="13"/>
  <c r="X151" i="13"/>
  <c r="V151" i="13"/>
  <c r="R151" i="13"/>
  <c r="M188" i="13"/>
  <c r="K188" i="13"/>
  <c r="I188" i="13"/>
  <c r="C151" i="13"/>
  <c r="A151" i="13"/>
  <c r="X150" i="13"/>
  <c r="V150" i="13"/>
  <c r="R150" i="13"/>
  <c r="M187" i="13"/>
  <c r="K187" i="13"/>
  <c r="I187" i="13"/>
  <c r="C150" i="13"/>
  <c r="A150" i="13"/>
  <c r="X149" i="13"/>
  <c r="V149" i="13"/>
  <c r="R149" i="13"/>
  <c r="M186" i="13"/>
  <c r="K186" i="13"/>
  <c r="I186" i="13"/>
  <c r="C149" i="13"/>
  <c r="A149" i="13"/>
  <c r="X148" i="13"/>
  <c r="V148" i="13"/>
  <c r="R148" i="13"/>
  <c r="M185" i="13"/>
  <c r="K185" i="13"/>
  <c r="I185" i="13"/>
  <c r="C148" i="13"/>
  <c r="A148" i="13"/>
  <c r="X147" i="13"/>
  <c r="V147" i="13"/>
  <c r="R147" i="13"/>
  <c r="M184" i="13"/>
  <c r="K184" i="13"/>
  <c r="I184" i="13"/>
  <c r="C147" i="13"/>
  <c r="A147" i="13"/>
  <c r="X146" i="13"/>
  <c r="V146" i="13"/>
  <c r="R146" i="13"/>
  <c r="M183" i="13"/>
  <c r="K183" i="13"/>
  <c r="I183" i="13"/>
  <c r="C146" i="13"/>
  <c r="A146" i="13"/>
  <c r="X145" i="13"/>
  <c r="V145" i="13"/>
  <c r="R145" i="13"/>
  <c r="M182" i="13"/>
  <c r="K182" i="13"/>
  <c r="I182" i="13"/>
  <c r="C145" i="13"/>
  <c r="A145" i="13"/>
  <c r="X144" i="13"/>
  <c r="V144" i="13"/>
  <c r="R144" i="13"/>
  <c r="M181" i="13"/>
  <c r="K181" i="13"/>
  <c r="I181" i="13"/>
  <c r="C144" i="13"/>
  <c r="A144" i="13"/>
  <c r="X143" i="13"/>
  <c r="V143" i="13"/>
  <c r="R143" i="13"/>
  <c r="M180" i="13"/>
  <c r="K180" i="13"/>
  <c r="I180" i="13"/>
  <c r="C143" i="13"/>
  <c r="A143" i="13"/>
  <c r="X142" i="13"/>
  <c r="V142" i="13"/>
  <c r="R142" i="13"/>
  <c r="M179" i="13"/>
  <c r="K179" i="13"/>
  <c r="I179" i="13"/>
  <c r="C142" i="13"/>
  <c r="A142" i="13"/>
  <c r="X141" i="13"/>
  <c r="V141" i="13"/>
  <c r="R141" i="13"/>
  <c r="M178" i="13"/>
  <c r="K178" i="13"/>
  <c r="I178" i="13"/>
  <c r="C141" i="13"/>
  <c r="A141" i="13"/>
  <c r="X140" i="13"/>
  <c r="V140" i="13"/>
  <c r="R140" i="13"/>
  <c r="M177" i="13"/>
  <c r="K177" i="13"/>
  <c r="I177" i="13"/>
  <c r="C140" i="13"/>
  <c r="A140" i="13"/>
  <c r="X139" i="13"/>
  <c r="V139" i="13"/>
  <c r="R139" i="13"/>
  <c r="M176" i="13"/>
  <c r="K176" i="13"/>
  <c r="I176" i="13"/>
  <c r="C139" i="13"/>
  <c r="A139" i="13"/>
  <c r="X138" i="13"/>
  <c r="V138" i="13"/>
  <c r="R138" i="13"/>
  <c r="M175" i="13"/>
  <c r="K175" i="13"/>
  <c r="I175" i="13"/>
  <c r="C138" i="13"/>
  <c r="A138" i="13"/>
  <c r="X137" i="13"/>
  <c r="V137" i="13"/>
  <c r="R137" i="13"/>
  <c r="M174" i="13"/>
  <c r="K174" i="13"/>
  <c r="I174" i="13"/>
  <c r="C137" i="13"/>
  <c r="A137" i="13"/>
  <c r="X136" i="13"/>
  <c r="V136" i="13"/>
  <c r="R136" i="13"/>
  <c r="M173" i="13"/>
  <c r="K173" i="13"/>
  <c r="I173" i="13"/>
  <c r="C136" i="13"/>
  <c r="A136" i="13"/>
  <c r="X135" i="13"/>
  <c r="V135" i="13"/>
  <c r="R135" i="13"/>
  <c r="M172" i="13"/>
  <c r="K172" i="13"/>
  <c r="I172" i="13"/>
  <c r="C135" i="13"/>
  <c r="A135" i="13"/>
  <c r="X134" i="13"/>
  <c r="V134" i="13"/>
  <c r="R134" i="13"/>
  <c r="M171" i="13"/>
  <c r="K171" i="13"/>
  <c r="I171" i="13"/>
  <c r="C134" i="13"/>
  <c r="A134" i="13"/>
  <c r="X133" i="13"/>
  <c r="V133" i="13"/>
  <c r="R133" i="13"/>
  <c r="M170" i="13"/>
  <c r="K170" i="13"/>
  <c r="I170" i="13"/>
  <c r="C133" i="13"/>
  <c r="A133" i="13"/>
  <c r="X132" i="13"/>
  <c r="V132" i="13"/>
  <c r="R132" i="13"/>
  <c r="M169" i="13"/>
  <c r="K169" i="13"/>
  <c r="I169" i="13"/>
  <c r="C132" i="13"/>
  <c r="A132" i="13"/>
  <c r="X131" i="13"/>
  <c r="V131" i="13"/>
  <c r="R131" i="13"/>
  <c r="M168" i="13"/>
  <c r="K168" i="13"/>
  <c r="I168" i="13"/>
  <c r="C131" i="13"/>
  <c r="A131" i="13"/>
  <c r="X130" i="13"/>
  <c r="V130" i="13"/>
  <c r="R130" i="13"/>
  <c r="M167" i="13"/>
  <c r="K167" i="13"/>
  <c r="I167" i="13"/>
  <c r="C130" i="13"/>
  <c r="A130" i="13"/>
  <c r="X129" i="13"/>
  <c r="V129" i="13"/>
  <c r="R129" i="13"/>
  <c r="M166" i="13"/>
  <c r="K166" i="13"/>
  <c r="I166" i="13"/>
  <c r="C129" i="13"/>
  <c r="A129" i="13"/>
  <c r="X128" i="13"/>
  <c r="V128" i="13"/>
  <c r="R128" i="13"/>
  <c r="M165" i="13"/>
  <c r="K165" i="13"/>
  <c r="I165" i="13"/>
  <c r="C128" i="13"/>
  <c r="A128" i="13"/>
  <c r="X127" i="13"/>
  <c r="V127" i="13"/>
  <c r="R127" i="13"/>
  <c r="M164" i="13"/>
  <c r="K164" i="13"/>
  <c r="I164" i="13"/>
  <c r="C127" i="13"/>
  <c r="A127" i="13"/>
  <c r="X126" i="13"/>
  <c r="V126" i="13"/>
  <c r="R126" i="13"/>
  <c r="M163" i="13"/>
  <c r="K163" i="13"/>
  <c r="I163" i="13"/>
  <c r="C126" i="13"/>
  <c r="A126" i="13"/>
  <c r="X125" i="13"/>
  <c r="V125" i="13"/>
  <c r="R125" i="13"/>
  <c r="M162" i="13"/>
  <c r="K162" i="13"/>
  <c r="I162" i="13"/>
  <c r="C125" i="13"/>
  <c r="A125" i="13"/>
  <c r="X124" i="13"/>
  <c r="V124" i="13"/>
  <c r="R124" i="13"/>
  <c r="M161" i="13"/>
  <c r="K161" i="13"/>
  <c r="I161" i="13"/>
  <c r="C124" i="13"/>
  <c r="A124" i="13"/>
  <c r="X123" i="13"/>
  <c r="V123" i="13"/>
  <c r="R123" i="13"/>
  <c r="M160" i="13"/>
  <c r="K160" i="13"/>
  <c r="I160" i="13"/>
  <c r="C123" i="13"/>
  <c r="A123" i="13"/>
  <c r="X122" i="13"/>
  <c r="V122" i="13"/>
  <c r="R122" i="13"/>
  <c r="K159" i="13"/>
  <c r="I159" i="13"/>
  <c r="C122" i="13"/>
  <c r="A122" i="13"/>
  <c r="X121" i="13"/>
  <c r="V121" i="13"/>
  <c r="R121" i="13"/>
  <c r="K158" i="13"/>
  <c r="I158" i="13"/>
  <c r="C121" i="13"/>
  <c r="A121" i="13"/>
  <c r="X120" i="13"/>
  <c r="V120" i="13"/>
  <c r="R120" i="13"/>
  <c r="K157" i="13"/>
  <c r="I157" i="13"/>
  <c r="C120" i="13"/>
  <c r="A120" i="13"/>
  <c r="X119" i="13"/>
  <c r="V119" i="13"/>
  <c r="R119" i="13"/>
  <c r="K156" i="13"/>
  <c r="I156" i="13"/>
  <c r="C119" i="13"/>
  <c r="A119" i="13"/>
  <c r="X118" i="13"/>
  <c r="V118" i="13"/>
  <c r="R118" i="13"/>
  <c r="K155" i="13"/>
  <c r="I155" i="13"/>
  <c r="C118" i="13"/>
  <c r="A118" i="13"/>
  <c r="X117" i="13"/>
  <c r="V117" i="13"/>
  <c r="R117" i="13"/>
  <c r="K154" i="13"/>
  <c r="I154" i="13"/>
  <c r="C117" i="13"/>
  <c r="A117" i="13"/>
  <c r="X116" i="13"/>
  <c r="V116" i="13"/>
  <c r="R116" i="13"/>
  <c r="K153" i="13"/>
  <c r="I153" i="13"/>
  <c r="C116" i="13"/>
  <c r="A116" i="13"/>
  <c r="X115" i="13"/>
  <c r="V115" i="13"/>
  <c r="R115" i="13"/>
  <c r="K152" i="13"/>
  <c r="I152" i="13"/>
  <c r="C115" i="13"/>
  <c r="A115" i="13"/>
  <c r="X114" i="13"/>
  <c r="V114" i="13"/>
  <c r="R114" i="13"/>
  <c r="K151" i="13"/>
  <c r="I151" i="13"/>
  <c r="C114" i="13"/>
  <c r="A114" i="13"/>
  <c r="X113" i="13"/>
  <c r="V113" i="13"/>
  <c r="R113" i="13"/>
  <c r="C113" i="13"/>
  <c r="A113" i="13"/>
  <c r="X112" i="13"/>
  <c r="V112" i="13"/>
  <c r="R112" i="13"/>
  <c r="C112" i="13"/>
  <c r="A112" i="13"/>
  <c r="X111" i="13"/>
  <c r="V111" i="13"/>
  <c r="R111" i="13"/>
  <c r="C111" i="13"/>
  <c r="A111" i="13"/>
  <c r="X110" i="13"/>
  <c r="V110" i="13"/>
  <c r="R110" i="13"/>
  <c r="K110" i="13"/>
  <c r="I110" i="13"/>
  <c r="C110" i="13"/>
  <c r="A110" i="13"/>
  <c r="X109" i="13"/>
  <c r="V109" i="13"/>
  <c r="R109" i="13"/>
  <c r="K109" i="13"/>
  <c r="I109" i="13"/>
  <c r="C109" i="13"/>
  <c r="A109" i="13"/>
  <c r="X108" i="13"/>
  <c r="V108" i="13"/>
  <c r="R108" i="13"/>
  <c r="K108" i="13"/>
  <c r="I108" i="13"/>
  <c r="C108" i="13"/>
  <c r="A108" i="13"/>
  <c r="X107" i="13"/>
  <c r="V107" i="13"/>
  <c r="R107" i="13"/>
  <c r="K107" i="13"/>
  <c r="I107" i="13"/>
  <c r="C107" i="13"/>
  <c r="A107" i="13"/>
  <c r="X106" i="13"/>
  <c r="V106" i="13"/>
  <c r="R106" i="13"/>
  <c r="K106" i="13"/>
  <c r="I106" i="13"/>
  <c r="C106" i="13"/>
  <c r="A106" i="13"/>
  <c r="X105" i="13"/>
  <c r="V105" i="13"/>
  <c r="R105" i="13"/>
  <c r="K105" i="13"/>
  <c r="I105" i="13"/>
  <c r="C105" i="13"/>
  <c r="A105" i="13"/>
  <c r="X104" i="13"/>
  <c r="V104" i="13"/>
  <c r="R104" i="13"/>
  <c r="K104" i="13"/>
  <c r="I104" i="13"/>
  <c r="C104" i="13"/>
  <c r="A104" i="13"/>
  <c r="X103" i="13"/>
  <c r="V103" i="13"/>
  <c r="R103" i="13"/>
  <c r="K103" i="13"/>
  <c r="I103" i="13"/>
  <c r="C103" i="13"/>
  <c r="A103" i="13"/>
  <c r="X102" i="13"/>
  <c r="V102" i="13"/>
  <c r="R102" i="13"/>
  <c r="K102" i="13"/>
  <c r="I102" i="13"/>
  <c r="C102" i="13"/>
  <c r="A102" i="13"/>
  <c r="X101" i="13"/>
  <c r="V101" i="13"/>
  <c r="R101" i="13"/>
  <c r="K101" i="13"/>
  <c r="I101" i="13"/>
  <c r="C101" i="13"/>
  <c r="A101" i="13"/>
  <c r="X100" i="13"/>
  <c r="V100" i="13"/>
  <c r="R100" i="13"/>
  <c r="K100" i="13"/>
  <c r="I100" i="13"/>
  <c r="C100" i="13"/>
  <c r="A100" i="13"/>
  <c r="X99" i="13"/>
  <c r="V99" i="13"/>
  <c r="R99" i="13"/>
  <c r="K99" i="13"/>
  <c r="I99" i="13"/>
  <c r="C99" i="13"/>
  <c r="A99" i="13"/>
  <c r="X98" i="13"/>
  <c r="V98" i="13"/>
  <c r="R98" i="13"/>
  <c r="K98" i="13"/>
  <c r="I98" i="13"/>
  <c r="C98" i="13"/>
  <c r="A98" i="13"/>
  <c r="X97" i="13"/>
  <c r="V97" i="13"/>
  <c r="R97" i="13"/>
  <c r="K97" i="13"/>
  <c r="I97" i="13"/>
  <c r="C97" i="13"/>
  <c r="A97" i="13"/>
  <c r="X96" i="13"/>
  <c r="V96" i="13"/>
  <c r="R96" i="13"/>
  <c r="K96" i="13"/>
  <c r="I96" i="13"/>
  <c r="C96" i="13"/>
  <c r="A96" i="13"/>
  <c r="X95" i="13"/>
  <c r="V95" i="13"/>
  <c r="R95" i="13"/>
  <c r="K95" i="13"/>
  <c r="I95" i="13"/>
  <c r="X94" i="13"/>
  <c r="V94" i="13"/>
  <c r="R94" i="13"/>
  <c r="K94" i="13"/>
  <c r="I94" i="13"/>
  <c r="X93" i="13"/>
  <c r="V93" i="13"/>
  <c r="R93" i="13"/>
  <c r="K93" i="13"/>
  <c r="I93" i="13"/>
  <c r="X92" i="13"/>
  <c r="V92" i="13"/>
  <c r="R92" i="13"/>
  <c r="K92" i="13"/>
  <c r="I92" i="13"/>
  <c r="A92" i="13"/>
  <c r="X91" i="13"/>
  <c r="V91" i="13"/>
  <c r="R91" i="13"/>
  <c r="K91" i="13"/>
  <c r="I91" i="13"/>
  <c r="A91" i="13"/>
  <c r="X90" i="13"/>
  <c r="V90" i="13"/>
  <c r="R90" i="13"/>
  <c r="K90" i="13"/>
  <c r="I90" i="13"/>
  <c r="A90" i="13"/>
  <c r="X89" i="13"/>
  <c r="V89" i="13"/>
  <c r="R89" i="13"/>
  <c r="K89" i="13"/>
  <c r="I89" i="13"/>
  <c r="A89" i="13"/>
  <c r="X88" i="13"/>
  <c r="V88" i="13"/>
  <c r="R88" i="13"/>
  <c r="K88" i="13"/>
  <c r="I88" i="13"/>
  <c r="A88" i="13"/>
  <c r="X87" i="13"/>
  <c r="V87" i="13"/>
  <c r="R87" i="13"/>
  <c r="K87" i="13"/>
  <c r="I87" i="13"/>
  <c r="A87" i="13"/>
  <c r="X86" i="13"/>
  <c r="V86" i="13"/>
  <c r="R86" i="13"/>
  <c r="K86" i="13"/>
  <c r="I86" i="13"/>
  <c r="A86" i="13"/>
  <c r="X85" i="13"/>
  <c r="V85" i="13"/>
  <c r="R85" i="13"/>
  <c r="K85" i="13"/>
  <c r="I85" i="13"/>
  <c r="A85" i="13"/>
  <c r="X84" i="13"/>
  <c r="V84" i="13"/>
  <c r="R84" i="13"/>
  <c r="K84" i="13"/>
  <c r="I84" i="13"/>
  <c r="A84" i="13"/>
  <c r="X83" i="13"/>
  <c r="V83" i="13"/>
  <c r="R83" i="13"/>
  <c r="K83" i="13"/>
  <c r="I83" i="13"/>
  <c r="A83" i="13"/>
  <c r="X82" i="13"/>
  <c r="V82" i="13"/>
  <c r="R82" i="13"/>
  <c r="K82" i="13"/>
  <c r="I82" i="13"/>
  <c r="A82" i="13"/>
  <c r="X81" i="13"/>
  <c r="V81" i="13"/>
  <c r="R81" i="13"/>
  <c r="K81" i="13"/>
  <c r="I81" i="13"/>
  <c r="A81" i="13"/>
  <c r="X80" i="13"/>
  <c r="V80" i="13"/>
  <c r="R80" i="13"/>
  <c r="K80" i="13"/>
  <c r="I80" i="13"/>
  <c r="A80" i="13"/>
  <c r="X79" i="13"/>
  <c r="V79" i="13"/>
  <c r="R79" i="13"/>
  <c r="K79" i="13"/>
  <c r="I79" i="13"/>
  <c r="A79" i="13"/>
  <c r="X78" i="13"/>
  <c r="V78" i="13"/>
  <c r="R78" i="13"/>
  <c r="K78" i="13"/>
  <c r="I78" i="13"/>
  <c r="A78" i="13"/>
  <c r="X77" i="13"/>
  <c r="V77" i="13"/>
  <c r="R77" i="13"/>
  <c r="K77" i="13"/>
  <c r="I77" i="13"/>
  <c r="A77" i="13"/>
  <c r="X76" i="13"/>
  <c r="V76" i="13"/>
  <c r="R76" i="13"/>
  <c r="K76" i="13"/>
  <c r="I76" i="13"/>
  <c r="A76" i="13"/>
  <c r="X75" i="13"/>
  <c r="V75" i="13"/>
  <c r="R75" i="13"/>
  <c r="K75" i="13"/>
  <c r="I75" i="13"/>
  <c r="A75" i="13"/>
  <c r="X74" i="13"/>
  <c r="V74" i="13"/>
  <c r="R74" i="13"/>
  <c r="K74" i="13"/>
  <c r="I74" i="13"/>
  <c r="A74" i="13"/>
  <c r="X73" i="13"/>
  <c r="V73" i="13"/>
  <c r="R73" i="13"/>
  <c r="K73" i="13"/>
  <c r="I73" i="13"/>
  <c r="A73" i="13"/>
  <c r="X72" i="13"/>
  <c r="V72" i="13"/>
  <c r="R72" i="13"/>
  <c r="K72" i="13"/>
  <c r="I72" i="13"/>
  <c r="A72" i="13"/>
  <c r="X71" i="13"/>
  <c r="V71" i="13"/>
  <c r="R71" i="13"/>
  <c r="K71" i="13"/>
  <c r="I71" i="13"/>
  <c r="A71" i="13"/>
  <c r="X70" i="13"/>
  <c r="V70" i="13"/>
  <c r="R70" i="13"/>
  <c r="K70" i="13"/>
  <c r="I70" i="13"/>
  <c r="A70" i="13"/>
  <c r="X69" i="13"/>
  <c r="V69" i="13"/>
  <c r="R69" i="13"/>
  <c r="K69" i="13"/>
  <c r="I69" i="13"/>
  <c r="A69" i="13"/>
  <c r="X68" i="13"/>
  <c r="V68" i="13"/>
  <c r="R68" i="13"/>
  <c r="K68" i="13"/>
  <c r="I68" i="13"/>
  <c r="A68" i="13"/>
  <c r="X67" i="13"/>
  <c r="V67" i="13"/>
  <c r="R67" i="13"/>
  <c r="K67" i="13"/>
  <c r="I67" i="13"/>
  <c r="A67" i="13"/>
  <c r="X66" i="13"/>
  <c r="V66" i="13"/>
  <c r="R66" i="13"/>
  <c r="K66" i="13"/>
  <c r="I66" i="13"/>
  <c r="A66" i="13"/>
  <c r="X65" i="13"/>
  <c r="V65" i="13"/>
  <c r="R65" i="13"/>
  <c r="K65" i="13"/>
  <c r="I65" i="13"/>
  <c r="A65" i="13"/>
  <c r="X64" i="13"/>
  <c r="V64" i="13"/>
  <c r="R64" i="13"/>
  <c r="K64" i="13"/>
  <c r="I64" i="13"/>
  <c r="A64" i="13"/>
  <c r="X63" i="13"/>
  <c r="V63" i="13"/>
  <c r="R63" i="13"/>
  <c r="K63" i="13"/>
  <c r="I63" i="13"/>
  <c r="A63" i="13"/>
  <c r="X62" i="13"/>
  <c r="V62" i="13"/>
  <c r="R62" i="13"/>
  <c r="K62" i="13"/>
  <c r="I62" i="13"/>
  <c r="A62" i="13"/>
  <c r="X61" i="13"/>
  <c r="V61" i="13"/>
  <c r="R61" i="13"/>
  <c r="K61" i="13"/>
  <c r="I61" i="13"/>
  <c r="A61" i="13"/>
  <c r="X60" i="13"/>
  <c r="V60" i="13"/>
  <c r="R60" i="13"/>
  <c r="K60" i="13"/>
  <c r="I60" i="13"/>
  <c r="A60" i="13"/>
  <c r="X59" i="13"/>
  <c r="V59" i="13"/>
  <c r="R59" i="13"/>
  <c r="K59" i="13"/>
  <c r="I59" i="13"/>
  <c r="A59" i="13"/>
  <c r="X58" i="13"/>
  <c r="V58" i="13"/>
  <c r="R58" i="13"/>
  <c r="K58" i="13"/>
  <c r="I58" i="13"/>
  <c r="A58" i="13"/>
  <c r="X57" i="13"/>
  <c r="V57" i="13"/>
  <c r="R57" i="13"/>
  <c r="K57" i="13"/>
  <c r="I57" i="13"/>
  <c r="A57" i="13"/>
  <c r="X56" i="13"/>
  <c r="V56" i="13"/>
  <c r="R56" i="13"/>
  <c r="K56" i="13"/>
  <c r="I56" i="13"/>
  <c r="A56" i="13"/>
  <c r="X55" i="13"/>
  <c r="V55" i="13"/>
  <c r="R55" i="13"/>
  <c r="K55" i="13"/>
  <c r="I55" i="13"/>
  <c r="A55" i="13"/>
  <c r="X54" i="13"/>
  <c r="V54" i="13"/>
  <c r="R54" i="13"/>
  <c r="K54" i="13"/>
  <c r="I54" i="13"/>
  <c r="A54" i="13"/>
  <c r="X53" i="13"/>
  <c r="V53" i="13"/>
  <c r="R53" i="13"/>
  <c r="K53" i="13"/>
  <c r="I53" i="13"/>
  <c r="A53" i="13"/>
  <c r="X52" i="13"/>
  <c r="V52" i="13"/>
  <c r="R52" i="13"/>
  <c r="K52" i="13"/>
  <c r="I52" i="13"/>
  <c r="A52" i="13"/>
  <c r="X51" i="13"/>
  <c r="V51" i="13"/>
  <c r="R51" i="13"/>
  <c r="K51" i="13"/>
  <c r="I51" i="13"/>
  <c r="A51" i="13"/>
  <c r="X50" i="13"/>
  <c r="V50" i="13"/>
  <c r="R50" i="13"/>
  <c r="K50" i="13"/>
  <c r="I50" i="13"/>
  <c r="A50" i="13"/>
  <c r="X49" i="13"/>
  <c r="V49" i="13"/>
  <c r="R49" i="13"/>
  <c r="K49" i="13"/>
  <c r="I49" i="13"/>
  <c r="A49" i="13"/>
  <c r="X48" i="13"/>
  <c r="V48" i="13"/>
  <c r="R48" i="13"/>
  <c r="K48" i="13"/>
  <c r="I48" i="13"/>
  <c r="A48" i="13"/>
  <c r="R47" i="13"/>
  <c r="K47" i="13"/>
  <c r="I47" i="13"/>
  <c r="A47" i="13"/>
  <c r="R46" i="13"/>
  <c r="K46" i="13"/>
  <c r="I46" i="13"/>
  <c r="A46" i="13"/>
  <c r="R45" i="13"/>
  <c r="K45" i="13"/>
  <c r="I45" i="13"/>
  <c r="A45" i="13"/>
  <c r="R44" i="13"/>
  <c r="K44" i="13"/>
  <c r="I44" i="13"/>
  <c r="A44" i="13"/>
  <c r="V43" i="13"/>
  <c r="R43" i="13"/>
  <c r="K43" i="13"/>
  <c r="I43" i="13"/>
  <c r="A43" i="13"/>
  <c r="V42" i="13"/>
  <c r="R42" i="13"/>
  <c r="K42" i="13"/>
  <c r="I42" i="13"/>
  <c r="A42" i="13"/>
  <c r="V41" i="13"/>
  <c r="R41" i="13"/>
  <c r="K41" i="13"/>
  <c r="I41" i="13"/>
  <c r="A41" i="13"/>
  <c r="V40" i="13"/>
  <c r="R40" i="13"/>
  <c r="K40" i="13"/>
  <c r="I40" i="13"/>
  <c r="A40" i="13"/>
  <c r="V39" i="13"/>
  <c r="R39" i="13"/>
  <c r="K39" i="13"/>
  <c r="I39" i="13"/>
  <c r="A39" i="13"/>
  <c r="V38" i="13"/>
  <c r="R38" i="13"/>
  <c r="K38" i="13"/>
  <c r="I38" i="13"/>
  <c r="A38" i="13"/>
  <c r="V37" i="13"/>
  <c r="R37" i="13"/>
  <c r="K37" i="13"/>
  <c r="I37" i="13"/>
  <c r="A37" i="13"/>
  <c r="V36" i="13"/>
  <c r="R36" i="13"/>
  <c r="K36" i="13"/>
  <c r="I36" i="13"/>
  <c r="A36" i="13"/>
  <c r="V35" i="13"/>
  <c r="R35" i="13"/>
  <c r="K35" i="13"/>
  <c r="I35" i="13"/>
  <c r="A35" i="13"/>
  <c r="V34" i="13"/>
  <c r="R34" i="13"/>
  <c r="K34" i="13"/>
  <c r="I34" i="13"/>
  <c r="A34" i="13"/>
  <c r="V33" i="13"/>
  <c r="R33" i="13"/>
  <c r="K33" i="13"/>
  <c r="I33" i="13"/>
  <c r="A33" i="13"/>
  <c r="V32" i="13"/>
  <c r="R32" i="13"/>
  <c r="K32" i="13"/>
  <c r="I32" i="13"/>
  <c r="A32" i="13"/>
  <c r="V31" i="13"/>
  <c r="R31" i="13"/>
  <c r="K31" i="13"/>
  <c r="I31" i="13"/>
  <c r="A31" i="13"/>
  <c r="V30" i="13"/>
  <c r="R30" i="13"/>
  <c r="K30" i="13"/>
  <c r="I30" i="13"/>
  <c r="A30" i="13"/>
  <c r="V29" i="13"/>
  <c r="R29" i="13"/>
  <c r="K29" i="13"/>
  <c r="I29" i="13"/>
  <c r="A29" i="13"/>
  <c r="V28" i="13"/>
  <c r="R28" i="13"/>
  <c r="K28" i="13"/>
  <c r="I28" i="13"/>
  <c r="A28" i="13"/>
  <c r="V27" i="13"/>
  <c r="R27" i="13"/>
  <c r="A27" i="13"/>
  <c r="V26" i="13"/>
  <c r="R26" i="13"/>
  <c r="A26" i="13"/>
  <c r="V25" i="13"/>
  <c r="R25" i="13"/>
  <c r="A25" i="13"/>
  <c r="V24" i="13"/>
  <c r="R24" i="13"/>
  <c r="A24" i="13"/>
  <c r="V23" i="13"/>
  <c r="R23" i="13"/>
  <c r="A23" i="13"/>
  <c r="V22" i="13"/>
  <c r="R22" i="13"/>
  <c r="I22" i="13"/>
  <c r="A22" i="13"/>
  <c r="V21" i="13"/>
  <c r="R21" i="13"/>
  <c r="I21" i="13"/>
  <c r="A21" i="13"/>
  <c r="V20" i="13"/>
  <c r="R20" i="13"/>
  <c r="I20" i="13"/>
  <c r="A20" i="13"/>
  <c r="V19" i="13"/>
  <c r="R19" i="13"/>
  <c r="I19" i="13"/>
  <c r="A19" i="13"/>
  <c r="R18" i="13"/>
  <c r="I18" i="13"/>
  <c r="A18" i="13"/>
  <c r="R17" i="13"/>
  <c r="I17" i="13"/>
  <c r="A17" i="13"/>
  <c r="R16" i="13"/>
  <c r="I16" i="13"/>
  <c r="A16" i="13"/>
  <c r="R15" i="13"/>
  <c r="I15" i="13"/>
  <c r="A15" i="13"/>
  <c r="R14" i="13"/>
  <c r="I14" i="13"/>
  <c r="A14" i="13"/>
  <c r="R13" i="13"/>
  <c r="I13" i="13"/>
  <c r="A13" i="13"/>
  <c r="R12" i="13"/>
  <c r="I12" i="13"/>
  <c r="A12" i="13"/>
  <c r="R11" i="13"/>
  <c r="I11" i="13"/>
  <c r="A11" i="13"/>
  <c r="R10" i="13"/>
  <c r="I10" i="13"/>
  <c r="A10" i="13"/>
  <c r="R9" i="13"/>
  <c r="I9" i="13"/>
  <c r="A9" i="13"/>
  <c r="R8" i="13"/>
  <c r="I8" i="13"/>
  <c r="A8" i="13"/>
  <c r="R7" i="13"/>
  <c r="I7" i="13"/>
  <c r="A7" i="13"/>
  <c r="R6" i="13"/>
  <c r="I6" i="13"/>
  <c r="A6" i="13"/>
  <c r="R5" i="13"/>
  <c r="I5" i="13"/>
  <c r="A5" i="13"/>
  <c r="R4" i="13"/>
  <c r="I4" i="13"/>
  <c r="A4" i="13"/>
  <c r="R3" i="13"/>
  <c r="I3" i="13"/>
  <c r="A3" i="13"/>
  <c r="R2" i="13"/>
  <c r="I2" i="13"/>
  <c r="A2" i="13"/>
  <c r="G8" i="14" l="1"/>
  <c r="G9" i="14"/>
  <c r="G7" i="14"/>
  <c r="G6" i="14"/>
  <c r="I7" i="14"/>
  <c r="I6" i="14"/>
  <c r="I8" i="14"/>
  <c r="I9" i="14"/>
  <c r="T8" i="14"/>
  <c r="T9" i="14"/>
  <c r="T6" i="14"/>
  <c r="T7" i="14"/>
  <c r="K7" i="14"/>
  <c r="K6" i="14"/>
  <c r="K9" i="14"/>
  <c r="K8" i="14"/>
</calcChain>
</file>

<file path=xl/sharedStrings.xml><?xml version="1.0" encoding="utf-8"?>
<sst xmlns="http://schemas.openxmlformats.org/spreadsheetml/2006/main" count="14380" uniqueCount="4953">
  <si>
    <t>INFORMACIÓN DE PLAZA</t>
  </si>
  <si>
    <t>PERMANENTES</t>
  </si>
  <si>
    <t>OCASIONALES</t>
  </si>
  <si>
    <t>REMUNERACIONES Y OBLIGACIONES</t>
  </si>
  <si>
    <t>INCENTIVO ÚNICO</t>
  </si>
  <si>
    <t>ESCOLARIDAD</t>
  </si>
  <si>
    <t>AGUINALDO</t>
  </si>
  <si>
    <t>REMUNERACIÓN IMPONIBLE</t>
  </si>
  <si>
    <t>CARGA SOCIAL</t>
  </si>
  <si>
    <t>INGRESOS NO IMPONIBLES</t>
  </si>
  <si>
    <t>CODIGO_UE</t>
  </si>
  <si>
    <t>TIPO_ESTABLECIMIENTO</t>
  </si>
  <si>
    <t>DESC_TIPO_ESTABLECIMIENTO</t>
  </si>
  <si>
    <t>ESTABLECIMIENTO</t>
  </si>
  <si>
    <t>DESC_ESTABLECIMIENTO</t>
  </si>
  <si>
    <t>CODIGO_ESTABLECIMIENTO_8</t>
  </si>
  <si>
    <t>UNIDAD_ORGANICA</t>
  </si>
  <si>
    <t>DESC_UNIDAD_ORGANICA</t>
  </si>
  <si>
    <t>CODIGO_TIPO_PERSONA</t>
  </si>
  <si>
    <t>CODIGO_TIPO_REGISTRO</t>
  </si>
  <si>
    <t>CODIGO_PLAZA</t>
  </si>
  <si>
    <t>CODIGO_PLAZAUE</t>
  </si>
  <si>
    <t>ESTADO</t>
  </si>
  <si>
    <t>TIPO_DOCUMENTO</t>
  </si>
  <si>
    <t>NUMERO_DOCUMENTO</t>
  </si>
  <si>
    <t>APELLIDO_PATERNO</t>
  </si>
  <si>
    <t>APELLIDO_MATERNO</t>
  </si>
  <si>
    <t>NOMBRES</t>
  </si>
  <si>
    <t>SEXO</t>
  </si>
  <si>
    <t>DESC_SEXO</t>
  </si>
  <si>
    <t>FECHA_NACIMIENTO</t>
  </si>
  <si>
    <t>INGRESO</t>
  </si>
  <si>
    <t>DESC_INGRESO</t>
  </si>
  <si>
    <t>FECHA_INGRESO</t>
  </si>
  <si>
    <t>REGIMEN_LABORAL</t>
  </si>
  <si>
    <t>DESC_REGIMEN_LABORAL</t>
  </si>
  <si>
    <t>CONDICION</t>
  </si>
  <si>
    <t>DESC_CONDICION</t>
  </si>
  <si>
    <t>GRUPO_OCUPACIONAL</t>
  </si>
  <si>
    <t>DESC_GRUPO_OCUPACIONAL</t>
  </si>
  <si>
    <t>CARGO_ESTRUCTURAL</t>
  </si>
  <si>
    <t>DESC_CARGO_ESTRUCTURAL</t>
  </si>
  <si>
    <t>HORAS</t>
  </si>
  <si>
    <t>CARGO_FUNCIONAL</t>
  </si>
  <si>
    <t>DESC_CARGO_FUNCIONAL</t>
  </si>
  <si>
    <t>BANCO</t>
  </si>
  <si>
    <t>DESC_BANCO</t>
  </si>
  <si>
    <t>TIPO_CUENTA</t>
  </si>
  <si>
    <t>DESC_TIPO_CUENTA</t>
  </si>
  <si>
    <t>NUMERO_CUENTA</t>
  </si>
  <si>
    <t>CCI</t>
  </si>
  <si>
    <t>FECHA_AFP</t>
  </si>
  <si>
    <t>AFP</t>
  </si>
  <si>
    <t>DESC_AFP</t>
  </si>
  <si>
    <t>CARNET_AFP</t>
  </si>
  <si>
    <t>AUTOGENERADO</t>
  </si>
  <si>
    <t>FUENTE</t>
  </si>
  <si>
    <t>30007</t>
  </si>
  <si>
    <t>ESSALUD</t>
  </si>
  <si>
    <t>10460</t>
  </si>
  <si>
    <t>Ley 29951 DCF 104</t>
  </si>
  <si>
    <t>10117</t>
  </si>
  <si>
    <t>BONIF.ESCOLARIDAD</t>
  </si>
  <si>
    <t>10563</t>
  </si>
  <si>
    <t>DS 304-2012-EF(5ta.DT) - Aguinaldo por Fiestas Patrias</t>
  </si>
  <si>
    <t>10564</t>
  </si>
  <si>
    <t>DS 304-2012-EF(5ta.DT) - Aguinaldo por Navidad</t>
  </si>
  <si>
    <t>XXXXX</t>
  </si>
  <si>
    <t>XX/XX/XXXX</t>
  </si>
  <si>
    <t>XXXXXXXX</t>
  </si>
  <si>
    <t>10XXX</t>
  </si>
  <si>
    <t>DICE</t>
  </si>
  <si>
    <t>DEBE DECIR</t>
  </si>
  <si>
    <t>XX</t>
  </si>
  <si>
    <t>XXXXXX</t>
  </si>
  <si>
    <t>XXXX</t>
  </si>
  <si>
    <t>XX.XX</t>
  </si>
  <si>
    <t>YY</t>
  </si>
  <si>
    <t>XXX</t>
  </si>
  <si>
    <t>X</t>
  </si>
  <si>
    <t>CONCEPTO NUEVO</t>
  </si>
  <si>
    <t>-</t>
  </si>
  <si>
    <t>(…)</t>
  </si>
  <si>
    <t>FUNCION</t>
  </si>
  <si>
    <t>FINALIDAD</t>
  </si>
  <si>
    <t>DEPARTAMENTO</t>
  </si>
  <si>
    <t>PROVINCIA</t>
  </si>
  <si>
    <t>DISTRITO</t>
  </si>
  <si>
    <t>SI</t>
  </si>
  <si>
    <t>NO</t>
  </si>
  <si>
    <t>FECHA DE CORTE (AIRHSP)</t>
  </si>
  <si>
    <t>INFORMACIÓN SOLICITADA POR LA DIRECCIÓN GENERAL DE PRESUPUESTO PÚBLICO</t>
  </si>
  <si>
    <t>TIPO_PERSONA (AIRHSP)</t>
  </si>
  <si>
    <t>CATEGORIA PRESUPUESTAL</t>
  </si>
  <si>
    <t>PRODUCTO</t>
  </si>
  <si>
    <t>ACTIVIDAD</t>
  </si>
  <si>
    <t>DIVISION FUNCIONAL</t>
  </si>
  <si>
    <t>GRUPO FUNCIONAL</t>
  </si>
  <si>
    <t>CAMPO</t>
  </si>
  <si>
    <t>DESCRIPCIÓN PARA LLENADO</t>
  </si>
  <si>
    <t>INTERVENCIÓN ESTRATÉGICA</t>
  </si>
  <si>
    <t>Fecha en la que se ha descargado el reporte "Datos Laborales y Nómina" del AIRHSP</t>
  </si>
  <si>
    <t>Lista desplegable</t>
  </si>
  <si>
    <t>No</t>
  </si>
  <si>
    <t>"SI" si se encuentra actualmente en el reporte del AIRHSP ; "NO" si se trata de un nuevo registro</t>
  </si>
  <si>
    <t>0001. PROGRAMA ARTICULADO NUTRICIONAL</t>
  </si>
  <si>
    <t>3000001. ACCIONES COMUNES</t>
  </si>
  <si>
    <t>5004424. VIGILANCIA, INVESTIGACION Y TECNOLOGIAS EN NUTRICION</t>
  </si>
  <si>
    <t>20. SALUD</t>
  </si>
  <si>
    <t>004. PLANEAMIENTO GUBERNAMENTAL</t>
  </si>
  <si>
    <t>0005. PLANEAMIENTO INSTITUCIONAL</t>
  </si>
  <si>
    <t>0033244. VIGILANCIA, INVESTIGACION Y TECNOLOGIAS EN NUTRICION</t>
  </si>
  <si>
    <t>5004425. DESARROLLO DE NORMAS Y GUIAS TECNICAS EN NUTRICION</t>
  </si>
  <si>
    <t>043. SALUD COLECTIVA</t>
  </si>
  <si>
    <t>0093. REGULACION Y CONTROL SANITARIO</t>
  </si>
  <si>
    <t>0033247. DESARROLLO DE NORMAS Y GUIAS TECNICAS EN NUTRICION</t>
  </si>
  <si>
    <t>5004426. MONITOREO, SUPERVISION, EVALUACION Y CONTROL DEL PROGRAMA ARTICULADO NUTRICIONAL</t>
  </si>
  <si>
    <t>0044276. MONITOREO, SUPERVISION, EVALUACION Y CONTROL DEL PROGRAMA ARTICULADO NUTRICIONAL</t>
  </si>
  <si>
    <t>3000608. SERVICIOS DE CUIDADO DIURNO ACCEDEN A CONTROL DE CALIDAD NUTRICIONAL DE LOS ALIMENTOS</t>
  </si>
  <si>
    <t>5004427. CONTROL DE CALIDAD NUTRICIONAL DE LOS ALIMENTOS</t>
  </si>
  <si>
    <t>0095. CONTROL DE RIESGOS Y DAÑOS PARA LA SALUD</t>
  </si>
  <si>
    <t>0033258. CONTROL DE CALIDAD NUTRICIONAL DE LOS ALIMENTOS</t>
  </si>
  <si>
    <t>3000609. COMUNIDAD ACCEDE A AGUA PARA EL CONSUMO HUMANO</t>
  </si>
  <si>
    <t>5004428. VIGILANCIA DE LA CALIDAD DEL AGUA PARA EL CONSUMO HUMANO</t>
  </si>
  <si>
    <t>0033260. VIGILANCIA DE LA CALIDAD DEL AGUA PARA EL CONSUMO HUMANO</t>
  </si>
  <si>
    <t>5004429. DESINFECCION Y/O TRATAMIENTO DEL AGUA PARA EL CONSUMO HUMANO</t>
  </si>
  <si>
    <t>0033308. DESINFECCION Y/O TRATAMIENTO DEL AGUA PARA EL CONSUMO HUMANO</t>
  </si>
  <si>
    <t>3000733. POBLACION INFORMADA SOBRE EL CUIDADO INFANTIL Y PRACTICAS SALUDABLES PARA LA PREVENCION DE ANEMIA Y DESNUTRICION CRONICA INFANTIL</t>
  </si>
  <si>
    <t>5005326. INTERVENCIONES DE COMUNICACION PARA EL CUIDADO INFANTIL Y PREVENCION DE ANEMIA Y DESNUTRICION CRONICA INFANTIL</t>
  </si>
  <si>
    <t>0138950. INTERVENCIONES DE COMUNICACION PARA EL CUIDADO INFANTIL Y PREVENCION DE ANEMIA Y DESNUTRICION CRONICA INFANTIL</t>
  </si>
  <si>
    <t>3033251. FAMILIAS SALUDABLES CON CONOCIMIENTOS PARA EL CUIDADO INFANTIL, LACTANCIA MATERNA EXCLUSIVA Y LA ADECUADA ALIMENTACION Y PROTECCION DEL MENOR DE 36 MESES</t>
  </si>
  <si>
    <t>5000014. FAMILIAS CON NIÑO/AS MENORES DE 36 MESES DESARROLLAN PRACTICAS SALUDABLES</t>
  </si>
  <si>
    <t>0033251. FAMILIAS SALUDABLES CON CONOCIMIENTOS PARA EL CUIDADO INFANTIL, LACTANCIA MATERNA EXCLUSIVA Y LA ADECUADA ALIMENTACION Y PROTECCION DEL MENOR DE 36 MESES</t>
  </si>
  <si>
    <t>5005982. CAPACITACION A ACTORES SOCIALES QUE PROMUEVEN EL CUIDADO INFANTIL, LACTANCIA MATERNA EXCLUSIVA Y LA ADECUADA ALIMENTACION Y PROTECCION DEL MENOR DE 36 MESES</t>
  </si>
  <si>
    <t>0215058. CAPACITACION A ACTORES SOCIALES QUE PROMUEVEN EL CUIDADO INFANTIL, LACTANCIA MATERNA EXCLUSIVA Y LA ADECUADA ALIMENTACION Y PROTECCION DEL MENOR DE 36 MESES</t>
  </si>
  <si>
    <t>5005983. ACCIONES DE LOS MUNICIPIOS QUE PROMUEVEN EL CUIDADO INFANTIL Y LA ADECUADA ALIMENTACION</t>
  </si>
  <si>
    <t>0215059. ACCIONES DE LOS MUNICIPIOS QUE PROMUEVEN EL CUIDADO INFANTIL Y LA ADECUADA ALIMENTACION</t>
  </si>
  <si>
    <t>3033254. NIÑOS CON VACUNA COMPLETA</t>
  </si>
  <si>
    <t>5000017. APLICACION DE VACUNAS COMPLETAS</t>
  </si>
  <si>
    <t>044. SALUD INDIVIDUAL</t>
  </si>
  <si>
    <t>0096. ATENCION MEDICA BASICA</t>
  </si>
  <si>
    <t>0033254. NIÑOS CON VACUNA COMPLETA</t>
  </si>
  <si>
    <t>3033255. NIÑOS CON CRED COMPLETO SEGUN EDAD</t>
  </si>
  <si>
    <t>5000018. ATENCION A NIÑOS CON CRECIMIENTO Y DESARROLLO - CRED COMPLETO PARA SU EDAD</t>
  </si>
  <si>
    <t>0033255. NIÑOS CON CRED COMPLETO SEGUN EDAD</t>
  </si>
  <si>
    <t>3033256. NIÑOS CON SUPLEMENTO DE HIERRO Y VITAMINA A</t>
  </si>
  <si>
    <t>5000019. ADMINISTRAR SUPLEMENTO DE HIERRO Y VITAMINA A</t>
  </si>
  <si>
    <t>0033256. NIÑOS CON SUPLEMENTO DE HIERRO Y VITAMINA A</t>
  </si>
  <si>
    <t>3033311. ATENCION DE INFECCIONES RESPIRATORIAS AGUDAS</t>
  </si>
  <si>
    <t>5000027. ATENDER A NIÑOS CON INFECCIONES RESPIRATORIAS AGUDAS</t>
  </si>
  <si>
    <t>0033311. ATENCION IRA</t>
  </si>
  <si>
    <t>3033312. ATENCION DE ENFERMEDADES DIARREICAS AGUDAS</t>
  </si>
  <si>
    <t>5000028. ATENDER A NIÑOS CON ENFERMEDADES DIARREICAS AGUDAS</t>
  </si>
  <si>
    <t>0033312. ATENCION EDA</t>
  </si>
  <si>
    <t>3033313. ATENCION DE INFECCIONES RESPIRATORIAS AGUDAS CON COMPLICACIONES</t>
  </si>
  <si>
    <t>5000029. ATENDER A NIÑOS CON DIAGNOSTICO DE INFECCIONES RESPIRATORIAS AGUDAS CON COMPLICACIONES</t>
  </si>
  <si>
    <t>0097. ATENCION MEDICA ESPECIALIZADA</t>
  </si>
  <si>
    <t>0033313. ATENCION IRA CON COMPLICACIONES</t>
  </si>
  <si>
    <t>3033314. ATENCION DE ENFERMEDADES DIARREICAS AGUDAS CON COMPLICACIONES</t>
  </si>
  <si>
    <t>5000030. ATENDER A NIÑOS CON DIAGNOSTICO DE ENFERMEDAD DIARREICA AGUDA COMPLICADA</t>
  </si>
  <si>
    <t>0033314. ATENCION EDA CON COMPLICACIONES</t>
  </si>
  <si>
    <t>3033315. ATENCION DE OTRAS ENFERMEDADES PREVALENTES</t>
  </si>
  <si>
    <t>5000031. BRINDAR ATENCION A OTRAS ENFERMEDADES PREVALENTES</t>
  </si>
  <si>
    <t>0033315. ATENCION DE OTRAS ENFERMEDADES PREVALENTES</t>
  </si>
  <si>
    <t>3033317. GESTANTE CON SUPLEMENTO DE HIERRO Y ACIDO FOLICO</t>
  </si>
  <si>
    <t>5000032. ADMINISTRAR SUPLEMENTO DE HIERRO Y ACIDO FOLICO A GESTANTES</t>
  </si>
  <si>
    <t>0033317. GESTANTE CON SUPLEMENTO DE HIERRO Y ACIDO FOLICO</t>
  </si>
  <si>
    <t>3033414. ATENCION DE NIÑOS Y NIÑAS CON PARASITOSIS INTESTINAL</t>
  </si>
  <si>
    <t>5000035. ATENDER A NIÑOS Y NIÑAS CON DIAGNOSTICO DE PARASITOSIS INTESTINAL</t>
  </si>
  <si>
    <t>0033414. ATENCION DE NIÑOS Y NIÑAS CON PARASITOSIS INTESTINAL</t>
  </si>
  <si>
    <t>0002. SALUD MATERNO NEONATAL</t>
  </si>
  <si>
    <t>5004389. DESARROLLO DE NORMAS Y GUIAS TECNICAS EN SALUD MATERNO NEONATAL</t>
  </si>
  <si>
    <t>0033287. DESARROLLO DE NORMAS Y GUIAS TECNICAS EN SALUD MATERNO NEONATAL</t>
  </si>
  <si>
    <t>5004430. MONITOREO, SUPERVISION, EVALUACION Y CONTROL DE LA SALUD MATERNO NEONATAL</t>
  </si>
  <si>
    <t>0044277. MONITOREO, SUPERVISION, EVALUACION Y CONTROL DE LA SALUD MATERNO NEONATAL</t>
  </si>
  <si>
    <t>3000002. POBLACION INFORMADA SOBRE SALUD SEXUAL, SALUD REPRODUCTIVA Y METODOS DE PLANIFICACION FAMILIAR</t>
  </si>
  <si>
    <t>5000059. BRINDAR INFORMACION SOBRE SALUD SEXUAL, SALUD REPRODUCTIVA Y METODOS DE PLANIFICACION FAMILIAR</t>
  </si>
  <si>
    <t>0053847. POBLACION INFORMADA SOBRE SALUD SEXUAL, SALUD REPRODUCTIVA Y METODOS DE PLANIFICACION FAMILIAR</t>
  </si>
  <si>
    <t>3000005. ADOLESCENTES ACCEDEN A SERVICIOS DE SALUD PARA PREVENCION DEL EMBARAZO</t>
  </si>
  <si>
    <t>5000058. BRINDAR SERVICIOS DE SALUD PARA PREVENCION DEL EMBARAZO A ADOLESCENTES</t>
  </si>
  <si>
    <t>0053220. ADOLESCENTES ACCEDEN A SERVICIOS DE SALUD PARA PREVENCION DEL EMBARAZO</t>
  </si>
  <si>
    <t>3033172. ATENCION PRENATAL REENFOCADA</t>
  </si>
  <si>
    <t>5000037. BRINDAR ATENCION PRENATAL REENFOCADA</t>
  </si>
  <si>
    <t>0033172. ATENCION PRENATAL REENFOCADA</t>
  </si>
  <si>
    <t>3033291. POBLACION ACCEDE A METODOS DE PLANIFICACION FAMILIAR</t>
  </si>
  <si>
    <t>5000042. MEJORAMIENTO DEL ACCESO DE LA POBLACION A METODOS DE PLANIFICACION FAMILIAR</t>
  </si>
  <si>
    <t>0033291. POBLACION ACCEDE A METODOS DE PLANIFICACION FAMILIAR</t>
  </si>
  <si>
    <t>3033292. POBLACION ACCEDE A SERVICIOS DE CONSEJERIA EN SALUD SEXUAL Y REPRODUCTIVA</t>
  </si>
  <si>
    <t>5000043. MEJORAMIENTO DEL ACCESO DE LA POBLACION A SERVICIOS DE CONSEJERIA EN SALUD SEXUAL Y REPRODUCTIVA</t>
  </si>
  <si>
    <t>0033292. POBLACION ACCEDE A SERVICIOS DE CONSEJERIA EN SALUD SEXUAL Y REPRODUCTIVA</t>
  </si>
  <si>
    <t>3033294. ATENCION DE LA GESTANTE CON COMPLICACIONES</t>
  </si>
  <si>
    <t>5000044. BRINDAR ATENCION A LA GESTANTE CON COMPLICACIONES</t>
  </si>
  <si>
    <t>0033294. ATENCION DE LA GESTANTE CON COMPLICACIONES</t>
  </si>
  <si>
    <t>3033295. ATENCION DEL PARTO NORMAL</t>
  </si>
  <si>
    <t>5000045. BRINDAR ATENCION DE PARTO NORMAL</t>
  </si>
  <si>
    <t>0033295. ATENCION DEL PARTO NORMAL</t>
  </si>
  <si>
    <t>3033296. ATENCION DEL PARTO COMPLICADO NO QUIRURGICO</t>
  </si>
  <si>
    <t>5000046. BRINDAR ATENCION DEL PARTO COMPLICADO NO QUIRURGICO</t>
  </si>
  <si>
    <t>0033296. ATENCION DEL PARTO COMPLICADO NO QUIRURGICO</t>
  </si>
  <si>
    <t>3033297. ATENCION DEL PARTO COMPLICADO QUIRURGICO</t>
  </si>
  <si>
    <t>5000047. BRINDAR ATENCION DEL PARTO COMPLICADO QUIRURGICO</t>
  </si>
  <si>
    <t>0033297. ATENCION DEL PARTO COMPLICADO QUIRURGICO</t>
  </si>
  <si>
    <t>3033298. ATENCION DEL PUERPERIO</t>
  </si>
  <si>
    <t>5000048. ATENDER EL PUERPERIO</t>
  </si>
  <si>
    <t>0033298. ATENCION DEL PUERPERIO</t>
  </si>
  <si>
    <t>3033299. ATENCION DEL PUERPERIO CON COMPLICACIONES</t>
  </si>
  <si>
    <t>5000049. ATENDER EL PUERPERIO CON COMPLICACIONES</t>
  </si>
  <si>
    <t>0033299. ATENCION DEL PUERPERIO CON COMPLICACIONES</t>
  </si>
  <si>
    <t>3033300. ATENCION OBSTETRICA EN UNIDAD DE CUIDADOS INTENSIVOS</t>
  </si>
  <si>
    <t>5000050. ATENDER COMPLICACIONES OBSTETRICAS EN UNIDAD DE CUIDADOS INTENSIVOS</t>
  </si>
  <si>
    <t>0033300. ATENCION OBSTETRICA EN UNIDAD DE CUIDADOS INTENSIVOS</t>
  </si>
  <si>
    <t>3033304. ACCESO AL SISTEMA DE REFERENCIA INSTITUCIONAL</t>
  </si>
  <si>
    <t>5000052. MEJORAMIENTO DEL ACCESO AL SISTEMA DE REFERENCIA INSTITUCIONAL</t>
  </si>
  <si>
    <t>0033304. ACCESO AL SISTEMA DE REFERENCIA INSTITUCIONAL</t>
  </si>
  <si>
    <t>3033305. ATENCION DEL RECIEN NACIDO NORMAL</t>
  </si>
  <si>
    <t>5000053. ATENDER AL RECIEN NACIDO NORMAL</t>
  </si>
  <si>
    <t>0033305. ATENCION DEL RECIEN NACIDO NORMAL</t>
  </si>
  <si>
    <t>3033306. ATENCION DEL RECIEN NACIDO CON COMPLICACIONES</t>
  </si>
  <si>
    <t>5000054. ATENDER AL RECIEN NACIDO CON COMPLICACIONES</t>
  </si>
  <si>
    <t>0033306. ATENCION DEL RECIEN NACIDO CON COMPLICACIONES</t>
  </si>
  <si>
    <t>3033307. ATENCION DEL RECIEN NACIDO CON COMPLICACIONES QUE REQUIERE UNIDAD DE CUIDADOS INTENSIVOS NEONATALES - UCIN</t>
  </si>
  <si>
    <t>5000055. ATENDER AL RECIEN NACIDO CON COMPLICACIONES QUE REQUIERE UNIDAD DE CUIDADOS INTENSIVOS NEONATALES - UCIN</t>
  </si>
  <si>
    <t>0033307. ATENCION DEL RECIEN NACIDO CON COMPLICACIONES QUE REQUIERE UNIDAD DE CUIDADOS INTENSIVOS NEONATALES - UCIN</t>
  </si>
  <si>
    <t>3033412. FAMILIAS SALUDABLES INFORMADAS RESPECTO DE SU SALUD SEXUAL Y REPRODUCTIVA</t>
  </si>
  <si>
    <t>5005984. PROMOCIÓN DE PRACTICAS SALUDABLES PARA EL CUIDADO DE LA SALUD SEXUAL Y REPRODUCTIVA EN FAMILIAS</t>
  </si>
  <si>
    <t>0215060. PROMOCION DE PRACTICAS SALUDABLES PARA EL CUIDADO DE LA SALUD SEXUAL Y REPRODUCTIVA EN FAMILIAS</t>
  </si>
  <si>
    <t>5005985. CAPACITACION A ACTORES SOCIALES QUE PROMUEVEN LA SALUD SEXUAL Y REPRODUCTIVA CON ENFASIS EN MATERNIDAD SALUDABLE</t>
  </si>
  <si>
    <t>0215061. CAPACITACION A ACTORES SOCIALES QUE PROMUEVEN LA SALUD SEXUAL Y REPRODUCTIVA CON ENFASIS EN MATERNIDAD SALUDABLE</t>
  </si>
  <si>
    <t>5005986. ACCIONES DE MUNICIPIOS QUE PROMUEVEN LA SALUD SEXUAL Y REPRODUCTIVA CON ENFASIS EN MATERNIDAD SALUDABLE</t>
  </si>
  <si>
    <t>0215062. ACCIONES DE MUNICIPIOS QUE PROMUEVEN LA SALUD SEXUAL Y REPRODUCTIVA CON ENFASIS EN MATERNIDAD SALUDABLE</t>
  </si>
  <si>
    <t>0016. TBC-VIH/SIDA</t>
  </si>
  <si>
    <t>5004433. MONITOREO, SUPERVISION, EVALUACION Y CONTROL DE VIH/SIDA - TUBERCULOSIS</t>
  </si>
  <si>
    <t>0043950. MONITOREO, SUPERVISION, EVALUACION Y CONTROL DE VIH SIDA - TUBERCULOSIS</t>
  </si>
  <si>
    <t>5004434. DESARROLLO DE NORMAS Y GUIAS TECNICAS VIH/SIDA Y TUBERCULOSIS</t>
  </si>
  <si>
    <t>0043951. DESARROLLO DE NORMAS Y GUIAS TECNICAS VIH SIDA, TUBERCULOSIS</t>
  </si>
  <si>
    <t>3000612. SINTOMATICOS RESPIRATORIOS CON DESPISTAJE DE TUBERCULOSIS</t>
  </si>
  <si>
    <t>5004436. DESPISTAJE DE TUBERCULOSIS EN SINTOMATICOS RESPIRATORIOS</t>
  </si>
  <si>
    <t>0043962. DESPISTAJE DE TUBERCULOSIS EN SINTOMATICOS RESPIRATORIOS</t>
  </si>
  <si>
    <t>3000613. PERSONAS EN CONTACTO DE CASOS DE TUBERCULOSIS CON CONTROL Y TRATAMIENTO PREVENTIVO (GENERAL, INDIGENA, PRIVADA DE SU LIBERTAD)</t>
  </si>
  <si>
    <t>5004437. CONTROL Y TRATAMIENTO PREVENTIVO DE CONTACTOS DE CASOS TUBERCULOSIS (GENERAL, INDIGENA, PRIVADA DE SU LIBERTAD)</t>
  </si>
  <si>
    <t>0043963. CONTROL Y TRATAMIENTO PREVENTIVO DE CONTACTOS DE CASOS TUBERCULOSIS (GENERAL, INDIGENA, PRIVADA DE SU LIBERTAD)</t>
  </si>
  <si>
    <t>3000614. PERSONAS CON DIAGNOSTICO DE TUBERCULOSIS</t>
  </si>
  <si>
    <t>5004438. DIAGNOSTICO DE CASOS DE TUBERCULOSIS</t>
  </si>
  <si>
    <t>0043964. DIAGNOSTICO DE CASOS DE TUBERCULOSIS</t>
  </si>
  <si>
    <t>3000615. PERSONAS PRIVADAS DE SU LIBERTAD TRATADAS</t>
  </si>
  <si>
    <t>5004439. TRATAMIENTO DE CASOS DE PERSONAS PRIVADAS DE SU LIBERTAD</t>
  </si>
  <si>
    <t>0043966. TRATAMIENTO DE CASOS DE PERSONAS PRIVADAS DE SU LIBERTAD</t>
  </si>
  <si>
    <t>3000616. PACIENTES CON COMORBILIDAD CON DESPISTAJE Y DIAGNOSTICO DE TUBERCULOSIS</t>
  </si>
  <si>
    <t>5004440. DESPISTAJE Y DIAGNOSTICO DE TUBERCULOSIS PARA PACIENTES CON COMORBILIDAD</t>
  </si>
  <si>
    <t>0043973. DESPISTAJE Y DIAGNOSTICO DE TUBERCULOSIS PARA PACIENTES CON COMORBILIDAD</t>
  </si>
  <si>
    <t>3000669. PERSONAS AFECTADAS CON TUBERCULOSIS RECIBEN APOYO NUTRICIONAL</t>
  </si>
  <si>
    <t>5005159. BRINDAR APOYO NUTRICIONAL A LAS PERSONAS AFECTADAS POR TUBERCULOSIS</t>
  </si>
  <si>
    <t>23. PROTECCION SOCIAL</t>
  </si>
  <si>
    <t>051. ASISTENCIA SOCIAL</t>
  </si>
  <si>
    <t>0115. PROTECCION DE POBLACIONES EN RIESGO</t>
  </si>
  <si>
    <t>0136043. BRINDAR APOYO NUTRICIONAL A LAS PERSONAS AFECTADAS POR TUBERCULOSIS</t>
  </si>
  <si>
    <t>3000672. PERSONA QUE ACCEDE AL ESTABLECIMIENTO DE SALUD Y RECIBE TRATAMIENTO OPORTUNO PARA TUBERCULOSIS Y SUS COMPLICACIONES</t>
  </si>
  <si>
    <t>5005161. BRINDAR TRATAMIENTO OPORTUNO PARA TUBERCULOSIS Y SUS COMPLICACIONES</t>
  </si>
  <si>
    <t>0136035. BRINDAR TRATAMIENTO OPORTUNO PARA TUBERCULOSIS Y SUS COMPLICACIONES</t>
  </si>
  <si>
    <t>3000673. POBLACION CON DIAGNOSTICO DE HEPATITIS B CRONICA QUE ACUDE A LOS SERVICIOS DE SALUD RECIBE ATENCION INTEGRAL</t>
  </si>
  <si>
    <t>5005158. BRINDAR A PERSONAS CON DIAGNOSTICO DE HEPATITIS B CRONICA ATENCION INTEGRAL</t>
  </si>
  <si>
    <t>0136037. BRINDAR A PERSONAS CON DIAGNOSTICO DE HEPATITIS B CRONICA ATENCION INTEGRAL</t>
  </si>
  <si>
    <t>3000691. SERVICIOS DE ATENCION DE TUBERCULOSIS CON MEDIDAS DE CONTROL DE INFECCIONES Y BIOSEGURIDAD EN EL PERSONAL DE SALUD</t>
  </si>
  <si>
    <t>5005157. MEDIDAS DE CONTROL DE INFECCIONES Y BIOSEGURIDAD EN LOS SERVICIOS DE ATENCION DE TUBERCULOSIS</t>
  </si>
  <si>
    <t>0136026. MEDIDAS DE CONTROL DE INFECCIONES Y BIOSEGURIDAD EN LOS SERVICIOS DE ATENCION DE TUBERCULOSIS</t>
  </si>
  <si>
    <t>3043952. FAMILIA CON PRACTICAS SALUDABLES PARA LA PREVENCION DE VIH/SIDA Y TUBERCULOSIS</t>
  </si>
  <si>
    <t>5000062. PROMOVER EN LAS FAMILIA PRACTICAS SALUDABLES PARA LA PREVENCION DE VIH/SIDA Y TUBERCULOSIS</t>
  </si>
  <si>
    <t>0136027. PROMOVER EN LAS FAMILIA PRACTICAS SALUDABLES PARA LA PREVENCION DE VIH/SIDA Y TUBERCULOSIS</t>
  </si>
  <si>
    <t>5005987. CAPACITACION A ACTORES SOCIALES QUE PROMUEVEN PRACTICAS SALUDABLES PARA PREVENCION DE TUBERCULOSIS Y VIH/SIDA</t>
  </si>
  <si>
    <t>0215063. CAPACITACION A ACTORES SOCIALES QUE PROMUEVEN PRACTICAS SALUDABLES PARA PREVENCION DE VIH/SIDA Y TUBERCULOSIS</t>
  </si>
  <si>
    <t>5005988. ACCIONES DE LOS MUNICIPIOS PARA LA PREVENCION DE TUBERCULOSIS Y VIH/SIDA</t>
  </si>
  <si>
    <t>0215064. ACCIONES DE LOS MUNICIPIOS PARA LA PREVENCION DE VIH/SIDA Y TUBERCULOSIS</t>
  </si>
  <si>
    <t>3043955. HOGARES EN AREAS DE ELEVADO RIESGO DE TRANSMISION DE TBC QUE ACCEDEN A VIVIENDAS REORDENADAS</t>
  </si>
  <si>
    <t>5000065. REORDENAR VIVIENDAS EN HOGARES, UBICADOS EN AREAS DE ELEVADO RIESGO DE TRANSMISION DE TBC</t>
  </si>
  <si>
    <t>0136030. REORDENAR VIVIENDAS EN HOGARES, UBICADOS EN AREAS DE ELEVADO RIESGO DE TRANSMISION DE TBC</t>
  </si>
  <si>
    <t>3043956. HOGARES DE PERSONAS AFECTADAS DE TBMDR CON VIVIENDAS MEJORADAS</t>
  </si>
  <si>
    <t>5000066. IMPLEMENTAR VIVIENDAS MEJORADAS EN HOGARES DE PERSONAS AFECTADAS DE TUBERCULOSIS MULTIDROGO RESISTENTE - TBMDR</t>
  </si>
  <si>
    <t>0136031. IMPLEMENTAR VIVIENDAS MEJORADAS EN HOGARES DE PERSONAS AFECTADAS DE TUBERCULOSIS MULTIDROGO RESISTENTE - TBMDR</t>
  </si>
  <si>
    <t>3043958. POBLACION INFORMADA SOBRE USO CORRECTO DE CONDON PARA PREVENCION DE INFECCIONES DE TRANSMISION SEXUAL Y VIH/SIDA</t>
  </si>
  <si>
    <t>5000068. MEJORAR EN POBLACION INFORMADA EL USO CORRECTO DE CONDON PARA PREVENCION DE INFECCIONES DE TRANSMISION SEXUAL Y VIH/SIDA</t>
  </si>
  <si>
    <t>0136032. MEJORAR EN POBLACION INFORMADA EL USO CORRECTO DE CONDON PARA PREVENCION DE INFECCIONES DE TRANSMISION SEXUAL Y VIH/SIDA</t>
  </si>
  <si>
    <t>3043959. ADULTOS Y JOVENES RECIBEN CONSEJERIA Y TAMIZAJE PARA INFECCIONES DE TRANSMISION SEXUAL Y VIH/SIDA</t>
  </si>
  <si>
    <t>5000069. ENTREGAR A ADULTOS Y JOVENES VARONES CONSEJERIA Y TAMIZAJE PARA ITS Y VIH/SIDA</t>
  </si>
  <si>
    <t>0136033. ENTREGAR A ADULTOS Y JOVENES VARONES CONSEJERIA Y TAMIZAJE PARA ITS Y VIH/SIDA</t>
  </si>
  <si>
    <t>3043960. POBLACION ADOLESCENTE INFORMADA SOBRE INFECCIONES DE TRANSMISION SEXUAL y VIH/SIDA</t>
  </si>
  <si>
    <t>5000070. ENTREGAR A POBLACION ADOLESCENTE INFORMACION SOBRE INFECCIONES DE TRANSMISION SEXUAL Y VIH/SIDA</t>
  </si>
  <si>
    <t>0136034. ENTREGAR A POBLACION ADOLESCENTE INFORMACION SOBRE INFECCIONES DE TRANSMISION SEXUAL Y VIH/SIDA</t>
  </si>
  <si>
    <t>3043961. POBLACION DE ALTO RIESGO RECIBE INFORMACION Y ATENCION PREVENTIVA</t>
  </si>
  <si>
    <t>5000071. BRINDAR INFORMACION Y ATENCION PREVENTIVA A POBLACION DE ALTO RIESGO</t>
  </si>
  <si>
    <t>0043961. POBLACION DE ALTO RIESGO RECIBE INFORMACION Y ATENCION PREVENTIVA</t>
  </si>
  <si>
    <t>3043968. POBLACION CON INFECCIONES DE TRANSMISION SEXUAL RECIBEN TRATAMIENTO SEGUN GUIA CLINICAS</t>
  </si>
  <si>
    <t>5000078. BRINDAR A POBLACION CON INFECCIONES DE TRANSMISION SEXUAL TRATAMIENTO SEGUN GUIA CLINICAS</t>
  </si>
  <si>
    <t>0136036. BRINDAR A POBLACION CON INFECCIONES DE TRANSMISION SEXUAL TRATAMIENTO SEGUN GUIA CLINICAS</t>
  </si>
  <si>
    <t>3043969. PERSONAS DIAGNOSTICADAS CON VIH/SIDA QUE ACUDEN A LOS SERVICIOS Y RECIBEN ATENCION INTEGRAL</t>
  </si>
  <si>
    <t>5000079. BRINDAR ATENCION INTEGRAL A PERSONAS CON DIAGNOSTICO DE VIH QUE ACUDEN A LOS SERVICIOS</t>
  </si>
  <si>
    <t>0136038. BRINDAR ATENCION INTEGRAL A PERSONAS CON DIAGNOSTICO DE VIH QUE ACUDEN A LOS SERVICIOS</t>
  </si>
  <si>
    <t>3043970. MUJERES GESTANTES REACTIVAS Y NIÑOS EXPUESTOS AL VIH/SIDA RECIBEN TRATAMIENTO OPORTUNO</t>
  </si>
  <si>
    <t>5000080. BRINDAR TRATAMIENTO OPORTUNO A MUJERES GESTANTES REACTIVAS Y NIÑOS EXPUESTOS AL VIH</t>
  </si>
  <si>
    <t>0136039. BRINDAR TRATAMIENTO OPORTUNO A MUJERES GESTANTES REACTIVAS Y NIÑOS EXPUESTOS AL VIH</t>
  </si>
  <si>
    <t>3043971. MUJERES GESTANTES REACTIVAS A SIFILIS Y SUS CONTACTOS Y RECIEN NACIDOS EXPUESTOS RECIBEN TRATAMIENTO OPORTUNO</t>
  </si>
  <si>
    <t>5000081. BRINDAR TRATAMIENTO OPORTUNO A MUJERES GESTANTES REACTIVAS A SIFILIS Y SUS CONTACTOS Y RECIEN NACIDOS EXPUESTOS</t>
  </si>
  <si>
    <t>0136040. BRINDAR TRATAMIENTO OPORTUNO A MUJERES GESTANTES REACTIVAS A SIFILIS Y SUS CONTACTOS Y RECIEN NACIDOS EXPUESTOS</t>
  </si>
  <si>
    <t>3043972. PERSONA QUE ACCEDE AL EESS Y RECIBE TRATAMIENTO OPORTUNO PARA TUBERCULOSIS EXTREMADAMENTE DROGO RESISTENTE (XDR)</t>
  </si>
  <si>
    <t>5000082. BRINDAR TRATAMIENTO OPORTUNO A PERSONAS QUE ACCEDEN AL EESS Y RECIBE TRATAMIENTO PARA TUBERCULOSIS EXTREMADAMENTE DROGO RESISTENTE (XDR)</t>
  </si>
  <si>
    <t>0136041. BRINDAR TRATAMIENTO OPORTUNO A PERSONAS QUE ACCEDEN AL EESS Y RECIBE TRATAMIENTO PARA TUBERCULOSIS EXTREMADAMENTE DROGO RESISTENTE (XDR)</t>
  </si>
  <si>
    <t>3043974. PERSONA CON COMORBILIDAD RECIBE TRATAMIENTO PARA TUBERCULOSIS</t>
  </si>
  <si>
    <t>5000084. BRINDAR TRATAMIENTO PARA TUBERCULOSIS A PERSONAS CON COMORBILIDAD</t>
  </si>
  <si>
    <t>0136042. BRINDAR TRATAMIENTO PARA TUBERCULOSIS A PERSONAS CON COMORBILIDAD</t>
  </si>
  <si>
    <t>0017. ENFERMEDADES METAXENICAS Y ZOONOSIS</t>
  </si>
  <si>
    <t>5000085. MONITOREO, SUPERVISION, EVALUACION Y CONTROL METAXENICAS Y ZOONOSIS</t>
  </si>
  <si>
    <t>0043975. MONITOREO, SUPERVISION, EVALUACION Y CONTROL METAXENICAS Y ZOONOSIS</t>
  </si>
  <si>
    <t>5004451. DESARROLLO DE NORMAS Y GUIAS TECNICAS EN METAXENICAS Y ZOONOSIS</t>
  </si>
  <si>
    <t>0043976. DESARROLLO DE NORMAS Y GUIAS TECNICAS EN METAXENICAS Y ZOONOSIS</t>
  </si>
  <si>
    <t>3043977. FAMILIA CON PRACTICAS SALUDABLES PARA LA PREVENCION DE ENFERMEDADES METAXENICAS Y ZOONOTICAS</t>
  </si>
  <si>
    <t>5000087. PROMOCION DE PRACTICAS SALUDABLES PARA LA PREVENCION DE ENFERMEDADES METAXENICAS Y ZOONOTICAS EN FAMILIAS DE ZONAS DE RIESGO</t>
  </si>
  <si>
    <t>0043977. FAMILIA CON PRACTICAS SALUDABLES PARA LA PREVENCION DE ENFERMEDADES METAXENICAS Y ZOONOTICAS</t>
  </si>
  <si>
    <t>5005989. VIGILANCIA COMUNITARIA PARA LA PREVENCION DE ENFERMEDADES METAXENICAS Y ZOONOTICAS</t>
  </si>
  <si>
    <t>0215065. VIGILANCIA COMUNITARIA PARA LA PREVENCION DE ENFERMEDADES METAXENICAS Y ZOONOTICAS</t>
  </si>
  <si>
    <t>5005990. ACCIONES DESARROLLADAS POR MUNICIPIOS PARA LA DISMUNICION DE LA TRANSMISION DE ENFERMEDADES METAXENICAS Y ZOONOTICAS</t>
  </si>
  <si>
    <t>0043979. MUNICIPIOS PARTICIPANDO EN DISMUNICION DE LA TRANSMISION DE ENFERMEDADES METAXENICAS Y ZOONOTICAS</t>
  </si>
  <si>
    <t>3043980. POBLADORES DE AREAS CON RIESGO DE TRANSMISION INFORMADA CONOCE LOS MECANISMOS DE TRANSMISION DE ENFERMEDADES METAXENICAS Y ZOONOTICAS</t>
  </si>
  <si>
    <t>5000090. INFORMACION DE LOS MECANISMOS DE TRANSMISION DE ENFERMEDADES METAXENICAS Y ZOONOTICAS EN POBLADORES DE AREAS CON RIESGO</t>
  </si>
  <si>
    <t>0043980. POBLADORES DE AREAS CON RIESGO DE TRASMISION INFORMADA CONOCE LOS MECANISMOS DE TRASMISION DE ENFERMEDADES METAXENICAS Y ZOONOTICAS</t>
  </si>
  <si>
    <t>3043981. VIVIENDAS PROTEGIDAS DE LOS PRINCIPALES CONDICIONANTES DEL RIESGO EN LAS AREAS DE ALTO Y MUY ALTO RIESGO DE ENFERMEDADES METAXENICAS Y ZOONOSIS</t>
  </si>
  <si>
    <t>5000091. INTERVENCIONES EN VIVIENDAS PROTEGIDAS DE LOS PRINCIPALES CONDICIONANTES DEL RIESGO EN LAS AREAS DE ALTO Y MUY ALTO RIESGO DE ENFERMEDADES METAXENICAS Y ZOONOSIS</t>
  </si>
  <si>
    <t>0043981. VIVIENDAS PROTEGIDAS DE LOS PRINCIPALES CONDICIONANTES DEL RIESGO EN LAS AREAS DE ALTO Y MUY ALTO RIESGO DE ENFERMEDADES METAXENICAS Y ZOONOSIS</t>
  </si>
  <si>
    <t>3043982. VACUNACION DE ANIMALES DOMESTICOS</t>
  </si>
  <si>
    <t>5000092. VACUNAR A ANIMALES DOMESTICOS</t>
  </si>
  <si>
    <t>0043982. VACUNACION DE ANIMALES DOMESTICOS</t>
  </si>
  <si>
    <t>3043983. DIAGNOSTICO Y TRATAMIENTO DE ENFERMEDADES METAXENICAS</t>
  </si>
  <si>
    <t>5000093. EVALUACION, DIAGNOSTICO Y TRATAMIENTO DE ENFERMEDADES METAXENICAS</t>
  </si>
  <si>
    <t>0043983. DIAGNOSTICO Y TRATAMIENTO DE ENFERMEDADES METAXENICAS</t>
  </si>
  <si>
    <t>3043984. DIAGNOSTICO Y TRATAMIENTO DE CASOS DE ENFERMEDADES ZOONOTICAS</t>
  </si>
  <si>
    <t>5000094. EVALUACION, DIAGNOSTICO Y TRATAMIENTO DE CASOS DE ENFERMEDADES ZOONOTICAS</t>
  </si>
  <si>
    <t>0043984. DIAGNOSTICO Y TRATAMIENTO DE CASOS DE ENFERMEDADES ZOONOTICAS</t>
  </si>
  <si>
    <t>0018. ENFERMEDADES NO TRANSMISIBLES</t>
  </si>
  <si>
    <t>5004452. MONITOREO, SUPERVISION, EVALUACION Y CONTROL DE ENFERMEDADES NO TRANSMISIBLES</t>
  </si>
  <si>
    <t>0043985. MONITOREO, SUPERVISION, EVALUACION Y CONTROL DE ENFERMEDADES NO TRASMISIBLES</t>
  </si>
  <si>
    <t>5004453. DESARROLLO DE NORMAS Y GUIAS TECNICAS EN ENFERMEDADES NO TRANSMISIBLES</t>
  </si>
  <si>
    <t>0043986. DESARROLLO DE NORMAS Y GUIAS TECNICAS EN ENFERMEDADES NO TRASMISIBLES</t>
  </si>
  <si>
    <t>3000011. TAMIZAJE Y DIAGNOSTICO DE PACIENTES CON CATARATAS</t>
  </si>
  <si>
    <t>5000109. EVALUACION DE TAMIZAJE Y DIAGNOSTICO DE PACIENTES CON CATARATAS</t>
  </si>
  <si>
    <t>0135993. EVALUACION DE TAMIZAJE Y DIAGNOSTICO DE PACIENTES CON CATARATAS</t>
  </si>
  <si>
    <t>3000012. TRATAMIENTO Y CONTROL DE PACIENTES CON CATARATAS</t>
  </si>
  <si>
    <t>5000110. BRINDAR TRATAMIENTO A PACIENTES CON DIAGNOSTICO DE CATARATAS</t>
  </si>
  <si>
    <t>0135994. BRINDAR TRATAMIENTO A PACIENTES CON DIAGNOSTICO DE CATARATAS</t>
  </si>
  <si>
    <t>3000013. TAMIZAJE Y DIAGNOSTICO DE PACIENTES CON ERRORES REFRACTIVOS</t>
  </si>
  <si>
    <t>5000111. EXAMENES DE TAMIZAJE Y DIAGNOSTICO DE PERSONAS CON ERRORES REFRACTIVOS</t>
  </si>
  <si>
    <t>0135995. EXAMENES DE TAMIZAJE Y DIAGNOSTICO DE PERSONAS CON ERRORES REFRACTIVOS</t>
  </si>
  <si>
    <t>3000014. TRATAMIENTO Y CONTROL DE PACIENTES CON ERRORES REFRACTIVOS</t>
  </si>
  <si>
    <t>5000112. BRINDAR TRATAMIENTO A PACIENTES CON DIAGNOSTICO DE ERRORES REFRACTIVOS</t>
  </si>
  <si>
    <t>0135996. BRINDAR TRATAMIENTO A PACIENTES CON DIAGNOSTICO DE ERRORES REFRACTIVOS</t>
  </si>
  <si>
    <t>3000015. VALORACION CLINICA Y TAMIZAJE LABORATORIAL DE ENFERMEDADES CRONICAS NO TRANSMISIBLES</t>
  </si>
  <si>
    <t>5000113. EVALUACION CLINICA Y TAMIZAJE LABORATORIAL DE PERSONAS CON RIESGO DE PADECER ENFERMEDADES CRONICAS NO TRANSMISIBLES</t>
  </si>
  <si>
    <t>0135997. EVALUACION CLINICA Y TAMIZAJE LABORATORIAL DE PERSONAS CON RIESGO DE PADECER ENFERMEDADES CRONICAS NO TRANSMISIBLES</t>
  </si>
  <si>
    <t>3000016. TRATAMIENTO Y CONTROL DE PERSONAS CON HIPERTENSION ARTERIAL</t>
  </si>
  <si>
    <t>5000114. BRINDAR TRATAMIENTO A PERSONAS CON DIAGNOSTICO DE HIPERTENSION ARTERIAL</t>
  </si>
  <si>
    <t>0135998. BRINDAR TRATAMIENTO A PERSONAS CON DIAGNOSTICO DE HIPERTENSION ARTERIAL</t>
  </si>
  <si>
    <t>3000017. TRATAMIENTO Y CONTROL DE PERSONAS CON DIABETES</t>
  </si>
  <si>
    <t>5000115. BRINDAR TRATAMIENTO A PERSONAS CON DIAGNOSTICO DE DIABETES MELLITUS</t>
  </si>
  <si>
    <t>0135999. BRINDAR TRATAMIENTO A PERSONAS CON DIAGNOSTICO DE DIABETES MELLITUS</t>
  </si>
  <si>
    <t>3000680. ATENCION ESTOMATOLOGICA PREVENTIVA</t>
  </si>
  <si>
    <t>5000104. ATENCION ESTOMATOLOGICA PREVENTIVA BASICA EN NIÑOS, GESTANTES Y ADULTOS MAYORES</t>
  </si>
  <si>
    <t>0135989. ATENCION ESTOMATOLOGICA PREVENTIVA BASICA EN NIÑOS, GESTANTES Y ADULTOS MAYORES</t>
  </si>
  <si>
    <t>3000681. ATENCION ESTOMATOLOGICA RECUPERATIVA</t>
  </si>
  <si>
    <t>5000105. ATENCION ESTOMATOLOGICA RECUPERATIVA BASICA EN NIÑOS, GESTANTES Y ADULTOS MAYORES</t>
  </si>
  <si>
    <t>0135990. ATENCION ESTOMATOLOGICA RECUPERATIVA BASICA EN NIÑOS, GESTANTES Y ADULTOS MAYORES</t>
  </si>
  <si>
    <t>3000682. ATENCION ESTOMATOLOGICA ESPECILIZADA</t>
  </si>
  <si>
    <t>5000106. ATENCION ESTOMATOLOGICA ESPECIALIZADA BASICA</t>
  </si>
  <si>
    <t>0053293. ATENCION ESTOMATOLOGICA ESPECIALIZADA BASICA</t>
  </si>
  <si>
    <t>3000811. TAMIZAJE Y DIAGNOSTICO DE RECIEN NACIDO CON RETINOPATIA DE LA PREMATURIDAD (ROP)</t>
  </si>
  <si>
    <t>5005991. EXAMENES DE TAMIZAJE Y DIAGNOSTICO EN RECIEN NACIDO CON FACTORES DE RIESGO PARA RETINOPATIA DE LA PREMATURIDAD (ROP)</t>
  </si>
  <si>
    <t>0215301. EXAMENES DE TAMIZAJE Y DIAGNOSTICO EN RECIEN NACIDO CON FACTORES DE RIESGO PARA RETINOPATIA DE LA PREMATURIDAD (ROP)</t>
  </si>
  <si>
    <t>3000812. TRATAMIENTO Y CONTROL DE RECIEN NACIDO CON RETINOPATIA DE LA PREMATURIDAD (ROP)</t>
  </si>
  <si>
    <t>5005992. BRINDAR TRATAMIENTO A NIÑOS PREMATUROS CON DIAGNOSTICO DE RETINOPATIA DE LA PREMATURIDAD (ROP)</t>
  </si>
  <si>
    <t>0215302. BRINDAR TRATAMIENTO A NIÑOS PREMATUROS CON DIAGNOSTICO DE RETINOPATIA DE LA PREMATURIDAD (ROP)</t>
  </si>
  <si>
    <t>3000813. TAMIZAJE Y DIAGNOSTICO DE PERSONAS CON GLAUCOMA</t>
  </si>
  <si>
    <t>5005993. EVALUACION DE TAMIZAJE Y DIAGNOSTICO DE PERSONAS CON GLAUCOMA</t>
  </si>
  <si>
    <t>0215066. EVALUACION DE TAMIZAJE Y DIAGNOSTICO DE PERSONAS CON GLAUCOMA</t>
  </si>
  <si>
    <t>3000814. TRATAMIENTO Y CONTROL DE PERSONAS CON GLAUCOMA</t>
  </si>
  <si>
    <t>5005994. BRINDAR TRATAMIENTO A PERSONAS CON DIAGNOSTICO DE GLAUCOMA</t>
  </si>
  <si>
    <t>0215067. BRINDAR TRATAMIENTO A PERSONAS CON DIAGNOSTICO DE GLAUCOMA</t>
  </si>
  <si>
    <t>3043987. POBLACION INFORMADA Y SENSIBILIZADA EN EL CUIDADO DE LA SALUD DE LAS ENFERMEDADES NO TRANSMISIBLES (MENTAL, BUCAL, OCULAR, METALES PESADOS, HIPERTENSION ARTERIAL Y DIABETES MELLITUS)</t>
  </si>
  <si>
    <t>5000098. INFORMACION Y SENSIBILIZACION DE LA POBLACION EN PARA EL CUIDADO DE LA SALUD DE LAS ENFERMEDADES NO TRANSMISIBLES (MENTAL, BUCAL, OCULAR, METALES PESADOS, HIPERTENSION ARTERIAL Y DIABETES MELLITUS)</t>
  </si>
  <si>
    <t>0136000. INFORMACION Y SENSIBILIZACION DE LA POBLACION EN PARA EL CUIDADO DE LA SALUD DE LAS ENFERMEDADES NO TRANSMISIBLES (MENTAL, BUCAL, OCULAR, METALES PESADOS, HIPERTENSION ARTERIAL Y DIABETES MELLITUS)</t>
  </si>
  <si>
    <t>3043988. FAMILIA EN ZONAS DE RIESGO INFORMADA QUE REALIZAN PRACTICAS HIGIENICAS SANITARIAS PARA PREVENIR LAS ENFERMEDADES NO TRANSMISIBLES ( MENTAL, BUCAL, OCULAR, METALES PESADOS, HIPERTENSION ARTERIAL Y DIABETES MELLITUS )</t>
  </si>
  <si>
    <t>5005995. PROMOCION DE PRACTICAS HIGIENICAS SANITARIAS EN FAMILIAS EN ZONAS DE RIESGO PARA PREVENIR LAS ENFERMEDADES NO TRANSMISIBLES</t>
  </si>
  <si>
    <t>0215068. PROMOCION DE PRACTICAS HIGIENICAS SANITARIAS EN FAMILIAS EN ZONAS DE RIESGO PARA PREVENIR LAS ENFERMEDADES NO TRANSMISIBLES</t>
  </si>
  <si>
    <t>5005996. CAPACITACION A ACTORES SOCIALES PARA LA PROMOCION DE PRACTICAS Y ENTORNOS SALUDABLES PARA PREVENIR FACTORES DE RIESGO DE ENFERMEDADES NO TRANSMISIBLES</t>
  </si>
  <si>
    <t>0215069. CAPACITACION A ACTORES SOCIALES PARA LA PROMOCION DE PRACTICAS Y ENTORNOS SALUDABLES PARA PREVENIR FACTORES DE RIESGO DE ENFERMEDADES NO TRANSMISIBLES</t>
  </si>
  <si>
    <t>5005997. ACCIONES DESARROLLADAS POR MUNICIPIOS PARA PREVENIR LAS ENFERMEDADES NO TRANSMISIBLES</t>
  </si>
  <si>
    <t>0215070. ACCIONES DESARROLLADAS POR MUNICIPIOS PARA PREVENIR LAS ENFERMEDADES NO TRANSMISIBLES</t>
  </si>
  <si>
    <t>3043997. TAMIZAJE Y TRATAMIENTO DE PACIENTES AFECTADOS POR METALES PESADOS</t>
  </si>
  <si>
    <t>5000103. EXAMENES DE TAMIZAJE Y TRATAMIENTO DE PERSONAS AFECTADAS POR INTOXICACION DE METALES PESADOS</t>
  </si>
  <si>
    <t>0136005. EXAMENES DE TAMIZAJE Y TRATAMIENTO DE PERSONAS AFECTADAS POR INTOXICACION DE METALES PESADOS</t>
  </si>
  <si>
    <t>0024. PREVENCION Y CONTROL DEL CANCER</t>
  </si>
  <si>
    <t>5004441. MONITOREO, SUPERVISION, EVALUACION Y CONTROL DE PREVENCION Y CONTROL DEL CANCER</t>
  </si>
  <si>
    <t>0044192. MONITOREO, SUPERVISION, EVALUACION Y CONTROL DE PREVENCION Y CONTROL DEL CANCER</t>
  </si>
  <si>
    <t>5004442. DESARROLLO DE NORMAS Y GUIAS TECNICAS EN PREVENCION Y CONTROL DEL CANCER</t>
  </si>
  <si>
    <t>0044193. DESARROLLO DE NORMAS Y GUIAS TECNICAS EN PREVENCION Y CONTROL DEL CANCER</t>
  </si>
  <si>
    <t>3000004. MUJER TAMIZADA EN CANCER DE CUELLO UTERINO</t>
  </si>
  <si>
    <t>5006002. TAMIZAJE CON PAPANICOLAOU PARA DETECCION DE CANCER DE CUELLO UTERINO</t>
  </si>
  <si>
    <t>0215075. TAMIZAJE CON PAPANICOLAOU PARA DETECCION DE CANCER DE CUELLO UTERINO</t>
  </si>
  <si>
    <t>5006003. TAMIZAJE CON INSPECCION VISUAL CON ACIDO ACETICO PARA DETECCION DE CANCER DE CUELLO UTERINO</t>
  </si>
  <si>
    <t>0215076. TAMIZAJE CON INSPECCION VISUAL CON ACIDO ACETICO PARA DETECCION DE CANCER DE CUELLO UTERINO</t>
  </si>
  <si>
    <t>5006004. DETECCION MOLECULAR DE VIRUS PAPILOMA HUMANO</t>
  </si>
  <si>
    <t>0215077. DETECCION MOLECULAR DE VIRUS PAPILOMA HUMANO</t>
  </si>
  <si>
    <t>3000361. FAMILIAS SALUDABLES CON CONOCIMIENTO DE LA PREVENCION DEL CANCER DE CUELLO UTERINO, MAMA, ESTOMAGO, PROSTATA, PULMON COLON, RECTO, HIGADO, LEUCEMIA, LINFOMA, PIEL Y OTROS</t>
  </si>
  <si>
    <t>5005998. CAPACITACION A ACTORES SOCIALES PARA LA PROMOCION DE PRACTICAS Y ENTORNOS SALUDABLES PARA LA PREVENCION DEL CANCER EN FAMILIAS</t>
  </si>
  <si>
    <t>0215071. CAPACITACION A ACTORES SOCIALES PARA LA PROMOCION DE PRACTICAS Y ENTORNOS SALUDABLES PARA LA PREVENCION DEL CANCER EN FAMILIAS</t>
  </si>
  <si>
    <t>5005999. ACCIONES DE LOS MUNICIPIOS PARA LA PROMOCION DE PRACTICAS EN SALUD EN LA PREVENCION DEL CANCER</t>
  </si>
  <si>
    <t>0215072. ACCIONES DE LOS MUNICIPIOS PARA LA PROMOCION DE PRACTICAS EN SALUD EN LA PREVENCION DEL CANCER</t>
  </si>
  <si>
    <t>3000365. ATENCION DEL CANCER DE CUELLO UTERINO PARA EL ESTADIAJE Y TRATAMIENTO</t>
  </si>
  <si>
    <t>5006012. DIAGNOSTICO DEL CANCER DE CUELLO UTERINO</t>
  </si>
  <si>
    <t>0215085. DIAGNOSTICO DEL CANCER DE CUELLO UTERINO</t>
  </si>
  <si>
    <t>5006013. TRATAMIENTO DEL CANCER DE CUELLO UTERINO</t>
  </si>
  <si>
    <t>0215086. TRATAMIENTO DEL CANCER DE CUELLO UTERINO</t>
  </si>
  <si>
    <t>3000366. ATENCION DEL CANCER DE MAMA PARA EL ESTADIAJE Y TRATAMIENTO</t>
  </si>
  <si>
    <t>5006014. DIAGNOSTICO DEL CANCER DE MAMA</t>
  </si>
  <si>
    <t>0215087. DIAGNOSTICO DEL CANCER DE MAMA</t>
  </si>
  <si>
    <t>5006015. TRATAMIENTO DEL CANCER DE MAMA</t>
  </si>
  <si>
    <t>0215088. TRATAMIENTO DEL CANCER DE MAMA</t>
  </si>
  <si>
    <t>3000367. ATENCION DEL CANCER DE ESTOMAGO PARA EL ESTADIAJE Y TRATAMIENTO</t>
  </si>
  <si>
    <t>5006016. DIAGNOSTICO DEL CANCER DE ESTOMAGO</t>
  </si>
  <si>
    <t>0215089. DIAGNOSTICO DEL CANCER DE ESTOMAGO</t>
  </si>
  <si>
    <t>5006017. TRATAMIENTO DEL CANCER DE ESTOMAGO</t>
  </si>
  <si>
    <t>0215090. TRATAMIENTO DEL CANCER DE ESTOMAGO</t>
  </si>
  <si>
    <t>3000368. ATENCION DEL CANCER DE PROSTATA PARA EL DIAGNOSTICO, ESTADIAJE Y TRATAMIENTO</t>
  </si>
  <si>
    <t>5006018. DIAGNOSTICO DEL CANCER DE PROSTATA</t>
  </si>
  <si>
    <t>0215091. DIAGNOSTICO DEL CANCER DE PROSTATA</t>
  </si>
  <si>
    <t>5006019. TRATAMIENTO DEL CANCER DE PROSTATA</t>
  </si>
  <si>
    <t>0215092. TRATAMIENTO DEL CANCER DE PROSTATA</t>
  </si>
  <si>
    <t>3000369. ATENCION DEL CANCER DE PULMON QUE INCLUYE: DIAGNOSTICO, ESTADIAJE Y TRATAMIENTO</t>
  </si>
  <si>
    <t>5006020. DIAGNOSTICO DEL CANCER DE PULMON</t>
  </si>
  <si>
    <t>0215093. DIAGNOSTICO DEL CANCER DE PULMON</t>
  </si>
  <si>
    <t>5006021. TRATAMIENTO DEL CANCER DE PULMON</t>
  </si>
  <si>
    <t>0215094. TRATAMIENTO DEL CANCER DE PULMON</t>
  </si>
  <si>
    <t>3000370. ATENCION DEL CANCER DE COLON Y RECTO QUE INCLUYE: DIAGNOSTICO, ESTADIAJE Y TRATAMIENTO</t>
  </si>
  <si>
    <t>5006022. DIAGNOSTICO DEL CANCER DE COLON Y RECTO</t>
  </si>
  <si>
    <t>0215095. DIAGNOSTICO DEL CANCER DE COLON Y RECTO</t>
  </si>
  <si>
    <t>5006023. TRATAMIENTO DEL CANCER DE COLON Y RECTO</t>
  </si>
  <si>
    <t>0215096. TRATAMIENTO DEL CANCER DE COLON Y RECTO</t>
  </si>
  <si>
    <t>3000371. ATENCION DEL CANCER DE HIGADO QUE INCLUYE: DIAGNOSTICO, ESTADIAJE Y TRATAMIENTO</t>
  </si>
  <si>
    <t>5006024. DIAGNOSTICO DEL CANCER DE HIGADO</t>
  </si>
  <si>
    <t>0215097. DIAGNOSTICO DEL CANCER DE HIGADO</t>
  </si>
  <si>
    <t>5006025. TRATAMIENTO DEL CANCER DE HIGADO</t>
  </si>
  <si>
    <t>0215098. TRATAMIENTO DEL CANCER DE HIGADO</t>
  </si>
  <si>
    <t>3000372. ATENCION DE LA LEUCEMIA QUE INCLUYE: DIAGNOSTICO Y TRATAMIENTO</t>
  </si>
  <si>
    <t>5006026. DIAGNOSTICO DE LEUCEMIA</t>
  </si>
  <si>
    <t>0215099. DIAGNOSTICO DE LEUCEMIA</t>
  </si>
  <si>
    <t>5006027. TRATAMIENTO DE LEUCEMIA</t>
  </si>
  <si>
    <t>0215100. TRATAMIENTO DE LEUCEMIA</t>
  </si>
  <si>
    <t>3000373. ATENCION DE LA LINFOMA QUE INCLUYE: DIAGNOSTICO Y TRATAMIENTO</t>
  </si>
  <si>
    <t>5006028. DIAGNOSTICO DE LINFOMA</t>
  </si>
  <si>
    <t>0215101. DIAGNOSTICO DE LINFOMA</t>
  </si>
  <si>
    <t>5006029. TRATAMIENTO DE LINFOMA</t>
  </si>
  <si>
    <t>0215102. TRATAMIENTO DE LINFOMA</t>
  </si>
  <si>
    <t>3000374. ATENCION DEL CANCER DE PIEL NO MELANOMAS QUE INCLUYE: DIAGNOSTICO, ESTADIAJE Y TRATAMIENTO</t>
  </si>
  <si>
    <t>5006030. DIAGNOSTICO DEL CANCER DE PIEL NO MELANOMA</t>
  </si>
  <si>
    <t>0215103. DIAGNOSTICO DEL CANCER DE PIEL NO MELANOMA</t>
  </si>
  <si>
    <t>5006031. TRATAMIENTO DEL CANCER DE PIEL NO MELANOMA</t>
  </si>
  <si>
    <t>0215104. TRATAMIENTO DEL CANCER DE PIEL NO MELANOMA</t>
  </si>
  <si>
    <t>3000683. NIÑA PROTEGIDA CON VACUNA VPH</t>
  </si>
  <si>
    <t>5005137. PROTEGER A LA NIÑA CON APLICACION DE VACUNA VPH</t>
  </si>
  <si>
    <t>0136006. PROTEGER A LA NIÑA CON APLICACION DE VACUNA VPH</t>
  </si>
  <si>
    <t>3000815. PERSONA CON CONSEJERIA PARA LA PREVENCION Y CONTROL DEL CANCER</t>
  </si>
  <si>
    <t>5006000. CONSEJERIA PREVENTIVA EN FACTORES DE RIESGO PARA EL CANCER</t>
  </si>
  <si>
    <t>0215073. CONSEJERIA PREVENTIVA EN FACTORES DE RIESGO PARA EL CANCER</t>
  </si>
  <si>
    <t>5006001. CONSEJERIA PARA PACIENTES DIAGNOSTICADOS CON CANCER</t>
  </si>
  <si>
    <t>0215074. CONSEJERIA PARA PACIENTES DIAGNOSTICADOS CON CANCER</t>
  </si>
  <si>
    <t>3000816. MUJER TAMIZADA EN CANCER DE MAMA</t>
  </si>
  <si>
    <t>5006005. TAMIZAJE EN MUJER CON EXAMEN CLINICO DE MAMA PARA DETECCION DE CANCER DE MAMA</t>
  </si>
  <si>
    <t>0215078. TAMIZAJE EN MUJER CON EXAMEN CLINICO DE MAMA PARA DETECCION DE CANCER DE MAMA</t>
  </si>
  <si>
    <t>5006006. TAMIZAJE EN MUJER CON MAMOGRAFIA BILATERAL PARA DETECCION DE CANCER DE MAMA</t>
  </si>
  <si>
    <t>0215079. TAMIZAJE EN MUJER CON MAMOGRAFIA BILATERAL PARA DETECCION DE CANCER DE MAMA</t>
  </si>
  <si>
    <t>3000817. PERSONA TAMIZADA PARA DETECCION DE OTROS CANCERES PREVALENTES</t>
  </si>
  <si>
    <t>5006007. TAMIZAJE PARA DETECCION DE CANCER DE COLON Y RECTO</t>
  </si>
  <si>
    <t>0215080. TAMIZAJE PARA DETECCION DE CANCER DE COLON Y RECTO</t>
  </si>
  <si>
    <t>5006008. TAMIZAJE PARA DETECCION DE CANCER DE PROSTATA</t>
  </si>
  <si>
    <t>0215081. TAMIZAJE PARA DETECCION DE CANCER DE PROSTATA</t>
  </si>
  <si>
    <t>5006009. TAMIZAJE PARA DETECCION DE CANCER DE PIEL</t>
  </si>
  <si>
    <t>0215082. TAMIZAJE PARA DETECCION DE CANCER DE PIEL</t>
  </si>
  <si>
    <t>3000818. PERSONA ATENDIDA CON LESIONES PREMALIGNAS DE CUELLO UTERINO</t>
  </si>
  <si>
    <t>5006010. ATENCION DE LA PACIENTE CON LESIONES PREMALIGNAS DE CUELLO UTERINO CON ABLACION</t>
  </si>
  <si>
    <t>0215083. ATENCION DE LA PACIENTE CON LESIONES PREMALIGNAS DE CUELLO UTERINO CON ABLACION</t>
  </si>
  <si>
    <t>5006011. ATENCION DE LA PACIENTE CON LESIONES PREMALIGNAS DE CUELLO UTERINO CON ESCISION</t>
  </si>
  <si>
    <t>0215084. ATENCION DE LA PACIENTE CON LESIONES PREMALIGNAS DE CUELLO UTERINO CON ESCISION</t>
  </si>
  <si>
    <t>3000819. PERSONA ATENDIDA CON CUIDADOS PALIATIVOS</t>
  </si>
  <si>
    <t>5006032. ATENCION CON CUIDADOS PALIATIVOS EN EL ESTABLECIMIENTO DE SALUD</t>
  </si>
  <si>
    <t>0215105. ATENCION CON CUIDADOS PALIATIVOS EN EL ESTABLECIMIENTO DE SALUD</t>
  </si>
  <si>
    <t>5006033. ATENCION CON CUIDADOS PALIATIVOS EN EL DOMICILIO</t>
  </si>
  <si>
    <t>0215106. ATENCION CON CUIDADOS PALIATIVOS EN EL DOMICILIO</t>
  </si>
  <si>
    <t>0030. REDUCCION DE DELITOS Y FALTAS QUE AFECTAN LA SEGURIDAD CIUDADANA</t>
  </si>
  <si>
    <t>5000276. GESTION DEL PROGRAMA</t>
  </si>
  <si>
    <t>05. ORDEN PUBLICO Y SEGURIDAD</t>
  </si>
  <si>
    <t>0047173. GESTION DEL PROGRAMA</t>
  </si>
  <si>
    <t>006. GESTION</t>
  </si>
  <si>
    <t>0008. ASESORAMIENTO Y APOYO</t>
  </si>
  <si>
    <t>5003032. SEGUIMIENTO Y EVALUACION DEL PROGRAMA</t>
  </si>
  <si>
    <t>0076284. SEGUIMIENTO Y EVALUACION DEL PROGRAMA</t>
  </si>
  <si>
    <t>3000355. PATRULLAJE POR SECTOR</t>
  </si>
  <si>
    <t>5003046. PATRULLAJE POLICIAL POR SECTOR</t>
  </si>
  <si>
    <t>014. ORDEN INTERNO</t>
  </si>
  <si>
    <t>0028. OPERACIONES POLICIALES</t>
  </si>
  <si>
    <t>0076364. PATRULLAJE POLICIAL POR SECTOR</t>
  </si>
  <si>
    <t>5004156. PATRULLAJE MUNICIPAL POR SECTOR - SERENAZGO</t>
  </si>
  <si>
    <t>0031. SEGURIDAD VECINAL Y COMUNAL</t>
  </si>
  <si>
    <t>0106645. PATRULLAJE MUNICIPAL POR SECTOR - SERENAZGO</t>
  </si>
  <si>
    <t>5006034. MANTENIMIENTO DE VEHICULO PARA PATRULLAJE POR SECTOR</t>
  </si>
  <si>
    <t>0215107. MANTENIMIENTO DE VEHICULO PARA PATRULLAJE POR SECTOR</t>
  </si>
  <si>
    <t>3000356. COMUNIDAD ORGANIZADA A FAVOR DE LA SEGURIDAD CIUDADANA</t>
  </si>
  <si>
    <t>5004165. ASISTENCIA TECNICA Y ADMINISTRATIVA A LOS COMITES DE SEGURIDAD CIUDADANA</t>
  </si>
  <si>
    <t>0106654. ASISTENCIA TECNICA Y ADMINISTRATIVA A LOS COMITES DE SEGURIDAD CIUDADANA</t>
  </si>
  <si>
    <t>5004166. CAPACITACION AL PERSONAL DE LAS OPC PARA EL DESARROLLO DE ACCIONES PREVENTIVAS</t>
  </si>
  <si>
    <t>0106655. CAPACITACION AL PERSONAL DE LAS OPC PARA EL DESARROLLO DE ACCIONES PREVENTIVAS</t>
  </si>
  <si>
    <t>5004167. COMUNIDAD RECIBE ACCIONES DE PREVENCION EN EL MARCO DEL PLAN DE SEGURIDAD CIUDADANA</t>
  </si>
  <si>
    <t>0106656. COMUNIDAD RECIBE ACCIONES DE PREVENCION EN EL MARCO DEL PLAN DE SEGURIDAD CIUDADANA</t>
  </si>
  <si>
    <t>5004168. COMISARIAS APLICAN ACCIONES DE PREVENCION MEDIANTE SUS OFICINAS DE PARTICIPACION CIUDADANA</t>
  </si>
  <si>
    <t>0106657. COMISARIAS APLICAN ACCIONES DE PREVENCION MEDIANTE SUS OFICINAS DE PARTICIPACION CIUDADANA</t>
  </si>
  <si>
    <t>3000422. OPERACIONES POLICIALES PARA REDUCIR LOS DELITOS Y FALTAS</t>
  </si>
  <si>
    <t>5004965. OPERACIONES POLICIALES DE LAS COMISARIAS PARA REDUCIR LOS DELITOS Y FALTAS</t>
  </si>
  <si>
    <t>0135499. OPERACIONES POLICIALES DE LAS COMISARIAS PARA REDUCIR LOS DELITOS Y FALTAS</t>
  </si>
  <si>
    <t>5006127. OPERACIONES POLICIALES DE LAS UNIDADES ESPECIALIZADAS PARA REDUCIR LOS DELITOS Y FALTAS</t>
  </si>
  <si>
    <t>0215303. OPERACIONES POLICIALES DE LAS UNIDADES ESPECIALIZADAS PARA REDUCIR LOS DELITOS Y FALTAS</t>
  </si>
  <si>
    <t>3000520. COMISARIAS CON LAS CONDICIONES BASICAS PARA EL SERVICIO A LA COMUNIDAD</t>
  </si>
  <si>
    <t>5004159. ACCESO A SISTEMAS POLICIALES Y DE OTRAS ENTIDADES</t>
  </si>
  <si>
    <t>0106648. ACCESO A SISTEMAS POLICIALES Y DE OTRAS ENTIDADES</t>
  </si>
  <si>
    <t>5004186. MANTENIMIENTO PREVENTIVO Y CORRECTIVO DE LA INFRAESTRUCTURA DE LAS COMISARIAS</t>
  </si>
  <si>
    <t>0010. INFRAESTRUCTURA Y EQUIPAMIENTO</t>
  </si>
  <si>
    <t>0076521. MANTENIMIENTO PREVENTIVO Y CORRECTIVO DE LA INFRAESTRUCTURA DE LA COMISARIA</t>
  </si>
  <si>
    <t>5006035. MANTENIMIENTO DE MOBILIARIO Y EQUIPOS INFORMATICOS DE LAS COMISARIAS</t>
  </si>
  <si>
    <t>0215108. MANTENIMIENTO DE MOBILIARIO Y EQUIPOS INFORMATICOS DE LAS COMISARIAS</t>
  </si>
  <si>
    <t>5006036. DOTACION DE MUNICIONES E INSUMOS Y MANTENIMIENTO DE EQUIPOS POLICIALES DE LAS COMISARIAS</t>
  </si>
  <si>
    <t>0215109. DOTACION DE MUNICIONES E INSUMOS Y MANTENIMIENTO DE EQUIPOS POLICIALES DE LAS COMISARIAS</t>
  </si>
  <si>
    <t>3000781. UNIDADES ESPECIALIZADAS CON LAS CONDICIONES BASICAS PARA OPERACIONES POLICIALES</t>
  </si>
  <si>
    <t>5005844. MANTENIMIENTO Y ACONDICIONAMIENTO DE LA INFRAESTRUCTURA DE LAS UNIDADES ESPECIALIZADAS</t>
  </si>
  <si>
    <t>0188091. MANTENIMIENTO Y ACONDICIONAMIENTO DE LA INFRAESTRUCTURA DE LAS UNIDADES ESPECIALIZADAS</t>
  </si>
  <si>
    <t>5006037. MANTENIMIENTO DE VEHICULOS PARA OPERACIONES POLICIALES</t>
  </si>
  <si>
    <t>0215110. MANTENIMIENTO DE VEHICULOS PARA OPERACIONES POLICIALES</t>
  </si>
  <si>
    <t>5006038. MANTENIMIENTO DE MOBILIARIO Y EQUIPOS INFORMATICOS DE LAS UNIDADES ESPECIALIZADAS</t>
  </si>
  <si>
    <t>0215111. MANTENIMIENTO DE MOBILIARIO Y EQUIPOS INFORMATICOS DE LAS UNIDADES ESPECIALIZADAS</t>
  </si>
  <si>
    <t>0031. REDUCCION DEL TRAFICO ILICITO DE DROGAS</t>
  </si>
  <si>
    <t>015. CONTROL DE DROGAS</t>
  </si>
  <si>
    <t>0034. INTERDICCION, LAVADO DE DINERO Y DELITOS CONEXOS</t>
  </si>
  <si>
    <t>5004076. MANTENIMIENTO DE VEHICULOS DE BASES Y LOCALES ANTIDROGAS A NIVEL NACIONAL</t>
  </si>
  <si>
    <t>0106474. MANTENIMIENTO DE VEHICULOS DE BASES Y LOCALES ANTIDROGAS A NIVEL NACIONAL</t>
  </si>
  <si>
    <t>5004077. MANTENIMIENTO PREVENTIVO Y CORRECTIVO DE BASES Y LOCALES ANTIDROGAS A NIVEL NACIONAL</t>
  </si>
  <si>
    <t>0106475. MANTENIMIENTO PREVENTIVO Y CORRECTIVO DE BASES Y LOCALES ANTIDROGAS A NIVEL NACIONAL</t>
  </si>
  <si>
    <t>3000294. OPERACIONES DE INTERDICCION CONTRA EL TRAFICO ILICITO DE DROGAS</t>
  </si>
  <si>
    <t>5002762. INVESTIGACIONES CIENTIFICAS PARA LA DETECCION DE INNOVACIONES TECNLOGICAS EN LA PRODUCCION DE DROGAS ILICITAS</t>
  </si>
  <si>
    <t>0076074. INVESTIGACIONES CIENTIFICAS PARA LA DETECCION DE INNOVACIONES TECNOLOGICAS EN LA PRODUCCION DE DROGAS ILICITAS</t>
  </si>
  <si>
    <t>5004064. PLANEAMIENTO Y EJECUCION DE OPERACIONES POLICIALES CONTRA EL TRAFICO ILICITO DE DROGAS</t>
  </si>
  <si>
    <t>0106462. PLANEAMIENTO Y EJECUCION DE OPERACIONES POLICIALES CONTRA EL TRAFICO ILICITO DE DROGAS</t>
  </si>
  <si>
    <t>5004065. CONTROL E INTERVENCION DE GARITAS</t>
  </si>
  <si>
    <t>0106463. CONTROL E INTERVENCION DE GARITAS</t>
  </si>
  <si>
    <t>5004066. INVESTIGACIONES POLICIALES CONTRA EL TRAFICO ILICITO DE DROGAS E INSUMOS QUIMICOS Y PRODUCTOS FISCALIZADOS</t>
  </si>
  <si>
    <t>0106464. INVESTIGACIONES POLICIALES CONTRA EL TRAFICO ILICITO DE DROGAS E INSUMOS QUIMICOS Y PRODUCTOS FISCALIZADOS</t>
  </si>
  <si>
    <t>5004067. SOPORTE AEREO PARA LA INTERDICCION CONTRA EL TRAFICO ILICITO DE DROGAS</t>
  </si>
  <si>
    <t>04. DEFENSA Y SEGURIDAD NACIONAL</t>
  </si>
  <si>
    <t>013. DEFENSA Y SEGURIDAD NACIONAL</t>
  </si>
  <si>
    <t>0027. SEGURIDAD NACIONAL</t>
  </si>
  <si>
    <t>0106465. SOPORTE AEREO PARA LA INTERDICCION CONTRA EL TRAFICO ILICITO DE DROGAS</t>
  </si>
  <si>
    <t>5006039. CUSTODIA, TRASLADO Y ENTREGA DE LA DROGA DECOMISADA</t>
  </si>
  <si>
    <t>0215112. CUSTODIA, TRASLADO Y ENTREGA DE LA DROGA DECOMISADA</t>
  </si>
  <si>
    <t>5006040. RECEPCION, ALMACENAMIENTO Y DESTRUCCION DE LA DROGA DECOMISADA</t>
  </si>
  <si>
    <t>0215113. RECEPCION, ALMACENAMIENTO Y DESTRUCCION DE LA DROGA DECOMISADA</t>
  </si>
  <si>
    <t>5006041. DESTRUCCION Y DISPOSICION FINAL DE INSUMOS QUIMICOS Y PRODUCTOS FISCALIZADOS</t>
  </si>
  <si>
    <t>0215114. DESTRUCCION Y DISPOSICION FINAL DE INSUMOS QUIMICOS Y PRODUCTOS FISCALIZADOS</t>
  </si>
  <si>
    <t>3000490. HECTAREAS REDUCIDAS DE CULTIVOS ILICITOS DE HOJA DE COCA</t>
  </si>
  <si>
    <t>5003057. OPERACIONES DE SEGURIDAD PARA LA REDUCCION DE LAS AREAS DE CULTIVO ILICITO DE HOJA DE COCA</t>
  </si>
  <si>
    <t>0077239. OPERACIONES DE SEGURIDAD PARA LA REDUCCION DE LAS AREAS DE CULTIVO ILICITO DE HOJA DE COCA</t>
  </si>
  <si>
    <t>5004070. REDUCCION DE HECTAREAS DE PLANTACIONES ILEGALES DE COCA Y DESTRUCCION DE ALMACIGOS DE COCA</t>
  </si>
  <si>
    <t>0106468. REDUCCION DE HECTAREAS DE PLANTACIONES ILEGALES DE COCA Y DESTRUCCION DE ALMACIGOS DE COCA</t>
  </si>
  <si>
    <t>5004072. SOPORTE AEREO PARA LA REDUCCION DE LAS AREAS DE CULTIVO ILICITO DE HOJA DE COCA</t>
  </si>
  <si>
    <t>0106470. SOPORTE AEREO PARA LA REDUCCION DE LAS AREAS DE CULTIVO ILICITO DE HOJA DE COCA</t>
  </si>
  <si>
    <t>5004970. ASISTENCIA A LA POBLACION POR EL PROGRAMA DE RESPONSABILIDAD SOCIAL</t>
  </si>
  <si>
    <t>0135504. ASISTENCIA A LA POBLACION POR EL PROGRAMA DE RESPONSABILIDAD SOCIAL</t>
  </si>
  <si>
    <t>3000492. PROCESOS JUDICIALES CON INTERVENCION DE LA PROCURADURIA PUBLICA CONTRA EL TRAFICO ILICITO DE DROGAS Y LAVADO DE ACTIVOS</t>
  </si>
  <si>
    <t>5004073. INTERVENCION DE LA PROCURADURIA PUBLICA CONTRA EL TRAFICO ILICITO DE DROGAS Y LAVADO DE ACTIVOS EN LAS DILIGENCIAS DE INVESTIGACION PRELIMINAR</t>
  </si>
  <si>
    <t>018. SEGURIDAD JURIDICA</t>
  </si>
  <si>
    <t>0039. DEFENSA DE LOS DERECHOS CONSTITUCIONALES Y LEGALES</t>
  </si>
  <si>
    <t>0106471. INTERVENCION DE LA PROCURADURIA PUBLICA CONTRA EL TRAFICO ILICITO DE DROGAS Y LAVADO DE ACTIVOS EN LAS DILIGENCIAS DE INVESTIGACION PRELIMINAR</t>
  </si>
  <si>
    <t>5004074. INTERVENCION DE LA PROCURADURIA PUBLICA CONTRA EL TRAFICO ILICITO DE DROGAS Y LAVADO DE ACTIVOS EN LAS DILIGENCIAS DEL PROCESO JUDICIAL</t>
  </si>
  <si>
    <t>0106472. INTERVENCION DE LA PROCURADURIA PUBLICA CONTRA EL TRAFICO ILICITO DE DROGAS Y LAVADO DE ACTIVOS EN LAS DILIGENCIAS DEL PROCESO JUDICIAL</t>
  </si>
  <si>
    <t>5004075. INTERVENCION DE LA PROCURADURIA PUBLICA CONTRA EL TRAFICO ILICITO DE DROGAS Y LAVADO DE ACTIVOS EN LA EJECUCION DE SENTENCIA</t>
  </si>
  <si>
    <t>0106473. INTERVENCION DE LA PROCURADURIA PUBLICA CONTRA EL TRAFICO ILICITO DE DROGAS Y LAVADO DE ACTIVOS EN LA EJECUCION DE SENTENCIA</t>
  </si>
  <si>
    <t>0032. LUCHA CONTRA EL TERRORISMO</t>
  </si>
  <si>
    <t>3000595. FUERZAS DEL ORDEN CON CAPACIDADES OPERATIVAS ADECUADAS</t>
  </si>
  <si>
    <t>5004380. MANTENIMIENTO Y REPARACION DE ARMAMENTO, MATERIAL Y EQUIPOS</t>
  </si>
  <si>
    <t>0107215. MANTENIMIENTO Y REPARACION DE ARMAMENTO, MATERIAL Y EQUIPOS</t>
  </si>
  <si>
    <t>5004381. CAPTACION Y CAPACITACION DEL PERSONAL DE LAS FUERZAS DEL ORDEN</t>
  </si>
  <si>
    <t>0107216. CAPTACION Y CAPACITACION DEL PERSONAL DE LAS FUERZAS DEL ORDEN</t>
  </si>
  <si>
    <t>5004382. MANTENIMIENTO DE INSTALACIONES MILITARES Y POLICIALES</t>
  </si>
  <si>
    <t>0107217. MANTENIMIENTO DE INSTALACIONES MILITARES Y POLICIALES</t>
  </si>
  <si>
    <t>3000596. OPERACIONES Y ACCIONES MILITARES Y POLICIALES</t>
  </si>
  <si>
    <t>5004383. PLANEAMIENTO Y EJECUCION DE LAS OPERACIONES Y ACCIONES POLICIALES</t>
  </si>
  <si>
    <t>0107218. PLANEAMIENTO Y EJECUCION DE LAS OPERACIONES Y ACCIONES POLICIALES</t>
  </si>
  <si>
    <t>5004384. PLANEAMIENTO Y EJECUCION DE LAS OPERACIONES Y ACCIONES MILITARES</t>
  </si>
  <si>
    <t>0107219. PLANEAMIENTO Y EJECUCION DE LAS OPERACIONES Y ACCIONES MILITARES</t>
  </si>
  <si>
    <t>5004385. ORGANIZACION DE LA POBLACION PARA LA AUTODEFENSA</t>
  </si>
  <si>
    <t>0107220. ORGANIZACION DE LA POBLACION PARA LA AUTODEFENSA</t>
  </si>
  <si>
    <t>5004386. OPERACIONES DE INFORMACION Y SENSIBILIZACION</t>
  </si>
  <si>
    <t>0107221. OPERACIONES DE INFORMACION Y SENSIBILIZACION</t>
  </si>
  <si>
    <t>3000782. PROCESOS JUDICIALES CON INTERVENCION DE LA PROCURADURIA PUBLICA CONTRA DELITOS POR TERRORISMO</t>
  </si>
  <si>
    <t>5005845. INTERVENCION DE LA PROCURADURIA EN LA ETAPA DE INVESTIGACION PRELIMINAR</t>
  </si>
  <si>
    <t>0188092. INTERVENCION DE LA PROCURADURIA EN LA ETAPA DE INVESTIGACION PRELIMINAR</t>
  </si>
  <si>
    <t>5005846. INTERVENCION DE LA PROCURADURIA EN LA ETAPA JUDICIAL</t>
  </si>
  <si>
    <t>0188093. INTERVENCION DE LA PROCURADURIA EN LA ETAPA JUDICIAL</t>
  </si>
  <si>
    <t>5005847. INTERVENCION DE LA PROCURADURIA EN LA ETAPA DE EJECUCION DE SENTENCIAS</t>
  </si>
  <si>
    <t>0188094. INTERVENCION DE LA PROCURADURIA EN LA ETAPA DE EJECUCION DE SENTENCIAS</t>
  </si>
  <si>
    <t>0036. GESTION INTEGRAL DE RESIDUOS SOLIDOS</t>
  </si>
  <si>
    <t>17. AMBIENTE</t>
  </si>
  <si>
    <t>055. GESTION INTEGRAL DE LA CALIDAD AMBIENTAL</t>
  </si>
  <si>
    <t>0124. GESTION DE LOS RESIDUOS SOLIDOS</t>
  </si>
  <si>
    <t>3000847. MUNICIPALIDADES CON FORTALECIMIENTO DE CAPACIDADES EN GESTION INTEGRAL DE  RESIDUOS SOLIDOS</t>
  </si>
  <si>
    <t>5006155. DESARROLLO DE INSTRUMENTOS DE GESTION INTEGRAL DE RESIDUOS SOLIDOS ADECUADOS A LA REALIDAD LOCAL</t>
  </si>
  <si>
    <t>0236230. DESARROLLO DE INSTRUMENTOS DE GESTION INTEGRAL DE RESIDUOS SOLIDOS A LA REALIDAD LOCAL</t>
  </si>
  <si>
    <t>5006156. CAPACITACION Y ACOMPAÑAMIENTO  A  MUNICIPIO  PARA LA GESTION INTEGRAL DE RESIDUOS SOLIDOS</t>
  </si>
  <si>
    <t>0236231. CAPACITACION Y ACOMPAÑAMIENTO A MUNICIPIO PARA LA GESTION INTEGRAL DE RESIDUOS SOLIDOS</t>
  </si>
  <si>
    <t>3000848. RESIDUOS SOLIDOS DEL AMBITO MUNICIPAL DISPUESTOS ADECUADAMENTE</t>
  </si>
  <si>
    <t>5006157. EDUCACION Y SENSIBILIZACION A LA POBLACION EN MATERIA DE RESIDUOS SOLIDOS</t>
  </si>
  <si>
    <t>0236232. EDUCACION Y SENSIBILIZACION A LA POBLACION EN MATERIA DE RESIDUOS SOLIDOS</t>
  </si>
  <si>
    <t>5006158. ALMACENAMIENTO, BARRIDO DE CALLES Y LIMPIEZA DE ESPACIOS PUBLICOS</t>
  </si>
  <si>
    <t>0236233. ALMACENAMIENTO, BARRIDO DE CALLES Y LIMPIEZA DE ESPACIOS PUBLICOS</t>
  </si>
  <si>
    <t>5006159. RECOLECCION Y TRANSPORTE DE RESIDUOS SOLIDOS MUNICIPALES</t>
  </si>
  <si>
    <t>0236234. RECOLECCION Y TRANSPORTE DE RESIDUOS SOLIDOS MUNICIPALES</t>
  </si>
  <si>
    <t>5006160. VALORIZACION DE RESIDUOS SOLIDOS MUNICIPALES</t>
  </si>
  <si>
    <t>0236235. VALORIZACION DE RESIDUOS SOLIDOS MUNICIPALES</t>
  </si>
  <si>
    <t>5006161. TRATAMIENTO Y DISPOSICION FINAL DE RESIDUOS SOLIDOS MUNICIPALES</t>
  </si>
  <si>
    <t>0236236. TRATAMIENTO Y DISPOSICION FINAL DE RESIDUOS SOLIDOS MUNICIPALES</t>
  </si>
  <si>
    <t>3000849. ENTIDADES QUE IMPLEMENTAN BUENAS PRACTICAS EN GESTION DE RESIDUOS SOLIDOS NO MUNICIPALES</t>
  </si>
  <si>
    <t>5006162. GENERACION DE INFORMACION PARA LA GESTION DE LOS RESIDUOS SOLIDOS DEL AMBITO NO MUNICIPAL</t>
  </si>
  <si>
    <t>0236237. GENERACION DE INFORMACION PARA LA GESTION DE LOS RESIDUOS SOLIDOS DEL AMBITO NO MUNICIPAL</t>
  </si>
  <si>
    <t>5006163. PROMOCION DE BUENAS PRACTICAS PARA LA GESTION DE LOS RESIDUOS SOLIDOS DEL AMBITO NO MUNICIPAL</t>
  </si>
  <si>
    <t>0236238. PROMOCION DE BUENAS PRACTICAS PARA LA GESTION DE LOS RESIDUOS SOLIDOS DEL AMBITO NO MUNICIPAL</t>
  </si>
  <si>
    <t>3000850. DISTRITOS FISCALIZADOS RESPECTO A LA NORMATIVA AMBIENTAL EN GESTION INTEGRAL DE RESIDUOS SOLIDOS</t>
  </si>
  <si>
    <t>5006164. FISCALIZACION DE LA GESTION DE LOS RESIDUOS SOLIDOS DEL AMBITO MUNICIPAL</t>
  </si>
  <si>
    <t>0236239. FISCALIZACION DE LA GESTION DE LOS RESIDUOS SOLIDOS DEL AMBITO MUNICIPAL</t>
  </si>
  <si>
    <t>5006165. FISCALIZACION DE LA GESTION DE LOS RESIDUOS SOLIDOS DEL AMBITO NO MUNICIPAL</t>
  </si>
  <si>
    <t>0236240. FISCALIZACION DE LA GESTION DE LOS RESIDUOS SOLIDOS DEL AMBITO NO MUNICIPAL</t>
  </si>
  <si>
    <t>0039. MEJORA DE LA SANIDAD ANIMAL</t>
  </si>
  <si>
    <t>3000059. PRODUCTORES PECUARIOS CON ANIMALES PROTEGIDOS DE LA INTRODUCCION Y DISEMINACION DE ENFERMEDADES REGLAMENTADAS (BAJO EL CONTROL DEL SENASA)</t>
  </si>
  <si>
    <t>5000186. CONTROL DE IMPORTACION, TRANSITO INTERNACIONAL Y MOVIMIENTO INTERNO DE MERCANCIAS PECUARIAS</t>
  </si>
  <si>
    <t>10. AGROPECUARIA</t>
  </si>
  <si>
    <t>024. PECUARIO</t>
  </si>
  <si>
    <t>0048. PROTECCION SANITARIA ANIMAL</t>
  </si>
  <si>
    <t>0069992. CONTROL DE IMPORTACION, TRANSITO INTERNACIONAL Y MOVIMIENTO INTERNO DE MERCANCIAS PECUARIAS</t>
  </si>
  <si>
    <t>5000198. DIAGNOSTICO DE ENFERMEDADES EXOTICAS Y RE-EMERGENTES</t>
  </si>
  <si>
    <t>0057503. DIAGNOSTICO DE ENFERMEDADES EXOTICAS Y RE-EMERGENTES</t>
  </si>
  <si>
    <t>5001307. VIGILANCIA ACTIVA ZOOSANITARIA DE LAS ENFERMEDADES EXOTICAS</t>
  </si>
  <si>
    <t>0057501. VIGILANCIA ACTIVA ZOOSANITARIA DE LAS ENFERMEDADES EXOTICAS</t>
  </si>
  <si>
    <t>3000523. PRODUCTOR PECUARIO CON MENOR PRESENCIA DE ENFERMEDADES EN SUS ANIMALES POR EL CONTROL SANITARIO</t>
  </si>
  <si>
    <t>5000199. DIAGNOSTICO DE ENFERMEDADES PRESENTES</t>
  </si>
  <si>
    <t>0057514. DIAGNOSTICO DE ENFERMEDADES PRESENTES</t>
  </si>
  <si>
    <t>5004169. PREVENCION, CONTROL Y ERRADICACION DE ENFERMEDADES EN LOS ANIMALES</t>
  </si>
  <si>
    <t>0106658. PREVENCION, CONTROL Y ERRADICACION DE ENFERMEDADES EN LOS ANIMALES</t>
  </si>
  <si>
    <t>5005605. VIGILANCIA DE ENFERMEDADES EN LOS ANIMALES</t>
  </si>
  <si>
    <t>0160775. VIGILANCIA DE ENFERMEDADES EN LOS ANIMALES</t>
  </si>
  <si>
    <t>3000524. PRODUCTOR PECUARIO CON MERCANCIAS PECUARIAS QUE CUENTAN CON ACCESO A MERCADOS PARA LA EXPORTACION CON ADECUADAS CONDICIONES SANITARIAS</t>
  </si>
  <si>
    <t>5000187. CONTROL DE MERCANCIAS PECUARIAS PARA LA EXPORTACION</t>
  </si>
  <si>
    <t>0057511. CONTROL DE MERCANCIAS PECUARIAS PARA LA EXPORTACION</t>
  </si>
  <si>
    <t>5003089. GESTIONES PARA LA APERTURA Y MANTENIMIENTO DE MERCADOS</t>
  </si>
  <si>
    <t>0077274. GESTIONES PARA LA APERTURA Y MANTENIMIENTO DE MERCADOS</t>
  </si>
  <si>
    <t>0040. MEJORA Y MANTENIMIENTO DE LA SANIDAD VEGETAL</t>
  </si>
  <si>
    <t>3000380. PRODUCTORES AGRICOLAS CON MENOR PRESENCIA DE PLAGAS PRIORIZADAS</t>
  </si>
  <si>
    <t>5000189. CONTROL Y/O ERRADICACION DE PLAGAS PRIORIZADAS</t>
  </si>
  <si>
    <t>023. AGRARIO</t>
  </si>
  <si>
    <t>0046. PROTECCION SANITARIA VEGETAL</t>
  </si>
  <si>
    <t>0057515. CONTROL Y/O ERRADICACION DE PLAGAS PRIORIZADAS</t>
  </si>
  <si>
    <t>5000200. DIAGNOSTICO DE PLAGAS DE PRODUCTOS VEGETALES</t>
  </si>
  <si>
    <t>0059283. DIAGNOSTICO DE PLAGAS DE PRODUCTOS VEGETALES</t>
  </si>
  <si>
    <t>5001308. VIGILANCIA FITOSANITARIA DE PLAGAS PRESENTES</t>
  </si>
  <si>
    <t>0077280. VIGILANCIAS FITOSANITARIAS DE PLAGAS PRESENTES</t>
  </si>
  <si>
    <t>054. DESARROLLO ESTRATEGICO, CONSERVACION Y APROVECHAMIENTO SOSTENIBLE DEL PATRIMONIO NATURAL</t>
  </si>
  <si>
    <t>0119. CONSERVACION Y APROVECHAMIENTO SOSTENIBLE DE LA DIVERSIDAD BIOLOGICA Y DE LOS RECURSOS NATURALES</t>
  </si>
  <si>
    <t>3000525. PRODUCTORES AGRICOLAS CON CULTIVOS PROTEGIDOS DE LA INTRODUCCION Y DISPERSION DE PLAGAS REGLAMENTADAS</t>
  </si>
  <si>
    <t>5000201. DIAGNOSTICO DE PLAGAS DE PRODUCTOS VEGETALES IMPORTADOS</t>
  </si>
  <si>
    <t>0057507. DIAGNOSTICO DE PLAGAS DE PRODUCTOS VEGETALES IMPORTADOS</t>
  </si>
  <si>
    <t>5000297. INSPECCION Y CONTROL DEL INGRESO DE PLANTAS, PRODUCTOS VEGETALES Y OTROS ARTICULOS REGLAMENTADOS</t>
  </si>
  <si>
    <t>0057506. INSPECCION Y CONTROL DEL INGRESO DE PLANTAS, PRODUCTOS VEGETALES Y OTROS ARTICULOS REGLAMENTADOS</t>
  </si>
  <si>
    <t>5001309. VIGILANCIA FITOSANITARIA PREVENTIVA DE PLAGAS NO PRESENTES</t>
  </si>
  <si>
    <t>0057505. VIGILANCIA FITOSANITARIA PREVENTIVA DE PLAGAS NO PRESENTES</t>
  </si>
  <si>
    <t>3000526. PRODUCTORES CON CAPACIDAD DISPONIBLE PARA EL CUMPLIMIENTO DE RESTRICCIONES FITOSANITARIAS DE LOS MERCADOS DE DESTINO</t>
  </si>
  <si>
    <t>5000183. CERTIFICACION FITOSANITARIA</t>
  </si>
  <si>
    <t>0057518. CERTIFICACION FITOSANITARIA</t>
  </si>
  <si>
    <t>5003090. GESTION DE ACCESO DE NUEVOS PRODUCTOS A MERCADOS INTERNACIONALES</t>
  </si>
  <si>
    <t>0077285. GESTION DE ACCESO DE NUEVOS PRODUCTOS A MERCADOS INTERNACIONALES</t>
  </si>
  <si>
    <t>0041. MEJORA DE LA INOCUIDAD AGROALIMENTARIA</t>
  </si>
  <si>
    <t>3000065. ACTORES DE LA CADENA AGROALIMENTARIA APLICANDO BUENAS PRACTICAS DE PRODUCCION, HIGIENE, PROCESAMIENTO, ALMACENAMIENTO Y DISTRIBUCION</t>
  </si>
  <si>
    <t>5000162. AUTORIZACION EN LA CADENA AGROALIMENTARIA</t>
  </si>
  <si>
    <t>0047. INOCUIDAD AGROALIMENTARIA</t>
  </si>
  <si>
    <t>0059284. AUTORIZACION EN LA CADENA AGROALIMENTARIA</t>
  </si>
  <si>
    <t>5001311. VIGILANCIA SANITARIA DE ALIMENTOS AGROPECUARIOS PRIMARIOS Y PIENSOS</t>
  </si>
  <si>
    <t>0059285. VIGILANCIA SANITARIA DE ALIMENTOS AGROPECUARIOS PRIMARIOS Y PIENSOS</t>
  </si>
  <si>
    <t>5004171. SERVICIO DE ANALISIS DE ALIMENTOS</t>
  </si>
  <si>
    <t>0106676. SERVICIO DE ANALISIS DE ALIMENTOS</t>
  </si>
  <si>
    <t>3000527. CONSUMIDORES INFORMADOS SOBRE ALIMENTOS AGROPECUARIOS PRIMARIOS Y PIENSOS QUE CUMPLAN CON ESTANDARES SANITARIOS (INOCUOS)</t>
  </si>
  <si>
    <t>5000164. CAMPAÑA DE SENSIBILIZACION A CONSUMIDORES</t>
  </si>
  <si>
    <t>0057519. CAMPAÑA DE SENSIBILIZACION A CONSUMIDORES</t>
  </si>
  <si>
    <t>5000370. SEGUIMIENTO DE LA INOCUIDAD DE ALIMENTOS AGROPECUARIOS PRIMARIOS Y PIENSOS</t>
  </si>
  <si>
    <t>0057498. SEGUIMIENTO DE LA INOCUIDAD DE ALIMENTOS AGROPECUARIOS PRIMARIOS Y PIENSOS</t>
  </si>
  <si>
    <t>0042. APROVECHAMIENTO DE LOS RECURSOS HIDRICOS PARA USO AGRARIO</t>
  </si>
  <si>
    <t>025. RIEGO</t>
  </si>
  <si>
    <t>0050. INFRAESTRUCTURA DE RIEGO</t>
  </si>
  <si>
    <t>3000528. PRODUCTORES AGRARIOS CON COMPETENCIAS PARA EL APROVECHAMIENTO DEL RECURSO HIDRICO PARA USO AGRARIO</t>
  </si>
  <si>
    <t>5000155. ASISTENCIA TECNICA A PRODUCTORES AGRARIOS EN PRACTICAS DE RIEGO</t>
  </si>
  <si>
    <t>0069994. ASISTENCIA TECNICA A PRODUCTORES AGRARIOS EN PRACTICAS DE RIEGO</t>
  </si>
  <si>
    <t>5004172. SENSIBILIZACION A PRODUCTORES AGRARIOS PARA EL APROVECHAMIENTO DEL RECURSO HIDRICO PARA USO AGRARIO</t>
  </si>
  <si>
    <t>0106660. SENSIBILIZACION A PRODUCTORES AGRARIOS PARA EL APROVECHAMINETO DEL RECURSO HIDRICO PARA USO AGRARIO</t>
  </si>
  <si>
    <t>5004173. DESARROLLO DE CAPACIDADES A PRODUCTORES AGRARIOS</t>
  </si>
  <si>
    <t>0106661. DESARROLLO DE CAPACIDADES A PRODUCTORES AGRARIOS</t>
  </si>
  <si>
    <t>5005848. DESARROLLO DE ESTUDIOS ORIENTADOS AL PRODUCTOR PARA EL APROVECHAMIENTO EFICIENTE DEL RECURSO HIDRICO</t>
  </si>
  <si>
    <t>0188095. DESARROLLO DE ESTUDIOS ORIENTADOS AL PRODUCTOR PARA EL APROVECHAMIENTO EFICIENTE DEL RECURSO HIDRICO</t>
  </si>
  <si>
    <t>3000783. PROFESIONALES DE GOBIERNOS REGIONALES Y LOCALES CON COMPETENCIAS PARA LA GESTION DEL RECURSO HIDRICO</t>
  </si>
  <si>
    <t>5005849. GENERACION DE INFORMACION ESTRATEGICA PARA EL APROVECHAMIENTO EFICIENTE DEL RECURSO HIDRICO</t>
  </si>
  <si>
    <t>0188096. GENERACION DE INFORMACION ESTRATEGICA PARA EL APROVECHAMIENTO EFICIENTE DEL RECURSO HIDRICO</t>
  </si>
  <si>
    <t>5005850. DESARROLLO DE COMPETENCIAS A PROFESIONALES DE GOBIERNOS REGIONALES Y LOCALES EN GESTION DE RECURSOS HIDRICOS</t>
  </si>
  <si>
    <t>0188097. DESARROLLO DE COMPETENCIAS A PROFESIONALES DE GOBIERNOS REGIONALES Y LOCALES EN GESTION DE RECURSOS HIDRICOS</t>
  </si>
  <si>
    <t>0046. ACCESO Y USO DE LA ELECTRIFICACION RURAL</t>
  </si>
  <si>
    <t>12. ENERGIA</t>
  </si>
  <si>
    <t>028. ENERGIA ELECTRICA</t>
  </si>
  <si>
    <t>0057. DISTRIBUCION DE ENERGIA ELECTRICA</t>
  </si>
  <si>
    <t>5004833. TRANSFERENCIA A ENTIDADES PARA PROYECTOS DE ELECTRIFICACION</t>
  </si>
  <si>
    <t>0001451. TRANSFERENCIA DE RECURSOS A ENTIDADES</t>
  </si>
  <si>
    <t>3000082. POBLADOR RURAL CAPACITADO EN USO EFICIENTE DE LA ENERGIA ELECTRICA</t>
  </si>
  <si>
    <t>5000181. CAPACITACIONES A LOS POBLADORES RURALES EN TEMAS DE USO EFICIENTE</t>
  </si>
  <si>
    <t>0069997. CAPACITACIONES A LOS POBLADORES RURALES EN TEMAS DE USO EFICIENTE</t>
  </si>
  <si>
    <t>3000083. POBLADOR RURAL CAPACITADO EN USOS PRODUCTIVOS DE LA ENERGIA ELECTRICA</t>
  </si>
  <si>
    <t>5000180. CAPACITACIONES A LAS UNIDADES PRODUCTIVAS FAMILIARES EN TEMAS DE USOS PRODUCTIVOS</t>
  </si>
  <si>
    <t>0069999. CAPACITACIONES A LAS UNIDADES PRODUCTIVAS FAMILIARES EN TEMAS DE USOS PRODUCTIVOS</t>
  </si>
  <si>
    <t>3000626. HOGAR CON SUMINISTRO ELECTRICO EN EL AMBITO RURAL</t>
  </si>
  <si>
    <t>5004375. ASISTENCIA TECNICA A UNIDADES FORMULADORAS Y EVALUADORAS PARA IMPLEMENTACION DE LOS PROYECTOS</t>
  </si>
  <si>
    <t>0107209. ASISTENCIA TECNICA A UNIDADES FORMULADORAS Y EVALUADORAS PARA IMPLEMENTACION DE LOS PROYECTOS</t>
  </si>
  <si>
    <t>5004464. IDENTIFICACION Y PRIORIZACION DE LOCALIDADES DE INTERVENCIONES CON PROYECTOS</t>
  </si>
  <si>
    <t>0107232. IDENTIFICACION Y PRIORIZACION DE LOCALIDADES DE INTERVENCIONES CON PROYECTOS</t>
  </si>
  <si>
    <t>0047. ACCESO Y USO ADECUADO DE LOS SERVICIOS PUBLICOS DE TELECOMUNICACIONES E INFORMACION ASOCIADOS</t>
  </si>
  <si>
    <t>5000243. EVALUACION DE INCUMPLIMIENTOS LEGALES Y CONTRACTUALES</t>
  </si>
  <si>
    <t>16. COMUNICACIONES</t>
  </si>
  <si>
    <t>038. TELECOMUNICACIONES</t>
  </si>
  <si>
    <t>0078. SERVICIOS DE TELECOMUNICACIONES</t>
  </si>
  <si>
    <t>0070002. EVALUACION DE INCUMPLIMIENTOS LEGALES Y CONTRACTUALES</t>
  </si>
  <si>
    <t>5000254. FISCALIZACION DE PAGOS DE TASAS, TRIBUTOS, ENTRE OTROS EN RELACION A ESTADOS CONTABLES DE LAS EMPRESAS</t>
  </si>
  <si>
    <t>0070001. FISCALIZACION DE PAGOS DE TASAS, TRIBUTOS, ENTRE OTROS EN RELACION A ESTADOS CONTABLES DE LAS EMPRESAS</t>
  </si>
  <si>
    <t>5005031. RED NACIONAL DE CONECTIVIDAD DEL ESTADO-REDNACE</t>
  </si>
  <si>
    <t>0135570. RED NACIONAL DE CONECTIVIDAD DEL ESTADO-REDNACE</t>
  </si>
  <si>
    <t>3000085. LOCALIDADES CON SERVICIOS PUBLICOS DE TELECOMUNICACIONES CON FINANCIAMIENTO NO REEMBOLSABLE MEDIANTE CONCURSO EN ZONAS FOCALIZADAS</t>
  </si>
  <si>
    <t>5000299. INSTALACION Y OPERACION DE SERVICIOS DE TELECOMUNICACIONES DE INTERNET</t>
  </si>
  <si>
    <t>0070007. INSTALACION Y OPERACION DE SERVICIOS DE TELECOMUNICACIONES DE INTERNET</t>
  </si>
  <si>
    <t>5000300. INSTALACION Y OPERACION DE SERVICIOS DE TELECOMUNICACIONES DE TELEFONIA FIJA</t>
  </si>
  <si>
    <t>0070008. INSTALACION Y OPERACION DE SERVICIOS DE TELECOMUNICACIONES DE TELEFONIA FIJA</t>
  </si>
  <si>
    <t>5000301. INSTALACION Y OPERACION DE SERVICIOS DE TELECOMUNICACIONES DE TELEFONIA MOVIL</t>
  </si>
  <si>
    <t>0070009. INSTALACION Y OPERACION DE SERVICIOS DE TELECOMUNICACIONES DE TELEFONIA MOVIL</t>
  </si>
  <si>
    <t>5000302. INSTALACION Y OPERACION DE SERVICIOS DE TELEFONIA FIJA DE USO PUBLICO</t>
  </si>
  <si>
    <t>0070010. INSTALACION Y OPERACION DE SERVICIOS DE TELEFONIA FIJA DE USO PUBLICO</t>
  </si>
  <si>
    <t>5001304. SUPERVISION DE LOS PROYECTOS DE LAS LOCALIDADES</t>
  </si>
  <si>
    <t>0053963. SUPERVISION DE LOS PROYECTOS DE LAS LOCALIDADES</t>
  </si>
  <si>
    <t>5004091. CAPACITACION EN CONOCIMIENTOS BASICOS DE TECNOLOGIAS DE INFORMACION PARA GARANTIZAR EL USO Y FUNCIONAMIENTO DE LOS SERVICIOS</t>
  </si>
  <si>
    <t>0106487. CAPACITACION EN CONOCIMIENTOS BASICOS DE TECNOLOGIAS DE INFORMACION PARA GARANTIZAR EL USO Y FUNCIONAMIENTO DE LOS SERVICIOS</t>
  </si>
  <si>
    <t>5004092. DIFUSION SOBRE LA UTILIDAD DEL SERVICIO DE INTERNET</t>
  </si>
  <si>
    <t>0106488. DIFUSION SOBRE LA UTILIDAD DEL SERVICIO DE INTERNET</t>
  </si>
  <si>
    <t>5005030. PROMOCION DE PROYECTOS DE TELECOMUNICACIONES</t>
  </si>
  <si>
    <t>0135569. PROMOCION DE PROYECTOS DE TELECOMUNICACIONES</t>
  </si>
  <si>
    <t>3000494. ESTACIONES DE SERVICIOS PUBLICOS DE TELECOMUNICACIONES CONTROLADOS Y SUPERVISADOS</t>
  </si>
  <si>
    <t>5000298. INSPECCIONES TECNICAS DE SUPERVISION Y CONTROL PARA EL USO CORRECTO DEL ESPECTRO RADIOELECTRICO</t>
  </si>
  <si>
    <t>0070003. INSPECCIONES TECNICAS DE SUPERVISION Y CONTROL PARA EL USO CORRECTO DEL ESPECTRO RADIOELECTRICO</t>
  </si>
  <si>
    <t>3000495. OPERADORES Y USUARIOS INFORMADOS SOBRE NORMATIVIDAD PARA EL DESARROLLO DE LOS SERVICIOS PUBLICOS DE TELECOMUNICACIONES</t>
  </si>
  <si>
    <t>5004094. DIFUSION SOBRE NORMATIVIDAD VIGENTE PARA LOS SERVICIOS PUBLICOS DE TELECOMUNICACIONES Y ASPECTOS ASOCIADOS</t>
  </si>
  <si>
    <t>0106490. DIFUSION SOBRE NORMATIVIDAD VIGENTE PARA LOS SERVICIOS PUBLICOS DE TELECOMUNICACIONES Y ASPECTOS ASOCIADOS</t>
  </si>
  <si>
    <t>5004095. ELABORACION DE ESTUDIOS PARA LA FORMULACION DE NORMAS PARA EL DESARROLLO DE LOS SERVICIOS PUBLICOS DE TELECOMUNICACIONES</t>
  </si>
  <si>
    <t>0106491. ELABORACION DE ESTUDIOS PARA LA FORMULACION DE NORMAS PARA EL DESARROLLO DE LOS SERVICIOS PUBLICOS DE TELECOMUNICACIONES</t>
  </si>
  <si>
    <t>3000496. OPERADORES DE SERVICIOS PUBLICOS DE TELECOMUNICACIONES CON CONCESION VIGENTE</t>
  </si>
  <si>
    <t>5000271. GESTION DE CONCESIONES</t>
  </si>
  <si>
    <t>0070013. GESTION DE CONCESIONES</t>
  </si>
  <si>
    <t>5000275. GESTION DE REGISTRO DE SERVICIOS Y ASIGNACION DE FRECUENCIAS PARA EXPLOTACION DE SERVICIOS</t>
  </si>
  <si>
    <t>0070014. GESTION DE REGISTRO DE SERVICIOS Y ASIGNACION DE FRECUENCIAS PARA EXPLOTACION DE SERVICIOS</t>
  </si>
  <si>
    <t>5000334. OTORGAMIENTO DE PERMISOS DE INSTALACION Y OPERACION DE ESTACIONES</t>
  </si>
  <si>
    <t>0070015. OTORGAMIENTO DE PERMISOS DE INSTALACION Y OPERACION DE ESTACIONES</t>
  </si>
  <si>
    <t>0048. PREVENCION Y ATENCION DE INCENDIOS, EMERGENCIAS MEDICAS, RESCATES Y OTROS</t>
  </si>
  <si>
    <t>016. GESTION DE RIESGOS Y EMERGENCIAS</t>
  </si>
  <si>
    <t>0037. DEFENSA CONTRA INCENDIOS Y EMERGENCIAS MENORES</t>
  </si>
  <si>
    <t>3000377. CAPACIDADES DE PREVENCION DE EMERGENCIAS DESARROLLADAS EN LA SOCIEDAD CIVIL</t>
  </si>
  <si>
    <t>5003086. INSPECCION DE SISTEMAS CONTRA INCENDIOS</t>
  </si>
  <si>
    <t>0077271. INSPECCION DE SISTEMAS CONTRA INCENDIOS</t>
  </si>
  <si>
    <t>5006168. DESARROLLO DE CAMPAÑAS PARA LA PREVENCIÓN DE EMERGENCIAS</t>
  </si>
  <si>
    <t>0236244. DESARROLLO DE CAMPAÑAS PARA LA PREVENCION DE EMERGENCIAS</t>
  </si>
  <si>
    <t>5006169. VERIFICACION DEL CUMPLIMIENTO DE MEDIDAS PREVENTIVAS POR PARTE DE ENTIDADES PUBLICAS Y PRIVADAS</t>
  </si>
  <si>
    <t>0236245. VERIFICACION DEL CUMPLIMIENTO DE MEDIDAS PREVENTIVAS POR PARTE DE ENTIDADES PUBLICAS Y PRIVADAS</t>
  </si>
  <si>
    <t>3000851. EMERGENCIAS ATENDIDAS</t>
  </si>
  <si>
    <t>5003080. CAPACITACION A BOMBEROS VOLUNTARIOS</t>
  </si>
  <si>
    <t>0077264. CAPACITACION A BOMBEROS VOLUNTARIOS</t>
  </si>
  <si>
    <t>5004096. MANTENIMIENTO DE SISTEMAS INFORMATICOS Y DE COMUNICACION A NIVEL NACIONAL</t>
  </si>
  <si>
    <t>0236242. MANTENIMIENTO DE SISTEMAS INFORMATICOS Y DE COMUNICACION A NIVEL NACIONAL</t>
  </si>
  <si>
    <t>5006166. GENERACION DE INFORMACION PARA LA PREVENCION Y ATENCION DE EMERGENCIAS</t>
  </si>
  <si>
    <t>0236241. GENERACION DE INFORMACION PARA LA PREVENCION Y ATENCION DE EMERGENCIAS</t>
  </si>
  <si>
    <t>5006167. OPERACIONES DE RESPUESTA Y CONTROL DE EMERGENCIAS</t>
  </si>
  <si>
    <t>0236243. OPERACIONES DE RESPUESTA Y CONTROL DE EMERGENCIAS</t>
  </si>
  <si>
    <t>0049. PROGRAMA NACIONAL DE APOYO DIRECTO A LOS MAS POBRES</t>
  </si>
  <si>
    <t>0007. DIRECCION Y SUPERVISION SUPERIOR</t>
  </si>
  <si>
    <t>0009. SOPORTE TECNOLOGICO</t>
  </si>
  <si>
    <t>3000530. HOGARES CON GESTANTES, NIÑOS, ADOLESCENTES Y JOVENES HASTA 19 AÑOS EN SITUACION DE POBREZA RECIBEN INCENTIVOS MONETARIOS POR CUMPLIR CORRESPONSABILIDADES CON ORIENTACION Y ACOMPAÑAMIENTO</t>
  </si>
  <si>
    <t>5004902. ENTREGA DE INCENTIVOS MONETARIOS CONDICIONADOS A HOGARES USUARIOS EN SITUACION DE POBREZA</t>
  </si>
  <si>
    <t>0132968. ENTREGA DE INCENTIVOS MONETARIOS CONDICIONADOS A HOGARES USUARIOS EN SITUACION DE POBREZA</t>
  </si>
  <si>
    <t>5004948. ENTREGA DE INCENTIVOS MONETARIOS CONDICIONADOS A ESTUDIANTES DE HOGARES USUARIOS</t>
  </si>
  <si>
    <t>0135336. ENTREGA DE INCENTIVOS MONETARIOS CONDICIONADOS A ESTUDIANTES DE HOGARES USUARIOS</t>
  </si>
  <si>
    <t>5005852. INCORPORACION DE LOS HOGARES USUARIOS DENTRO DE LA ESTRATEGIA DE EGRESO</t>
  </si>
  <si>
    <t>0188099. INCORPORACION DE LOS HOGARES USUARIOS DENTRO DE LA ESTRATEGIA DE EGRESO</t>
  </si>
  <si>
    <t>5006042. AFILIACION, MANTENIMIENTO DE PADRON, VERIFICACION DE CORRESPONSABILIDADES Y ACOMPAÑAMIENTO A HOGARES</t>
  </si>
  <si>
    <t>0215115. AFILIACION, MANTENIMIENTO DE PADRON, VERIFICACION DE CORRESPONSABILIDADES Y ACOMPAÑAMIENTO A HOGARES</t>
  </si>
  <si>
    <t>0051. PREVENCION Y TRATAMIENTO DEL CONSUMO DE DROGAS</t>
  </si>
  <si>
    <t>0033. PREVENCION Y REHABILITACION</t>
  </si>
  <si>
    <t>5001253. TRANSFERENCIA DE RECURSOS PARA LA EJECUCION DE PROYECTOS DE INVERSION</t>
  </si>
  <si>
    <t>011. TRANSFERENCIAS E INTERMEDIACION FINANCIERA</t>
  </si>
  <si>
    <t>0019. TRANSFERENCIAS DE CARACTER GENERAL</t>
  </si>
  <si>
    <t>0058264. TRANSFERENCIA DE RECURSOS PARA LA EJECUCION DE PROYECTOS DE INVERSION</t>
  </si>
  <si>
    <t>3000852. POBLACION ESTUDIANTIL DESARROLLA HABILIDADES PSICOSOCIALES PARA LA PREVENCION DEL CONSUMO DE DROGAS</t>
  </si>
  <si>
    <t>5006170. FORTALECIMIENTO DE CAPACIDADES Y COMPETENCIAS DE LOS ACTORES DE LA COMUNIDAD EDUCATIVA</t>
  </si>
  <si>
    <t>0236246. FORTALECIMIENTO DE CAPACIDADES Y COMPETENCIAS DE LOS ACTORES DE LA COMUNIDAD EDUCATIVA</t>
  </si>
  <si>
    <t>5006171. FORTALECIMIENTO DE HABILIDADES PSICOSOCIALES EN ESCOLARES</t>
  </si>
  <si>
    <t>22. EDUCACION</t>
  </si>
  <si>
    <t>047. EDUCACION BASICA</t>
  </si>
  <si>
    <t>0105. EDUCACION SECUNDARIA</t>
  </si>
  <si>
    <t>0236247. FORTALECIMIENTO DE HABILIDADES PSICOSOCIALES EN ESCOLARES</t>
  </si>
  <si>
    <t>5006172. FORTALECIMIENTO DE HABILIDADES PSICOSOCIALES EN ESTUDIANTES DEL NIVEL SUPERIOR</t>
  </si>
  <si>
    <t>048. EDUCACION SUPERIOR</t>
  </si>
  <si>
    <t>0108. EDUCACION SUPERIOR NO UNIVERSITARIA</t>
  </si>
  <si>
    <t>0236248. FORTALECIMIENTO DE HABILIDADES PSICOSOCIALES EN ESTUDIANTES DEL NIVEL SUPERIOR</t>
  </si>
  <si>
    <t>0109. EDUCACION SUPERIOR UNIVERSITARIA</t>
  </si>
  <si>
    <t>3000853. POBLACION FORTALECIDA CON CAPACIDADES Y COMPETENCIAS PARA LA  PREVENCION DEL CONSUMO DE DROGAS</t>
  </si>
  <si>
    <t>5006173. FORTALECIMIENTO DE LAS COMUNIDADES PARA LA PREVENCION DEL CONSUMO DE DROGAS</t>
  </si>
  <si>
    <t>0236249. FORTALECIMIENTO DE LAS COMUNIDADES PARA LA PREVENCION DEL CONSUMO DE DROGAS</t>
  </si>
  <si>
    <t>5006174. INTERVENCION PREVENTIVA DEL CONSUMO DE DROGAS PARA FAMILIAS EN RIESGO</t>
  </si>
  <si>
    <t>0236250. INTERVENCION PREVENTIVA DEL CONSUMO DE DROGAS PARA FAMILIAS EN RIESGO</t>
  </si>
  <si>
    <t>5006175. FORTALECIMIENTO DE HABILIDADES PARENTALES</t>
  </si>
  <si>
    <t>0236251. FORTALECIMIENTO DE HABILIDADES PARENTALES</t>
  </si>
  <si>
    <t>3000854. POBLACION RECIBE INTERVENCIONES TERAPEUTICAS PARA DISMINUIR EL RIESGO Y AFECTACION POR EL CONSUMO DE DROGAS</t>
  </si>
  <si>
    <t>5006176. SERVICIO DE ORIENTACION, CONSEJERIA E INTERVENCION BREVE</t>
  </si>
  <si>
    <t>0236252. SERVICIO DE ORIENTACION, CONSEJERIA E INTERVENCION BREVE</t>
  </si>
  <si>
    <t>5006177. INTERVENCION TERAPEUTICA EN LOS CENTROS JUVENILES</t>
  </si>
  <si>
    <t>06. JUSTICIA</t>
  </si>
  <si>
    <t>017. ADMINISTRACION DE JUSTICIA</t>
  </si>
  <si>
    <t>0038. ADMINISTRACION DE JUSTICIA</t>
  </si>
  <si>
    <t>0236253. INTERVENCION TERAPEUTICA EN LOS CENTROS JUVENILES</t>
  </si>
  <si>
    <t>5006178. INTERVENCION TERAPEUTICA EN LOS ESTABLECIMIENTOS PENITENCIARIOS</t>
  </si>
  <si>
    <t>019. READAPTACION SOCIAL</t>
  </si>
  <si>
    <t>0040. READAPTACION SOCIAL</t>
  </si>
  <si>
    <t>0236254. INTERVENCION TERAPEUTICA EN LOS ESTABLECIMIENTOS PENITENCIARIOS</t>
  </si>
  <si>
    <t>5006179. INTERVENCION TERAPEUTICA EN NIÑOS, NIÑAS Y ADOLESCENTES EN RIESGO</t>
  </si>
  <si>
    <t>0236255. INTERVENCION TERAPEUTICA EN NIÑOS, NIÑAS Y ADOLESCENTES EN RIESGO</t>
  </si>
  <si>
    <t>0057. CONSERVACION DE LA DIVERSIDAD BIOLOGICA Y APROVECHAMIENTO SOSTENIBLE DE LOS RECURSOS NATURALES EN AREA NATURAL PROTEGIDA</t>
  </si>
  <si>
    <t>5005115. GESTION DE LA DEFENSA LEGAL DEL AREA NATURAL PROTEGIDA</t>
  </si>
  <si>
    <t>0135935. GESTION DE LA DEFENSA LEGAL DEL AREA NATURAL PROTEGIDA</t>
  </si>
  <si>
    <t>3000341. AREAS NATURALES PROTEGIDAS CON SANEAMIENTO FISICO Y LEGAL</t>
  </si>
  <si>
    <t>5006180. INSCRIPCION DE SUPERFICIES EN REGISTRO DE AREAS NATURALES PROTEGIDAS</t>
  </si>
  <si>
    <t>0236256. INSCRIPCION DE SUPERFICIES EN REGISTRO DE AREAS NATURALES PROTEGIDAS</t>
  </si>
  <si>
    <t>5006181. DEMARCACION FISICA DE LOS LIMITES DE LAS AREAS NATURALES PROTEGIDAS CON CATEGORIA DEFINITIVA</t>
  </si>
  <si>
    <t>0236257. DEMARCACION FISICA DE LOS LIMITES DE LAS AREAS NATURALES PROTEGIDAS CON CATEGORIA DEFINITIVA</t>
  </si>
  <si>
    <t>3000475. AREAS NATURALES PROTEGIDAS CON CONTROL Y VIGILANCIA PERMANENTE</t>
  </si>
  <si>
    <t>5002994. PATRULLAJE Y VIGILANCIA PARA LA PROTECCION DE AREAS NATURALES</t>
  </si>
  <si>
    <t>0106511. PATRULLAJE Y VIGILANCIA PARA LA PROTECCION DE AREAS NATURALES PROTEGIDAS</t>
  </si>
  <si>
    <t>5005117. OPERACION Y MANTENIMIENTO DE INFRAESTRUCTURA</t>
  </si>
  <si>
    <t>0135937. OPERACION Y MANTENIMIENTO DE INFRAESTRUCTURA</t>
  </si>
  <si>
    <t>5005118. VIGILANCIA PARTICIPATIVA</t>
  </si>
  <si>
    <t>0135938. VIGILANCIA PARTICIPATIVA</t>
  </si>
  <si>
    <t>3000507. RESTAURACION DE AREAS DEGRADADAS</t>
  </si>
  <si>
    <t>5004120. REFORESTACION Y OTRAS ESTRATEGIAS PARA LA RESTAURACION DE AMBITOS DEGRADADOS EN ANP</t>
  </si>
  <si>
    <t>0106515. REFORESTACION Y OTRAS ESTRATEGIAS PARA LA RESTAURACION DE AMBITOS DEGRADADOS EN ANP</t>
  </si>
  <si>
    <t>5005121. EVALUACION DE ZONAS DEGRADADAS EN PROCESO DE RESTAURACION</t>
  </si>
  <si>
    <t>0135941. EVALUACION DE ZONAS DEGRADADAS EN PROCESO DE RESTAURACION</t>
  </si>
  <si>
    <t>3000676. REPRESENTATIVIDAD DE ECOSISTEMAS EN EL SISTEMA DE AREAS NATURALES PROTEGIDAS MEJORADA</t>
  </si>
  <si>
    <t>5005122. PROPUESTAS DE CREACION Y/O CATEGORIZACION DE AREAS NATURALES PROTEGIDAS ELABORADAS</t>
  </si>
  <si>
    <t>0135942. PROPUESTAS DE CREACION Y/O CATEGORIZACION DE AREAS NATURALES PROTEGIDAS ELABORADAS</t>
  </si>
  <si>
    <t>3000820. AREAS NATURALES PROTEGIDAS CON MECANISMOS PARTICIPATIVOS DE CONSERVACION IMPLEMENTADOS</t>
  </si>
  <si>
    <t>5005116. INSTRUMENTOS DE PLANIFICACION Y DESARROLLO EN AREAS NATURALES PROTEGIDAS ELABORADOS</t>
  </si>
  <si>
    <t>0135936. INSTRUMENTOS DE PLANIFICACION Y DESARROLLO EN AREAS NATURALES PROTEGIDAS ELABORADOS</t>
  </si>
  <si>
    <t>5005119. OTORGAMIENTO Y RENOVACION DE DERECHOS PARA EL APROVECHAMIENTO DE RECURSOS RENOVABLES EN AREAS NATURALES PROTEGIDAS</t>
  </si>
  <si>
    <t>0135939. OTORGAMIENTO Y RENOVACION DE DERECHOS PARA EL APROVECHAMIENTO DE RECURSOS RENOVABLES EN AREAS NATURALES PROTEGIDAS</t>
  </si>
  <si>
    <t>5005120. OTORGAMIENTO Y RENOVACION DE DERECHOS PARA EL APROVECHAMIENTO DEL RECURSO PAISAJE EN AREAS NATURALES PROTEGIDAS</t>
  </si>
  <si>
    <t>0135940. OTORGAMIENTO Y RENOVACION DE DERECHOS PARA EL APROVECHAMIENTO DEL RECURSO PAISAJE EN AREAS NATURALES PROTEGIDAS</t>
  </si>
  <si>
    <t>5006043. MECANISMOS E INSTRUMENTOS DE GESTION PARTICIPATIVA DE RECURSOS NATURALES IMPLEMENTADOS</t>
  </si>
  <si>
    <t>0215116. MECANISMOS E INSTRUMENTOS DE GESTION PARTICIPATIVA DE RECURSOS NATURALES IMPLEMENTADOS</t>
  </si>
  <si>
    <t>5006044. DESARROLLO DE ESPACIOS PARTICIPATIVOS PARA LA CONSERVACION DE LOS RECURSOS NATURALES</t>
  </si>
  <si>
    <t>0215117. DESARROLLO DE ESPACIOS PARTICIPATIVOS PARA LA CONSERVACION DE LOS RECURSOS NATURALES</t>
  </si>
  <si>
    <t>0058. ACCESO DE LA POBLACION A LA PROPIEDAD PREDIAL FORMALIZADA</t>
  </si>
  <si>
    <t>19. VIVIENDA Y DESARROLLO URBANO</t>
  </si>
  <si>
    <t>041. DESARROLLO URBANO</t>
  </si>
  <si>
    <t>0090. PLANEAMIENTO Y DESARROLLO URBANO Y RURAL</t>
  </si>
  <si>
    <t>5001420. DIFUSION DE LOS BENEFICIOS DE LA FORMALIZACION Y TITULACION DE PREDIOS</t>
  </si>
  <si>
    <t>0070064. DIFUSION DE LOS BENEFICIOS DE LA FORMALIZACION Y TITULACION DE PREDIOS</t>
  </si>
  <si>
    <t>3000253. PREDIOS URBANOS FORMALIZADOS</t>
  </si>
  <si>
    <t>5001419. CAPACITACION Y ASISTENCIA TECNICA EN FORMALIZACION A LAS MUNICIPALIDADES PROVINCIALES</t>
  </si>
  <si>
    <t>0070063. CAPACITACION Y ASISTENCIA TECNICA EN FORMALIZACION A LAS MUNICIPALIDADES PROVINCIALES</t>
  </si>
  <si>
    <t>5002710. FORMALIZACION -TITULACION MASIVA DE PREDIOS</t>
  </si>
  <si>
    <t>0070062. FORMALIZACION Y TITULACION DE PREDIOS</t>
  </si>
  <si>
    <t>5002711. FORMALIZACION DE PROGRAMAS DE VIVIENDA Y URBANIZACIONES POPULARES</t>
  </si>
  <si>
    <t>0075977. FORMALIZACION DE PROGRAMAS DE VIVIENDA Y URBANIZACIONES POPULARES</t>
  </si>
  <si>
    <t>5002712. FORMALIZACION DE LOTES SUSPENDIDOS</t>
  </si>
  <si>
    <t>0075978. FORMALIZACION DE LOTES SUSPENDIDOS</t>
  </si>
  <si>
    <t>5002713. FORMALIZACION DE LOTES EN LITIGIO</t>
  </si>
  <si>
    <t>0075979. FORMALIZACION DE LOTES EN LITIGIO</t>
  </si>
  <si>
    <t>5005853. ADJUCACION DE LOTES URBANOS EN TERRENOS DEL ESTADO</t>
  </si>
  <si>
    <t>0188100. ADJUCACION DE LOTES URBANOS EN TERRENOS DEL ESTADO</t>
  </si>
  <si>
    <t>5006046. FORMALIZACION POR PRESCRIPCION ADQUISITIVA DE DOMINIO</t>
  </si>
  <si>
    <t>0215119. FORMALIZACION POR PRESCRIPCION ADQUISITIVA DE DOMINIO</t>
  </si>
  <si>
    <t>3000502. PREDIO CATASTRAL GENERADO CON FINES DE FORMALIZACION</t>
  </si>
  <si>
    <t>5001424. ADMINISTRACION Y MANTENIMIENTO DE LA INFORMACION CATASTRAL DE LA PROPIEDAD PREDIAL</t>
  </si>
  <si>
    <t>0070068. ADMINISTRACION Y MANTENIMIENTO DE LA INFORMACION CATASTRAL DE LA PROPIEDAD PREDIAL</t>
  </si>
  <si>
    <t>5004108. GENERACION DE BASE DE DATOS CATASTRAL PREDIAL URBANA</t>
  </si>
  <si>
    <t>0106500. GENERACION DE BASE DE DATOS CATASTRAL PREDIAL URBANA</t>
  </si>
  <si>
    <t>0062. OPTIMIZACION DE LA POLITICA DE PROTECCION Y ATENCION A LAS COMUNIDADES PERUANAS EN EL EXTERIOR</t>
  </si>
  <si>
    <t>02. RELACIONES EXTERIORES</t>
  </si>
  <si>
    <t>002. SERVICIO DIPLOMATICO</t>
  </si>
  <si>
    <t>0002. SERVICIO DIPLOMATICO</t>
  </si>
  <si>
    <t>3000144. PERSONAS RECIBEN SERVICIOS CONSULARES EN EL EXTERIOR</t>
  </si>
  <si>
    <t>5004339. ATENCION DE TRAMITES CONSULARES Y DIFUSION DE DERECHOS Y DEBERES DE LOS MIGRANTES</t>
  </si>
  <si>
    <t>0107175. ATENCION DE TRAMITES CONSULARES Y DIFUSION DE DERECHOS Y DEBERES DE LOS MIGRANTES</t>
  </si>
  <si>
    <t>5004340. DOTACION DE AMBIENTES Y EQUIPOS A LAS OFICINAS CONSULARES</t>
  </si>
  <si>
    <t>0107176. DOTACION DE AMBIENTES Y EQUIPOS A LAS OFICINAS CONSULARES</t>
  </si>
  <si>
    <t>3000260. PERUANOS EN EL EXTERIOR PROTEGIDOS Y ASISTIDOS</t>
  </si>
  <si>
    <t>5002719. ASISTENCIA LEGAL Y HUMANITARIA</t>
  </si>
  <si>
    <t>0075980. ASISTENCIA LEGAL Y HUMANITARIA</t>
  </si>
  <si>
    <t>5006182. SUSCRIPCION DE INSTRUMENTOS ORIENTADOS A LA PROTECCION DE LOS PERUANOS EN EL EXTERIOR</t>
  </si>
  <si>
    <t>0236258. SUSCRIPCION DE INSTRUMENTOS ORIENTADOS A LA PROTECCION DE LOS PERUANOS EN EL EXTERIOR</t>
  </si>
  <si>
    <t>0065. APROVECHAMIENTO DE LAS OPORTUNIDADES COMERCIALES BRINDADAS POR LOS PRINCIPALES SOCIOS COMERCIALES DEL PERU</t>
  </si>
  <si>
    <t>08. COMERCIO</t>
  </si>
  <si>
    <t>021. COMERCIO</t>
  </si>
  <si>
    <t>0044. PROMOCION DEL COMERCIO EXTERNO</t>
  </si>
  <si>
    <t>5004448. GESTION DE LAS OFICINAS COMERCIALES DEL PERU EN EL EXTERIOR</t>
  </si>
  <si>
    <t>0107451. GESTION DE LAS OFICINAS COMERCIALES DEL PERU EN EL EXTERIOR</t>
  </si>
  <si>
    <t>3000618. ACTORES DEL SECTOR COMERCIO EXTERIOR REALIZAN OPERACIONES A TRAVES DE PLATAFORMAS DE SERVICIOS ELECTRONICOS</t>
  </si>
  <si>
    <t>5001537. IMPLEMENTACION DE VENTANILLA UNICA DE COMERCIO EXTERIOR</t>
  </si>
  <si>
    <t>0059335. IMPLEMENTACION DE VENTANILLA UNICA DE COMERCIO EXTERIOR</t>
  </si>
  <si>
    <t>5001539. IMPLEMENTACION DE OTROS SERVICIOS O PLATAFORMAS ELECTRONICAS</t>
  </si>
  <si>
    <t>0059337. IMPLEMENTACION DE OTROS SERVICIOS O PLATAFORMAS ELECTRONICAS</t>
  </si>
  <si>
    <t>3000661. ACTORES DEL SECTOR COMERCIO EXTERIOR DISPONEN DE INFORMACION ESPECIALIZADA</t>
  </si>
  <si>
    <t>5004443. ELABORACION Y DIFUSION DE INFORMACION ESPECIALIZADA</t>
  </si>
  <si>
    <t>0107446. ELABORACION Y DIFUSION DE INFORMACION ESPECIALIZADA</t>
  </si>
  <si>
    <t>3000694. EMPRESAS ACCEDEN A SERVICIOS PARA MEJORAR SU POTENCIAL EXPORTADOR</t>
  </si>
  <si>
    <t>5004446. ASISTENCIA TECNICA A EMPRESAS PRIORIZADAS EN GESTION EXPORTADORA</t>
  </si>
  <si>
    <t>0107449. ASISTENCIA TECNICA A EMPRESAS PRIORIZADAS EN GESTION EXPORTADORA</t>
  </si>
  <si>
    <t>5004447. PROMOCION COMERCIAL A EMPRESAS PRIORIZADAS</t>
  </si>
  <si>
    <t>0107450. PROMOCION COMERCIAL A EMPRESAS PRIORIZADAS</t>
  </si>
  <si>
    <t>0066. FORMACION UNIVERSITARIA DE PREGRADO</t>
  </si>
  <si>
    <t>0001393. SEGUIMIENTO Y EVALUACION</t>
  </si>
  <si>
    <t>5005854. ACREDITACION DE CARRERAS PROFESIONALES</t>
  </si>
  <si>
    <t>0188101. ACREDITACION DE CARRERAS PROFESIONALES</t>
  </si>
  <si>
    <t>5005855. FORTALECIMIENTO INSTITUCIONAL DE LAS UNIVERSIDADES</t>
  </si>
  <si>
    <t>0188102. FORTALECIMIENTO INSTITUCIONAL DE LAS UNIVERSIDADES</t>
  </si>
  <si>
    <t>3000784. DOCENTES CON ADECUADAS COMPETENCIAS</t>
  </si>
  <si>
    <t>5005856. SELECCION DOCENTE</t>
  </si>
  <si>
    <t>0188103. SELECCION DOCENTE</t>
  </si>
  <si>
    <t>5005857. EJERCICIO DE LA DOCENCIA UNIVERSITARIA</t>
  </si>
  <si>
    <t>0188104. EJERCICIO DE LA DOCENCIA UNIVERSITARIA</t>
  </si>
  <si>
    <t>5005858. EVALUACION DE DOCENTES</t>
  </si>
  <si>
    <t>0188105. EVALUACION DE DOCENTES</t>
  </si>
  <si>
    <t>5005859. CAPACITACION DOCENTE</t>
  </si>
  <si>
    <t>0188106. CAPACITACION DOCENTE</t>
  </si>
  <si>
    <t>3000785. PROGRAMAS CURRICULARES ADECUADOS</t>
  </si>
  <si>
    <t>5005860. GESTION CURRICULAR</t>
  </si>
  <si>
    <t>0188107. GESTION CURRICULAR</t>
  </si>
  <si>
    <t>5005861. FOMENTO DE LA INVESTIGACION FORMATIVA</t>
  </si>
  <si>
    <t>0188108. FOMENTO DE LA INVESTIGACION FORMATIVA</t>
  </si>
  <si>
    <t>3000786. SERVICIOS ADECUADOS DE APOYO AL ESTUDIANTE</t>
  </si>
  <si>
    <t>5005862. APOYO ACADEMICO</t>
  </si>
  <si>
    <t>0188109. APOYO ACADEMICO</t>
  </si>
  <si>
    <t>5005863. BIENESTAR Y ASISTENCIA SOCIAL</t>
  </si>
  <si>
    <t>0188110. BIENESTAR Y ASISTENCIA SOCIAL</t>
  </si>
  <si>
    <t>5005864. SERVICIOS EDUCACIONALES COMPLEMENTARIOS</t>
  </si>
  <si>
    <t>0188111. SERVICIOS EDUCACIONALES COMPLEMENTARIOS</t>
  </si>
  <si>
    <t>3000797. INFRAESTRUCTURA Y EQUIPAMIENTO ADECUADOS</t>
  </si>
  <si>
    <t>5006047. MANTENIMIENTO Y OPERACION DE LA INFRAESTRUCTURA Y EQUIPAMIENTO</t>
  </si>
  <si>
    <t>0215120. MANTENIMIENTO Y OPERACION DE LA INFRAESTRUCTURA Y EQUIPAMIENTO</t>
  </si>
  <si>
    <t>0067. CELERIDAD EN LOS PROCESOS JUDICIALES DE FAMILIA</t>
  </si>
  <si>
    <t>3000511. PROCESO JUDICIAL TRAMITADO Y CALIFICADO</t>
  </si>
  <si>
    <t>5001556. MEJORAMIENTO DE CAPACIDAD OPERATIVA DE LOS EQUIPOS MULTIDISCIPLINARIOS</t>
  </si>
  <si>
    <t>0059347. MEJORAMIENTO DE CAPACIDAD OPERATIVA DE LOS EQUIPOS MULTIDISCIPLINARIOS</t>
  </si>
  <si>
    <t>5001558. MEJORAMIENTO DE LA INTERCONEXION DE LOS ORGANOS JURISDICCIONALES</t>
  </si>
  <si>
    <t>0059349. MEJORAMIENTO DE LA INTERCONEXION DE LOS ORGANOS JURISDICCIONALES</t>
  </si>
  <si>
    <t>5002360. ACTUACIONES EN LOS PROCESOS JUDICIALES</t>
  </si>
  <si>
    <t>0070138. ACTUACIONES EN LOS PROCESOS JUDICIALES</t>
  </si>
  <si>
    <t>5004127. IMPLEMENTACION DE PROCEDIMIENTOS OPERATIVOS MEJORADOS EN MESA DE PARTES</t>
  </si>
  <si>
    <t>0106522. IMPLEMENTACION DE PROCEDIMIENTOS OPERATIVOS MEJORADOS EN MESA DE PARTES</t>
  </si>
  <si>
    <t>5004128. IMPLEMENTACION DE PROCEDIMIENTOS MEJORADOS EN LOS EQUIPOS MULTIDISCIPLINARIOS</t>
  </si>
  <si>
    <t>0106523. IMPLEMENTACION DE PROCEDIMIENTOS MEJORADOS EN LOS EQUIPOS MULTIDISCIPLINARIOS</t>
  </si>
  <si>
    <t>5004368. PROGRAMACION Y ENVIO DE NOTIFICACIONES ELECTRONICAS</t>
  </si>
  <si>
    <t>0107202. PROGRAMACION Y ENVIO DE NOTIFICACIONES ELECTRONICAS</t>
  </si>
  <si>
    <t>5004369. REGISTRO Y DIGITALIZACION DE EXPEDIENTES JUDICIALES</t>
  </si>
  <si>
    <t>0107203. REGISTRO Y DIGITALIZACION DE EXPEDIENTES JUDICIALES</t>
  </si>
  <si>
    <t>3000512. PERSONAL JUDICIAL CON COMPETENCIAS ADECUADAS</t>
  </si>
  <si>
    <t>5004129. FORTALECIMIENTO DE CAPACIDADES A PERSONAL JUDICIAL</t>
  </si>
  <si>
    <t>0106770. FORTALECIMIENTO DE CAPACIDADES A PERSONAL JUDICIAL</t>
  </si>
  <si>
    <t>5004130. REALIZACION DE EVENTOS JURISDICCIONALES</t>
  </si>
  <si>
    <t>0106772. REALIZACION DE EVENTOS JURISDICCIONALES</t>
  </si>
  <si>
    <t>3000513. DESPACHOS JUDICIALES DEBIDAMENTE IMPLEMENTADOS</t>
  </si>
  <si>
    <t>5004131. IMPLEMENTACION DE PROCEDIMIENTOS OPERATIVOS MEJORADOS EN DESPACHOS</t>
  </si>
  <si>
    <t>0106524. IMPLEMENTACION DE PROCEDIMIENTOS OPERATIVOS MEJORADOS EN DESPACHOS</t>
  </si>
  <si>
    <t>5004132. ADECUACION DE DESPACHOS JUDICIALES</t>
  </si>
  <si>
    <t>0106525. ADECUACION DE DESPACHOS JUDICIALES</t>
  </si>
  <si>
    <t>0068. REDUCCION DE VULNERABILIDAD Y ATENCION DE EMERGENCIAS POR DESASTRES</t>
  </si>
  <si>
    <t>5004279. MONITOREO,SUPERVISION Y EVALUACION DE PRODUCTOS Y ACTIVIDADES EN GESTION DE RIESGO DE DESASTRES</t>
  </si>
  <si>
    <t>0026. DEFENSA NACIONAL</t>
  </si>
  <si>
    <t>0106813. MONITOREO, SUPERVISION Y EVALUACION DE PRODUCTOS Y ACTIVIDADES EN GESTION DE RIESGO DE DESASTRES</t>
  </si>
  <si>
    <t>0035. PREVENCION DE DESASTRES</t>
  </si>
  <si>
    <t>0036. ATENCION INMEDIATA DE DESASTRES</t>
  </si>
  <si>
    <t>18. SANEAMIENTO</t>
  </si>
  <si>
    <t>5004280. DESARROLLO DE INSTRUMENTOS ESTRATEGICOS PARA LA GESTION DEL RIESGO DE DESASTRES</t>
  </si>
  <si>
    <t>0106777. DESARROLLO DE INSTRUMENTOS ESTRATEGICOS PARA LA GESTION DEL RIESGO DE DESASTRES</t>
  </si>
  <si>
    <t>5005609. ASISTENCIA TECNICA Y ACOMPAÑAMIENTO EN GESTION DEL RIESGO DE DESASTRES</t>
  </si>
  <si>
    <t>0160876. ASISTENCIA TECNICA Y ACOMPAÑAMIENTO EN GESTION DEL RIESGO DE DESASTRES</t>
  </si>
  <si>
    <t>5006144. ATENCIÓN DE ACTIVIDADES DE EMERGENCIA</t>
  </si>
  <si>
    <t>0180111. MONITOREO, EVALUACION Y CONTROL DE DAÑOS</t>
  </si>
  <si>
    <t>0229091. ACCIONES DE COMUNICACION SOCIAL</t>
  </si>
  <si>
    <t>0212133. ATENCION DE DAÑOS A LA SALUD DE LAS PERSONAS</t>
  </si>
  <si>
    <t>0180114. RESTABLECIMIENTO Y MANTENIMIENTO DEL ORDEN INTERNO</t>
  </si>
  <si>
    <t>0180115. OPERACIONES DE APOYO LOGISTICO A LA EMERGENCIA</t>
  </si>
  <si>
    <t>0229090. TRANSPORTE E INSTALACION DE INFRAESTRUCTURA MOVIL, PUENTES MODULARES Y ALBERGUES</t>
  </si>
  <si>
    <t>15. TRANSPORTE</t>
  </si>
  <si>
    <t>0180108. MEDIDAS DE SANEAMIENTO BASICO Y CONTROL DE RESIDUOS SOLIDOS</t>
  </si>
  <si>
    <t>0212135. TRATAMIENTO DE AGUA PARA EL CONSUMO HUMANO</t>
  </si>
  <si>
    <t>0212134. CONTROL DE BROTES Y EPIDEMIAS</t>
  </si>
  <si>
    <t>21. CULTURA Y DEPORTE</t>
  </si>
  <si>
    <t>0212139. ATENCION DE PATRIMONIO CULTURAL INMUEBLE AFECTADO</t>
  </si>
  <si>
    <t>0212131. LIMPIEZA Y DESCOLMATACION DE CAUCES, DEFENSAS RIBEREÑAS, SISTEMAS DE DRENAJE Y CANALES DE RIEGO</t>
  </si>
  <si>
    <t>0212132. ATENCION DE LA TRANSITABILIDAD DE LAS VIAS</t>
  </si>
  <si>
    <t>07. TRABAJO</t>
  </si>
  <si>
    <t>0070171. GENERACION DE EMPLEOS TEMPORALES</t>
  </si>
  <si>
    <t>0229093. ADQUISICION, TRASLADO Y ENTREGA DE ROPOA DE ABRIGO</t>
  </si>
  <si>
    <t>0212138. ATENCION DE SERVICIOS ESENCIALES FRENTE A LLUVIAS E INUNDACIONES</t>
  </si>
  <si>
    <t>0229131. ATENCION DE SERVICIOS ESENCIALES FRENTE A EMERGENCIAS Y DESASTRES</t>
  </si>
  <si>
    <t>0229092. OPERACION DEL SISTEMA DE ALERTA TEMPRANA</t>
  </si>
  <si>
    <t>0212136. APOYO SOCIAL DE VIVIENDAS AFECTADAS</t>
  </si>
  <si>
    <t>0180110. ADQUISICION Y ENTREGA DE INSUMOS PARA LA ASISTENCIA EN SITUACION DE EMERGENCIA</t>
  </si>
  <si>
    <t>0180105. MOVILIZACION Y ATENCION DE BRIGADAS</t>
  </si>
  <si>
    <t>3000734. CAPACIDAD INSTALADA PARA LA PREPARACION Y RESPUESTA FRENTE A EMERGENCIAS Y DESASTRES</t>
  </si>
  <si>
    <t>5005560. DESARROLLO DE SIMULACROS EN GESTION REACTIVA</t>
  </si>
  <si>
    <t>0160776. DESARROLLO DE SIMULACROS EN GESTION REACTIVA</t>
  </si>
  <si>
    <t>5005561. IMPLEMENTACION DE BRIGADAS PARA LA ATENCION FRENTE A EMERGENCIAS Y DESASTRES</t>
  </si>
  <si>
    <t>0160777. IMPLEMENTACION DE BRIGADAS PARA LA ATENCION FRENTE A EMERGENCIAS Y DESASTRES</t>
  </si>
  <si>
    <t>5005610. ADMINISTRACION Y ALMACENAMIENTO DE INFRAESTRUCTURA MOVIL PARA LA ASISTENCIA FRENTE A EMERGENCIAS Y DESASTRES</t>
  </si>
  <si>
    <t>0160877. ADMINISTRACION Y ALMACENAMIENTO DE INFRAESTRUCTURA MOVIL PARA LA ASISTENCIA FRENTE A EMERGENCIAS Y DESASTRES</t>
  </si>
  <si>
    <t>5005611. ADMINISTRACION Y ALMACENAMIENTO DE KITS PARA LA ASISTENCIA FRENTE A EMERGENCIAS Y DESASTRES</t>
  </si>
  <si>
    <t>0160878. ADMINISTRACION Y ALMACENAMIENTO DE KITS PARA LA ASISTENCIA FRENTE A EMERGENCIAS Y DESASTRES</t>
  </si>
  <si>
    <t>5005612. DESARROLLO DE LOS CENTROS Y ESPACIOS DE MONITOREO DE EMERGENCIAS Y DESASTRES</t>
  </si>
  <si>
    <t>0160879. DESARROLLO DE LOS CENTROS Y ESPACIOS DE MONITOREO DE EMERGENCIAS Y DESASTRES</t>
  </si>
  <si>
    <t>3000735. DESARROLLO DE MEDIDAS DE INTERVENCION PARA LA PROTECCION FISICA FRENTE A PELIGROS</t>
  </si>
  <si>
    <t>5005562. CONTROL DE ZONAS CRITICAS Y FAJAS MARGINALES EN CAUCES DE RIOS</t>
  </si>
  <si>
    <t>0160778. CONTROL DE ZONAS CRITICAS Y FAJAS MARGINALES EN CAUCES DE RIOS</t>
  </si>
  <si>
    <t>5005564. MANTENIMIENTO DE CAUCES, DRENAJES Y ESTRUCTURAS DE SEGURIDAD FISICA FRENTE A PELIGROS</t>
  </si>
  <si>
    <t>0160780. MANTENIMIENTO DE CAUCES, DRENAJES Y ESTRUCTURAS DE SEGURIDAD FISICA FRENTE A PELIGROS</t>
  </si>
  <si>
    <t>5005565. TRATAMIENTO DE CABECERAS DE CUENCAS EN GESTION DE RIESGO DE DESASTRES</t>
  </si>
  <si>
    <t>0160781. TRATAMIENTO DE CABECERAS DE CUENCAS EN GESTION DE RIESGO DE DESASTRES</t>
  </si>
  <si>
    <t>5005865. DESARROLLO DE TECNICAS AGROPECUARIAS ANTE PELIGROS HIDROMETEOROLOGICOS</t>
  </si>
  <si>
    <t>0188112. DESARROLLO DE TECNICAS AGROPECUARIAS ANTE PELIGROS HIDROMETEOROLOGICOS</t>
  </si>
  <si>
    <t>3000736. EDIFICACIONES SEGURAS ANTE EL RIESGO DE DESASTRES</t>
  </si>
  <si>
    <t>5005566. DESARROLLO DE SISTEMAS Y TECNOLOGIAS CONSTRUCTIVAS PARA LA SEGURIDAD Y ACONDICIONAMIENTO DE EDIFICACIONES</t>
  </si>
  <si>
    <t>0160782. DESARROLLO DE SISTEMAS Y TECNOLOGIAS CONSTRUCTIVAS PARA LA SEGURIDAD Y ACONDICIONAMIENTO DE EDIFICACIONES</t>
  </si>
  <si>
    <t>5005567. DESARROLLO Y ACTUALIZACION DE INSTRUMENTOS DE PLANIFICACION URBANA INCORPORANDO LA GESTION DEL RIESGO DE DESASTRES</t>
  </si>
  <si>
    <t>0160783. DESARROLLO Y ACTUALIZACION DE INSTRUMENTOS DE PLANIFICACION URBANA INCORPORANDO LA GESTION DEL RIESGO DE DESASTRES</t>
  </si>
  <si>
    <t>5005568. INSPECCION DE EDIFICACIONES PARA LA SEGURIDAD Y EL CONTROL URBANO</t>
  </si>
  <si>
    <t>0160784. INSPECCION DE EDIFICACIONES PARA LA SEGURIDAD Y EL CONTROL URBANO</t>
  </si>
  <si>
    <t>5006128. ACONDICIONAMIENTO DE VIVIENDAS ANTE EL RIESGO DE DESASTRES</t>
  </si>
  <si>
    <t>0215304. ACONDICIONAMIENTO DE VIVIENDAS ANTE EL RIESGO DE DESASTRES</t>
  </si>
  <si>
    <t>3000737. ESTUDIOS PARA LA ESTIMACION DEL RIESGO DE DESASTRES</t>
  </si>
  <si>
    <t>5005570. DESARROLLO DE ESTUDIOS DE VULNERABILIDAD Y RIESGO EN SERVICIOS PUBLICOS</t>
  </si>
  <si>
    <t>0160786. DESARROLLO DE ESTUDIOS DE VULNERABILIDAD Y RIESGO EN SERVICIOS PUBLICOS</t>
  </si>
  <si>
    <t>5005571. DESARROLLO DE ESTUDIOS PARA ESTABLECER EL RIESGO A NIVEL TERRITORIAL</t>
  </si>
  <si>
    <t>0160787. DESARROLLO DE ESTUDIOS PARA ESTABLECER EL RIESGO A NIVEL TERRITORIAL</t>
  </si>
  <si>
    <t>5005572. DESARROLLO DE INVESTIGACION APLICADA PARA LA GESTION DEL RIESGO DE DESASTRES</t>
  </si>
  <si>
    <t>0160788. DESARROLLO DE INVESTIGACION APLICADA PARA LA GESTION DEL RIESGO DE DESASTRES</t>
  </si>
  <si>
    <t>5005574. GENERACION DE INFORMACION Y MONITOREO DE PELIGRO POR MOVIMIENTOS EN MASA</t>
  </si>
  <si>
    <t>13. MINERIA</t>
  </si>
  <si>
    <t>0160790. GENERACION DE INFORMACION Y MONITOREO DE PELIGRO POR MOVIMIENTOS EN MASA</t>
  </si>
  <si>
    <t>5005575. GENERACION DE INFORMACION Y MONITOREO DE PELIGRO POR SISMO, FALLAS ACTIVAS Y TSUNAMI</t>
  </si>
  <si>
    <t>0160791. GENERACION DE INFORMACION Y MONITOREO DE PELIGRO POR SISMO, FALLAS ACTIVAS Y TSUNAMI</t>
  </si>
  <si>
    <t>5005576. GENERACION DE INFORMACION Y MONITOREO DE PELIGRO VOLCANICO</t>
  </si>
  <si>
    <t>0160792. GENERACION DE INFORMACION Y MONITOREO DE PELIGRO VOLCANICO</t>
  </si>
  <si>
    <t>5005577. GENERACION DE INFORMACION Y MONITOREO DE PELIGROS HIDROMETEOROLOGICOS Y CLIMATICOS</t>
  </si>
  <si>
    <t>0160793. GENERACION DE INFORMACION Y MONITOREO DE PELIGROS HIDROMETEOROLOGICOS Y CLIMATICOS</t>
  </si>
  <si>
    <t>5005578. GENERACION DE INFORMACION Y MONITOREO DEL FENOMENO EL NIÑO</t>
  </si>
  <si>
    <t>0160794. GENERACION DE INFORMACION Y MONITOREO DEL FENOMENO EL NIÑO</t>
  </si>
  <si>
    <t>11. PESCA</t>
  </si>
  <si>
    <t>3000738. PERSONAS CON FORMACION Y CONOCIMIENTO EN GESTION DEL RIESGO DE DESASTRES Y ADAPTACION AL CAMBIO CLIMATICO</t>
  </si>
  <si>
    <t>5005579. ACCESO A LA INFORMACION Y OPERATIVIDAD DEL SISTEMA DE INFORMACION EN GESTION DEL RIESGO DE DESASTRES</t>
  </si>
  <si>
    <t>0160795. ACCESO A LA INFORMACION Y OPERATIVIDAD DEL SISTEMA DE INFORMACION EN GESTION DEL RIESGO DE DESASTRES</t>
  </si>
  <si>
    <t>5005580. FORMACION Y CAPACITACION EN MATERIA DE GESTION DE RIESGO DE DESASTRES Y ADAPTACION AL CAMBIO CLIMATICO</t>
  </si>
  <si>
    <t>0160796. FORMACION Y CAPACITACION EN MATERIA DE GESTION DE RIESGO DE DESASTRES</t>
  </si>
  <si>
    <t>3000739. POBLACION CON PRACTICAS SEGURAS PARA LA RESILIENCIA</t>
  </si>
  <si>
    <t>5003293. DESARROLLO DEL SISTEMA DE ALERTA TEMPRANA Y DE COMUNICACION</t>
  </si>
  <si>
    <t>0077925. DESARROLLO DEL SISTEMA DE ALERTA TEMPRANA Y DE COMUNICACION</t>
  </si>
  <si>
    <t>5005581. DESARROLLO DE CAMPAÑAS COMUNICACIONALES PARA LA GESTION DEL RIESGO DE DESASTRES</t>
  </si>
  <si>
    <t>0160797. DESARROLLO DE CAMPAÑAS COMUNICACIONALES PARA LA GESTION DEL RIESGO DE DESASTRES</t>
  </si>
  <si>
    <t>5005582. IMPLEMENTACION DE MEDIDAS DE PROTECCION ANTE BAJAS TEMPERATURAS</t>
  </si>
  <si>
    <t>0160798. IMPLEMENTACION DE MEDIDAS DE PROTECCION ANTE BAJAS TEMPERATURAS</t>
  </si>
  <si>
    <t>5005583. ORGANIZACION Y ENTRENAMIENTO DE COMUNIDADES EN HABILIDADES FRENTE AL RIESGO DE DESASTRES</t>
  </si>
  <si>
    <t>0160799. ORGANIZACION Y ENTRENAMIENTO DE COMUNIDADES EN HABILIDADES FRENTE AL RIESGO DE DESASTRES</t>
  </si>
  <si>
    <t>3000740. SERVICIOS PUBLICOS SEGUROS ANTE EMERGENCIAS Y DESASTRES</t>
  </si>
  <si>
    <t>5005584. SEGURIDAD ESTRUCTURAL DE SERVICIOS PUBLICOS</t>
  </si>
  <si>
    <t>0160800. SEGURIDAD ESTRUCTURAL DE SERVICIOS PUBLICOS</t>
  </si>
  <si>
    <t>5005585. SEGURIDAD FISICO FUNCIONAL DE SERVICIOS PUBLICOS</t>
  </si>
  <si>
    <t>0160801. SEGURIDAD FISICO FUNCIONAL DE SERVICIOS PUBLICOS</t>
  </si>
  <si>
    <t>0072. PROGRAMA DE DESARROLLO ALTERNATIVO INTEGRAL Y SOSTENIBLE - PIRDAIS</t>
  </si>
  <si>
    <t>0032. DESARROLLO ALTERNATIVO</t>
  </si>
  <si>
    <t>5001254. TRANSFERENCIA DE RECURSOS PARA LA EJECUCION DE ACTIVIDADES</t>
  </si>
  <si>
    <t>0059376. TRANSFERENCIA DE RECURSOS PARA LA EJECUCION DE ACTIVIDADES</t>
  </si>
  <si>
    <t>3000855. FAMILIAS QUE INCORPORAN ALTERNATIVAS PRODUCTIVAS SOSTENIBLES A LOS CULTIVOS ILICITOS</t>
  </si>
  <si>
    <t>5006183. DESARROLLO Y FORTALECIMIENTO DE CAPACIDADES EN GESTION COMUNAL</t>
  </si>
  <si>
    <t>0236259. DESARROLLO Y FORTALECIMIENTO DE CAPACIDADES EN GESTION COMUNAL</t>
  </si>
  <si>
    <t>5006184. ASISTENCIA TECNICA EN LA DIVERSIFICACION PRODUCTIVA DE BIENES Y SERVICIOS ALTERNATIVOS SOSTENIBLES</t>
  </si>
  <si>
    <t>0236260. ASISTENCIA TECNICA EN LA DIVERSIFICACION PRODUCTIVA DE BIENES Y SERVICIOS ALTERNATIVOS SOSTENIBLES</t>
  </si>
  <si>
    <t>5006185. FORTALECIMIENTO DE CAPACIDADES Y DE LOS MEDIOS DE VIDA DE LAS FAMILIAS A TRAVES DE BUENAS PRACTICAS SOCIAL, ECONOMICA Y AMBIENTALMENTE SOSTENIBLES</t>
  </si>
  <si>
    <t>0236261. FORTALECIMIENTO DE CAPACIDADES Y DE LOS MEDIOS DE VIDA DE LAS FAMILIAS A TRAVES DE BUENAS PRACTICAS SOCIAL, ECONOMICA Y AMBIENTALMENTE SOSTENIBLES</t>
  </si>
  <si>
    <t>5006186. ASISTENCIA TECNICA EN ACCESO A MERCADOS DE BIENES Y SERVICIOS</t>
  </si>
  <si>
    <t>0236262. ASISTENCIA TECNICA EN ACCESO A MERCADOS DE BIENES Y SERVICIOS</t>
  </si>
  <si>
    <t>5006187. FORMALIZACION Y TITULACION DE PREDIOS RURALES EN ZONAS DE INFLUENCIA COCALERA</t>
  </si>
  <si>
    <t>0236263. FORMALIZACION Y TITULACION DE PREDIOS RURALES EN ZONAS DE INFLUENCIA COCALERA</t>
  </si>
  <si>
    <t>3000856. FAMILIAS CON PRACTICAS PRODUCTIVAS SOSTENIBLES QUE PREVIENEN LA EXPANSION DE CULTIVOS ILICITOS</t>
  </si>
  <si>
    <t>5006188. GENERACION DE INFORMACION PARA PROMOVER Y COMERCIALIZAR PRODUCTOS ALTERNATIVOS</t>
  </si>
  <si>
    <t>0236264. GENERACION DE INFORMACION PARA PROMOVER Y COMERCIALIZAR PRODUCTOS ALTERNATIVOS</t>
  </si>
  <si>
    <t>5006189. DESARROLLO Y FORTALECIMIENTO DE CAPACIDADES DE ACTORES REGIONALES Y LOCALES</t>
  </si>
  <si>
    <t>0236265. DESARROLLO Y FORTALECIMIENTO DE CAPACIDADES DE ACTORES REGIONALES Y LOCALES</t>
  </si>
  <si>
    <t>5006190. CAPACITACION Y ASISTENCIA TECNICA DE LA CADENA DE VALOR DE PRODUCTOS ALTERNATIVOS SOSTENIBLES</t>
  </si>
  <si>
    <t>0236266. CAPACITACION Y ASISTENCIA TECNICA DE LA CADENA DE VALOR DE PRODUCTOS ALTERNATIVOS SOSTENIBLES</t>
  </si>
  <si>
    <t>5006191. PROMOCION DE LA ASOCIATIVIDAD DE PRODUCTORES AGRICOLAS Y NO AGRICOLAS DE ZONAS DE INFLUENCIA COCALERA</t>
  </si>
  <si>
    <t>0236707. PROMOCION DE LA ASOCIATIVIDAD DE PRODUCTORES AGRICOLAS Y NO AGRICOLAS DE ZONAS DE INFLUENCIA COCALERA</t>
  </si>
  <si>
    <t>5006192. IMPLEMENTACION DE PLANES DE EDUCACION COMUNITARIA PARA EL DESARROLLO SOSTENIBLE</t>
  </si>
  <si>
    <t>0236268. IMPLEMENTACION DE PLANES DE EDUCACION COMUNITARIA PARA EL DESARROLLO SOSTENIBLE</t>
  </si>
  <si>
    <t>0073. PROGRAMA PARA LA GENERACION DEL EMPLEO SOCIAL INCLUSIVO - TRABAJA PERU</t>
  </si>
  <si>
    <t>3000194. EMPLEO TEMPORAL GENERADO</t>
  </si>
  <si>
    <t>020. TRABAJO</t>
  </si>
  <si>
    <t>0042. PROMOCION LABORAL</t>
  </si>
  <si>
    <t>5004341. PROMOCION DE MODALIDADES DE INTERVENCION DEL PROGRAMA PARA DESARROLLO DE PROYECTOS INTENSIVOS EN MANO DE OBRA NO CALIFICADA</t>
  </si>
  <si>
    <t>0107177. PROMOCION DE MODALIDADES DE INTERVENCION DEL PROGRAMA PARA DESARROLLO DE PROYECTOS INTENSIVOS EN MANO DE OBRA NO CALIFICADA</t>
  </si>
  <si>
    <t>5004342. SEGUIMIENTO DE LOS PROYECTOS EN EJECUCION</t>
  </si>
  <si>
    <t>0236269. SEGUIMIENTO DE LOS PROYECTOS EN EJECUCION</t>
  </si>
  <si>
    <t>0074. GESTION INTEGRADA Y EFECTIVA DEL CONTROL DE OFERTA DE DROGAS EN EL PERU</t>
  </si>
  <si>
    <t>3000569. ENTIDADES PUBLICAS CON MECANISMOS DE COORDINACION PARA LA PLANEACION Y EVALUACION DE INTERVENCIONES PARA EL CONTROL DE LA OFERTA DE DROGAS</t>
  </si>
  <si>
    <t>5004295. DISEÑO, CONDUCCION E IMPLEMENTACION DE COMITES Y OTROS ESPACIOS DE COORDINACION PARA INTERVENCIONES CONJUNTAS</t>
  </si>
  <si>
    <t>0106952. DISEÑO, CONDUCCION E IMPLEMENTACION DE COMITES Y OTROS ESPACIOS DE COORDINACION PARA INTERVENCIONES CONJUNTAS</t>
  </si>
  <si>
    <t>5004296. ELABORACION DE ESTUDIOS RELACIONADOS AL CONTROL DE LA OFERTA DE DROGAS</t>
  </si>
  <si>
    <t>0106953. ELABORACION DE ESTUDIOS RELACIONADOS AL CONTROL DE LA OFERTA DE DROGAS</t>
  </si>
  <si>
    <t>5004297. DISEÑO E IMPLEMENTACION DE CAMPAÑAS DE SENSIBILIZACION PARA DESALENTAR EL ACCIONAR RELACIONADO CON LA CADENA DELICTIVA DE LA OFERTA DE DROGAS</t>
  </si>
  <si>
    <t>0106954. DISEÑO E IMPLEMENTACION DE CAMPAÑAS DE SENSIBILIZACION PARA DESALENTAR EL ACCIONAR RELACIONADO CON LA CADENA DELICTIVA DE LA OFERTA DE DROGAS</t>
  </si>
  <si>
    <t>3000570. UNIDADES ESPECIALIZADAS EN EL CONTROL DE LA OFERTA DE DROGAS CON CAPACIDADES OPERATIVAS</t>
  </si>
  <si>
    <t>5004300. CAPACITACION DEL PERSONAL DE LAS UNIDADES ESPECIALIZADAS</t>
  </si>
  <si>
    <t>0135672. CAPACITACION DEL PERSONAL DE LAS UNIDADES ESPECIALIZADAS</t>
  </si>
  <si>
    <t>5005066. TRANSFERENCIAS PARA LAS INTERVENCIONES DE REDUCCION DE CULTIVOS CON FINES ILICITOS</t>
  </si>
  <si>
    <t>0135674. TRANSFERENCIAS PARA LAS INTERVENCIONES DE REDUCCION DE CULTIVOS CON FINES ILICITOS</t>
  </si>
  <si>
    <t>5005067. TRANSFERENCIAS PARA LAS OPERACIONES CONJUNTAS PARA EL CONTROL DE LA OFERTA DE DROGAS</t>
  </si>
  <si>
    <t>0135675. TRANSFERENCIAS PARA LAS OPERACIONES CONJUNTAS PARA EL CONTROL DE LA OFERTA DE DROGAS</t>
  </si>
  <si>
    <t>0079. ACCESO DE LA POBLACION A LA IDENTIDAD</t>
  </si>
  <si>
    <t>03. PLANEAMIENTO, GESTION Y RESERVA DE CONTINGENCIA</t>
  </si>
  <si>
    <t>012. IDENTIDAD Y CIUDADANIA</t>
  </si>
  <si>
    <t>0021. REGISTROS CIVILES E IDENTIDAD</t>
  </si>
  <si>
    <t>3000216. POBLACION CUENTA CON ACTAS REGISTRALES</t>
  </si>
  <si>
    <t>5001693. PROCESAMIENTO DE ACTAS REGISTRALES</t>
  </si>
  <si>
    <t>0070180. PROCESAMIENTO DE ACTAS REGISTRALES</t>
  </si>
  <si>
    <t>5001694. GESTION TECNICA, NORMATIVA Y FISCALIZACION DE REGISTROS CIVILES</t>
  </si>
  <si>
    <t>0070181. GESTION TECNICA, NORMATIVA Y FISCALIZACION DE REGISTROS CIVILES</t>
  </si>
  <si>
    <t>5003387. TRAMITACION Y ENTREGA DE COPIAS CERTIFICADAS DE ACTAS REGISTRALES</t>
  </si>
  <si>
    <t>0077987. TRAMITACION Y ENTREGA DE COPIAS CERTIFICADAS DE ACTAS DE NACIMIENTO</t>
  </si>
  <si>
    <t>3000217. POBLACION CON DOCUMENTO NACIONAL DE IDENTIDAD</t>
  </si>
  <si>
    <t>5001695. OTORGAMIENTO DE DOCUMENTO NACIONAL DE IDENTIDAD</t>
  </si>
  <si>
    <t>0070182. OTORGAMIENTO DE DOCUMENTO NACIONAL DE IDENTIDAD</t>
  </si>
  <si>
    <t>3000221. POBLACION CUENTA CON ACCESO A CERTIFICADO DIGITAL</t>
  </si>
  <si>
    <t>5001699. GENERACION Y ENTREGA DE CERTIFICACION DIGITAL</t>
  </si>
  <si>
    <t>0070186. GENERACION Y ENTREGA DE CERTIFICACION DIGITAL</t>
  </si>
  <si>
    <t>3000464. POBLACION CUENTA CON ACTAS DE NACIMIENTO</t>
  </si>
  <si>
    <t>5003364. TRAMITACION Y ENTREGA DE ACTAS DE NACIMIENTO</t>
  </si>
  <si>
    <t>0077991. TRAMITACION Y ENTREGA DE ACTAS DE NACIMIENTO</t>
  </si>
  <si>
    <t>3000465. POBLACION DE 0 -3 AÑOS CON DOCUMENTO NACIONAL DE IDENTIDAD - APOYO SOCIAL</t>
  </si>
  <si>
    <t>5003312. PROCESO DE EMISION DEL DNI DE LA POBLACION DE 0 - 3 AÑOS</t>
  </si>
  <si>
    <t>0077994. PROCESO DE EMISION DEL DNI -POBLACION DE 0 - 3 AÑOS</t>
  </si>
  <si>
    <t>3000466. POBLACION DE 4 - 17 AÑOS CON DOCUMENTO NACIONAL DE IDENTIDAD - APOYO SOCIAL</t>
  </si>
  <si>
    <t>5003313. PROCESO DE EMISION DEL DNI DE LA POBLACION DE 4 - 17 AÑOS</t>
  </si>
  <si>
    <t>0077997. PROCESO DE EMISION DEL DNI -POBLACION DE 4 -17 AÑOS</t>
  </si>
  <si>
    <t>3000467. POBLACION DE 18 - 64 AÑOS CON DOCUMENTO NACIONAL DE IDENTIDAD - APOYO SOCIAL</t>
  </si>
  <si>
    <t>5003354. PROCESO DE EMISION DEL DNI DE LA POBLACION DE 18 - 64 AÑOS</t>
  </si>
  <si>
    <t>0077945. PROCESO DE EMISION DEL DNI -POBLACION DE 18 - 64 AÑOS</t>
  </si>
  <si>
    <t>3000468. POBLACION DE 65 AÑOS A MAS CON DOCUMENTO NACIONAL DE IDENTIDAD - APOYO SOCIA</t>
  </si>
  <si>
    <t>5003386. PROCESO DE EMISION DEL DNI DE LA POBLACION DE 65 AÑOS A MAS</t>
  </si>
  <si>
    <t>0077946. PROCESO DE EMISION DEL DNI -POBLACION DE 65 AÑOS A MAS</t>
  </si>
  <si>
    <t>0080. LUCHA CONTRA LA VIOLENCIA FAMILIAR</t>
  </si>
  <si>
    <t>5003461. FORTALECIMIENTO DE LAS CAPACIDADES A LOS OPERADORES DEL PROGRAMA</t>
  </si>
  <si>
    <t>0078529. FORTALECIMIENTO DE LAS CAPACIDADES A LOS OPERADORES DEL PROGRAMA</t>
  </si>
  <si>
    <t>3000223. PERSONAS AFECTADAS POR HECHOS DE VIOLENCIA FAMILIAR CON SERVICIOS DE ATENCION</t>
  </si>
  <si>
    <t>5001708. REGISTRO NACIONAL DE HOGARES REFUGIO</t>
  </si>
  <si>
    <t>0106526. REGISTRO NACIONAL DE HOGARES DE REFUGIO</t>
  </si>
  <si>
    <t>5003448. SERVICIO DE ATENCION A ALBERGADOS EN HOGARES DE REFUGIO TEMPORAL</t>
  </si>
  <si>
    <t>0078516. SERVICIO DE ATENCION A ALBERGADOS EN HOGARES DE REFUGIO TEMPORAL</t>
  </si>
  <si>
    <t>5003452. IMPLEMENTACION DE LA ESTRATEGIA DE PREVENCION Y ATENCION EN ZONAS RURALES</t>
  </si>
  <si>
    <t>0078520. IMPLEMENTACION DE LA ESTRATEGIA DE PREVENCION Y ATENCION EN ZONAS RURALES</t>
  </si>
  <si>
    <t>5004134. ATENCION INTEGRAL Y ESPECIALIZADA A LAS PERSONAS QUE EJERCEN VIOLENCIA</t>
  </si>
  <si>
    <t>0106527. ATENCION INTEGRAL Y ESPECIALIZADA A LAS PERSONAS QUE EJERCEN VIOLENCIA</t>
  </si>
  <si>
    <t>5006193. SERVICIOS DE ATENCION A AFECTADOS POR LA VIOLENCIA FAMILIAR</t>
  </si>
  <si>
    <t>0078519. FORTALECIMIENTO DE LOS SERVICIOS DE ATENCION</t>
  </si>
  <si>
    <t>3000483. POBLACION CUENTA CON SERVICIOS DE PREVENCION DE LA VIOLENCIA FAMILIAR</t>
  </si>
  <si>
    <t>5003443. DESARROLLO DE HABILIDADES PARA FORTALECER AUTOESTIMA Y CAPACIDAD DE DECISION FRENTE A SITUACIONES DE VIOLENCIA</t>
  </si>
  <si>
    <t>0078511. DESARROLLO DE HABILIDADES PARA FORTALECER AUTOESTIMA Y CAPACIDAD DE DECISION FRENTE A SITUACIONES DE VIOLENCIA</t>
  </si>
  <si>
    <t>5003455. ORIENTACION A VARONES PARA LA CONSTRUCCION DE UNA NUEVA FORMA DE MASCULINIDAD QUE NO PERMITA LA TRANSMISION DEL CICLO DE LA VIOLENCIA</t>
  </si>
  <si>
    <t>0078523. ORIENTACION A VARONES PARA LA CONSTRUCCION DE UNA NUEVA FORMA DE MASCULINIDAD QUE NO PERMITA LA TRANSMISION DEL CICLO DE LA VIOLENCIA</t>
  </si>
  <si>
    <t>5004136. IMPLEMENTACION DE UNA ESTRATEGIA COMUNICACIONAL PARA LA PREVENCION DE LA VIOLENCIA</t>
  </si>
  <si>
    <t>0106529. IMPLEMENTACION DE UNA ESTRATEGIA COMUNICACIONAL PARA LA PREVENCION DE LA VIOLENCIA</t>
  </si>
  <si>
    <t>5004138. PREVENCION DE LA VIOLENCIA FAMILIAR EN LA COMUNIDAD EDUCATIVA</t>
  </si>
  <si>
    <t>0106531. PREVENCION DE LA VIOLENCIA FAMILIAR EN LA COMUNIDAD EDUCATIVA</t>
  </si>
  <si>
    <t>5006194. EMPODERAMIENTO SOCIO ECONOMICO DE LAS MUJERES VICTIMAS O EN SITUACION DE RIESGO</t>
  </si>
  <si>
    <t>0236270. EMPODERAMIENTO SOCIO ECONOMICO DE LAS MUJERES VICTIMAS O EN SITUACION DE RIESGO</t>
  </si>
  <si>
    <t>5006195. CAPACITACION Y SENSIBILIZACION A LA COMUNIDAD</t>
  </si>
  <si>
    <t>0236271. CAPACITACION Y SENSIBILIZACION A LA COMUNIDAD</t>
  </si>
  <si>
    <t>0082. PROGRAMA NACIONAL DE SANEAMIENTO URBANO</t>
  </si>
  <si>
    <t>040. SANEAMIENTO</t>
  </si>
  <si>
    <t>0088. SANEAMIENTO URBANO</t>
  </si>
  <si>
    <t>5001777. TRANSFERENCIA DE RECURSOS PARA AGUA Y SANEAMIENTO URBANO</t>
  </si>
  <si>
    <t>0070198. TRANSFERENCIA DE RECURSOS PARA AGUA Y SANEAMIENTO URBANO</t>
  </si>
  <si>
    <t>3000269. CONEXIONES DOMICILIARIAS DE AGUA POTABLE Y ALCANTARILLADO</t>
  </si>
  <si>
    <t>5005060. ASISTENCIA TECNICA A UNIDADES FORMULADORAS, EVALUADORAS Y EJECUTORAS PARA IMPLEMENTACION DE LOS PROYECTOS</t>
  </si>
  <si>
    <t>0135666. ASISTENCIA TECNICA A UNIDADES FORMULADORAS, EVALUADORAS Y EJECUTORAS PARA IMPLEMENTACION DE LOS PROYECTOS</t>
  </si>
  <si>
    <t>5006083. VERIFICACION Y SEGUIMIENTO DE PROYECTOS DE AGUA Y SANEAMIENTO URBANO</t>
  </si>
  <si>
    <t>0215137. VERIFICACION Y SEGUIMIENTO DE PROYECTOS DE AGUA Y SANEAMIENTO URBANO</t>
  </si>
  <si>
    <t>3000857. PRESTADORES RECIBEN ASISTENCIA TECNICA Y FINANCIERA PARA LA PRESTACION DEL SERVICIO</t>
  </si>
  <si>
    <t>5006196. ASISTENCIA TECNICA Y FINANCIERA A LOS PRESTADORES</t>
  </si>
  <si>
    <t>0236272. ASISTENCIA TECNICA Y FINANCIERA A LOS PRESTADORES</t>
  </si>
  <si>
    <t>5006197. REGIMEN DE APOYO TRANSITORIO</t>
  </si>
  <si>
    <t>0236273. REGIMEN DE APOYO TRANSITORIO</t>
  </si>
  <si>
    <t>5006198. SEGUIMIENTO DE LA GESTION COMERCIAL INSTITUCIONAL Y OPERATIVA DEL PRESTADOR</t>
  </si>
  <si>
    <t>0236274. SEGUIMIENTO DE LA GESTION COMERCIAL INSTITUCIONAL Y OPERATIVA DEL PRESTADOR</t>
  </si>
  <si>
    <t>3000858. PRESTADORES REGULADOS Y SUPERVISADOS</t>
  </si>
  <si>
    <t>5006199. REGULACION ECONOMICA DE LA PRESTACION DEL SERVICIO DE SANEAMIENTO</t>
  </si>
  <si>
    <t>0236275. REGULACION ECONOMICA DEL SERVICIO DE SANEAMIENTO</t>
  </si>
  <si>
    <t>5006200. ASISTENCIA TECNICA PARA EL DISEÑO E IMPLEMENTACION DE MECANISMOS DE CONSERVACION DE FUENTES DE AGUA</t>
  </si>
  <si>
    <t>0236276. ASISTENCIA TECNICA PARA EL DISEÑO E IMPLEMENTACION DE MECANISMOS DE CONSERVACION DE FUENTES DE AGUA</t>
  </si>
  <si>
    <t>5006201. SUPERVISION Y EVALUACION DE LA PRESTACION DEL SERVICIO DE SANEAMIENTO</t>
  </si>
  <si>
    <t>0236277. SUPERVISION Y EVALUACION DE LA PRESTACION DEL SERVICIO</t>
  </si>
  <si>
    <t>3000859. USUARIOS INFORMADOS</t>
  </si>
  <si>
    <t>5006202. DIFUSION, ORIENTACION Y SENSIBILIZACION A USUARIOS</t>
  </si>
  <si>
    <t>0236278. ACTIVIDADES DE SENSIBILIZACION A USUARIOS</t>
  </si>
  <si>
    <t>0083. PROGRAMA NACIONAL DE SANEAMIENTO RURAL</t>
  </si>
  <si>
    <t>0089. SANEAMIENTO RURAL</t>
  </si>
  <si>
    <t>5001778. TRANSFERENCIA DE RECURSOS PARA AGUA Y SANEAMIENTO RURAL</t>
  </si>
  <si>
    <t>0070200. TRANSFERENCIA DE RECURSOS PARA AGUA Y SANEAMIENTO RURAL</t>
  </si>
  <si>
    <t>3000627. SERVICIO DE AGUA POTABLE Y SANEAMIENTO PARA HOGARES RURALES</t>
  </si>
  <si>
    <t>5004470. CAPACITACION EN GESTION PARA GOBIERNOS LOCALES Y OPERADORES</t>
  </si>
  <si>
    <t>0107580. CAPACITACION EN GESTION PARA GOBIERNOS LOCALES Y OPERADORES</t>
  </si>
  <si>
    <t>5004471. SEGUIMIENTO Y EVALUACION DE LA PRESTACION DEL SERVICIO DE AGUA Y SANEAMIENTO</t>
  </si>
  <si>
    <t>0107581. SEGUIMIENTO Y EVALUACION DE LA PRESTACION DEL SERVICIO DE AGUA Y SANEAMIENTO</t>
  </si>
  <si>
    <t>5005866. CAPACITACION A HOGARES RURALES EN EDUCACION SANITARIA</t>
  </si>
  <si>
    <t>0188113. CAPACITACION A HOGARES RURALES EN EDUCACION SANITARIA</t>
  </si>
  <si>
    <t>5006049. MANTENIMIENTO DE LOS SISTEMAS DE AGUA Y SANEAMIENTO RURAL</t>
  </si>
  <si>
    <t>0215122. MANTENIMIENTO DE LOS SISTEMAS DE AGUA Y SANEAMIENTO RURAL</t>
  </si>
  <si>
    <t>3000843. CONEXIONES DOMICILIARIAS DE AGUA POTABLE Y UNIDAD BASICA DE SANEAMIENTO</t>
  </si>
  <si>
    <t>5006133. VERIFICACION Y SEGUIMIENTO DE PROYECTOS DE AGUA Y SANEAMIENTO RURAL</t>
  </si>
  <si>
    <t>0215916. VERIFICACION Y SEGUIMIENTO DE PROYECTOS DE AGUA Y SANEAMIENTO RURAL</t>
  </si>
  <si>
    <t>0086. MEJORA DE LOS SERVICIOS DEL SISTEMA DE JUSTICIA PENAL</t>
  </si>
  <si>
    <t>5004393. CAPACITACION A JUECES, FISCALES, DEFENSORES PUBLICOS Y POLICIAS</t>
  </si>
  <si>
    <t>0107226. CAPACITACION A JUECES, FISCALES, DEFENSORES PUBLICOS Y POLICIAS</t>
  </si>
  <si>
    <t>5006203. DIFUSION DE INFORMACION DEL NUEVO CODIGO PROCESAL PENAL DIRIGIDA A OPERADORES Y CIUDADANIA EN GENERAL</t>
  </si>
  <si>
    <t>0107227. DIFUSION DE INFORMACION DIRIGIDA A ENTIDADES NO OPERADORES VINCULADAS A PROCESOS PENALES EN DISTRITOS JUDICIALES DONDE SE INCIA LA IMPLEMENTACION DEL NCPP</t>
  </si>
  <si>
    <t>3000602. DELITOS Y FALTAS CON INVESTIGACION POLICIAL</t>
  </si>
  <si>
    <t>5004396. ANALISIS DE LAS EVIDENCIAS EN LABORATORIO</t>
  </si>
  <si>
    <t>0107229. ANALISIS DE LAS EVIDENCIAS EN LABORATORIO</t>
  </si>
  <si>
    <t>5004397. INVESTIGACION POLICIAL POR LA PRESUNTA COMISION DE UN DELITO</t>
  </si>
  <si>
    <t>0107230. INVESTIGACION POLICIAL POR LA PRESUNTA COMISION DE UN DELITO</t>
  </si>
  <si>
    <t>3000639. CASOS RESUELTOS EN PRIMERA Y SEGUNDA INSTANCIA CON EL CODIGO PROCESAL PENAL</t>
  </si>
  <si>
    <t>5001196. SERVICIOS MEDICOS LEGALES</t>
  </si>
  <si>
    <t>0135508. SERVICIOS MEDICOS LEGALES</t>
  </si>
  <si>
    <t>5004402. RESOLVER APELACIONES, QUEJAS DE DERECHO, DENUNCIAS CONTRA ALTOS FUNCIONARIOS.</t>
  </si>
  <si>
    <t>0107235. RESOLVER APELACIONES, QUEJAS DE DERECHO, DENUNCIAS CONTRA ALTOS FUNCIONARIOS</t>
  </si>
  <si>
    <t>5004972. RESOLVER CASOS EN LAS ETAPAS DE INVESTIGACION PRELIMINAR, PREPARATORIA, INTERMEDIA Y JUZGAMIENTO</t>
  </si>
  <si>
    <t>0135507. RESOLVER CASOS EN LAS ETAPAS DE INVESTIGACION PRELIMINAR, PREPARATORIA, INTERMEDIA Y JUZGAMIENTO</t>
  </si>
  <si>
    <t>3000640. VICTIMAS, TESTIGOS, PERITOS Y COLABORADORES CON ASISTENCIA Y PROTECCION</t>
  </si>
  <si>
    <t>5003022. EJECUTAR LAS MEDIDAS DE PROTECCION DISPUESTAS POR EL FISCAL</t>
  </si>
  <si>
    <t>0076511. EJECUTAR LAS MEDIDAS DE PROTECCION DISPUESTAS POR EL FISCAL</t>
  </si>
  <si>
    <t>5004403. ASISTENCIA PSICOLOGICA, LEGAL Y SOCIAL A LAS VICTIMAS Y TESTIGOS</t>
  </si>
  <si>
    <t>0107236. ASISTENCIA PSICOLOGICA, LEGAL Y SOCIAL A LAS VICTIMAS Y TESTIGOS</t>
  </si>
  <si>
    <t>5004973. EJECUTAR LAS MEDIDAS DE PROTECCION DISPUESTAS POR LA AUTORIDAD COMPETENTE</t>
  </si>
  <si>
    <t>0135509. EJECUTAR LAS MEDIDAS DE PROTECCION DISPUESTAS POR LA AUTORIDAD COMPETENTE</t>
  </si>
  <si>
    <t>3000641. PERSONAS ATENDIDAS POR EL SERVICIO DE DEFENSA PUBLICA</t>
  </si>
  <si>
    <t>5001763. EVALUACION SOCIOECONOMICA</t>
  </si>
  <si>
    <t>0059417. EVALUACION SOCIOECONOMICA</t>
  </si>
  <si>
    <t>5003033. ASESORIA TECNICO -LEGAL GRATUITA</t>
  </si>
  <si>
    <t>0076522. ASESORIA TECNICO -LEGAL GRATUITA</t>
  </si>
  <si>
    <t>5003034. SUPERVISION FUNCIONAL Y MONITOREO</t>
  </si>
  <si>
    <t>0076523. SUPERVISION FUNCIONAL Y MONITOREO</t>
  </si>
  <si>
    <t>3000642. CASOS RESUELTOS POR LOS JUZGADOS DE INVESTIGACION PREPARATORIA, JUZGADOS DE JUZGAMIENTO Y SALAS PENALES DE APELACIONES</t>
  </si>
  <si>
    <t>5001766. ACTUACIONES EN LAS ETAPAS DE INVESTIGACION, INTERMEDIA Y EJECUCION DE SENTENCIAS</t>
  </si>
  <si>
    <t>0070205. ACTUACIONES EN LAS ETAPAS DE INVESTIGACION, INTERMEDIA Y EJECUCION DE SENTENCIAS</t>
  </si>
  <si>
    <t>5001767. ACTUACIONES EN LA ETAPA DE JUZGAMIENTO</t>
  </si>
  <si>
    <t>0070206. ACTUACIONES EN LA ETAPA DE JUZGAMIENTO</t>
  </si>
  <si>
    <t>5004404. ACTUACIONES EN LA FASE DE APELACION</t>
  </si>
  <si>
    <t>0107237. ACTUACIONES EN LA FASE DE APELACION</t>
  </si>
  <si>
    <t>3000660. DETENCIONES POR MANDATO</t>
  </si>
  <si>
    <t>5004395. CAPTURA, DETENCION Y TRASLADO DE PERSONAS REQUISITORIADAS</t>
  </si>
  <si>
    <t>0107228. CAPTURA, DETENCION Y TRASLADO DE PERSONAS REQUISITORIADAS</t>
  </si>
  <si>
    <t>5004971. DETENCION POR DISPOSICION DE AUTORIDAD COMPETENTE</t>
  </si>
  <si>
    <t>0135506. DETENCION POR DISPOSICION DE AUTORIDAD COMPETENTE</t>
  </si>
  <si>
    <t>0087. INCREMENTO DE LA COMPETIVIDAD DEL SECTOR ARTESANIA</t>
  </si>
  <si>
    <t>09. TURISMO</t>
  </si>
  <si>
    <t>022. TURISMO</t>
  </si>
  <si>
    <t>0045. PROMOCION DEL TURISMO</t>
  </si>
  <si>
    <t>3000662. ARTESANOS CUENTAN CON MECANISMOS PARA DESARROLLAR UNA OFERTA ARTESANAL COMPETITIVA</t>
  </si>
  <si>
    <t>5002720. DESARROLLO DE NORMAS TECNICAS COMPLEMENTARIAS E INSTRUMENTOS METODOLOGICOS</t>
  </si>
  <si>
    <t>0075912. DESARROLLO DE NORMAS TECNICAS COMPLEMENTARIAS E INSTRUMENTOS METODOLOGICOS</t>
  </si>
  <si>
    <t>5005613. FORTALECIMIENTO DE CAPACIDADES EN EL SECTOR ARTESANAL</t>
  </si>
  <si>
    <t>0160899. FORTALECIMIENTO DE CAPACIDADES EN EL SECTOR ARTESANAL</t>
  </si>
  <si>
    <t>5006050. SERVICIOS DE INNOVACION TECNOLOGICA A TRAVES DE LOS CITES DE ARTESANIA Y TURISMO</t>
  </si>
  <si>
    <t>0215123. SERVICIOS DE INNOVACION TECNOLOGICA A TRAVES DE LOS CITES DE ARTESANIA Y TURISMO</t>
  </si>
  <si>
    <t>3000663. ARTESANOS CUENTAN CON MECANISMOS DE ARTICULACION COMERCIAL</t>
  </si>
  <si>
    <t>5005614. PROMOCION Y GESTION COMERCIAL</t>
  </si>
  <si>
    <t>0160900. PROMOCION Y GESTION COMERCIAL</t>
  </si>
  <si>
    <t xml:space="preserve">0089. REDUCCION DE LA DEGRADACION DE LOS SUELOS AGRARIOS </t>
  </si>
  <si>
    <t>3000339. PRODUCTORES AGRARIOS INFORMADOS SOBRE LA APTITUD DE LOS SUELOS</t>
  </si>
  <si>
    <t>5002989. CAPACITACION A PRODUCTORES AGRARIOS SOBRE LA IMPORTANCIA DEL USO DE LA INFORMACION AGROCLIMATICA Y APTITUD DE SUELOS</t>
  </si>
  <si>
    <t>0076478. CAPACITACION A PRODUCTORES AGRARIOS SOBRE LA IMPORTANCIA DEL USO DE LA INFORMACION AGROCLIMATICA Y APTITUD DE SUELOS</t>
  </si>
  <si>
    <t>5005098. GENERACION DE INFORMACION DE LEVANTAMIENTO DE SUELOS, DE ZONIFICACION AGROECOLOGICA Y DE MEDICION DEL DETERIORO DEL SUELO</t>
  </si>
  <si>
    <t>0135789. GENERACION DE INFORMACION DE LEVANTAMIENTO DE SUELOS, DE ZONIFICACION AGROECOLOGICA Y DE MEDICION DEL DETERIORO DEL SUELO</t>
  </si>
  <si>
    <t>5005099. INVESTIGACION DE CULTIVOS DE ACUERDO A LA APTITUD DE SUELOS</t>
  </si>
  <si>
    <t>0135790. INVESTIGACION DE CULTIVOS DE ACUERDO A LA APTITUD DE SUELOS</t>
  </si>
  <si>
    <t>5005586. DIFUSION DE CAMPAÑAS INFORMATIVAS A PRODUCTORES AGRARIOS SOBRE LA APTITUD DE LOS SUELOS</t>
  </si>
  <si>
    <t>0106663. DIFUSION DE CAMPAÑAS INFORMATIVAS A PRODUCTORES AGRARIOS</t>
  </si>
  <si>
    <t>3000566. PRODUCTORES AGROPECUARIOS CON COMPETENCIAS PARA EL APROVECHAMIENTO DEL RECURSO SUELO EN EL SECTOR AGRARIO</t>
  </si>
  <si>
    <t>5004189. CAPACITACION A PRODUCTORES AGRARIOS</t>
  </si>
  <si>
    <t>0106780. CAPACITACION A PRODUCTORES AGRARIOS</t>
  </si>
  <si>
    <t>5004212. ASISTENCIA TECNICA A PRODUCTORES AGRARIOS</t>
  </si>
  <si>
    <t>0106794. ASISTENCIA TECNICA A PRODUCTORES AGRARIOS</t>
  </si>
  <si>
    <t>0090. LOGROS DE APRENDIZAJE DE ESTUDIANTES DE LA EDUCACION BASICA REGULAR</t>
  </si>
  <si>
    <t>0103. EDUCACION INICIAL</t>
  </si>
  <si>
    <t>0104. EDUCACION PRIMARIA</t>
  </si>
  <si>
    <t>3000385. INSTITUCIONES EDUCATIVAS CON CONDICIONES PARA EL CUMPLIMIENTO DE HORAS LECTIVAS NORMADAS</t>
  </si>
  <si>
    <t>5005628. CONTRATACION OPORTUNA Y PAGO DEL PERSONAL DOCENTE Y PROMOTORAS DE LAS INSTITUCIONES EDUCATIVAS DE EDUCACION BASICA REGULAR</t>
  </si>
  <si>
    <t>0161001. CONTRATACION OPORTUNA Y PAGO DEL PERSONAL DOCENTE Y PROMOTORAS DE LAS INSTITUCIONES EDUCATIVAS DE EDUCACION BASICA REGULAR</t>
  </si>
  <si>
    <t>5005629. CONTRATACION OPORTUNA Y PAGO DEL PERSONAL ADMINISTRATIVO Y DE APOYO DE LAS INSTITUCIONES EDUCATIVAS DE EDUCACION BASICA REGULAR</t>
  </si>
  <si>
    <t>0161002. CONTRATACION OPORTUNA Y PAGO DEL PERSONAL ADMINISTRATIVO Y DE APOYO DE LAS INSTITUCIONES EDUCATIVAS DE EDUCACION BASICA REGULAR</t>
  </si>
  <si>
    <t>5005943. MANTENIMIENTO Y OPERACION DE LOCALES ESCOLARES DE INSTITUCIONES EDUCATIVAS DE EDUCACION BASICA REGULAR CON CONDICIONES ADECUADAS PARA SU FUNCIONAMIENTO</t>
  </si>
  <si>
    <t>0188339. MANTENIMIENTO Y OPERACION DE LOCALES ESCOLARES DE INSTITUCIONES EDUCATIVAS DE EDUCACION BASICA REGULAR CON CONDICIONES ADECUADAS PARA SU FUNCIONAMIENTO</t>
  </si>
  <si>
    <t>3000386. DOCENTES PREPARADOS IMPLEMENTAN EL CURRICULO</t>
  </si>
  <si>
    <t>5005631. GESTION DEL CURRICULO</t>
  </si>
  <si>
    <t>0161004. GESTION DEL CURRICULO</t>
  </si>
  <si>
    <t>5005632. FORMACION EN SERVICIO A DOCENTE DE EDUCACION BASICA REGULAR</t>
  </si>
  <si>
    <t>0161005. FORMACION EN SERVICIO A DOCENTE DE EDUCACION BASICA REGULAR</t>
  </si>
  <si>
    <t>5005633. FORMACION EN SERVICIO A DOCENTE DE EDUCACION INTERCULTURAL BILINGÜE</t>
  </si>
  <si>
    <t>0161006. FORMACION EN SERVICIO A DOCENTE DE EDUCACION INTERCULTURAL BILINGÜE</t>
  </si>
  <si>
    <t>5005634. ESPECIALIZACION AL FORMADOR Y ACOMPAÑANTE PARA INSTITUCIONES EDUCATIVAS DE EDUCACION BASICA REGULAR</t>
  </si>
  <si>
    <t>0161007. ESPECIALIZACION AL FORMADOR Y ACOMPAÑANTE PARA INSTITUCIONES EDUCATIVAS DE EDUCACION BASICA REGULAR</t>
  </si>
  <si>
    <t>5005635. ESPECIALIZACION AL FORMADOR Y ACOMPAÑANTE PARA INSTITUCIONES EDUCATIVAS DE EDUCACION INTERCULTURAL BILINGÜE</t>
  </si>
  <si>
    <t>0161008. ESPECIALIZACION AL FORMADOR Y ACOMPAÑANTE PARA INSTITUCIONES EDUCATIVAS DE EDUCACION INTERCULTURAL BILINGÜE</t>
  </si>
  <si>
    <t>5005636. ACOMPAÑAMIENTO PEDAGOGICO A INSTITUCIONES EDUCATIVAS MULTIEDAD Y MULTIGRADO DE EDUCACION BASICA REGULAR</t>
  </si>
  <si>
    <t>0161009. ACOMPAÑAMIENTO PEDAGOGICO A INSTITUCIONES EDUCATIVAS MULTIEDAD Y MULTIGRADO DE EDUCACION BASICA REGULAR</t>
  </si>
  <si>
    <t>5005637. ACOMPAÑAMIENTO PEDAGOGICO A INSTITUCIONES EDUCATIVAS POLIDOCENTES DE EDUCACION BASICA REGULAR</t>
  </si>
  <si>
    <t>0161010. ACOMPAÑAMIENTO PEDAGOGICO A INSTITUCIONES EDUCATIVAS POLIDOCENTES DE EDUCACION BASICA REGULAR</t>
  </si>
  <si>
    <t>5005638. ACOMPAÑAMIENTO PEDAGOGICO A INSTITUCIONES EDUCATIVAS DE EDUCACION INTERCULTURAL BILINGÜE</t>
  </si>
  <si>
    <t>0161011. ACOMPAÑAMIENTO PEDAGOGICO A INSTITUCIONES EDUCATIVAS DE EDUCACION INTERCULTURAL BILINGÜE</t>
  </si>
  <si>
    <t>5005639. REFUERZO ESCOLAR A ESTUDIANTES Y DOCENTES DE INSTITUCIONES EDUCATIVAS DE EDUCACION BASICA REGULAR</t>
  </si>
  <si>
    <t>0161012. REFUERZO ESCOLAR A ESTUDIANTES Y DOCENTES DE INSTITUCIONES EDUCATIVAS DE EDUCACION BASICA REGULAR</t>
  </si>
  <si>
    <t>3000387. ESTUDIANTES DE EDUCACION BASICA REGULAR CUENTAN CON MATERIALES EDUCATIVOS NECESARIOS PARA EL LOGRO DE LOS ESTANDARES DE APRENDIZAJES</t>
  </si>
  <si>
    <t>5005641. GESTION DE MATERIALES Y RECURSOS EDUCATIVOS PARA INSTITUCIONES EDUCATIVAS DE EDUCACION INTERCULTURAL BILINGUE, CONFORME AL CURRICULO</t>
  </si>
  <si>
    <t>0161014. GESTION DE MATERIALES Y RECURSOS EDUCATIVOS PARA INSTITUCIONES EDUCATIVAS DE EDUCACION INTERCULTURAL BILINGUE, CONFORME AL CURRICULO</t>
  </si>
  <si>
    <t>5005642. DOTACION DE MATERIAL Y RECURSOS EDUCATIVOS PARA ESTUDIANTES DE EDUCACION BASICA REGULAR</t>
  </si>
  <si>
    <t>0161015. DOTACION DE MATERIAL Y RECURSOS EDUCATIVOS PARA ESTUDIANTES DE EDUCACION BASICA REGULAR</t>
  </si>
  <si>
    <t>5005643. DOTACION DE MATERIAL Y RECURSOS EDUCATIVOS PARA ESTUDIANTES DE EDUCACION INTERCULTURAL BILINGÜE</t>
  </si>
  <si>
    <t>0161016. DOTACION DE MATERIAL Y RECURSOS EDUCATIVOS PARA ESTUDIANTES DE EDUCACION INTERCULTURAL BILINGÜE</t>
  </si>
  <si>
    <t>5005644. DOTACION DE MATERIAL Y RECURSOS EDUCATIVOS PARA DOCENTES Y AULAS DE EDUCACION BASICA REGULAR</t>
  </si>
  <si>
    <t>0161017. DOTACION DE MATERIAL Y RECURSOS EDUCATIVOS PARA DOCENTES Y AULAS DE EDUCACION BASICA REGULAR</t>
  </si>
  <si>
    <t>5005645. DOTACION DE MATERIAL Y RECURSOS EDUCATIVOS PARA DOCENTES Y AULAS DE EDUCACION INTERCULTURAL BILINGÜE</t>
  </si>
  <si>
    <t>0161018. DOTACION DE MATERIAL Y RECURSOS EDUCATIVOS PARA DOCENTES Y AULAS DE EDUCACION INTERCULTURAL BILINGÜE</t>
  </si>
  <si>
    <t>5005646. DOTACION DE MATERIAL FUNGIBLE PARA AULAS DE INSTITUCIONES EDUCATIVAS DE EDUCACION BASICA REGULAR Y EDUCACION INTERCULTURAL BILINGUE</t>
  </si>
  <si>
    <t>0161019. DOTACION DE MATERIAL FUNGIBLE PARA AULAS DE INSTITUCIONES EDUCATIVAS DE EDUCACION BASICA REGULAR Y EDUCACION INTERCULTURAL BILINGUE</t>
  </si>
  <si>
    <t>5005647. DOTACION DE MATERIAL Y RECURSOS EDUCATIVOS PARA INSTITUCIONES EDUCATIVAS DE EDUCACION BASICA REGULAR</t>
  </si>
  <si>
    <t>0161020. DOTACION DE MATERIAL Y RECURSOS EDUCATIVOS PARA INSTITUCIONES EDUCATIVAS DE EDUCACION BASICA REGULAR</t>
  </si>
  <si>
    <t>5005648. DOTACION DE MATERIAL Y RECURSOS EDUCATIVOS PARA INSTITUCIONES EDUCATIVAS DE EDUCACION INTERCULTURAL BILINGÜE</t>
  </si>
  <si>
    <t>0161021. DOTACION DE MATERIAL Y RECURSOS EDUCATIVOS PARA INSTITUCIONES EDUCATIVAS DE EDUCACION INTERCULTURAL BILINGÜE</t>
  </si>
  <si>
    <t>5005944. GESTION DE MATERIALES Y RECURSOS EDUCATIVOS PARA INSTITUCIONES EDUCATIVAS DE EDUCACION BASICA REGULAR CONFORME AL CURRICULO</t>
  </si>
  <si>
    <t>0188340. GESTION DE MATERIALES Y RECURSOS EDUCATIVOS PARA INSTITUCIONES EDUCATIVAS DE EDUCACION BASICA REGULAR CONFORME AL CURRICULO</t>
  </si>
  <si>
    <t>3000388. EVALUACION DE LOS APRENDIZAJES Y DE LA CALIDAD EDUCATIVA</t>
  </si>
  <si>
    <t>5000244. EVALUACION CENSAL DE ESTUDIANTES</t>
  </si>
  <si>
    <t>0056358. EVALUACION CENSAL DE ESTUDIANTES</t>
  </si>
  <si>
    <t>5000252. EVALUACION MUESTRAL NACIONAL</t>
  </si>
  <si>
    <t>0056360. EVALUACION MUESTRAL NACIONAL</t>
  </si>
  <si>
    <t>5000253. EVALUACIONES INTERNACIONALES</t>
  </si>
  <si>
    <t>0056361. EVALUACIONES INTERNACIONALES</t>
  </si>
  <si>
    <t>5003145. EVALUACIONES DE LOS ESTUDIANTES Y LA CALIDAD EDUCATIVA EN EL II CICLO DE LA EDUCACION BASICA REGULAR</t>
  </si>
  <si>
    <t>0077339. EVALUACIONES DE LOS ESTUDIANTES Y LA CALIDAD EDUCATIVA EN EL II CICLO DE LA EDUCACION BASICA REGULAR</t>
  </si>
  <si>
    <t>3000743. DOCENTES Y DIRECTORES DE II.EE. PUBLICAS CON BUEN DESEMPEÑO</t>
  </si>
  <si>
    <t>5003128. EVALUACION DEL DESEMPEÑO DOCENTE</t>
  </si>
  <si>
    <t>0077322. EVALUACION DEL DESEMPEÑO DOCENTE</t>
  </si>
  <si>
    <t>5004409. EVALUACION DE ACCESO Y FORMACION DE DIRECTORES</t>
  </si>
  <si>
    <t>0161048. EVALUACION DE ACCESO Y FORMACION DE DIRECTORES</t>
  </si>
  <si>
    <t>5004410. EVALUACION DE ASCENSO DE DOCENTES</t>
  </si>
  <si>
    <t>0107242. EVALUACION DE ASCENSO DE DOCENTES</t>
  </si>
  <si>
    <t xml:space="preserve">0091. INCREMENTO EN EL ACCESO DE LA POBLACION DE 3 A 16 AÑOS A LOS SERVICIOS EDUCATIVOS PUBLICOS DE LA EDUCACION BASICA REGULAR </t>
  </si>
  <si>
    <t>3000275. DOCENTES Y PERSONAL TECNICO FORMADO PARA LA ATENCION EN NUEVOS SERVICIOS EDUCATIVOS</t>
  </si>
  <si>
    <t>5002775. FORMACION INICIAL DE DOCENTES EN EDUCACION INICIAL EIB</t>
  </si>
  <si>
    <t>0076095. FORMACION INICIAL DE DOCENTES EN EDUCACION INICIAL EIB</t>
  </si>
  <si>
    <t>5002776. ESPECIALIZACION EN EDUCACION INICIAL</t>
  </si>
  <si>
    <t>0076096. ESPECIALIZACION EN EDUCACION INICIAL</t>
  </si>
  <si>
    <t>5002778. ESPECIALIZACION EN SERVICIOS ALTERNATIVOS PARA EDUCACION SECUNDARIA</t>
  </si>
  <si>
    <t>0076098. ESPECIALIZACION EN SERVICIOS ALTERNATIVOS PARA EDUCACION SECUNDARIA</t>
  </si>
  <si>
    <t>5004142. FORMACION TECNICA EN ALTERNATIVAS SELECCIONADAS DE EDUCACION INICIAL</t>
  </si>
  <si>
    <t>0106535. FORMACION TECNICA EN ALTERNATIVAS SELECCIONADAS DE EDUCACION INICIAL</t>
  </si>
  <si>
    <t>3000515. INSTITUCIONES EDUCATIVAS GESTIONADAS CON CONDICIONES SUFICIENTES PARA LA ATENCION</t>
  </si>
  <si>
    <t>5002779. ASISTENCIA TECNICA PARA EL INCREMENTO DE COBERTURA EN EDUCACION INICIAL</t>
  </si>
  <si>
    <t>0076099. ASISTENCIA TECNICA PARA EL INCREMENTO DE COBERTURA EN EDUCACION INICIAL</t>
  </si>
  <si>
    <t>5002780. ASISTENCIA TECNICA PARA EL INCREMENTO DE COBERTURA EN EDUCACION SECUNDARIA</t>
  </si>
  <si>
    <t>0076100. ASISTENCIA TECNICA PARA EL INCREMENTO DE COBERTURA EN EDUCACION SECUNDARIA</t>
  </si>
  <si>
    <t>5002783. SANEAMIENTO FISICO Y LEGAL DE LOS TERRENOS PARA SERVICIOS DE EDUCACION INICIAL</t>
  </si>
  <si>
    <t>0076103. SANEAMIENTO FISICO Y LEGAL DE LOS TERRENOS PARA SERVICIOS DE EDUCACION INICIAL</t>
  </si>
  <si>
    <t>5002784. SANEAMIENTO FISICO Y LEGAL DE LOS TERRENOS PARA INSTITUCIONES EDUCATIVAS NUEVAS DE EDUCACION SECUNDARIA</t>
  </si>
  <si>
    <t>0076104. SANEAMIENTO FISICO Y LEGAL DE LOS TERRENOS PARA INSTITUCIONES EDUCATIVAS NUEVAS DE EDUCACION SECUNDARIA</t>
  </si>
  <si>
    <t>5002785. PROMOCION Y DIFUSION PARA EL FORTALECIMIENTO DE LA DEMANDA DE SERVICIOS DE CALIDAD DE EDUCACION INICIAL</t>
  </si>
  <si>
    <t>0076105. PROMOCION Y DIFUSION PARA EL FORTALECIMIENTO DE LA DEMANDA DE SERVICIOS DE CALIDAD DE EDUCACION INICIAL</t>
  </si>
  <si>
    <t>5002786. PROMOCION Y DIFUSION PARA EL FORTALECIMIENTO DE LA DEMANDA DE SERVICIOS DE CALIDAD EN EDUCACION SECUNDARIA</t>
  </si>
  <si>
    <t>0076106. PROMOCION Y DIFUSION PARA EL FORTALECIMIENTO DE LA DEMANDA DE SERVICIOS DE CALIDAD EN EDUCACION SECUNDARIA</t>
  </si>
  <si>
    <t>5004139. EVALUACION DE ALTERNATIVAS DE SERVICIO EN EDUCACION INICIAL</t>
  </si>
  <si>
    <t>0106532. EVALUACION DE ALTERNATIVAS DE SERVICIO EN EDUCACION INICIAL</t>
  </si>
  <si>
    <t>5004140. EVALUACION DE ALTERNATIVAS DE SERVICIO EN EDUCACION PRIMARIA</t>
  </si>
  <si>
    <t>0106533. EVALUACION DE ALTERNATIVAS DE SERVICIO EN EDUCACION PRIMARIA</t>
  </si>
  <si>
    <t>5004141. EVALUACION DE ALTERNATIVAS DE SERVICIO EN EDUCACION SECUNDARIA</t>
  </si>
  <si>
    <t>0106534. EVALUACION DE ALTERNATIVAS DE SERVICIO EN EDUCACION SECUNDARIA</t>
  </si>
  <si>
    <t>5005657. GESTION DE EXPEDIENTES DE OFERTA Y DEMANDA DE SERVICIOS EDUCATIVOS EN EDUCACION INICIAL</t>
  </si>
  <si>
    <t>0161400. GESTION DE EXPEDIENTES DE OFERTA Y DEMANDA DE SERVICIOS EDUCATIVOS EN EDUCACION INICIAL</t>
  </si>
  <si>
    <t>5005658. GESTION DE EXPEDIENTES DE OFERTA Y DEMANDA DE SERVICIOS EDUCATIVOS EN EDUCACION SECUNDARIA</t>
  </si>
  <si>
    <t>0161401. GESTION DE EXPEDIENTES DE OFERTA Y DEMANDA DE SERVICIOS EDUCATIVOS EN EDUCACION SECUNDARIA</t>
  </si>
  <si>
    <t>5005659. GESTION PARA LA OPERACION Y ACONDICIONAMIENTO BASICO DEL SERVICIO DE EDUCACION INICIAL GENERADO POR EL PROGRAMA</t>
  </si>
  <si>
    <t>0161402. GESTION PARA LA OPERACION Y ACONDICIONAMIENTO BASICO DEL SERVICIO DE EDUCACION INICIAL GENERADO POR EL PROGRAMA</t>
  </si>
  <si>
    <t>5005660. GESTION PARA LA OPERACION Y ACONDICIONAMIENTO BASICO DEL SERVICIO DE EDUCACION SECUNDARIA GENERADO POR EL PROGRAMA</t>
  </si>
  <si>
    <t>0161403. GESTION PARA LA OPERACION Y ACONDICIONAMIENTO BASICO DEL SERVICIO DE EDUCACION SECUNDARIA GENERADO POR EL PROGRAMA</t>
  </si>
  <si>
    <t>0093. DESARROLLO PRODUCTIVO DE LAS EMPRESAS</t>
  </si>
  <si>
    <t>14. INDUSTRIA</t>
  </si>
  <si>
    <t>031. INDUSTRIA</t>
  </si>
  <si>
    <t>0060. PROMOCION DE LA INDUSTRIA</t>
  </si>
  <si>
    <t>5005077. GENERACION Y ANALISIS DE INFORMACION PRODUCTIVA</t>
  </si>
  <si>
    <t>0135768. GENERACION Y ANALISIS DE INFORMACION PRODUCTIVA</t>
  </si>
  <si>
    <t>5005160. FORTALECIMIENTO DE CAPACIDADES A FUNCIONARIOS Y ACTORES DE GOBIERNOS REGIONALES Y LOCALES PARA EL DESARROLLO DE LA MIPYME</t>
  </si>
  <si>
    <t>0136161. FORTALECIMIENTO DE CAPACIDADES A FUNCIONARIOS Y ACTORES DE GOBIERNOS REGIONALES Y LOCALES PARA EL DESARROLLO DE LA MIPYME</t>
  </si>
  <si>
    <t>3000534. CONDUCTORES Y TRABAJADORES DE EMPRESAS RECIBEN SERVICIOS DE CAPACITACION Y ASISTENCIA TECNICA</t>
  </si>
  <si>
    <t>5005078. CAPACITACION Y ASISTENCIA TECNICA EN GESTION EMPRESARIAL, COMERCIAL Y FINANCIERA A MIPYME</t>
  </si>
  <si>
    <t>0135769. CAPACITACION Y ASISTENCIA TECNICA EN GESTION EMPRESARIAL, COMERCIAL Y FINANCIERA A MIPYME</t>
  </si>
  <si>
    <t>5005079. ASISTENCIA TECNICA Y CAPACITACION TECNICO-PRODUCTIVA A MIPYME</t>
  </si>
  <si>
    <t>0135770. ASISTENCIA TECNICA Y CAPACITACION TECNICO-PRODUCTIVA A MIPYME</t>
  </si>
  <si>
    <t>5005080. CAPACITACION Y ASISTENCIA TECNICA EN GESTION DE LA CALIDAD A MIPYME</t>
  </si>
  <si>
    <t>0135771. CAPACITACION Y ASISTENCIA TECNICA EN GESTION DE LA CALIDAD A MIPYME</t>
  </si>
  <si>
    <t>3000535. EMPRESAS ACCEDEN A SERVICIOS DE ARTICULACION EMPRESARIAL Y ACCESO A MERCADOS</t>
  </si>
  <si>
    <t>5005082. PROMOCION Y FORTALECIMIENTO DE INICIATIVAS DE CLUSTER</t>
  </si>
  <si>
    <t>0135773. PROMOCION Y FORTALECIMIENTO DE INICIATIVAS DE CLUSTER</t>
  </si>
  <si>
    <t>5005083. PROMOCION Y ASESORIA PARA LA CONEXION CON MERCADOS</t>
  </si>
  <si>
    <t>0135774. PROMOCION Y ASESORIA PARA LA CONEXION CON MERCADOS</t>
  </si>
  <si>
    <t>5005867. PROMOCION Y FORTALECIMIENTO DEL DESARROLLO DE MIPYME COMO PROVEEDORES</t>
  </si>
  <si>
    <t>0188114. PROMOCION Y FORTALECIMIENTO DEL DESARROLLO DE MIPYME COMO PROVEEDORES</t>
  </si>
  <si>
    <t>3000670. FORTALECIMIENTO DEL DESARROLLO PRODUCTIVO EN LA INDUSTRIA Y DE LA GESTION AMBIENTAL EN LAS ACTIVIDADES PRODUCTIVAS</t>
  </si>
  <si>
    <t>5005081. CAPACITACION Y ASISTENCIA TECNICA EN MATERIA DE INSTRUMENTOS PARA LA REGULACION INDUSTRIAL Y GESTION AMBIENTAL</t>
  </si>
  <si>
    <t>0135772. CAPACITACION Y ASISTENCIA TECNICA EN MATERIA DE INSTRUMENTOS PARA LA REGULACION INDUSTRIAL Y GESTION AMBIENTAL</t>
  </si>
  <si>
    <t>5005086. DIFUSION DE LA NORMATIVIDAD EN REGULACIONES INDUSTRIALES Y EN GESTION AMBIENTAL</t>
  </si>
  <si>
    <t>0135777. DIFUSION DE LA NORMATIVIDAD EN REGULACIONES INDUSTRIALES Y EN GESTION AMBIENTAL</t>
  </si>
  <si>
    <t>5006051. IDENTIFICACION DE MECANISMOS PARA MEJORAR LA REGULACION INDUSTRIAL QUE FACILITEN EL DESARROLLO PRODUCTIVO</t>
  </si>
  <si>
    <t>0215124. IDENTIFICACION DE MECANISMOS PARA MEJORAR LA REGULACION INDUSTRIAL QUE FACILITEN EL DESARROLLO PRODUCTIVO</t>
  </si>
  <si>
    <t>3000671. SERVICIOS E INSTRUMENTOS PARA LA TRANSFERENCIA DE TECNOLOGIA E INNOVACION EN LA MIPYME</t>
  </si>
  <si>
    <t>5005090. DESARROLLO E IMPLEMENTACION DE INSTRUMENTOS PARA LA TRANSFERENCIA TECNOLOGICA Y LA INNOVACION</t>
  </si>
  <si>
    <t>0135781. DESARROLLO E IMPLEMENTACION DE INSTRUMENTOS PARA LA TRANSFERENCIA TECNOLOGICA Y LA INNOVACION</t>
  </si>
  <si>
    <t>5006052. DESARROLLO DE SERVICIOS TECNOLOGICOS Y DE INNOVACION A LAS MIPYME DE LOS SECTORES PRODUCTIVOS</t>
  </si>
  <si>
    <t>0215125. DESARROLLO DE SERVICIOS TECNOLOGICOS Y DE INNOVACION A LAS MIPYME DE LOS SECTORES PRODUCTIVOS</t>
  </si>
  <si>
    <t>0094. ORDENAMIENTO Y DESARROLLO DE LA ACUICULTURA</t>
  </si>
  <si>
    <t>027. ACUICULTURA</t>
  </si>
  <si>
    <t>0054. FOMENTO DE LA PRODUCCION ACUICOLA</t>
  </si>
  <si>
    <t>5004195. SERVICIOS DE INFORMACION AMBIENTAL PARA EL DESARROLLO ACUICOLA</t>
  </si>
  <si>
    <t>0106682. SERVICIOS DE INFORMACION AMBIENTAL PARA EL DESARROLLO ACUICOLA</t>
  </si>
  <si>
    <t>3000538. ACUICULTORES ACCEDEN A SERVICIOS PARA EL FOMENTO DE LAS INVERSIONES Y EL ORDENAMIENTO DE LA ACUICULTURA</t>
  </si>
  <si>
    <t>5002853. GENERACION Y DIFUSION DE DOCUMENTOS Y NORMAS TECNICAS PARA LA INVERSION EN ACUICULTURA</t>
  </si>
  <si>
    <t>0076255. GENERACION Y DIFUSION DE DOCUMENTOS Y NORMAS TECNICAS PARA LA INVERSION EN ACUICULTURA</t>
  </si>
  <si>
    <t>5005072. ELABORACION DE ESTUDIOS PARA LA AMPLIACION DE LA FRONTERA ACUICOLA</t>
  </si>
  <si>
    <t>0135337. ELABORACION DE ESTUDIOS PARA LA AMPLIACION DE LA FRONTERA ACUICOLA</t>
  </si>
  <si>
    <t>5005073. PROMOCION, ADMINISTRACION Y EVALUACION DEL DESARROLLO ACUICOLA</t>
  </si>
  <si>
    <t>0135673. PROMOCION, ADMINISTRACION Y EVALUACION DEL DESARROLLO ACUICOLA</t>
  </si>
  <si>
    <t>3000540. ACUICULTORES ACCEDEN A SERVICIOS DE CERTIFICACION EN SANIDAD E INOCUIDAD ACUICOLA</t>
  </si>
  <si>
    <t>5005075. IMPLEMENTAR NORMAS E INSTRUMENTOS DE GESTION PARA LA VIGILANCIA Y CONTROL EN SANIDAD E INOCUIDAD EN ACUICULTURA</t>
  </si>
  <si>
    <t>0135766. IMPLEMENTAR NORMAS E INSTRUMENTOS DE GESTION PARA LA VIGILANCIA Y CONTROL EN SANIDAD E INOCUIDAD EN ACUICULTURA</t>
  </si>
  <si>
    <t>5005076. IMPLEMENTACION DE PLANES DE INVESTIGACION EN PATOBIOLOGIA ACUATICA, SANIDAD E INOCUIDAD EN ACUICULTURA</t>
  </si>
  <si>
    <t>0135767. IMPLEMENTACION DE PLANES DE INVESTIGACION EN PATOBIOLOGIA ACUATICA, SANIDAD E INOCUIDAD EN ACUICULTURA</t>
  </si>
  <si>
    <t>5005587. MONITOREO SANITARIO DE LAS ACTIVIDADES ACUICOLAS</t>
  </si>
  <si>
    <t>0160802. MONITOREO SANITARIO DE LAS ACTIVIDADES ACUICOLAS</t>
  </si>
  <si>
    <t>3000787. UNIDAD DE PRODUCCION ACUICOLA ACCEDE A SERVICIOS PARA INNOVAR Y DESARROLLAR LA ACTIVIDAD ACUICOLA</t>
  </si>
  <si>
    <t>5002857. APOYO FINANCIERO PARA LA ACUICULTURA</t>
  </si>
  <si>
    <t>0076259. APOYO FINANCIERO PARA LA ACUICULTURA</t>
  </si>
  <si>
    <t>5002859. DESARROLLO TECNOLOGICO</t>
  </si>
  <si>
    <t>0076261. DESARROLLO TECNOLOGICO</t>
  </si>
  <si>
    <t>5005074. ACCIONES DE CAPACITACION Y ASISTENCIA TECNICA</t>
  </si>
  <si>
    <t>0135765. ACCIONES DE CAPACITACION Y ASISTENCIA TECNICA</t>
  </si>
  <si>
    <t>0095. FORTALECIMIENTO DE LA PESCA ARTESANAL</t>
  </si>
  <si>
    <t>026. PESCA</t>
  </si>
  <si>
    <t>0052. REGULACION Y ADMINISTRACION DEL RECURSO ICTIOLOGICO</t>
  </si>
  <si>
    <t>5005091. ACTUALIZACION DE LA INFORMACION ESTADISTICA EN MATERIA DE PESCA ARTESANAL</t>
  </si>
  <si>
    <t>0135782. ACTUALIZACION DE LA INFORMACION ESTADISTICA EN MATERIA DE PESCA ARTESANAL</t>
  </si>
  <si>
    <t>3000541. AGENTES DE LA PESCA ARTESANAL CAPACITADOS EN LA GESTION PARA LA COMERCIALIZACION DE LOS PRODUCTOS HIDROBIOLOGICOS</t>
  </si>
  <si>
    <t>5002875. ENTRENAMIENTO Y CAPACITACION DEL PESCADOR ARTESANAL</t>
  </si>
  <si>
    <t>049. EDUCACION TECNICA PRODUCTIVA</t>
  </si>
  <si>
    <t>0112. FORMACION OCUPACIONAL</t>
  </si>
  <si>
    <t>0076277. ENTRENAMIENTO Y CAPACITACION DEL PESCADOR ARTESANAL</t>
  </si>
  <si>
    <t>5005092. FORTALECIMIENTO E IMPLEMENTACION DE HERRAMIENTAS PARA MEJORAR EL ACCESO DE LOS AGENTES A PRACTICAS DE COMERCIALIZACION DIRECTA</t>
  </si>
  <si>
    <t>0135783. FORTALECIMIENTO E IMPLEMENTACION DE HERRAMIENTAS PARA MEJORAR EL ACCESO DE LOS AGENTES A PRACTICAS DE COMERCIALIZACION DIRECTA</t>
  </si>
  <si>
    <t>5005093. APOYO FINANCIERO PARA LA PESCA ARTESANAL</t>
  </si>
  <si>
    <t>0135784. APOYO FINANCIERO PARA LA PESCA ARTESANAL</t>
  </si>
  <si>
    <t>3000542. RECURSOS HIDROBIOLOGICOS REGULADOS PARA LA EXPLOTACION, CONSERVACION Y SOSTENIBILIDAD</t>
  </si>
  <si>
    <t>5005094. INVESTIGACIONES INTEGRADAS DE ASPECTOS BIOLOGICOS, ECOLOGICOS, PESQUEROS Y ECONOMICOS DE LA ACTIVIDAD PESQUERA ARTESANAL</t>
  </si>
  <si>
    <t>0135785. INVESTIGACIONES INTEGRADAS DE ASPECTOS BIOLOGICOS, ECOLOGICOS, PESQUEROS Y ECONOMICOS DE LA ACTIVIDAD PESQUERA ARTESANAL</t>
  </si>
  <si>
    <t>5005095. ELABORACION Y DIFUSION DE INSTRUMENTOS DE GESTION PARA EL ORDENAMIENTO PESQUERO ARTESANAL</t>
  </si>
  <si>
    <t>0135786. ELABORACION Y DIFUSION DE INSTRUMENTOS DE GESTION PARA EL ORDENAMIENTO PESQUERO ARTESANAL</t>
  </si>
  <si>
    <t>3000543. AGENTES DE LA PESCA ARTESANAL ACCEDEN A ASISTENCIA TECNICA EN BUENAS PRACTICAS PESQUERAS</t>
  </si>
  <si>
    <t>5005096. ASISTENCIA TECNICA Y CAPACITACION EN BUENAS PRACTICAS PESQUERAS, CALIDAD SANITARIA E INOCUIDAD</t>
  </si>
  <si>
    <t>0135787. ASISTENCIA TECNICA Y CAPACITACION EN BUENAS PRACTICAS PESQUERAS, CALIDAD SANITARIA E INOCUIDAD</t>
  </si>
  <si>
    <t>5005588. MONITOREO SANITARIO EN LAS ACTIVIDADES DE LA PESCA ARTESANAL</t>
  </si>
  <si>
    <t>0160803. MONITOREO SANITARIO EN LAS ACTIVIDADES DE LA PESCA ARTESANAL</t>
  </si>
  <si>
    <t>0096. GESTION DE LA CALIDAD DEL AIRE</t>
  </si>
  <si>
    <t>0126. VIGILANCIA Y CONTROL INTEGRAL DE LA CONTAMINACION Y REMEDIACION AMBIENTAL</t>
  </si>
  <si>
    <t>3000503. CIUDADANOS INFORMADOS RESPECTO A LA CALIDAD DEL AIRE</t>
  </si>
  <si>
    <t>5004109. DIFUSION Y CAPACITACION PARA LA PARTICIPACION CIUDADANA EN TEMAS DE CALIDAD DEL AIRE</t>
  </si>
  <si>
    <t>0106501. DIFUSION Y CAPACITACION PARA LA PARTICIPACION CIUDADANA EN TEMAS DE CALIDAD DEL AIRE</t>
  </si>
  <si>
    <t>3000504. INSTITUCIONES PUBLICAS IMPLEMENTAN INSTRUMENTOS DE GESTION DE CALIDAD DEL AIRE</t>
  </si>
  <si>
    <t>5004111. IMPLEMENTACION DE PLANES DE ACCION LOCALES PARA LA GESTION DE LA CALIDAD DEL AIRE</t>
  </si>
  <si>
    <t>0106505. IMPLEMENTACION DE PLANES DE ACCION LOCALES PARA LA GESTION DE LA CALIDAD DEL AIRE</t>
  </si>
  <si>
    <t>5004112. ASISTENCIA TECNICA PARA LA CREACION Y GESTION CONTINUA DE LOS GRUPOS TECNICOS DE CALIDAD DEL AIRE</t>
  </si>
  <si>
    <t>0106506. ASISTENCIA TECNICA PARA LA CREACION Y GESTION CONTINUA DE LOS GRUPOS TECNICOS DE CALIDAD DEL AIRE</t>
  </si>
  <si>
    <t>5004113. SUPERVISION DEL PLAN NACIONAL Y PLANES DE ACCION LOCALES</t>
  </si>
  <si>
    <t>0106507. SUPERVISION DEL PLAN NACIONAL Y PLANES DE ACCION LOCALES</t>
  </si>
  <si>
    <t>5005170. DISEÑO E IMPLEMENTACION DE NORMAS DE GESTION DE LA CALIDAD DEL AIRE</t>
  </si>
  <si>
    <t>0136762. DISEÑO E IMPLEMENTACION DE NORMAS DE GESTION DE LA CALIDAD DEL AIRE</t>
  </si>
  <si>
    <t>5005171. ASISTENCIA TECNICA PARA DESARROLLO DE PROYECTOS DE INVERSION PUBLICA EN GESTION DE LA CALIDAD DEL AIRE</t>
  </si>
  <si>
    <t>0136763. ASISTENCIA TECNICA PARA DESARROLLO DE PROYECTOS DE INVERSION PUBLICA EN GESTION DE LA CALIDAD DEL AIRE</t>
  </si>
  <si>
    <t>3000505. EMPRESAS SUPERVISADAS Y FISCALIZADAS EN EMISIONES ATMOSFERICAS</t>
  </si>
  <si>
    <t>5004114. DISEÑO E IMPLEMENTACION DE INSTRUMENTOS TECNICOS LEGALES PARA LA FISCALIZACION DE EMISIONES ATMOSFERICAS</t>
  </si>
  <si>
    <t>0106508. DISEÑO E IMPLEMENTACION DE INSTRUMENTOS TECNICOS LEGALES PARA LA FISCALIZACION DE EMISIONES ATMOSFERICAS</t>
  </si>
  <si>
    <t>5004115. SUPERVISION Y FISCALIZACION DE LAS EMISIONES ATMOSFERICAS</t>
  </si>
  <si>
    <t>0106509. SUPERVISION Y FISCALIZACION DE LAS EMISIONES ATMOSFERICAS</t>
  </si>
  <si>
    <t>3000692. INSTITUCIONES CON INFORMACION DE MONITOREO Y PRONOSTICO DE LA CALIDAD DEL AIRE</t>
  </si>
  <si>
    <t>5004319. OPERACION Y MANTENIMIENTO DE LAS REDES DE VIGILANCIA</t>
  </si>
  <si>
    <t>0106674. OPERACION Y MANTENIMIENTO DE LAS REDES DE VIGILANCIA</t>
  </si>
  <si>
    <t>5005172. PROVISION DE INFORMACION DE LA CALIDAD DEL AIRE</t>
  </si>
  <si>
    <t>0136764. PROVISION DE INFORMACION DE LA CALIDAD DEL AIRE</t>
  </si>
  <si>
    <t>3000693. DESARROLLO DE INVESTIGACIONES CIENTIFICAS SOBRE LA CALIDAD DEL AIRE (QUIMICOS, FISICOS Y BIOLOGICOS)</t>
  </si>
  <si>
    <t>5005173. INVESTIGACIONES PARA LA CARACTERIZACION DE LOS CONTAMINANTES ATMOSFERICOS ((RUIDO, RADIACIONES NO IONIZANTES Y UV-B)</t>
  </si>
  <si>
    <t>0136765. INVESTIGACIONES PARA LA CARACTERIZACION DE LOS CONTAMINANTES ATMOSFERICOS ((RUIDO, RADIACIONES NO IONIZANTES Y UV-B)</t>
  </si>
  <si>
    <t>0097. PROGRAMA NACIONAL DE ASISTENCIA SOLIDARIA PENSION 65</t>
  </si>
  <si>
    <t>3000313. ADULTO MAYOR CON SUBVENCION MONETARIA SEGUN CONDICIONES DEL PROGRAMA</t>
  </si>
  <si>
    <t>5002952. ENTREGA DE LA SUBVENCION MONETARIA A LOS BENEFICIARIOS</t>
  </si>
  <si>
    <t>0076316. ENTREGA DE LA SUBVENCION MONETARIA A LOS BENEFICIARIOS</t>
  </si>
  <si>
    <t>5004143. AFILIACION Y VERIFICACION DE REQUISITOS</t>
  </si>
  <si>
    <t>0106536. AFILIACION Y VERIFICACION DE REQUISITOS</t>
  </si>
  <si>
    <t>0098. CUNA MAS</t>
  </si>
  <si>
    <t>3000314. FAMILIAS ACCEDEN A ACOMPAÑAMIENTO EN CUIDADO Y APRENDIZAJE DE SUS NIÑOS Y NIÑAS MENORES DE 36 MESES, QUE VIVEN EN SITUACION DE POBREZA Y EXTREMA POBREZA EN ZONAS RURALES</t>
  </si>
  <si>
    <t>5002894. SESIONES DE SOCIALIZACION E INTERAPRENDIZAJE</t>
  </si>
  <si>
    <t>0076320. SESIONES DE SOCIALIZACION E INTERAPRENDIZAJE</t>
  </si>
  <si>
    <t>5002955. VISITAS DOMICILIARIAS A FAMILIAS EN ZONAS RURALES</t>
  </si>
  <si>
    <t>0076319. VISITAS DOMICILIARIAS A FAMILIAS EN ZONAS RURALES</t>
  </si>
  <si>
    <t>5004343. ASISTENCIA TECNICA PARA LA GESTION Y VIGILANCIA COMUNITARIA</t>
  </si>
  <si>
    <t>0107178. ASISTENCIA TECNICA PARA LA GESTION Y VIGILANCIA COMUNITARIA</t>
  </si>
  <si>
    <t>5004344. CAPACITACION DE EQUIPOS TECNICOS Y ACTORES COMUNALES</t>
  </si>
  <si>
    <t>0107179. CAPACITACION DE EQUIPOS TECNICOS Y ACTORES COMUNALES</t>
  </si>
  <si>
    <t>3000584. NIÑAS Y NIÑOS DE 6 A 36 MESES DE EDAD QUE VIVEN EN SITUACION DE POBREZA Y EXTREMA POBREZA EN ZONAS URBANAS RECIBEN ATENCION INTEGRAL EN SERVICIO DE CUIDADO DIURNO</t>
  </si>
  <si>
    <t>5004345. ATENCION INTEGRAL DURANTE EL CUIDADO DIURNO</t>
  </si>
  <si>
    <t>0107180. ATENCION INTEGRAL DURANTE EL CUIDADO DIURNO</t>
  </si>
  <si>
    <t>5004501. ACONDICIONAMIENTO Y EQUIPAMIENTO DE LOCALES PARA EL CUIDADO DIURNO</t>
  </si>
  <si>
    <t>0108091. ACONDICIONAMIENTO Y EQUIPAMIENTO DE LOCALES PARA EL CUIDADO DIURNO</t>
  </si>
  <si>
    <t>0099. CELERIDAD DE LOS PROCESOS JUDICIALES LABORALES</t>
  </si>
  <si>
    <t>5004144. MEJORAMIENTO DE LA CAPACIDAD OPERATIVA DE LOS EQUIPOS DE PERITOS</t>
  </si>
  <si>
    <t>0106769. MEJORAMIENTO DE LA CAPACIDAD OPERATIVA DE LOS EQUIPOS DE PERITOS</t>
  </si>
  <si>
    <t>5004145. IMPLEMENTACION DE PROCEDIMIENTOS MEJORADOS EN LOS EQUIPOS DE PERITOS</t>
  </si>
  <si>
    <t>0106537. IMPLEMENTACION DE PROCEDIMIENTOS MEJORADOS EN LOS EQUIPOS DE PERITOS</t>
  </si>
  <si>
    <t>5004147. REALIZACION DE PLENOS Y EVENTOS JURISDICCIONALES</t>
  </si>
  <si>
    <t>0106771. REALIZACION DE PLENOS Y EVENTOS JURISDICCIONALES</t>
  </si>
  <si>
    <t>0101. INCREMENTO DE LA PRACTICA DE ACTIVIDADES FISICAS, DEPORTIVAS Y RECREATIVAS EN LA POBLACION PERUANA</t>
  </si>
  <si>
    <t>046. DEPORTES</t>
  </si>
  <si>
    <t>0101. PROMOCION Y DESARROLLO DEPORTIVO</t>
  </si>
  <si>
    <t>3000423. DEPORTISTAS ACCEDEN A DESARROLLO DEPORTIVO DE ALTA COMPETENCIA</t>
  </si>
  <si>
    <t>5001515. DOTACION DE SERVICIOS BIOMEDICOS A LOS DEPORTISTAS</t>
  </si>
  <si>
    <t>0070129. DOTACION DE SERVICIOS BIOMEDICOS A LOS DEPORTISTAS</t>
  </si>
  <si>
    <t>5003176. DESARROLLO DE ESTIMULOS A LOS DEPORTISTAS DE ALTA COMPETENCIA</t>
  </si>
  <si>
    <t>0077370. DESARROLLO DE ESTIMULOS A LOS DEPORTISTAS DE ALTA COMPETENCIA</t>
  </si>
  <si>
    <t>5003258. SUBVENCION A LAS FEDERACIONES DEPORTIVAS</t>
  </si>
  <si>
    <t>0070130. SUBVENCIONES DIRECTAS E INDIRECTAS A DEPORTISTAS</t>
  </si>
  <si>
    <t>5005871. CAPACITACION DE AGENTES DEPORTIVOS DE ALTA COMPETENCIA</t>
  </si>
  <si>
    <t>0188118. CAPACITACION DE AGENTES DEPORTIVOS DE ALTA COMPETENCIA</t>
  </si>
  <si>
    <t>5005872. PERFECCIONAMIENTO DEPORTIVO EN CENTROS DE ENTRENAMIENTO DE ALTO RENDIMIENTO</t>
  </si>
  <si>
    <t>0188119. PERFECCIONAMIENTO DEPORTIVO EN CENTROS DE ENTRENAMIENTO DE ALTO RENDIMIENTO</t>
  </si>
  <si>
    <t>3000544. TALENTOS DEPORTIVOS ACCEDEN A LA INICIACION DEPORTIVA DE ALTA COMPETENCIA</t>
  </si>
  <si>
    <t>5005873. IDENTIFICACION Y DESARROLLO DE TALENTO DEPORTIVO</t>
  </si>
  <si>
    <t>0188120. IDENTIFICACION Y DESARROLLO DE TALENTO DEPORTIVO</t>
  </si>
  <si>
    <t>5005874. CAPACITACION DE AGENTES DEPORTIVOS PARA LA IDENTIFICACION Y DESARROLLO DE TALENTO DEPORTIVO</t>
  </si>
  <si>
    <t>0188121. CAPACITACION DE AGENTES DEPORTIVOS PARA LA IDENTIFICACION Y DESARROLLO DE TALENTO DEPORTIVO</t>
  </si>
  <si>
    <t>3000788. POBLACION OBJETIVO ACCEDE A MASIFICACION DEPORTIVA</t>
  </si>
  <si>
    <t>5005868. DESARROLLO DE CAMPAÑAS DE MASIFICACION DEPORTIVA A LA POBLACION OBJETIVO</t>
  </si>
  <si>
    <t>0188115. DESARROLLO DE CAMPAÑAS DE MASIFICACION DEPORTIVA A LA POBLACION OBJETIVO</t>
  </si>
  <si>
    <t>5005869. CAPACITACION DE AGENTES DEPORTIVOS PARA PROMOVER LA MASIFICACION DEPORTIVA</t>
  </si>
  <si>
    <t>0188116. CAPACITACION DE AGENTES DEPORTIVOS PARA PROMOVER LA MASIFICACION DEPORTIVA</t>
  </si>
  <si>
    <t>5005870. PROMOCION DE LOS BENEFICIOS DE LA PRACTICA DE ACTIVIDADES FISICAS, PRE DEPORTIVAS Y RECREATIVAS</t>
  </si>
  <si>
    <t>0188117. PROMOCION DE LOS BENEFICIOS DE LA PRACTICA DE ACTIVIDADES FISICAS, PRE DEPORTIVAS Y RECREATIVAS</t>
  </si>
  <si>
    <t>3000798. INFRAESTRUCTURA DEPORTIVA EN ADECUADAS CONDICIONES PARA LA PRACTICA DE ACTIVIDADES FISICAS, DEPORTIVAS Y RECREATIVAS.</t>
  </si>
  <si>
    <t>5006204. OPERACION Y MANTENIMIENTO DE INFRAESTRUCTURA DEPORTIVA</t>
  </si>
  <si>
    <t>0102. INFRAESTRUCTURA DEPORTIVA Y RECREATIVA</t>
  </si>
  <si>
    <t>0236279. OPERACION Y MANTENIMIENTO DE INFRAESTRUCTURA DEPORTIVA</t>
  </si>
  <si>
    <t>0103. FORTALECIMIENTO DE LAS CONDICIONES LABORALES</t>
  </si>
  <si>
    <t>0041. REGULACION Y CONTROL DE LA RELACION LABORAL</t>
  </si>
  <si>
    <t>3000572. INSTITUCIONES FISCALIZADAS SEGUN LA NORMATIVA LABORAL</t>
  </si>
  <si>
    <t>5004301. INSPECCIONES DE FISCALIZACION DE LA NORMATIVA LABORAL</t>
  </si>
  <si>
    <t>0106959. INSPECCIONES DE FISCALIZACION DE LA NORMATIVA LABORAL</t>
  </si>
  <si>
    <t>5005591. PROCESO SANCIONATORIO Y MULTA POR INCUMPLIMIENTO</t>
  </si>
  <si>
    <t>0160806. PROCESO SANCIONATORIO Y MULTA POR INCUMPLIMIENTO</t>
  </si>
  <si>
    <t>3000635. PERSONAS CUENTAN CON ORIENTACION Y ASISTENCIA TECNICA EN MATERIA DE NORMATIVIDAD LABORAL Y BUENAS PRACTICAS LABORALES</t>
  </si>
  <si>
    <t>5004945. ORIENTACION Y DIFUSION DE LA NORMATIVIDAD LABORAL</t>
  </si>
  <si>
    <t>0135333. ORIENTACION Y DIFUSION DE LA NORMATIVIDAD LABORAL</t>
  </si>
  <si>
    <t>5004946. ABSOLUCION DE CONSULTAS EN MATERIAS LABORALES</t>
  </si>
  <si>
    <t>0135334. ABSOLUCION DE CONSULTAS EN MATERIAS LABORALES</t>
  </si>
  <si>
    <t>5004947. PROMOCION DE LA RESPONSABILIDAD EMPRESARIAL, SEGURIDAD SOCIAL Y BUENAS PRACTICAS LABORALES</t>
  </si>
  <si>
    <t>0135335. PROMOCION DE LA RESPONSABILIDAD EMPRESARIAL, SEGURIDAD SOCIAL Y BUENAS PRACTICAS LABORALES</t>
  </si>
  <si>
    <t>5005589. CAPACITACION Y DIFUSION DE LA NORMATIVA LABORAL A TRAVES DE MEDIOS DE DIFUSION MASIVA</t>
  </si>
  <si>
    <t>0160804. CAPACITACION Y DIFUSION DE LA NORMATIVA LABORAL A TRAVES DE MEDIOS DE DIFUSION MASIVA</t>
  </si>
  <si>
    <t>5005590. CAPACITACION Y SENSIBILIZACION EN MATERIA DE TRABAJO FORZOSO, TRATA DE PERSONAS Y OTROS GRUPOS VULNERABLES</t>
  </si>
  <si>
    <t>0160805. CAPACITACION Y SENSIBILIZACION EN MATERIA DE TRABAJO FORZOSO, TRATA DE PERSONAS Y OTROS GRUPOS VULNERABLES</t>
  </si>
  <si>
    <t>5006205. FORMALIZACION DE LA FUERZA LABORAL</t>
  </si>
  <si>
    <t>0236280. FORMALIZACION DE LA FUERZA LABORAL</t>
  </si>
  <si>
    <t>0104. REDUCCION DE LA MORTALIDAD POR EMERGENCIAS Y URGENCIAS MEDICAS</t>
  </si>
  <si>
    <t>5002829. DESARROLLO DE NORMAS Y GUIAS TECNICAS EN ATENCION PRE HOSPITALARIA Y EMERGENCIAS</t>
  </si>
  <si>
    <t>0076149. DESARROLLO DE NORMAS Y GUIAS TECNICAS EN ATENCION PRE HOSPITALARIA Y EMERGENCIAS</t>
  </si>
  <si>
    <t>5005138. MONITOREO, SUPERVISION Y EVALUACION DEL PROGRAMA PRESUPUESTAL</t>
  </si>
  <si>
    <t>0136007. MONITOREO,SUPERVISION Y EVALUACION DEL PROGRAMA PRESUPUESTAL</t>
  </si>
  <si>
    <t>5005139. ASISTENCIA TECNICA Y CAPACITACION</t>
  </si>
  <si>
    <t>0136008. ASISTENCIA TECNICA Y CAPACITACION</t>
  </si>
  <si>
    <t>3000290. ATENCION DE URGENCIAS (PRIORIDAD III O IV) EN MODULOS DE ATENCION AMBULATORIA</t>
  </si>
  <si>
    <t>5002825. ATENCION DE URGENCIAS (PRIORIDAD III O IV) EN MODULOS DE ATENCION AMBULATORIA</t>
  </si>
  <si>
    <t>0076145. ATENCION DE URGENCIAS (PRIORIDAD III O IV) EN MODULOS DE ATENCION AMBULATORIA</t>
  </si>
  <si>
    <t>3000684. ATENCION MEDICA TELEFONICA DE LA EMERGENCIA Y URGENCIA EN CENTRO REGULADOR</t>
  </si>
  <si>
    <t>5002792. SERVICIO DE ATENCION DE LLAMADAS DE EMERGENCIAS MEDICAS "106"</t>
  </si>
  <si>
    <t>0076112. SERVICIO DE ATENCION DE LLAMADAS DE EMERGENCIAS MEDICAS "106"</t>
  </si>
  <si>
    <t>5002793. ATENCION MEDICA TELEFONICA DE LA EMERGENCIA</t>
  </si>
  <si>
    <t>0076113. ATENCION MEDICA TELEFONICA DE LA EMERGENCIA</t>
  </si>
  <si>
    <t>3000685. DESPACHO DE LA UNIDAD MOVIL Y COORDINACION DE LA REFERENCIA</t>
  </si>
  <si>
    <t>5002794. DESPACHO DE LA UNIDAD MOVIL SAMU</t>
  </si>
  <si>
    <t>0076114. DESPACHO DE LA UNIDAD MOVIL SAMU</t>
  </si>
  <si>
    <t>5005140. COORDINACION Y SEGUIMIENTO DE LA REFERENCIA</t>
  </si>
  <si>
    <t>0136009. COORDINACION Y SEGUIMIENTO DE LA REFERENCIA</t>
  </si>
  <si>
    <t>3000686. ATENCION DE LA EMERGENCIA O URGENCIA EN ESTABLECIMIENTO DE SALUD</t>
  </si>
  <si>
    <t>5002824. ATENCION AMBULATORIA DE URGENCIAS (PRIORIDAD III O IV) EN MODULOS HOSPITALARIOS DIFERENCIADOS AUTORIZADOS</t>
  </si>
  <si>
    <t>0076144. ATENCION AMBULATORIA DE URGENCIAS (PRIORIDAD III O IV) EN MODULOS HOSPITALARIOS DIFERENCIADOS AUTORIZADOS</t>
  </si>
  <si>
    <t>5005901. ATENCION DE TRIAJE</t>
  </si>
  <si>
    <t>0098. SERVICIOS DE DIAGNOSTICO Y TRATAMIENTO</t>
  </si>
  <si>
    <t>0188297. ATENCION DE TRIAJE</t>
  </si>
  <si>
    <t>5005902. ATENCION DE LA EMERGENCIA Y URGENCIA BASICA</t>
  </si>
  <si>
    <t>0188298. ATENCION DE LA EMERGENCIA Y URGENCIA BASICA</t>
  </si>
  <si>
    <t>5005903. ATENCION DE LA EMERGENCIA Y URGENCIA ESPECIALIZADA</t>
  </si>
  <si>
    <t>0188299. ATENCION DE LA EMERGENCIA Y URGENCIA ESPECIALIZADA</t>
  </si>
  <si>
    <t>5005904. ATENCION DE LA EMERGENCIA DE CUIDADOS INTENSIVOS</t>
  </si>
  <si>
    <t>0188300. ATENCION DE LA EMERGENCIA DE CUIDADOS INTENSIVOS</t>
  </si>
  <si>
    <t>5005905. ATENCION DE LA EMERGENCIA QUIRURGICA</t>
  </si>
  <si>
    <t>0188301. ATENCION DE LA EMERGENCIA QUIRURGICA</t>
  </si>
  <si>
    <t>3000799. ATENCION PREHOSPITALARIA MOVIL DE LA EMERGENCIA Y URGENCIA INDIVIDUAL Y MASIVA</t>
  </si>
  <si>
    <t>5005896. ATENCION PREHOSPITALARIA MOVIL DE LA EMERGENCIA Y URGENCIA INDIVIDUAL</t>
  </si>
  <si>
    <t>0188292. ATENCION PREHOSPITALARIA MOVIL DE LA EMERGENCIA Y URGENCIA INDIVIDUAL</t>
  </si>
  <si>
    <t>5005897. ATENCION PREHOSPITALARIA MOVIL DE LA EMERGENCIA Y URGENCIA MASIVA</t>
  </si>
  <si>
    <t>0188293. ATENCION PREHOSPITALARIA MOVIL DE LA EMERGENCIA Y URGENCIA MASIVA</t>
  </si>
  <si>
    <t>3000800. POBLACION CON PRACTICAS EFECTIVAS FRENTE A LAS EMERGENCIAS Y URGENCIAS INDIVIDUALES Y MASIVAS</t>
  </si>
  <si>
    <t>5005898. ENTRENAMIENTO DE LA COMUNIDAD EFECTIVAS FRENTE A LAS EMERGENCIA Y URGENCIAS INDIVIDUALES Y MASIVAS</t>
  </si>
  <si>
    <t>0188294. ENTRENAMIENTO DE LA COMUNIDAD EFECTIVAS FRENTE A LAS EMERGENCIA Y URGENCIAS INDIVIDUALES Y MASIVAS</t>
  </si>
  <si>
    <t>3000801. TRANSPORTE ASISTIDO DE LA EMERGENCIA Y URGENCIA INDIVIDUAL</t>
  </si>
  <si>
    <t>5005899. SERVICIO DE TRANSPORTE ASISTIDO DE LA EMERGENCIA</t>
  </si>
  <si>
    <t>0188295. SERVICIO DE TRANSPORTE ASISTIDO DE LA EMERGENCIA</t>
  </si>
  <si>
    <t>5005900. SERVICIO DE TRANSPORTE ASISTIDO DE LA URGENCIA</t>
  </si>
  <si>
    <t>0188296. SERVICIO DE TRANSPORTE ASISTIDO DE LA URGENCIA</t>
  </si>
  <si>
    <t>0106. INCLUSION DE NIÑOS, NIÑAS Y JOVENES CON DISCAPACIDAD EN LA EDUCACION BASICA Y TECNICO PRODUCTIVA</t>
  </si>
  <si>
    <t>0107. EDUCACION BASICA ESPECIAL</t>
  </si>
  <si>
    <t>5005885. DISEÑO Y VALIDACION DE NUEVOS MODELOS DE INTERVENCION</t>
  </si>
  <si>
    <t>0188133. DISEÑO Y VALIDACION DE NUEVOS MODELOS DE INTERVENCION</t>
  </si>
  <si>
    <t>3000789. INSTITUCIONES EDUCATIVAS EMPLEAN MATERIAL EDUCATIVO, EQUIPAMIENTO Y MOBILIARIO</t>
  </si>
  <si>
    <t>5003164. DOTACION DE MATERIALES Y EQUIPOS EDUCATIVOS PARA ESTUDIANTES DE INSTITUCIONES EDUCATIVAS INCLUSIVAS</t>
  </si>
  <si>
    <t>0077358. DOTACION DE MATERIALES Y EQUIPOS EDUCATIVOS PARA ESTUDIANTES DE INSTITUCIONES EDUCATIVAS INCLUSIVAS</t>
  </si>
  <si>
    <t>5003166. DOTACION DE MATERIALES Y EQUIPOS EDUCATIVOS PARA CENTROS DE EDUCACION BASICA ESPECIAL Y CENTROS DE RECURSOS</t>
  </si>
  <si>
    <t>0077360. DOTACION DE MATERIALES Y EQUIPOS EDUCATIVOS PARA CENTROS DE EDUCACION BASICA ESPECIAL Y CENTROS DE RECURSOS</t>
  </si>
  <si>
    <t>5003169. DOTACION DE MATERIALES Y EQUIPOS EDUCATIVOS PARA PROGRAMAS DE INTERVENCION TEMPRANA</t>
  </si>
  <si>
    <t>0077363. DOTACION DE MATERIALES Y EQUIPOS EDUCATIVOS PARA PROGRAMAS DE INTERVENCION TEMPRANA</t>
  </si>
  <si>
    <t>5005876. CAPACITACION PARA EL ADECUADO USO DE MATERIALES, MOBILIARIO Y EQUIPOS EDUCATIVOS</t>
  </si>
  <si>
    <t>0188122. CAPACITACION PARA EL ADECUADO USO DE MATERIALES, MOBILIARIO Y EQUIPOS EDUCATIVOS</t>
  </si>
  <si>
    <t>3000790. PERSONAL CONTRATADO OPORTUNAMENTE</t>
  </si>
  <si>
    <t>5004308. CONTRATACION OPORTUNA Y PAGO DE PERSONAL PARA ATENCION DE PROGRAMAS DE INTERVENCION TEMPRANA</t>
  </si>
  <si>
    <t>0188124. CONTRATACION OPORTUNA Y PAGO DE PERSONAL EN LOS PROGRAMAS DE INTERVENCION TEMPRANA</t>
  </si>
  <si>
    <t>5005877. CONTRATACION OPORTUNA Y PAGO DE PERSONAL EN INSTITUCIONES EDUCATIVAS INCLUSIVAS, CENTROS DE EDUCACION BASICA ESPECIAL Y CENTROS DE RECURSOS</t>
  </si>
  <si>
    <t>0188123. CONTRATACION OPORTUNA Y PAGO DE PERSONAL EN INSTITUCIONES EDUCATIVAS INCLUSIVAS, CENTROS DE EDUCACION BASICA ESPECIAL Y CENTROS DE RECURSOS</t>
  </si>
  <si>
    <t>3000791. PERSONAL CON COMPETENCIAS  PARA LA ATENCION DE ESTUDIANTES CON DISCAPACIDAD</t>
  </si>
  <si>
    <t>5003170. ESPECIALIZACION A LOS PROFESIONALES DE LOS PROGRAMAS DE INTERVENCION TEMPRANA</t>
  </si>
  <si>
    <t>0077364. ESPECIALIZACION A LOS PROFESIONALES DE LOS PROGRAMAS DE INTERVENCION TEMPRANA</t>
  </si>
  <si>
    <t>5005878. PROGRAMAS DE FORMACION PARA LOS PROFESIONALES DE LOS SERVICIOS DE EDUCACION BASICA ESPECIAL</t>
  </si>
  <si>
    <t>0188125. PROGRAMAS DE FORMACION PARA LOS PROFESIONALES DE LOS SERVICIOS DE EDUCACION BASICA ESPECIAL</t>
  </si>
  <si>
    <t>5005879. PROGRAMAS DE FORMACION PARA LOS PROFESIONALES DE LOS SERVICIOS INSTITUCIONES EDUCATIVAS INCLUSIVAS</t>
  </si>
  <si>
    <t>0188126. PROGRAMAS DE FORMACION PARA LOS PROFESIONALES DE LOS SERVICIOS INSTITUCIONES EDUCATIVAS INCLUSIVAS</t>
  </si>
  <si>
    <t>5005880. PROGRAMAS DE FORMACION PARA LOS ESPECIALISTAS Y DIRECTIVOS DE LAS INSTANCIAS DE GESTION EDUCATIVA DESCENTRALIZADA</t>
  </si>
  <si>
    <t>0188127. PROGRAMAS DE FORMACION PARA LOS ESPECIALISTAS Y DIRECTIVOS DE LAS INSTANCIAS DE GESTION EDUCATIVA DESCENTRALIZADA</t>
  </si>
  <si>
    <t>5005881. ESPECIALIZACION A LOS PROFESIONALES DE LOS SERVICIOS DE APOYO A INSTITUCIONES EDUCATIVAS INCLUSIVAS Y DE LOS CENTROS DE EDUCACION BASICA ESPECIAL</t>
  </si>
  <si>
    <t>0188128. ESPECIALIZACION A LOS PROFESIONALES DE LOS SERVICIOS DE APOYO A INSTITUCIONES EDUCATIVAS INCLUSIVAS Y DE LOS CENTROS DE EDUCACION BASICA ESPECIAL</t>
  </si>
  <si>
    <t>5005882. ASISTENCIA TECNICA Y SOPORTE PARA LA GESTION PEDAGOGICA E INSTITUCIONAL DE LOS CENTROS DE EDUCACION BASICA ESPECIAL</t>
  </si>
  <si>
    <t>0188129. ASISTENCIA TECNICA Y SOPORTE PARA LA GESTION PEDAGOGICA E INSTITUCIONAL DE LOS CENTROS DE EDUCACION BASICA ESPECIAL</t>
  </si>
  <si>
    <t>5005883. ASISTENCIA TECNICA Y SOPORTE PARA LA GESTION PEDAGOGICA E INSTITUCIONAL DE LOS CENTROS DE RECURSOS</t>
  </si>
  <si>
    <t>0188130. ASISTENCIA TECNICA Y SOPORTE PARA LA GESTION PEDAGOGICA E INSTITUCIONAL DE LOS CENTROS DE RECURSOS</t>
  </si>
  <si>
    <t>5005884. ASISTENCIA TECNICA Y SOPORTE PARA LA GESTION PEDAGOGICA E INSTITUCIONAL DE LOS PROGRAMAS DE INTERVENCION TEMPRANA</t>
  </si>
  <si>
    <t>0188131. ASISTENCIA TECNICA Y SOPORTE PARA LA GESTION PEDAGOGICA E INSTITUCIONAL DE LOS PROGRAMAS DE INTERVENCION TEMPRANA</t>
  </si>
  <si>
    <t>3000792. LOCALES CON CONDICIONES FISICAS ADECUADAS</t>
  </si>
  <si>
    <t>5003165. MANTENIMIENTO Y ACONDICIONAMIENTO DE ESPACIOS EN LOCALES DE LOS CENTROS DE EDUCACION BASICA ESPECIAL Y CENTROS DE RECURSOS</t>
  </si>
  <si>
    <t>0077359. MANTENIMIENTO Y ACONDICIONAMIENTO DE ESPACIOS EN LOCALES DE LOS CENTROS DE EDUCACION BASICA ESPECIAL Y CENTROS DE RECURSOS</t>
  </si>
  <si>
    <t>5003168. MANTENIMIENTO Y ACONDICIONAMIENTO DE ESPACIOS EN PROGRAMAS DE INTERVENCION TEMPRANA</t>
  </si>
  <si>
    <t>0077362. MANTENIMIENTO Y ACONDICIONAMIENTO DE ESPACIOS EN PROGRAMAS DE INTERVENCION TEMPRANA</t>
  </si>
  <si>
    <t>5004303. ACONDICIONAMIENTO DE ESPACIOS EN LOCALES DE INSTITUCIONES EDUCATIVAS INCLUSIVAS</t>
  </si>
  <si>
    <t>0106961. ACONDICIONAMIENTO DE ESPACIOS EN LOCALES DE INSTITUCIONES EDUCATIVAS INCLUSIVAS</t>
  </si>
  <si>
    <t>3000793. FAMILIAS INVOLUCRADAS EN EL PROCESO EDUCATIVO</t>
  </si>
  <si>
    <t>5004305. ASISTENCIA A FAMILIAS DE ESTUDIANTES DE INSTITUCIONES EDUCATIVAS INCLUSIVAS PARA PARTICIPACION EN PROCESO EDUCATIVO</t>
  </si>
  <si>
    <t>0106963. ASISTENCIA A FAMILIAS DE ESTUDIANTES DE INSTITUCIONES EDUCATIVAS INCLUSIVAS PARA PARTICIPACION EN PROCESO EDUCATIVO</t>
  </si>
  <si>
    <t>5004307. ASISTENCIA A FAMILIAS DE ESTUDIANTES DE CENTROS DE EDUCACION BASICA ESPECIAL PARA PARTICIPACION EN PROCESO EDUCATIVO</t>
  </si>
  <si>
    <t>0106965. ASISTENCIA A FAMILIAS DE ESTUDIANTES DE CENTROS DE EDUCACION BASICA ESPECIAL PARA PARTICIPACION EN PROCESO EDUCATIVO</t>
  </si>
  <si>
    <t>5005875. ASISTENCIA A FAMILIAS DE ESTUDIANTES DE LOS PROGRAMAS DE INTERVENCION TEMPRANA PARA PARTICIPACION EN EL PROCESO EDUCATIVO</t>
  </si>
  <si>
    <t>0188132. ASISTENCIA A FAMILIAS DE ESTUDIANTES DE LOS PROGRAMAS DE INTERVENCION TEMPRANA PARA PARTICIPACION EN EL PROCESO EDUCATIVO</t>
  </si>
  <si>
    <t>0107. MEJORA DE  LA FORMACION EN CARRERAS DOCENTES EN INSTITUTOS DE EDUCACION SUPERIOR NO UNIVERSITARIA</t>
  </si>
  <si>
    <t>3000392. INGRESANTES DE INSTITUTOS SUPERIORES PEDAGOGICOS CUENTAN CON CAPACIDADES BASICAS PARA INICIAR SU FORMACION</t>
  </si>
  <si>
    <t>5005910. INCENTIVOS A LA CARRERA DOCENTE</t>
  </si>
  <si>
    <t>0188306. INCENTIVOS A LA CARRERA DOCENTE</t>
  </si>
  <si>
    <t>5005911. ADMISION Y FORTALECIMIENTO DE CAPACIDADES DE LOS INGRESANTES</t>
  </si>
  <si>
    <t>0188307. ADMISION Y FORTALECIMIENTO DE CAPACIDADES DE LOS INGRESANTES</t>
  </si>
  <si>
    <t>3000546. INSTITUCIONES DE EDUCACION SUPERIOR PEDAGOGICA CON CONDICIONES BASICAS PARA EL FUNCIONAMIENTO.</t>
  </si>
  <si>
    <t>5005906. CONTRATACION OPORTUNA Y PAGO DE PERSONAL DOCENTE</t>
  </si>
  <si>
    <t>0188302. CONTRATACION OPORTUNA Y PAGO DE PERSONAL DOCENTE</t>
  </si>
  <si>
    <t>5005907. CONTRATACION OPORTUNA Y PAGO DE PERSONAL ADMINISTRATIVO Y DE APOYO</t>
  </si>
  <si>
    <t>0188303. CONTRATACION OPORTUNA Y PAGO DE PERSONAL ADMINISTRATIVO Y DE APOYO</t>
  </si>
  <si>
    <t>5005908. PROVISION DE SERVICIOS BASICOS Y MANTENIMIENTO DE EQUIPAMIENTO E INFRAESTRUCTURA</t>
  </si>
  <si>
    <t>0188304. PROVISION DE SERVICIOS BASICOS Y MANTENIMIENTO DE EQUIPAMIENTO E INFRAESTRUCTURA</t>
  </si>
  <si>
    <t>5005909. GESTION Y DOTACION DE MATERIALES Y RECURSOS EDUCATIVOS</t>
  </si>
  <si>
    <t>0188305. GESTION Y DOTACION DE MATERIALES Y RECURSOS EDUCATIVOS</t>
  </si>
  <si>
    <t>3000802. DOCENTES FORMADORES Y PERSONAL DIRECTIVO FORTALECIDOS Y EVALUADOS PARA GESTIONAR EL CURRICULO</t>
  </si>
  <si>
    <t>5005912. GESTION DEL CURRICULO Y DE ESTRATEGIAS METODOLOGICAS DE ENSEÑANZA/APRENDIZAJE</t>
  </si>
  <si>
    <t>0188308. GESTION DEL CURRICULO Y DE ESTRATEGIAS METODOLOGICAS DE ENSEÑANZA/APRENDIZAJE</t>
  </si>
  <si>
    <t>5005913. FORTALECIMIENTO DE CAPACIDADES DE DOCENTES FORMADORES Y PERSONAL DIRECTIVO PARA LA FORMACION INICIAL DOCENTE</t>
  </si>
  <si>
    <t>0188309. FORTALECIMIENTO DE CAPACIDADES DE DOCENTES FORMADORES Y PERSONAL DIRECTIVO PARA LA FORMACION INICIAL DOCENTE</t>
  </si>
  <si>
    <t>5005914. DOCENTES FORMADORES Y PERSONAL DIRECTIVO EVALUADOS</t>
  </si>
  <si>
    <t>0188310. DOCENTES FORMADORES Y PERSONAL DIRECTIVO EVALUADOS</t>
  </si>
  <si>
    <t>3000803. ESTUDIANTES DE INSTITUCIONES DE EDUCACION SUPERIOR PEDAGOGICA CON EVALUACION DE APRENDIZAJES</t>
  </si>
  <si>
    <t>5005915. EVALUACION DE LOS APRENDIZAJES DE LOS ESTUDIANTES</t>
  </si>
  <si>
    <t>0188311. EVALUACION DE LOS APRENDIZAJES DE LOS ESTUDIANTES</t>
  </si>
  <si>
    <t>3000804. INSTITUCIONES DE EDUCACION SUPERIOR PEDAGOGICA Y CARRERAS LICENCIADAS Y ACREDITADAS</t>
  </si>
  <si>
    <t>5005916. LICENCIAMIENTO, SUPERVISION Y ACREDITACION DE LAS INSTITUCIONES DE EDUCACION SUPERIOR PEDAGOGICA</t>
  </si>
  <si>
    <t>0188312. LICENCIAMIENTO, SUPERVISION Y ACREDITACION DE LAS INSTITUCIONES DE EDUCACION SUPERIOR PEDAGOGICA</t>
  </si>
  <si>
    <t>0109. NUESTRAS CIUDADES</t>
  </si>
  <si>
    <t>3000585. GOBIERNOS LOCALES CON GESTION URBANA FORTALECIDA</t>
  </si>
  <si>
    <t>5004346. ASISTENCIA TECNICA Y CAPACITACION A GOBIERNOS LOCALES EN GESTION URBANA TERRITORIAL</t>
  </si>
  <si>
    <t>0123. GESTION DEL TERRITORIO</t>
  </si>
  <si>
    <t>0107181. ASISTENCIA TECNICA Y CAPACITACION A GOBIERNOS LOCALES EN GESTION URBANA TERRITORIAL</t>
  </si>
  <si>
    <t>5004347. IMPLEMENTACION DE SISTEMAS DE INFORMACION GEOGRAFICA PARA LA GESTION URBANA TERRITORIAL</t>
  </si>
  <si>
    <t>0107182. IMPLEMENTACION DE SISTEMAS DE INFORMACION GEOGRAFICA PARA LA GESTION URBANA TERRITORIAL</t>
  </si>
  <si>
    <t>3000667. CENTRO POBLADO URBANO CON INSTRUMENTOS TECNICOS DE GESTION, SISTEMAS DE MOVILIDAD URBANA, SISTEMAS DE ESPACIO PUBLICOS Y EQUIPAMIENTO DE USOS ESPECIALES MEJORADOS</t>
  </si>
  <si>
    <t>5004350. ASISTENCIA TECNICA A LAS UNIDADES FORMULADORAS Y EVALUADORAS DE LOS GOBIERNOS LOCALES</t>
  </si>
  <si>
    <t>0107185. ASISTENCIA TECNICA A LAS UNIDADES FORMULADORAS Y EVALUADORAS DE LOS GOBIERNOS LOCALES</t>
  </si>
  <si>
    <t>5005063. DESARROLLO DE INSTRUMENTOS TECNICOS DE GESTION URBANA TERRITORIAL</t>
  </si>
  <si>
    <t>0135669. DESARROLLO DE INSTRUMENTOS TECNICOS DE GESTION URBANA TERRITORIAL</t>
  </si>
  <si>
    <t>5005457. MANTENIMIENTO DE ESPACIOS PÚBLICOS PARA USOS ESPECIALES</t>
  </si>
  <si>
    <t>0146865. MANTENIMIENTO DE ESPACIOS PUBLICOS PARA USOS ESPECIALES</t>
  </si>
  <si>
    <t>5005615. PROMOCION DE LAS INVERSIONES PUBLICO PRIVADAS EN ESPACIOS PUBLICOS, EQUIPAMIENTO DE USOS ESPECIALES MEJORADOS Y SISTEMAS DE MOVILIDAD URBANA</t>
  </si>
  <si>
    <t>0160901. PROMOCION DE LAS INVERSIONES PUBLICO PRIVADAS EN ESPACIOS PUBLICOS, EQUIPAMIENTO DE USOS ESPECIALES MEJORADOS Y SISTEMAS DE MOVILIDAD URBANA</t>
  </si>
  <si>
    <t>0110. FISCALIZACION ADUANERA</t>
  </si>
  <si>
    <t>007. RECAUDACION</t>
  </si>
  <si>
    <t>0013. RECAUDACION</t>
  </si>
  <si>
    <t>3000547. MERCANCIA SELECCIONADA Y CONTROLADA EN CONTROL CONCURRENTE</t>
  </si>
  <si>
    <t>5005929. ASIGNACION DE DECLARACIONES A CONTROL FISICO Y/O DOCUMENTARIO, EN IMPORTACION PARA EL CONSUMO</t>
  </si>
  <si>
    <t>0188341. ASIGNACION DE DECLARACIONES A CONTROL FISICO Y/O DOCUMENTARIO, EN IMPORTACION PARA EL CONSUMO</t>
  </si>
  <si>
    <t>3000548. USUARIO U OPERADOR PROGRAMADO, CONTROLADO EN CONTROL POSTERIOR</t>
  </si>
  <si>
    <t>5003210. PROGRAMACION DE ACCIONES DE CONTROL</t>
  </si>
  <si>
    <t>0077405. PROGRAMACION DE ACCIONES DE CONTROL</t>
  </si>
  <si>
    <t>5004218. EJECUCION DE LAS ACCIONES DE CONTROL POSTERIOR</t>
  </si>
  <si>
    <t>0135515. EJECUCION DE LAS ACCIONES DE CONTROL POSTERIOR</t>
  </si>
  <si>
    <t>3000549. USUARIO U OPERADOR SANCIONADO</t>
  </si>
  <si>
    <t>5004220. ACCIONES DE PRESUNCION DE DELITO ADUANERO</t>
  </si>
  <si>
    <t>0106704. ACCIONES DE PRESUNCION DE DELITO ADUANERO</t>
  </si>
  <si>
    <t>0111. APOYO AL HABITAT RURAL</t>
  </si>
  <si>
    <t>042. VIVIENDA</t>
  </si>
  <si>
    <t>0091. VIVIENDA</t>
  </si>
  <si>
    <t>3000674. FAMILIAS ACCEDEN A VIVIENDAS MEJORADAS</t>
  </si>
  <si>
    <t>5004351. IDENTIFICACION Y SELECCION DE FAMILIAS BENEFICIARIAS</t>
  </si>
  <si>
    <t>0107186. IDENTIFICACION Y SELECCION DE FAMILIAS BENEFICIARIAS</t>
  </si>
  <si>
    <t>5004354. ASISTENCIA TECNICA A LA POBLACION PARA EL USO ADECUADO DE ESPACIOS Y DISPOSICION DE AMBIENTES</t>
  </si>
  <si>
    <t>0107188. ASISTENCIA TECNICA DE LA POBLACION PARA EL MANEJO DE LOS AMBIENTES, ELEMENTOS E INSTALACIONES VINCULADOS A LA VIVIENDA</t>
  </si>
  <si>
    <t>5005105. MEJORAMIENTO DE VIVIENDAS RURALES</t>
  </si>
  <si>
    <t>0032923. MEJORAMIENTO DE VIVIENDAS RURALES</t>
  </si>
  <si>
    <t>5005106. CAPACITACION TECNICA DE MANO DE OBRA PARA EL MEJORAMIENTO DE VIVIENDAS</t>
  </si>
  <si>
    <t>0135924. CAPACITACION TECNICA DE MANO DE OBRA PARA EL MEJORAMIENTO DE VIVIENDAS</t>
  </si>
  <si>
    <t>0113. SERVICIOS REGISTRALES ACCESIBLES Y OPORTUNOS CON COBERTURA UNIVERSAL</t>
  </si>
  <si>
    <t>0022. REGISTROS PUBLICOS</t>
  </si>
  <si>
    <t>5004225. DIFUSION DE LOS SERVICIOS REGISTRALES</t>
  </si>
  <si>
    <t>0106709. DIFUSION DE LOS SERVICIOS REGISTRALES</t>
  </si>
  <si>
    <t>3000550. ACTOS REGISTRALES CALIFICADOS CON CALIDAD Y EN TIEMPO OPORTUNO</t>
  </si>
  <si>
    <t>5005068. CALIFICACION DE ACTOS REGISTRALES EN PRIMERA INSTANCIA</t>
  </si>
  <si>
    <t>0135676. CALIFICACION DE ACTOS REGISTRALES EN PRIMERA INSTANCIA</t>
  </si>
  <si>
    <t>5005069. CALIFICACION DE ACTOS REGISTRALES EN SEGUNDA INSTANCIA</t>
  </si>
  <si>
    <t>0135677. CALIFICACION DE ACTOS REGISTRALES EN SEGUNDA INSTANCIA</t>
  </si>
  <si>
    <t>3000668. SERVICIOS DE PUBLICIDAD REGISTRAL OTORGADOS</t>
  </si>
  <si>
    <t>5005070. ATENCION DE SOLICITUDES DE PUBLICIDAD REGISTRAL</t>
  </si>
  <si>
    <t>0135678. ATENCION DE SOLICITUDES DE PUBLICIDAD REGISTRAL</t>
  </si>
  <si>
    <t>0114. PROTECCION AL CONSUMIDOR</t>
  </si>
  <si>
    <t>010. EFICIENCIA DE MERCADOS</t>
  </si>
  <si>
    <t>0018. EFICIENCIA DE MERCADOS</t>
  </si>
  <si>
    <t>3000644. CONSUMIDORES Y PROVEEDORES ADECUADAMENTE INFORMADOS SOBRE SUS DERECHOS Y OBLIGACIONES</t>
  </si>
  <si>
    <t>5004979. DIFUSION E INVESTIGACION SOBRE TEMAS DE CONSUMO</t>
  </si>
  <si>
    <t>0135516. DIFUSION E INVESTIGACION SOBRE TEMAS DE CONSUMO</t>
  </si>
  <si>
    <t>5004980. CAPACITACION SOBRE TEMAS DE CONSUMO</t>
  </si>
  <si>
    <t>0135517. CAPACITACION SOBRE TEMAS DE CONSUMO</t>
  </si>
  <si>
    <t>5004981. IMPLEMENTACION DE CANALES VIRTUALES INFORMATIVOS PARA LAS RELACIONES DE CONSUMO</t>
  </si>
  <si>
    <t>0135518. IMPLEMENTACION DE CANALES VIRTUALES INFORMATIVOS PARA LAS RELACIONES DE CONSUMO</t>
  </si>
  <si>
    <t>3000645. PROVEEDORES SUJETOS A PROCESOS DE VERIFICACION DEL CUMPLIMIENTO NORMATIVO</t>
  </si>
  <si>
    <t>5004982. FISCALIZACION Y SUPERVISION DE PROVEEDORES</t>
  </si>
  <si>
    <t>0135519. FISCALIZACION Y SUPERVISION DE PROVEEDORES</t>
  </si>
  <si>
    <t>3000860. CONSUMIDORES CON MECANISMOS DE ATENCION DE CONTROVERSIAS EN MATERIA DE CONSUMO</t>
  </si>
  <si>
    <t>5004232. ASESORIAS, MEDIACION Y CONCILIACION EN MATERIA DE CONSUMO</t>
  </si>
  <si>
    <t>0106716. ASESORIAS, MEDIACION Y CONCILIACION EN MATERIA DE CONSUMO</t>
  </si>
  <si>
    <t>5004233. ARBITRAJE EN MATERIA DE CONSUMO</t>
  </si>
  <si>
    <t>0106717. ARBITRAJE EN MATERIA DE CONSUMO</t>
  </si>
  <si>
    <t>5006206. RESOLUCION DENUNCIAS EN MATERIA DE CONSUMO</t>
  </si>
  <si>
    <t>0236281. RESOLUCION DENUNCIAS EN MATERIA DE CONSUMO</t>
  </si>
  <si>
    <t>0115. PROGRAMA NACIONAL DE ALIMENTACION ESCOLAR</t>
  </si>
  <si>
    <t>3000794. ESTUDIANTES DE LAS INSTITUCIONES EDUCATIVAS PUBLICAS DE LOS NIVELES INICIAL (A PARTIR DE LOS 3 AÑOS), PRIMARIA, Y SECUNDARIA FOCALIZADA  RECIBEN SERVICIO ALIMENTARIO</t>
  </si>
  <si>
    <t>5004242. EQUIPAMIENTO DEL SERVICIO ALIMENTARIO</t>
  </si>
  <si>
    <t>0106726. EQUIPAMIENTO DEL SERVICIO ALIMENTARIO</t>
  </si>
  <si>
    <t>5005664. CONFORMACION Y ASISTENCIA TECNICA A COMITES DE COGESTION PARA LA PRESTACION DEL SERVICIO ALIMENTARIO</t>
  </si>
  <si>
    <t>0161734. CONFORMACION Y ASISTENCIA TECNICA A COMITES DE COGESTION PARA LA PRESTACION DEL SERVICIO ALIMENTARIO</t>
  </si>
  <si>
    <t>5005665. PROVISION DEL SERVICIO ALIMENTARIO A TRAVES DE LA GESTION DE PRODUCTOS</t>
  </si>
  <si>
    <t>0161735. PROVISION DEL SERVICIO ALIMENTARIO A TRAVES DE LA GESTION DE PRODUCTOS</t>
  </si>
  <si>
    <t>5005666. PROVISION DEL SERVICIO ALIMENTARIO A TRAVES DE LA GESTION DE RACIONES</t>
  </si>
  <si>
    <t>0161736. PROVISION DEL SERVICIO ALIMENTARIO A TRAVES DE LA GESTION DE RACIONES</t>
  </si>
  <si>
    <t>5005667. SUPERVISION Y MONITOREO DE LA PROVISION DEL SERVICIO ALIMENTARIO</t>
  </si>
  <si>
    <t>0161737. SUPERVISION Y MONITOREO DE LA PROVISION DEL SERVICIO ALIMENTARIO</t>
  </si>
  <si>
    <t>0116. MEJORAMIENTO DE LA EMPLEABILIDAD E INSERCION LABORAL-PROEMPLEO</t>
  </si>
  <si>
    <t>5004940. ELABORACION DE INSTRUMENTOS TECNICOS-NORMATIVOS EN MATERIA DE EMPLEABILIDAD E INSERCION LABORAL</t>
  </si>
  <si>
    <t>0135328. ELABORACION DE INSTRUMENTOS TECNICOS-NORMATIVOS EN MATERIA DE EMPLEABILIDAD E INSERCION LABORAL</t>
  </si>
  <si>
    <t>3000576. PERSONAS CON COMPETENCIAS LABORALES PARA EL EMPLEO DEPENDIENTE FORMAL EN OCUPACIONES BASICAS</t>
  </si>
  <si>
    <t>5004313. CERTIFICACION DE COMPETENCIAS LABORALES LOGRADAS A TRAVES DE LA EXPERIENCIA LABORAL</t>
  </si>
  <si>
    <t>0106971. CERTIFICACION DE COMPETENCIAS LABORALES LOGRADAS A TRAVES DE LA EXPERIENCIA LABORAL</t>
  </si>
  <si>
    <t>5004314. CAPACITACION ESPECIALIZADA PARA PERSONAS CON DISCAPACIDAD</t>
  </si>
  <si>
    <t>0106972. CAPACITACION ESPECIALIZADA PARA PERSONAS CON DISCAPACIDAD</t>
  </si>
  <si>
    <t>5004760. CAPACITACION TECNICA BASICA PARA EL EMPLEO PARA EL GRUPO DE EDAD DE 30 A MAS AÑOS</t>
  </si>
  <si>
    <t>0118205. CAPACITACION TECNICA BASICA PARA EL EMPLEO PARA EL GRUPO DE EDAD DE 30 A MAS AÑOS</t>
  </si>
  <si>
    <t>5004941. GESTION DE EXPEDIENTES PARA DETERMINACION DE LA OFERTA LABORAL, FORMATIVA Y COMPETENCIAS A CERTIFICAR</t>
  </si>
  <si>
    <t>0135329. GESTION DE EXPEDIENTES PARA DETERMINACION DE LA OFERTA LABORAL, FORMATIVA Y COMPETENCIAS A CERTIFICAR</t>
  </si>
  <si>
    <t>5004942. PROMOCION DE LOS SERVICIOS DE CAPACITACION, CERTIFICACION DE COMPETENCIAS LABORALES Y FOCALIZACION DE BENEFICIARIOS</t>
  </si>
  <si>
    <t>0135330. PROMOCION DE LOS SERVICIOS DE CAPACITACION, CERTIFICACION DE COMPETENCIAS LABORALES Y FOCALIZACION DE BENEFICIARIOS</t>
  </si>
  <si>
    <t>5006055. CAPACITACION EN COMPETENCIAS BASICAS, TRANSVERSALES Y TECNICAS BASICAS PARA EL EMPLEO PARA EL GRUPO DE EDAD DE 15 A 29 AÑOS</t>
  </si>
  <si>
    <t>0215126. CAPACITACION EN COMPETENCIAS BASICAS TRANSVERSALES Y TECNICAS BASICAS PARA EL EMPLEO PARA EL GRUPO DE EDAD DE 15 A 29 AÑOS</t>
  </si>
  <si>
    <t>3000577. PERSONAS INTERMEDIADAS PARA SU INSERCION LABORAL</t>
  </si>
  <si>
    <t>5004316. COLOCACION LABORAL ESPECIALIZADA PARA PERSONAS CON DISCAPACIDAD</t>
  </si>
  <si>
    <t>0106974. COLOCACION LABORAL ESPECIALIZADA PARA PERSONAS CON DISCAPACIDAD</t>
  </si>
  <si>
    <t>5004943. ACERCAMIENTO EMPRESARIAL, BOLSA DE TRABAJO</t>
  </si>
  <si>
    <t>0135331. ACERCAMIENTO EMPRESARIAL, BOLSA DE TRABAJO</t>
  </si>
  <si>
    <t>5004944. ASESORIA PARA LA BUSQUEDA DE EMPLEO PARA LA VINCULACION LABORAL</t>
  </si>
  <si>
    <t>0135332. ASESORIA PARA LA BUSQUEDA DE EMPLEO PARA LA VINCULACION LABORAL</t>
  </si>
  <si>
    <t>3000861. PERSONAS CON COMPETENCIAS PARA EL AUTOEMPLEO</t>
  </si>
  <si>
    <t>5006207. FORTALECIMIENTO DE CAPACIDADES Y ASISTENCIA TECNICA PARA EL AUTOEMPLEO</t>
  </si>
  <si>
    <t>0236282. FORTALECIMIENTO DE CAPACIDADES Y ASISTENCIA TECNICA PARA EL AUTOEMPLEO</t>
  </si>
  <si>
    <t>0117. ATENCION OPORTUNA DE NIÑAS, NIÑOS Y ADOLESCENTES EN PRESUNTO ESTADO DE ABANDONO</t>
  </si>
  <si>
    <t>0059276. SEGUIMIENTO Y MONITOREO DEL PROGRAMA</t>
  </si>
  <si>
    <t>3000589. NIÑAS, NIÑOS Y ADOLESCENTES EN PRESUNTO ESTADO DE ABANDONO ACCEDEN A SERVICIOS DE PROTECCION Y CUIDADO</t>
  </si>
  <si>
    <t>5004358. ATENCION Y CUIDADO EN CENTROS</t>
  </si>
  <si>
    <t>0107192. ATENCION Y CUIDADO EN CENTROS</t>
  </si>
  <si>
    <t>5004952. SUPERVISION Y/O ACREDITACION DE SERVICIOS DE PROTECCION Y CUIDADO DE NIÑAS, NIÑOS Y ADOLESCENTES EN PRESUNTO ESTADO DE ABANDONO</t>
  </si>
  <si>
    <t>0135341. SUPERVISION Y/O ACREDITACION DE SERVICIOS DE PROTECCION Y CUIDADO DE NIÑAS, NIÑOS Y ADOLESCENTES EN PRESUNTO ESTADO DE ABANDONO</t>
  </si>
  <si>
    <t>5004954. PROTECCION EN PROGRAMAS A NIÑOS NIÑAS Y ADOLESCENTES EN SITUACION DE CALLE</t>
  </si>
  <si>
    <t>0135343. PROTECCION EN PROGRAMAS A NIÑOS NIÑAS Y ADOLESCENTES EN SITUACION DE CALLE</t>
  </si>
  <si>
    <t>5006208. PROTECCION A NIÑAS, NIÑOS Y ADOLESCENTES EN DESPROTECCION FAMILIAR</t>
  </si>
  <si>
    <t>0236283. PROTECCION A NIÑAS, NIÑOS Y ADOLESCENTES EN DESPROTECCION FAMILIAR</t>
  </si>
  <si>
    <t>5006209. PROTECCION A NIÑAS, NIÑOS Y ADOLESCENTES EN SITUACION DE RIESGO DE DESPROTECCION FAMILIAR</t>
  </si>
  <si>
    <t>0236284. PROTECCION A NIÑAS, NIÑOS Y ADOLESCENTES EN SITUACION DE RIESGO DE DESPROTECCION FAMILIAR</t>
  </si>
  <si>
    <t>5006210. INTERVENCION FAMILIAR PARA EL FORTALECIMIENTO DE COMPETENCIAS PARENTALES</t>
  </si>
  <si>
    <t>0236285. INTERVENCION FAMILIAR PARA EL FORTALECIMIENTO DE COMPETENCIAS PARENTALES</t>
  </si>
  <si>
    <t>3000636. NIÑAS, NIÑOS Y ADOLESCENTES ACCEDEN A SERVICIOS DE FORTALECIMIENTO DE CAPACIDADES COMO FACTOR PROTECTOR</t>
  </si>
  <si>
    <t>5004956. FORTALECIMIENTO DE CAPACIDADES PARA NIÑAS, NIÑOS Y ADOLESCENTES EN CENTROS DE ATENCION RESIDENCIAL</t>
  </si>
  <si>
    <t>0135345. ACCIONES DE FORTALECIMIENTO DE CAPACIDADES PARA NIÑAS, NIÑOS Y ADOLESCENTES EN CENTROS DE ATENCION RESIDENCIAL</t>
  </si>
  <si>
    <t>5004957. FORTALECIMIENTO DE CAPACIDADES PARA NIÑAS, NIÑOS Y ADOLESCENTES EN SITUACION DE CALLE</t>
  </si>
  <si>
    <t>0135346. ACCIONES DE FORTALECIMIENTO DE CAPACIDADES PARA NIÑAS, NIÑOS Y ADOLESCENTES EN SITUACION DE CALLE</t>
  </si>
  <si>
    <t>5005919. FORTALECIMIENTO DE HABILIDADES PARA NIÑAS, NIÑOS Y ADOLESCENTES EN RIESGO DE DESPROTECCION ATENDIDOS EN SERVICIOS DE CUIDADO DIURNO</t>
  </si>
  <si>
    <t>0188315. FORTALECIMIENTO DE HABILIDADES PARA NIÑAS, NIÑOS Y ADOLESCENTES EN RIESGO DE DESPROTECCION ATENDIDOS EN SERVICIOS DE CUIDADO DIURNO</t>
  </si>
  <si>
    <t>5005920. INTERVENCION LUDICA PARA EL FORTALECIMIENTO DE HABILIDADES DE NIÑAS, NIÑOS Y ADOLESCENTES EN RIESGO DE DESPROTECCION</t>
  </si>
  <si>
    <t>0188316. INTERVENCION LUDICA PARA EL FORTALECIMIENTO DE HABILIDADES DE NIÑAS, NIÑOS Y ADOLESCENTES EN RIESGO DE DESPROTECCION</t>
  </si>
  <si>
    <t>3000862. NIÑAS, NIÑOS Y ADOLESCENTES INTEGRADOS O REINTEGRADOS A UN ENTORNO FAMILIAR</t>
  </si>
  <si>
    <t>5006211. EVALUACION A FAMILIAS PARA IMPLEMENTAR MEDIDAS DE PROTECCION EN ENTORNOS FAMILIARES</t>
  </si>
  <si>
    <t>0236286. EVALUACION A FAMILIAS PARA IMPLEMENTAR MEDIDAS DE PROTECCION EN ENTORNOS FAMILIARES</t>
  </si>
  <si>
    <t>5006212. INTEGRACION O REINTEGRACION DE NIÑAS, NIÑOS Y ADOLESCENTES A UN ENTORNO FAMILIAR</t>
  </si>
  <si>
    <t>0236287. INTEGRACION O REINTEGRACION DE NIÑAS, NIÑOS Y ADOLESCENTES A UN ENTORNO FAMILIAR</t>
  </si>
  <si>
    <t>5006213. ACOMPAÑAMIENTO Y SEGUIMIENTO A NIÑAS, NIÑOS Y ADOLESCENTES INTEGRADOS O REINTEGRADOS A UN ENTORNO FAMILIAR</t>
  </si>
  <si>
    <t>0236288. ACOMPAÑAMIENTO Y SEGUIMIENTO A NIÑAS, NIÑOS Y ADOLESCENTES INTEGRADOS O REINTEGRADOS A UN ENTORNO FAMILIAR</t>
  </si>
  <si>
    <t>0118. ACCESO DE HOGARES RURALES CON ECONOMIAS DE SUBSISTENCIA A MERCADOS LOCALES - HAKU WIÑAY</t>
  </si>
  <si>
    <t>0114. DESARROLLO DE CAPACIDADES SOCIALES Y ECONOMICAS</t>
  </si>
  <si>
    <t>3000592. POBLACION RURAL EN ECONOMIAS DE SUBSISTENCIA RECIBE ASISTENCIA TECNICA, CAPACITACION Y PORTAFOLIO DE ACTIVOS PARA LA GESTION DE EMPRENDIMIENTOS RURALES</t>
  </si>
  <si>
    <t>5005887. ASISTENCIA TECNICA A GRUPOS DE INTERES PARA LA SELECCION E IMPLEMENTACION DE PERFILES DE EMPRENDIMIENTOS RURALES</t>
  </si>
  <si>
    <t>0188135. ASISTENCIA TECNICA A GRUPOS DE INTERES PARA LA SELECCION E IMPLEMENTACION DE PERFILES DE EMPRENDIMIENTOS RURALES</t>
  </si>
  <si>
    <t>5005888. ASISTENCIA TECNICA A LOS EMPRENDIMIENTOS IMPLEMENTADOS PARA LA MEJORA DE SU GESTION ECONOMICA, FINANCIERA Y DE ARTICULACION AL MERCADO</t>
  </si>
  <si>
    <t>0188136. ASISTENCIA TECNICA A LOS EMPRENDIMIENTOS IMPLEMENTADOS PARA LA MEJORA DE SU GESTION ECONOMICA, FINANCIERA Y DE ARTICULACION AL MERCADO</t>
  </si>
  <si>
    <t>5005889. PROMOCION DE ESPACIOS DE INTERCAMBIO COMERCIAL LOCAL</t>
  </si>
  <si>
    <t>0188137. PROMOCION DE ESPACIOS DE INTERCAMBIO COMERCIAL LOCAL</t>
  </si>
  <si>
    <t>3000795. HOGARES RURALES EN ECONOMIAS DE SUBSISTENCIA RECIBE ASISTENCIA TECNICA Y CAPACITACION PARA EL DESARROLLO DE CAPACIDADES PRODUCTIVAS</t>
  </si>
  <si>
    <t>5004362. PROMOCION Y CONFORMACION DE NUCLEOS EJECUTORES Y NUCLEOS EJECUTORES CENTRALES</t>
  </si>
  <si>
    <t>0107196. PROMOCION Y CONFORMACION DE NUCLEOS EJECUTORES Y NUCLEOS EJECUTORES CENTRAL</t>
  </si>
  <si>
    <t>5005886. CAPACITACION, ASISTENCIA TECNICA Y ENTREGA DE ACTIVOS PARA MEJORAR LA ACTIVIDAD PRODUCTIVA</t>
  </si>
  <si>
    <t>0188134. CAPACITACION, ASISTENCIA TECNICA Y ENTREGA DE ACTIVOS PARA MEJORAR LA ACTIVIDAD PRODUCTIVA</t>
  </si>
  <si>
    <t>0119. CELERIDAD EN LOS PROCESOS JUDICIALES CIVIL-COMERCIAL</t>
  </si>
  <si>
    <t>5004373. CAPACITACION A PERSONAL JUDICIAL</t>
  </si>
  <si>
    <t>0107207. CAPACITACION A PERSONAL JUDICIAL</t>
  </si>
  <si>
    <t>3000593. PROCESOS JUDICIALES TRAMITADOS</t>
  </si>
  <si>
    <t>5004370. MANTENIMIENTO DEL SISTEMA DE SANCIONES Y SENTENCIAS EN LAUDOS ARBITRALES</t>
  </si>
  <si>
    <t>0107204. MANTENIMIENTO DEL SISTEMA DE SANCIONES Y SENTENCIAS EN LAUDOS ARBITRALES</t>
  </si>
  <si>
    <t>3000594. SENTENCIAS JUDICIALES EJECUTADAS</t>
  </si>
  <si>
    <t>5004371. ATENCIONES PARA EL PAGO EFECTIVO DE OBLIGACIONES</t>
  </si>
  <si>
    <t>0107205. ATENCIONES PARA EL PAGO EFECTIVO DE OBLIGACIONES</t>
  </si>
  <si>
    <t>5004372. EJECUCION DE REMATES PUBLICOS DE MANERA VIRTUAL</t>
  </si>
  <si>
    <t>0107206. EJECUCION DE REMATES PUBLICOS DE MANERA VIRTUAL</t>
  </si>
  <si>
    <t>5005923. SISTEMA DE REGISTRO DE DEUDORES JUDICIALES MOROSOS</t>
  </si>
  <si>
    <t>0188319. SISTEMA DE REGISTRO DE DEUDORES JUDICIALES MOROSOS</t>
  </si>
  <si>
    <t>0120. REMEDIACION DE PASIVOS AMBIENTALES MINEROS</t>
  </si>
  <si>
    <t>030. MINERIA</t>
  </si>
  <si>
    <t>0059. PROMOCION MINERA</t>
  </si>
  <si>
    <t>5005928. TRANSFERENCIA FINANCIERA PARA REMEDIACION DE PASIVOS AMBIENTALES MINEROS</t>
  </si>
  <si>
    <t>0188324. TRANSFERENCIA FINANCIERA PARA REMEDIACION DE PASIVOS AMBIENTALES MINEROS</t>
  </si>
  <si>
    <t>3000822. SEGUIMIENTO  Y CONTROL DE LA REMEDIACION DE PASIVOS AMBIENTALES MINEROS A CARGO DEL ESTADO Y DE RESPONSABLES PRIVADOS</t>
  </si>
  <si>
    <t>5006056. IDENTIFICACION Y PRIORIZACION DE PASIVOS AMBIENTALES MINEROS PARA SU REMEDIACION</t>
  </si>
  <si>
    <t>0215127. IDENTIFICACION Y PRIORIZACION DE PASIVOS AMBIENTALES MINEROS PARA SU REMEDIACION</t>
  </si>
  <si>
    <t>5006057. IDENTIFICACION DE GENERADORES Y/O RESPONSABLES DE REMEDIACION DE PASIVOS AMBIENTALES MINEROS</t>
  </si>
  <si>
    <t>0215128. IDENTIFICACION DE GENERADORES Y/O RESPONSABLES DE REMEDIACION DE PASIVOS AMBIENTALES MINEROS</t>
  </si>
  <si>
    <t>5006059. SEGUIMIENTO Y CONTROL DE LOS PROYECTOS DE REMEDIACION DE PASIVOS AMBIENTALES MINEROS A CARGO DEL ESTADO</t>
  </si>
  <si>
    <t>0215130. SEGUIMIENTO Y CONTROL DE LOS PROYECTOS DE REMEDIACION DE PASIVOS AMBIENTALES MINEROS A CARGO DEL ESTADO</t>
  </si>
  <si>
    <t>5006060. SEGUIMIENTO Y CONTROL DE LA REMEDIACION DE PASIVOS AMBIENTALES MINEROS A CARGO DE RESPONSABLES PRIVADOS</t>
  </si>
  <si>
    <t>0215131. SEGUIMIENTO Y CONTROL DE LA REMEDIACION DE PASIVOS AMBIENTALES MINEROS A CARGO DE RESPONSABLES PRIVADOS</t>
  </si>
  <si>
    <t>3000824. PERSONAS Y FUNCIONARIOS INFORMADOS SOBRE LA GESTION DE LOS PASIVOS AMBIENTALES MINEROS</t>
  </si>
  <si>
    <t>5004377. PERSONAS INFORMADAS ANTES DEL PROCESO DE REMEDIACION AMBIENTAL: SENSIBILIZACION</t>
  </si>
  <si>
    <t>0107211. PERSONAS INFORMADAS ANTES DEL PROCESO DE REMEDIACION AMBIENTAL</t>
  </si>
  <si>
    <t>5006061. FUNCIONARIOS DE LAS ENTIDADES DE LOS GOBIERNOS SUBNACIONALES INFORMADOS PARA LA GESTION DE LOS PASIVOS AMBIENTALES MINEROS</t>
  </si>
  <si>
    <t>0215132. FUNCIONARIOS DE LAS ENTIDADES DE LOS GOBIERNOS SUBNACIONALES INFORMADOS PARA LA GESTION DE LOS PASIVOS AMBIENTALES MINEROS</t>
  </si>
  <si>
    <t>0121. MEJORA DE LA ARTICULACION DE PEQUEÑOS PRODUCTORES AL MERCADO</t>
  </si>
  <si>
    <t>3000630. PRODUCTORES AGROPECUARIOS ADOPTAN PAQUETES TECNOLOGICOS ADECUADOS</t>
  </si>
  <si>
    <t>5002255. REGULACION DE LAS ACTIVIDADES DE PRODUCCION, CERTIFICACION Y COMERCIALIZACION DE SEMILLAS</t>
  </si>
  <si>
    <t>009. CIENCIA Y TECNOLOGIA</t>
  </si>
  <si>
    <t>0017. INNOVACION TECNOLOGICA</t>
  </si>
  <si>
    <t>0107875. REGULACION DE LAS ACTIVIDADES DE PRODUCCION, CERTIFICACION Y COMERCIALIZACION DE SEMILLAS</t>
  </si>
  <si>
    <t>5004489. CERTIFICACION EN SISTEMAS DE GESTION DE LA CALIDAD BPA-BPP ORGANICOS</t>
  </si>
  <si>
    <t>0107874. CERTIFICACION EN SISTEMAS DE GESTION DE LA CALIDAD: BPA/BPP, ORGANICOS</t>
  </si>
  <si>
    <t>5006062. DETERMINACION DE LA DEMANDA TECNOLOGICA DE LOS PRODUCTORES AGROPECUARIOS</t>
  </si>
  <si>
    <t>0215133. DETERMINACION DE LA DEMANDA TECNOLOGICA DE LOS PRODUCTORES AGROPECUARIOS</t>
  </si>
  <si>
    <t>5006063. DESARROLLO DE PAQUETES TECNOLOGICOS AGROPECUARIOS</t>
  </si>
  <si>
    <t>0215134. DESARROLLO DE PAQUETES TECNOLOGICOS AGROPECUARIOS</t>
  </si>
  <si>
    <t>5006064. ASISTENCIA TECNICA Y CAPACITACION A PRODUCTORES PARA LA ADOPCION DE PAQUETES TECNOLOGICOS</t>
  </si>
  <si>
    <t>0215135. ASISTENCIA TECNICA Y CAPACITACION A PRODUCTORES PARA LA ADOPCION DE PAQUETES TECNOLOGICOS</t>
  </si>
  <si>
    <t>5006065. ASISTENCIA TECNICA Y CAPACITACION A PRODUCTORES EN SISTEMA DE GESTION DE LA CALIDAD</t>
  </si>
  <si>
    <t>0215136. ASISTENCIA TECNICA Y CAPACITACION A PRODUCTORES EN SISTEMA DE GESTION DE LA CALIDAD</t>
  </si>
  <si>
    <t>5006214. ACCESO DE LOS PRODUCTORES A ABONOS ORGANICOS O NATURALES</t>
  </si>
  <si>
    <t>0236289. ACCESO DE LOS PRODUCTORES A ABONOS ORGANICOS O NATURALES</t>
  </si>
  <si>
    <t>3000633. PRODUCTORES AGROPECUARIOS RECIBEN Y ACCEDEN ADECUADAMENTE SERVICIOS DE INFORMACION AGRARIA</t>
  </si>
  <si>
    <t>5004496. GENERACION Y ADMINISTRACION DEL SISTEMA DE INFORMACION DE MERCADOS</t>
  </si>
  <si>
    <t>0107882. GENERACION Y ADMINISTRACION DEL SISTEMA DE INFORMACION DE MERCADOS</t>
  </si>
  <si>
    <t>5005112. DIFUSION Y SENSIBILIZACION DE LA INFORMACION AGRARIA PARA LA TOMA DE DECISIONES DE LOS AGRICULTORES</t>
  </si>
  <si>
    <t>0135932. DIFUSION Y SENSIBILIZACION DE LA INFORMACION AGRARIA PARA LA TOMA DE DECISIONES DE LOS AGRICULTORES</t>
  </si>
  <si>
    <t>3000825. PRODUCTORES AGROPECUARIOS MEJORAN SUS CAPACIDADES COMERCIALES GESTIONANDO EMPRESARIALMENTE HACIA EL MERCADO</t>
  </si>
  <si>
    <t>5002622. FONDO DE GARANTIA PARA EL CAMPO Y DEL SEGURO AGROPECUARIO</t>
  </si>
  <si>
    <t>0041669. FONDO DE GARANTIA PARA EL CAMPO Y DEL SEGURO AGROPECUARIO</t>
  </si>
  <si>
    <t>5005111. ASESORAMIENTO TECNICO Y FINANCIAMIENTO A LAS ORGANIZACIONES DE PRODUCTORES PARA LA FORMULACION DE LOS INSTRUMENTOS DE GESTION DE FINANCIAMIENTO REEMBOLSABLE O NO REEMBOLSABLE</t>
  </si>
  <si>
    <t>0135930. ASESORAMIENTO TECNICO Y FINANCIAMIENTO A LAS ORGANIZACIONES DE PRODUCTORES PARA LA FORMULACION DE LOS INSTRUMENTOS DE GESTION DE FINANCIAMIENTO REEMBOLSABLE O NO REEMBOLSABLE</t>
  </si>
  <si>
    <t>5006066. TITULACION DE LA PROPIEDAD AGRARIA, COMUNIDADES CAMPESINAS Y COMUNIDADES NATIVAS</t>
  </si>
  <si>
    <t>0215138. TITULACION DE LA PROPIEDAD AGRARIA, COMUNIDADES CAMPESINAS Y COMUNIDADES NATIVAS</t>
  </si>
  <si>
    <t>5006067. FORMACION DE ORGANIZACIONES DE PRODUCTORES CON FINES COMERCIALES</t>
  </si>
  <si>
    <t>0215139. FORMACION DE ORGANIZACIONES DE PRODUCTORES CON FINES COMERCIALES</t>
  </si>
  <si>
    <t>5006068. ASISTENCIA TECNICA A PRODUCTORES AGROPECUARIOS CON FINES COMERCIALES</t>
  </si>
  <si>
    <t>0215140. ASISTENCIA TECNICA A PRODUCTORES AGROPECUARIOS CON FINES COMERCIALES</t>
  </si>
  <si>
    <t>5006215. DESARROLLAR MECANISMOS PARA LA COMERCIALIZACION DE PRODUCTOS AGROPECUARIOS</t>
  </si>
  <si>
    <t>0236290. DESARROLLAR MECANISMOS PARA LA COMERCIALIZACION DE PRODUCTOS AGROPECUARIOS</t>
  </si>
  <si>
    <t>0122. ACCESO Y PERMANENCIA DE POBLACION CON ALTO RENDIMIENTO ACADEMICO A UNA EDUCACION SUPERIOR DE CALIDAD</t>
  </si>
  <si>
    <t>050. ASISTENCIA EDUCATIVA</t>
  </si>
  <si>
    <t>0113. BECAS Y CREDITOS EDUCATIVOS</t>
  </si>
  <si>
    <t>5005616. IDENTIFICACION DE CARRERAS, PROGRAMAS E INSTITUCIONES ELEGIBLES EN EL SISTEMA DE EDUCACION SUPERIOR PARA EL CONCURSO DE BECAS</t>
  </si>
  <si>
    <t>0160902. IDENTIFICACION DE CARRERAS, PROGRAMAS E INSTITUCIONES ELEGIBLES EN EL SISTEMA DE EDUCACION SUPERIOR PARA EL CONCURSO DE BECAS</t>
  </si>
  <si>
    <t>3000741. ENTREGA DE BECA INTEGRAL DE EDUCACION SUPERIOR A POBLACION CON ALTO RENDIMIENTO ACADEMICO</t>
  </si>
  <si>
    <t>5004960. ENTREGA DE BECA INTEGRAL EN LA MODALIDAD ORDINARIA</t>
  </si>
  <si>
    <t>0135349. ENTREGA DE BECA INTEGRAL EN LA MODALIDAD ORDINARIA</t>
  </si>
  <si>
    <t>5004963. ENTREGA DE BECA INTEGRAL EN LA MODALIDAD ESPECIAL</t>
  </si>
  <si>
    <t>0135352. ENTREGA DE BECA INTEGRAL EN LA MODALIDAD ESPECIAL</t>
  </si>
  <si>
    <t>5005617. POSTULACION Y ADJUDICACION A BECA INTEGRAL EN EDUCACION SUPERIOR</t>
  </si>
  <si>
    <t>0160903. POSTULACION Y ADJUDICACION A BECA INTEGRAL EN EDUCACION SUPERIOR</t>
  </si>
  <si>
    <t>5005618. SEGUIMIENTO ACADEMICO Y SOCIOAFECTIVO A BECARIOS</t>
  </si>
  <si>
    <t>0160904. SEGUIMIENTO ACADEMICO Y SOCIOAFECTIVO A BECARIOS</t>
  </si>
  <si>
    <t>5005619. ENTREGA DE SERVICIOS DEL CICLO DE NIVELACIÓN ACADÉMICA A BECARIOS</t>
  </si>
  <si>
    <t>0160905. ENTREGA DE SERVICIOS DEL CICLO DE NIVELACION ACADEMICA A BECARIOS</t>
  </si>
  <si>
    <t>0123. MEJORA DE LAS COMPETENCIAS DE LA POBLACION PENITENCIARIA PARA SU REINSERCION SOCIAL POSITIVA</t>
  </si>
  <si>
    <t>5004153. IDENTIFICACION Y REGISTRO OPTIMIZADO DE LA POBLACION PENAL</t>
  </si>
  <si>
    <t>0106542. IDENTIFICACION Y REGISTRO OPTIMIZADO DE LA POBLACION PENAL</t>
  </si>
  <si>
    <t>3000646. PERSONAL CON COMPETENCIAS PARA EL TRABAJO PENITENCIARIO</t>
  </si>
  <si>
    <t>5004986. FORMACION DEL PERSONAL PENITENCIARIO</t>
  </si>
  <si>
    <t>0135523. FORMACION DEL PERSONAL PENITENCIARIO</t>
  </si>
  <si>
    <t>5004987. CAPACITACION DEL PERSONAL PENITENCIARIO</t>
  </si>
  <si>
    <t>0135524. CAPACITACION DEL PERSONAL PENITENCIARIO</t>
  </si>
  <si>
    <t>5004988. EVALUACION DEL PERSONAL PENITENCIARIO</t>
  </si>
  <si>
    <t>0135525. EVALUACION DEL PERSONAL PENITENCIARIO</t>
  </si>
  <si>
    <t>3000647. POBLACION PENITENCIARIA CON CONDICIONES DE SEGURIDAD ADECUADAS</t>
  </si>
  <si>
    <t>5003949. SUPERVISION Y EVALUACION DE LA SEGURIDAD PENITENCIARIA</t>
  </si>
  <si>
    <t>0039731. SUPERVISION Y EVALUACION DE LA SEGURIDAD PENITENCIARIA</t>
  </si>
  <si>
    <t>5004991. DOTACION Y MANTENIMIENTO DE IMPLEMENTOS Y EQUIPOS PARA EL PERSONAL DE SEGURIDAD PENITENCIARIA</t>
  </si>
  <si>
    <t>0135528. DOTACION Y MANTENIMIENTO DE IMPLEMENTOS Y EQUIPOS PARA EL PERSONAL DE SEGURIDAD PENITENCIARIA</t>
  </si>
  <si>
    <t>5004992. CONTROL DEL ORDEN Y DISCIPLINA AL INTERIOR DE LOS ESTABLECIMIENTOS PENITENCIARIOS</t>
  </si>
  <si>
    <t>0135529. CONTROL DEL ORDEN Y DISCIPLINA AL INTERIOR DE LOS ESTABLECIMIENTOS PENITENCIARIOS</t>
  </si>
  <si>
    <t>5004993. ACCIONES DE INTELIGENCIA EN LOS ESTABLECIMIENTOS PENITENCIARIOS</t>
  </si>
  <si>
    <t>0135530. ACCIONES DE INTELIGENCIA EN LOS ESTABLECIMIENTOS PENITENCIARIOS</t>
  </si>
  <si>
    <t>5004994. TRASLADOS Y CONDUCCION SEGUROS DE LAS PERSONAS PRIVADAS DE LIBERTAD</t>
  </si>
  <si>
    <t>0135531. TRASLADOS Y CONDUCCION SEGUROS DE LAS PERSONAS PRIVADAS DE LIBERTAD</t>
  </si>
  <si>
    <t>5006069. MANTENIMIENTO DE LOS EQUIPOS DE SEGURIDAD DE LOS ESTABLECIMIENTOS PENITENCIARIOS</t>
  </si>
  <si>
    <t>0215141. MANTENIMIENTO DE LOS EQUIPOS DE SEGURIDAD DE LOS ESTABLECIMIENTOS PENITENCIARIOS</t>
  </si>
  <si>
    <t>3000648. POBLACION PENITENCIARIA CON CONDICIONES DE VIDA ADECUADAS</t>
  </si>
  <si>
    <t>5004995. MANTENIMIENTO DE LA INFRAESTRUCTURA DE ESTABLECIMIENTOS PARA LA POBLACION INTRAMUROS Y EXTRAMUROS</t>
  </si>
  <si>
    <t>0135532. MANTENIMIENTO DE LA INFRAESTRUCTURA DE ESTABLECIMIENTOS PARA LA POBLACION INTRAMUROS Y EXTRAMUROS</t>
  </si>
  <si>
    <t>5004996. SERVICIOS BASICOS Y CONDICIONES DE SALUBRIDAD EN LOS ESTABLECIMIENTOS PENITENCIARIOS</t>
  </si>
  <si>
    <t>0135533. SERVICIOS BASICOS Y CONDICIONES DE SALUBRIDAD EN LOS ESTABLECIMIENTOS PENITENCIARIOS</t>
  </si>
  <si>
    <t>5004997. SERVICIOS DE SALUD PARA LA POBLACION INTRAMUROS</t>
  </si>
  <si>
    <t>0135534. SERVICIOS DE SALUD PARA LA POBLACION INTRAMUROS</t>
  </si>
  <si>
    <t>5004998. PROVISION DE ALIMENTOS PARA LA POBLACION INTRAMUROS</t>
  </si>
  <si>
    <t>0135535. PROVISION DE ALIMENTOS PARA LA POBLACION INTRAMUROS</t>
  </si>
  <si>
    <t>3000649. POBLACION PENITENCIARIA INTRAMUROS DISPONE DE TRATAMIENTO PARA INCREMENTAR SUS CAPACIDADES DE REINSERCION SOCIAL POSITIVA</t>
  </si>
  <si>
    <t>5004999. CLASIFICACION, MONITOREO Y EVALUACION DE LA POBLACION INTRAMUROS</t>
  </si>
  <si>
    <t>0135536. CLASIFICACION, MONITOREO Y EVALUACION DE LA POBLACIOON INTRAMUROS</t>
  </si>
  <si>
    <t>5005000. ACTIVIDADES PRODUCTIVAS DESARROLLADAS POR LA POBLACION INTRAMUROS</t>
  </si>
  <si>
    <t>0135537. ACTIVIDADES PRODUCTIVAS DESARROLLADAS POR LA POBLACION INTRAMUROS</t>
  </si>
  <si>
    <t>5005001. FORMACION TECNICO PRODUCTIVA DE LA POBLACION INTRAMUROS</t>
  </si>
  <si>
    <t>0135538. FORMACION TECNICO PRODUCTIVA DE LA POBLACION INTRAMUROS</t>
  </si>
  <si>
    <t>5005002. EDUCACION BASICA DE LA POBLACION INTRAMUROS</t>
  </si>
  <si>
    <t>0135539. EDUCACION BASICA DE LA POBLACION INTRAMUROS</t>
  </si>
  <si>
    <t>5005003. PROGRAMAS ESTRUCTURADOS DE INTERVENCION EN POBLACION INTRAMUROS</t>
  </si>
  <si>
    <t>0135540. PROGRAMAS ESTRUCTURADOS DE INTERVENCION EN POBLACION INTRAMUROS</t>
  </si>
  <si>
    <t>5005004. ASISTENCIA PSICOLOGICA, LEGAL Y SOCIAL PARA LA POBLACION INTRAMUROS</t>
  </si>
  <si>
    <t>0135541. ASISTENCIA PSICOLOGICA, LEGAL Y SOCIAL PARA LA POBLACION INTRAMUROS</t>
  </si>
  <si>
    <t>5005005. SUPERVISION Y EVALUACION DEL TRATAMIENTO INTRAMUROS</t>
  </si>
  <si>
    <t>0135542. SUPERVISION Y EVALUACION DEL TRATAMIENTO INTRAMUROS</t>
  </si>
  <si>
    <t>3000650. POBLACION PENITENCIARIA EXTRAMUROS CON ATENCION PARA SU REINSERCION SOCIAL POSITIVA</t>
  </si>
  <si>
    <t>5005006. SUPERVISION, CONTROL Y SEGUIMIENTO DE LA POBLACION EXTRAMUROS</t>
  </si>
  <si>
    <t>0135543. SUPERVISION, CONTROL Y SEGUIMIENTO DE LA POBLACION EXTRAMUROS</t>
  </si>
  <si>
    <t>5005007. PROGRAMAS ESTRUCTURADOS DE INTERVENCION EN POBLACION EXTRAMUROS</t>
  </si>
  <si>
    <t>0135544. PROGRAMAS ESTRUCTURADOS DE INTERVENCION EN POBLACION EXTRAMUROS</t>
  </si>
  <si>
    <t>5005008. ASISTENCIA PSICOLOGICA, LEGAL Y SOCIAL PARA LA POBLACION EXTRAMUROS</t>
  </si>
  <si>
    <t>0135545. ASISTENCIA PSICOLOGICA, LEGAL Y SOCIAL PARA LA POBLACION EXTRAMUROS</t>
  </si>
  <si>
    <t>5005009. ACOMPAÑAMIENTO Y APOYO PARA LA REINSERCION SOCIO LABORAL DE LA POBLACION EXTRAMUROS</t>
  </si>
  <si>
    <t>0135546. ACOMPAÑAMIENTO Y APOYO PARA LA REINSERCION SOCIO LABORAL DE LA POBLACION EXTRAMUROS</t>
  </si>
  <si>
    <t>5005010. SUPERVISION Y EVALUACION DEL TRATAMIENTO EXTRAMUROS</t>
  </si>
  <si>
    <t>0135547. SUPERVISION Y EVALUACION DEL TRATAMIENTO EXTRAMUROS</t>
  </si>
  <si>
    <t>0124. MEJORA DE LA PROVISIÓN DE LOS SERVICIOS DE TELECOMUNICACIONES</t>
  </si>
  <si>
    <t>3000651. LOCALIDADES SUPERVISADAS DE ACUERDO A ESTANDARES TECNICOS DEL SERVICIO</t>
  </si>
  <si>
    <t>5005011. SUPERVISION DE LOS INDICADORES DE TELECOMUNICACIONES</t>
  </si>
  <si>
    <t>0135548. SUPERVISION DE LOS INDICADORES DE TELECOMUNICACIONES</t>
  </si>
  <si>
    <t>3000652. EMPRESAS OPERADORAS CUENTAN CON MECANISMOS PARA BRINDAR ESQUEMAS TARIFARIOS ACCESIBLES AL USUARIO</t>
  </si>
  <si>
    <t>5005014. SUPERVISION TARIFARIA Y DE INTERCONEXION</t>
  </si>
  <si>
    <t>0135551. SUPERVISION TARIFARIA Y DE INTERCONEXION</t>
  </si>
  <si>
    <t>5005015. INVESTIGACIONES PRELIMINARES Y SOLUCION DE CONTROVERSIAS</t>
  </si>
  <si>
    <t>0135552. INVESTIGACIONES PRELIMINARES Y SOLUCION DE CONTROVERSIAS</t>
  </si>
  <si>
    <t>5005594. MEDIDAS REGULATORIAS</t>
  </si>
  <si>
    <t>0160809. MEDIDAS REGULATORIAS</t>
  </si>
  <si>
    <t>3000653. USUARIOS PROTEGIDOS EN SUS DERECHOS</t>
  </si>
  <si>
    <t>5005017. SUPERVISION AL CUMPLIMIENTO DE LA NORMATIVA DEL USUARIO</t>
  </si>
  <si>
    <t>0135554. SUPERVISION AL CUMPLIMIENTO DE LA NORMATIVA DEL USUARIO</t>
  </si>
  <si>
    <t>5005018. SOLUCION DE QUEJAS Y APELACIONES, Y SANCIONES POR INCUMPLIMIENTO DE RESOLUCIONES</t>
  </si>
  <si>
    <t>0135555. SOLUCION DE QUEJAS Y APELACIONES, Y SANCIONES POR INCUMPLIMIENTO DE RESOLUCIONES</t>
  </si>
  <si>
    <t>5005019. ASISTENCIA A ASOCIACIONES Y CONSEJO DE USUARIOS</t>
  </si>
  <si>
    <t>0135556. ASISTENCIA A ASOCIACIONES Y CONSEJO DE USUARIOS</t>
  </si>
  <si>
    <t>5005595. SERVICIOS DE ORIENTACION AL USUARIO</t>
  </si>
  <si>
    <t>0160810. SERVICIOS DE ORIENTACION AL USUARIO</t>
  </si>
  <si>
    <t>5005596. MARCO NORMATIVO DE PROTECCION AL USUARIO</t>
  </si>
  <si>
    <t>0160811. MARCO NORMATIVO DE PROTECCION AL USUARIO</t>
  </si>
  <si>
    <t>0125. MEJORA DE LA EFICIENCIA DE LOS PROCESOS ELECTORALES E INCREMENTO DE LA PARTICIPACION POLITICA DE LA CIUDADANIA</t>
  </si>
  <si>
    <t>0024. ELECCIONES, REFERENDOS Y CONSULTAS CIUDADANAS</t>
  </si>
  <si>
    <t>3000654. PROCESO ELECTORAL OPORTUNO Y EFICIENTE</t>
  </si>
  <si>
    <t>5005020. PROCESOS ELECTORALES Y CONSULTAS PLANIFICADOS</t>
  </si>
  <si>
    <t>0135557. PROCESOS ELECTORALES Y CONSULTAS PLANIFICADOS</t>
  </si>
  <si>
    <t>5005021. PERSONAS CAPACITADAS EN EL PROCESO ELECTORAL</t>
  </si>
  <si>
    <t>0135558. PERSONAS CAPACITADAS EN EL PROCESO ELECTORAL</t>
  </si>
  <si>
    <t>5005022. POBLACION INFORMADA SOBRE EL PROCESO ELECTORAL</t>
  </si>
  <si>
    <t>0135559. POBLACION INFORMADA SOBRE EL PROCESO ELECTORAL</t>
  </si>
  <si>
    <t>5005023. RESULTADOS ELECTORALES PROCESADOS, COMPUTADOS Y GESTIONADOS</t>
  </si>
  <si>
    <t>0135560. RESULTADOS ELECTORALES PROCESADOS, COMPUTADOS Y GESTIONADOS</t>
  </si>
  <si>
    <t>3000655. POBLACION CAPACITACITADA E INFORMADA SOBRE DERECHOS POLITICOS Y PARTICIPACION CIUDADANA</t>
  </si>
  <si>
    <t>5005024. POBLACION PERUANA CON CAPACIDADES FORTALECIDAS EN CULTURA ELECTORAL</t>
  </si>
  <si>
    <t>005. INFORMACION PUBLICA</t>
  </si>
  <si>
    <t>0006. INFORMACION PUBLICA</t>
  </si>
  <si>
    <t>0135561. POBLACION PERUANA CON CAPACIDADES FORTALECIDAS EN CULTURA ELECTORAL</t>
  </si>
  <si>
    <t>3000656. ORGANIZACIONES POLITICAS CON APOYO EN PROCESOS ELECTORALES DEMOCRATICOS</t>
  </si>
  <si>
    <t>5001277. VERIFICACION DE FIRMAS DE LISTAS DE ADHERENTES</t>
  </si>
  <si>
    <t>0135565. VERIFICACION DE FIRMAS DE LISTAS DE ADHERENTES</t>
  </si>
  <si>
    <t>5002163. ORGANIZACIONES POLITICAS ATENDIDAS EN SUS PROCESOS DE DEMOCRACIA INTERNA</t>
  </si>
  <si>
    <t>0053815. ORGANIZACIONES POLITICAS ATENDIDAS EN SUS PROCESOS DE DEMOCRACIA INTERNA</t>
  </si>
  <si>
    <t>5005025. ORGANIZACIONES POLITICAS CON CAPACIDADES FORTALECIDAS</t>
  </si>
  <si>
    <t>0135562. ORGANIZACIONES POLITICAS CON CAPACIDADES FORTALECIDAS</t>
  </si>
  <si>
    <t>5005026. ORGANIZACIONES POLITICAS CON FISCALIZACION FINANCIERA</t>
  </si>
  <si>
    <t>0135563. ORGANIZACIONES POLITICAS CON FISCALIZACION FINANCIERA</t>
  </si>
  <si>
    <t>3000657. ORGANIZACIONES DE LA SOCIEDAD CIVIL CON APOYO EN PROCESOS ELECTORALES DEMOCRATICOS</t>
  </si>
  <si>
    <t>5002164. ORGANIZACIONES PUBLICAS, PRIVADAS Y DE LA SOCIEDAD CIVIL ATENDIDAS, QUE DESARROLLAN PROCESOS ELECTORALES DEMOCRATICOS</t>
  </si>
  <si>
    <t>0135564. ORGANIZACIONES PUBLICAS, PRIVADAS Y DE LA SOCIEDAD CIVIL ATENDIDAS, QUE DESARROLLAN PROCESOS ELECTORALES DEMOCRATICOS</t>
  </si>
  <si>
    <t>0126. FORMALIZACION MINERA DE LA PEQUEÑA MINERIA Y MINERIA ARTESANAL</t>
  </si>
  <si>
    <t>3000658. MINEROS FORMALIZADOS</t>
  </si>
  <si>
    <t>5005597. DESARROLLO DE REGISTROS NACIONALES DE INFORMACION DE MINERIA INFORMAL</t>
  </si>
  <si>
    <t>0160812. DESARROLLO DE REGISTROS NACIONALES DE INFORMACION DE MINERIA INFORMAL</t>
  </si>
  <si>
    <t>5005598. IMPLEMENTACIÓN Y MANTENIMIENTO DE LA VENTANILLA UNICA DE FORMALIZACION</t>
  </si>
  <si>
    <t>0160813. IMPLEMENTACION Y MANTENIMIENTO DE LA VENTANILLA UNICA DE FORMALIZACION</t>
  </si>
  <si>
    <t>5005599. FORTALECIMIENTO DE CAPACIDADES A LAS DREM PARA FORMALIZAR MINEROS</t>
  </si>
  <si>
    <t>0160814. FORTALECIMIENTO DE CAPACIDADES A LAS DREM PARA FORMALIZAR MINEROS</t>
  </si>
  <si>
    <t>0127. MEJORA DE LA COMPETITIVIDAD DE LOS DESTINOS TURISTICOS</t>
  </si>
  <si>
    <t>3000664. AGENTES DE LOS DESTINOS TURISTICOS CUENTAN CON SERVICIOS PARA DESARROLLAR UNA OFERTA TURISTICA COMPETITIVA</t>
  </si>
  <si>
    <t>5005043. CAPACITACION Y ASISTENCIA TECNICA PARA LA APLICACION DE BUENAS PRACTICAS EN LOS PRESTADORES DE SERVICIOS TURISTICOS</t>
  </si>
  <si>
    <t>0135586. CAPACITACION Y ASISTENCIA TECNICA PARA LA APLICACION DE BUENAS PRACTICAS EN LOS PRESTADORES DE SERVICIOS TURISTICOS</t>
  </si>
  <si>
    <t>5005044. CAPACITACION Y ASISTENCIA TECNICA ORIENTADA AL DESARROLLO Y GESTION DE LOS DESTINOS TURISTICOS</t>
  </si>
  <si>
    <t>0135587. CAPACITACION Y ASISTENCIA TECNICA ORIENTADA AL DESARROLLO Y GESTION DE LOS DESTINOS TURISTICOS</t>
  </si>
  <si>
    <t>5005045. FORMACION PROFESIONAL TURISTICA</t>
  </si>
  <si>
    <t>0135588. FORMACION PROFESIONAL TURISTICA</t>
  </si>
  <si>
    <t>5005046. REGULACION Y SUPERVISION DE LOS PRESTADORES DE SERVICIOS TURISTICOS</t>
  </si>
  <si>
    <t>0135589. REGULACION Y SUPERVISION DE LOS PRESTADORES DE SERVICIOS TURISTICOS</t>
  </si>
  <si>
    <t>5005047. CONSERVACION Y PUESTA EN VALOR DE LOS RECURSOS TURISTICOS</t>
  </si>
  <si>
    <t>0135590. CONSERVACION Y PUESTA EN VALOR DE LOS RECURSOS TURISTICOS</t>
  </si>
  <si>
    <t>5005048. GENERACION Y DIFUSION DE INFORMACION ORIENTADA A PROMOVER LA INVERSION PUBLICA Y PRIVADA EN EL SECTOR TURISTICO</t>
  </si>
  <si>
    <t>0135591. GENERACION Y DIFUSION DE INFORMACION ORIENTADA A PROMOVER LA INVERSION PUBLICA Y PRIVADA EN EL SECTOR TURISTICO</t>
  </si>
  <si>
    <t>5005049. CAMPAÑAS ORIENTADAS AL DESARROLLO DE UNA CULTURA TURISTICA</t>
  </si>
  <si>
    <t>0135592. CAMPAÑAS ORIENTADAS AL DESARROLLO DE UNA CULTURA TURISTICA</t>
  </si>
  <si>
    <t>3000665. DESTINOS TURISTICOS CON SERVICIOS DE PROMOCION DE LA OFERTA TURISTICA</t>
  </si>
  <si>
    <t>5005050. PROMOCION INTERNA DE LOS DESTINOS TURISTICOS</t>
  </si>
  <si>
    <t>0135593. PROMOCION INTERNA DE LOS DESTINOS TURISTICOS</t>
  </si>
  <si>
    <t>5005051. PROMOCION EXTERNA DE LOS DESTINOS TURISTICOS</t>
  </si>
  <si>
    <t>0135594. PROMOCION EXTERNA DE LOS DESTINOS TURISTICOS</t>
  </si>
  <si>
    <t>0128. REDUCCION DE LA MINERIA ILEGAL</t>
  </si>
  <si>
    <t>3000678. DETECCION DE LA MINERIA ILEGAL</t>
  </si>
  <si>
    <t>5005124. ELABORACION DE MAPAS DE ACTIVIDAD MINERA ILEGAL</t>
  </si>
  <si>
    <t>0135944. ELABORACION DE MAPAS DE ACTIVIDAD MINERA ILEGAL</t>
  </si>
  <si>
    <t>5005125. INVENTARIO DE MAQUINARIA,RECURSOS E INSUMOS</t>
  </si>
  <si>
    <t>0135945. INVENTARIO DE MAQUINARIA,RECURSOS E INSUMOS</t>
  </si>
  <si>
    <t>5005126. CONTROL Y FISCALIZACION DEL COMERCIO DE COMBUSTIBLES LIQUIDOS</t>
  </si>
  <si>
    <t>0135946. CONTROL Y FISCALIZACION DEL COMERCIO DE COMBUSTIBLES LIQUIDOS</t>
  </si>
  <si>
    <t>5005127. CONTROL Y FISCALIZACION DEL USO DE MAQUINARIAS VINCULADAS A LA MINERIA ILEGAL</t>
  </si>
  <si>
    <t>0135947. CONTROL Y FISCALIZACION DEL USO DE MAQUINARIAS VINCULADAS A LA MINERIA ILEGAL</t>
  </si>
  <si>
    <t>5005128. DILIGENCIAS PERICIALES E INVESTIGACIONES POLICIALES CONTRA LA MINERIA ILEGAL</t>
  </si>
  <si>
    <t>0135948. DILIGENCIAS PERICIALES E INVESTIGACIONES POLICIALES CONTRA LA MINERIA ILEGAL</t>
  </si>
  <si>
    <t>5005129. CONTROL Y FISCALIZACION DE LA EXTRACCION DEL ORO Y POLIMETALES</t>
  </si>
  <si>
    <t>0135949. CONTROL Y FISCALIZACION DE LA EXTRACCION DEL ORO Y POLIMETALES</t>
  </si>
  <si>
    <t>5005130. CONTROL Y FISCALIZACION DE LA COMERCIALIZACION DEL ORO Y POLIMETALES</t>
  </si>
  <si>
    <t>0135950. CONTROL Y FISCALIZACION DE LA COMERCIALIZACION DEL ORO Y POLIMETALES</t>
  </si>
  <si>
    <t>5005131. CONTROL Y FISCALIZACION DE COMERCIALIZACION DE EXPLOSIVOS</t>
  </si>
  <si>
    <t>0030. CONTROL DE ARMAS MUNICIONES, EXPLOSIVOS DE USO CIVIL Y SERVICIOS DE SEGURIDAD</t>
  </si>
  <si>
    <t>0135951. CONTROL Y FISCALIZACION DE COMERCIALIZACION DE EXPLOSIVOS</t>
  </si>
  <si>
    <t>3000679. ERRADICACION Y SANCION DE LA MINERIA ILEGAL</t>
  </si>
  <si>
    <t>5005132. OPERACIONES POLICIALES DE CONTROL E INTERVENCION DE GARITAS Y PUNTOS DE CONTROL</t>
  </si>
  <si>
    <t>0135952. OPERACIONES POLICIALES DE CONTROL E INTERVENCION DE GARITAS Y PUNTOS DE CONTROL</t>
  </si>
  <si>
    <t>5005135. INTERVENCION DE LA PROCURADURIA DE ORDEN PUBLICO CONTRA LA MINERIA ILEGAL EN LA INVESTIGACION PRELIMINAR, PROCESO JUDICIAL Y EJECUCION DE SENTENCIA</t>
  </si>
  <si>
    <t>0135955. INTERVENCION DE LA PROCURADURIA DE ORDEN PUBLICO CONTRA LA MINERIA ILEGAL EN LA INVESTIGACION PRELIMINAR, PROCESO JUDICIAL Y EJECUCION DE SENTENCIA</t>
  </si>
  <si>
    <t>5005730. OPERACIONES DE INTERDICCION CONTRA LA MINERIA ILEGAL EN ZONAS DE EXTRACCION</t>
  </si>
  <si>
    <t>0167287. OPERACIONES DE INTERDICCION CONTRA LA MINERIA ILEGAL EN ZONAS DE EXTRACCION</t>
  </si>
  <si>
    <t>5005731. OPERACIONES DE SOPORTE LOGISTICO PARA LA INTERDICCION DE LA MINERIA ILEGAL</t>
  </si>
  <si>
    <t>0167288. OPERACIONES DE SOPORTE LOGISTICO PARA LA INTERDICCION DE LA MINERIA ILEGAL</t>
  </si>
  <si>
    <t>0129. PREVENCION Y MANEJO DE CONDICIONES SECUNDARIAS DE SALUD EN PERSONAS CON DISCAPACIDAD</t>
  </si>
  <si>
    <t>5005144. DESARROLLO DE NORMAS Y GUIAS TECNICAS EN DISCAPACIDAD</t>
  </si>
  <si>
    <t>0136012. DESARROLLO DE NORMAS Y GUIAS TECNICAS EN DISCAPACIDAD</t>
  </si>
  <si>
    <t>5005145. MONITOREO, SUPERVISION, EVALUACION Y CONTROL DEL PROGRAMA PRESUPUESTAL</t>
  </si>
  <si>
    <t>0136013. MONITOREO, SUPERVISION, EVALUACION Y CONTROL DEL PROGRAMA PRESUPUESTAL</t>
  </si>
  <si>
    <t>3000688. PERSONAS CON DISCAPACIDAD RECIBEN ATENCION DE REHABILITACION EN ESTABLECIMIENTOS DE SALUD</t>
  </si>
  <si>
    <t>5004449. CAPACITACION EN MEDICINA DE REHABILITACION</t>
  </si>
  <si>
    <t>0136018. CAPACITACION EN MEDICINA DE REHABILITACION</t>
  </si>
  <si>
    <t>5005150. ATENCION DE REHABILITACION PARA PERSONAS CON DISCAPACIDAD FISICA</t>
  </si>
  <si>
    <t>0136019. ATENCION DE REHABILITACION PARA PERSONAS CON DISCAPACIDAD FISICA</t>
  </si>
  <si>
    <t>5005151. ATENCION DE REHABILITACION PARA PERSONAS CON DISCAPACIDAD SENSORIAL</t>
  </si>
  <si>
    <t>0136020. ATENCION DE REHABILITACION PARA PERSONAS CON DISCAPACIDAD SENSORIAL</t>
  </si>
  <si>
    <t>5005152. ATENCION DE REHABILITACION PARA PERSONAS CON DISCAPACIDAD MENTAL</t>
  </si>
  <si>
    <t>0136021. ATENCION DE REHABILITACION PARA PERSONAS CON DISCAPACIDAD MENTAL</t>
  </si>
  <si>
    <t>3000689. PERSONA CON DISCAPACIDAD CERTIFICADA EN ESTABLECIMIENTOS DE SALUD</t>
  </si>
  <si>
    <t>5005153. CERTIFICACION DE DISCAPACIDAD</t>
  </si>
  <si>
    <t>0136022. CERTIFICACION DE DISCAPACIDAD</t>
  </si>
  <si>
    <t>5005154. CERTIFICACION DE INCAPACIDAD PARA EL TRABAJO</t>
  </si>
  <si>
    <t>0136023. CERTIFICACION DE INCAPACIDAD PARA EL TRABAJO</t>
  </si>
  <si>
    <t>3000690. PERSONAS CON DISCAPACIDAD RECIBEN SERVICIOS DE REHABILITACION BASADA EN LA COMUNIDAD</t>
  </si>
  <si>
    <t>5005155. CAPACITACION A AGENTES COMUNITARIOS EN REHABILITACION BASADA EN LA COMUNIDAD</t>
  </si>
  <si>
    <t>0136024. CAPACITACION A AGENTES COMUNITARIOS EN REHABILITACION BASADA EN LA COMUNIDAD</t>
  </si>
  <si>
    <t>5005924. VISITAS A LAS FAMILIAS PARA REHABILITACION BASADA EN LA COMUNIDAD</t>
  </si>
  <si>
    <t>0188320. VISITAS A LAS FAMILIAS PARA REHABILITACION BASADA EN LA COMUNIDAD</t>
  </si>
  <si>
    <t>5005925. CAPACITACION A ACTORES SOCIALES PARA LA APLICACION DE LA ESTRATEGIA RBC</t>
  </si>
  <si>
    <t>0188321. CAPACITACION A ACTORES SOCIALES PARA LA APLICACION DE LA ESTRATEGIA RBC</t>
  </si>
  <si>
    <t>0130. COMPETITIVIDAD Y APROVECHAMIENTO SOSTENIBLE DE LOS RECURSOS FORESTALES Y DE LA FAUNA SILVESTRE</t>
  </si>
  <si>
    <t>3000383. PRODUCTORES FORESTALES Y MANEJADORES DE FAUNA SILVESTRE INFORMADOS SOBRE EL MANEJO SOSTENIBLE DE LOS RECURSOS FORESTALES Y DE FAUNA SILVESTRE</t>
  </si>
  <si>
    <t>5004417. ESTUDIOS DE INVESTIGACION DE RECURSOS FORESTALES Y DE FAUNA SILVESTRE</t>
  </si>
  <si>
    <t>0016. INVESTIGACION APLICADA</t>
  </si>
  <si>
    <t>0107249. ESTUDIOS DE INVESTIGACION DE RECURSOS FORESTALES Y DE FAUNA SILVESTRE</t>
  </si>
  <si>
    <t>5005174. GENERACION, ADMINISTRACION Y DIFUSION DE INFORMACION FORESTAL Y DE FAUNA SILVESTRE</t>
  </si>
  <si>
    <t>0136766. GENERACION, ADMINISTRACION Y DIFUSION DE INFORMACION FORESTAL Y DE FAUNA SILVESTRE</t>
  </si>
  <si>
    <t>3000384. AREAS FORESTALES RECUPERADAS QUE CUENTEN CON UN ADECUADO MANEJO FOSRESTAL Y DE FAUNA SILVESTRE</t>
  </si>
  <si>
    <t>5004420. RECUPERACION DE AREAS FORESTALES DEGRADADAS O ALTERADAS</t>
  </si>
  <si>
    <t>0120. GESTION INTEGRADA Y SOSTENIBLE DE LOS ECOSISTEMAS</t>
  </si>
  <si>
    <t>0107252. RECUPERACION DE AREAS FORESTALES DEGRADADAS O ALTERADAS</t>
  </si>
  <si>
    <t>5004422. SENSIBILIZACION A LA POBLACION SOBRE EL USO ADECUADO DE TIERRAS FORESTALES, BOSQUES NATURALES, ECOSISTEMAS FORESTALES, BUEN MANEJO DE LA FAUNA SILVESTRE</t>
  </si>
  <si>
    <t>0107254. SENSIBILIZACION A LA POBLACION SOBRE EL USO ADECUADO DE TIERRAS FORESTALES, BOSQUES NATURALES, ECOSISTEMAS FORESTALES, BUEN MANEJO DE LA FAUNA SILVESTRE</t>
  </si>
  <si>
    <t>5005175. DESARROLLO DE PROPUESTAS DE INTERVENCIONES QUE PROMUEVAN LA RECUPERACION DE AREAS DEGRADADAS</t>
  </si>
  <si>
    <t>0136767. DESARROLLO DE PROPUESTAS DE INTERVENCIONES QUE PROMUEVAN LA RECUPERACION DE AREAS DEGRADADAS</t>
  </si>
  <si>
    <t>5005176. IMPLEMENTACION DEL SISTEMA NACIONAL DE PRODUCCION, MANEJO Y CONSERVACION DE MATERIAL DE REPRODUCCION DE CALIDAD</t>
  </si>
  <si>
    <t>0136768. IMPLEMENTACION DEL SISTEMA NACIONAL DE PRODUCCION, MANEJO Y CONSERVACION DE MATERIAL DE REPRODUCCION DE CALIDAD</t>
  </si>
  <si>
    <t>5005177. PREVENCION, CONTROL Y VIGILANCIA SOBRE ACTIVIDADES QUE ATENTEN CONTRA LOS RECURSOS FORESTALES Y DE FAUNA SILVESTRE</t>
  </si>
  <si>
    <t>0136769. PREVENCION, CONTROL Y VIGILANCIA SOBRE ACTIVIDADES QUE ATENTEN CONTRA LOS RECURSOS FORESTALES Y DE FAUNA SILVESTRE</t>
  </si>
  <si>
    <t>3000695. PRODUCTORES Y MANEJADORES FORESTALES Y DE FAUNA SILVESTRE CON ACCESO Y TRAZABILIDAD EFICIENTE SOBRE LOS RECURSOS FORESTALES Y DE FAUNA SILVESTRE</t>
  </si>
  <si>
    <t>5005178. MESAS DE TRABAJO Y PLANIFICACION PARA FORTALECER LA GESTION DE LOS RECURSOS FORESTALES Y DE FAUNA SILVESTRE</t>
  </si>
  <si>
    <t>0136770. MESAS DE TRABAJO Y PLANIFICACION PARA FORTALECER LA GESTION DE LOS RECURSOS FORESTALES Y DE FAUNA SILVESTRE</t>
  </si>
  <si>
    <t>5005180. OTORGAMIENTO DE DERECHOS DE ACCESO A LOS RECURSOS FORESTALES Y DE FAUNA SILVESTRE Y ACCIONES DE SEGUIMIENTO Y VERIFICACION</t>
  </si>
  <si>
    <t>0136772. OTORGAMIENTO DE DERECHOS DE ACCESO A LOS RECURSOS FORESTALES Y DE FAUNA SILVESTRE Y ACCIONES DE SEGUIMIENTO Y VERIFICACION</t>
  </si>
  <si>
    <t>5005600. INVENTARIO NACIONAL FORESTAL Y DE BOSQUES DE PRODUCCION PERMANENTE, VALORACIÓN Y EVALUACION POBLACIONAL DE FLORA Y FAUNA SILVESTRE</t>
  </si>
  <si>
    <t>0136771. INVENTARIO NACIONAL FORESTAL Y DE BUENAS PRACTICAS PECUARIAS, EVALUACIONES POBLACIONALES DE FLORA Y FAUNA SILVESTRE</t>
  </si>
  <si>
    <t>5005971. ZONIFICACION FORESTAL Y DE FAUNA SILVESTRE</t>
  </si>
  <si>
    <t>0195518. ZONIFICACION FORESTAL Y DE FAUNA SILVESTRE</t>
  </si>
  <si>
    <t>5005972. ORDENAMIENTO FORESTAL Y DE FAUNA SILVESTRE</t>
  </si>
  <si>
    <t>0195519. ORDENAMIENTO FORESTAL Y DE FAUNA SILVESTRE</t>
  </si>
  <si>
    <t>3000696. PRODUCTORES Y MANEJADORES FORESTALES Y DE FAUNA SILVESTRE ACCEDEN A SERVICIOS PARA LA CONEXION CON MERCADOS</t>
  </si>
  <si>
    <t>5005181. DESARROLLO DE MECANISMOS QUE PROMUEVAN LAS INVERSIONES FORESTALES Y DE FAUNA SILVESTRE</t>
  </si>
  <si>
    <t>0136773. DESARROLLO DE MECANISMOS QUE PROMUEVAN LAS INVERSIONES FORESTALES Y DE FAUNA SILVESTRE</t>
  </si>
  <si>
    <t>5005182. DESARROLLO DE ESTUDIOS DE ESPECIES FORESTALES MADERABLES, NO MADERABLES Y DE FAUNA SILVESTRE POTENCIALMENTE APROVECHABLES</t>
  </si>
  <si>
    <t>0136774. DESARROLLO DE ESTUDIOS DE ESPECIES FORESTALES MADERABLES, NO MADERABLES Y DE FAUNA SILVESTRE POTENCIALMENTE APROVECHABLES</t>
  </si>
  <si>
    <t>3000697. PRODUCTORES Y MANEJADORES FORESTALES Y DE FAUNA SILVESTRE CAPACITADOS Y SENSIBILIZADOS EN EL MANEJO EFICIENTE DE LOS RECURSOS FORESTALES Y FAUNA SILVESTRE</t>
  </si>
  <si>
    <t>5004413. CAPACITACION Y SENSIBILIZACION EN EL MANEJO DE LOS RECURSOS FORESTALES, ECOSISTEMAS FORESTALES Y DE FAUNA SILVESTRE</t>
  </si>
  <si>
    <t>0107245. CAPACITACION Y SENSIBILIZACION EN EL MANEJO DE LOS RECURSOS FORESTALES, ECOSISTEMAS FORESTALES Y DE FAUNA SILVESTRE</t>
  </si>
  <si>
    <t>5004414. ASISTENCIA TECNICA EN APROVECHAMIENTO DE LOS RECURSOS</t>
  </si>
  <si>
    <t>0107246. ASISTENCIA TECNICA EN APROVECHAMIENTO DE LOS RECURSOS</t>
  </si>
  <si>
    <t>0131. CONTROL Y PREVENCION EN SALUD MENTAL</t>
  </si>
  <si>
    <t>5005183. MONITOREO, SUPERVISION, EVALUACION Y CONTROL DEL PROGRAMA EN SALUD MENTAL</t>
  </si>
  <si>
    <t>0136775. MONITOREO, SUPERVISION, EVALUACION Y CONTROL DEL PROGRAMA EN SALUD MENTAL</t>
  </si>
  <si>
    <t>5005184. DESARROLLO DE NORMAS Y GUIAS TECNICAS PARA EL ABORDAJE DE TRASTORNOS MENTALES Y PROBLEMAS DE PSICOSOCIALES</t>
  </si>
  <si>
    <t>0136776. DESARROLLO DE NORMAS Y GUIAS TECNICAS PARA EL ABORDAJE DE TRASTORNOS MENTALES Y PROBLEMAS DE PSICOSOCIALES</t>
  </si>
  <si>
    <t>5005185. ACOMPAÑAMIENTO CLINICO PSICOSOCIAL</t>
  </si>
  <si>
    <t>0136777. ACOMPAÑAMIENTO CLINICO PSICOSOCIAL</t>
  </si>
  <si>
    <t>3000698. PERSONAS CON TRASTORNOS MENTALES Y PROBLEMAS PSICOSOCIALES DETECTADAS</t>
  </si>
  <si>
    <t>5005188. TAMIZAJE DE PERSONAS CON TRASTORNOS MENTALES Y PROBLEMAS PSICOSOCIALES</t>
  </si>
  <si>
    <t>0136780. TAMIZAJE DE PERSONAS CON TRASTORNOS MENTALES Y PROBLEMAS PSICOSOCIALES</t>
  </si>
  <si>
    <t>5005926. TAMIZAJE DE NIÑOS Y NIÑAS DE 3 A 17 AÑOS CON DEFICIT EN SUS HABILIDADES SOCIALES, TRASTORNOS MENTALES Y DEL COMPORTAMIENTO Y/O PROBLEMAS PSICOSOCIALES PROPIOS DE LA INFANCIA Y LA ADOLESCENCIA</t>
  </si>
  <si>
    <t>0188322. TAMIZAJE DE NIÑOS Y NIÑAS DE 3 A 17 AÑOS CON DEFICIT EN SUS HABILIDADES SOCIALES, TRASTORNOS MENTALES Y DEL COMPORTAMIENTO Y/O PROBLEMAS PSICOSOCIALES PROPIOS DE LA INFANCIA Y LA ADOLESCENCIA</t>
  </si>
  <si>
    <t>3000699. POBLACION CON PROBLEMAS PSICOSOCIALES QUE RECIBEN ATENCION OPORTUNA Y DE CALIDAD</t>
  </si>
  <si>
    <t>5005189. TRATAMIENTO DE PERSONAS CON PROBLEMAS PSICOSOCIALES</t>
  </si>
  <si>
    <t>0136781. TRATAMIENTO DE PERSONAS CON PROBLEMAS PSICOSOCIALES</t>
  </si>
  <si>
    <t>5005927. TRATAMIENTO AMBULATORIO DE NIÑOS Y NIÑAS DE 03 A 17 AÑOS CON TRASTORNOS MENTALES Y DEL COMPORTAMIENTO Y/O PROBLEMAS PSICOSOCIALES PROPIOS DE LA INFANCIA Y LA ADOLESCENCIA</t>
  </si>
  <si>
    <t>0188323. TRATAMIENTO AMBULATORIO DE NIÑOS Y NIÑAS DE 03 A 17 AÑOS CON TRASTORNOS MENTALES Y DEL COMPORTAMIENTO Y/O PROBLEMAS PSICOSOCIALES PROPIOS DE LA INFANCIA Y LA ADOLESCENCIA</t>
  </si>
  <si>
    <t>3000700. PERSONAS CON TRASTORNOS AFECTIVOS Y DE ANSIEDAD TRATADAS OPORTUNAMENTE</t>
  </si>
  <si>
    <t>5005190. TRATAMIENTO AMBULATORIO DE PERSONAS CON TRANSTORNOS AFECTIVOS (DEPRESION Y CONDUCTA SUICIDA) Y DE ANSIEDAD</t>
  </si>
  <si>
    <t>0136782. TRATAMIENTO AMBULATORIO DEPERSONAS CON TRASTORNOS AFECTIVOS (DEPRESION Y CONDUCTA SUICIDA) Y DE ANSIEDAD</t>
  </si>
  <si>
    <t>5005191. TRATAMIENTO CON INTERNAMIENTO DE PERSONAS CON TRASTORNOS AFECTIVOS Y DE ANSIEDAD</t>
  </si>
  <si>
    <t>0136783. TRATAMIENTO CON INTERNAMIENTO DE PERSONAS CON TRASTORNOS AFECTIVOS Y DE ANSIEDAD</t>
  </si>
  <si>
    <t>3000701. PERSONAS CON TRASTORNOS MENTALES Y DEL COMPORTAMIENTO DEBIDO AL CONSUMO DEL ALCOHOL TRATADAS OPORTUNAMENTE</t>
  </si>
  <si>
    <t>5005192. TRATAMIENTO AMBULATORIO DE PERSONAS CON TRASTORNO DEL COMPORTAMIENTO DEBIDO AL CONSUMO DE ALCOHOL</t>
  </si>
  <si>
    <t>0136784. TRATAMIENTO AMBULATORIO DE PERSONAS CON TRASTORNO DEL COMPORTAMIENTO DEBIDO AL CONSUMO DE ALCOHOL</t>
  </si>
  <si>
    <t>5005193. TRATAMIENTO CON INTERNAMIENTO DE PACIENTES CON TRASTORNO DEL COMPORTAMIENTO DEBIDO AL CONSUMO DE ALCOHOL</t>
  </si>
  <si>
    <t>0136785. TRATAMIENTO CON INTERNAMIENTO DE PACIENTES CON TRASTORNO DEL COMPORTAMIENTO DEBIDO AL CONSUMO DE ALCOHOL</t>
  </si>
  <si>
    <t>5005194. REHABILITACION PSICOSOCIAL DE PERSONAS CON TRASTORNOS DEL COMPORTAMIENTO DEBIDO AL CONSUMO DE ALCOHOL</t>
  </si>
  <si>
    <t>0136786. REHABILITACION PSICOSOCIAL DE PERSONAS CON TRASTORNOS DEL COMPORTAMIENTO DEBIDO AL CONSUMO DE ALCOHOL</t>
  </si>
  <si>
    <t>3000702. PERSONAS CON TRASTORNOS Y SINDROMES PSICOTICOS TRATADAS OPORTUNAMENTE</t>
  </si>
  <si>
    <t>5005195. TRATAMIENTO AMBULATORIO DE PERSONAS CON SINDROME O TRASTORNO PSICOTICO</t>
  </si>
  <si>
    <t>0136787. TRATAMIENTO AMBULATORIO DE PERSONAS CON SINDROME O TRASTORNO PSICOTICO</t>
  </si>
  <si>
    <t>5005196. TRATAMIENTO CON INTERNAMIENTO DE PERSONAS CON SINDROME O TRASTORNO PSICOTICO</t>
  </si>
  <si>
    <t>0136788. TRATAMIENTO CON INTERNAMIENTO DE PERSONAS CON SINDROME O TRASTORNO PSICOTICO</t>
  </si>
  <si>
    <t>5005197. REHABILITACION PSICOSOCIAL DE PERSONAS CON SINDROME O TRASTORNO ESQUIZOFRENICO</t>
  </si>
  <si>
    <t>0136789. REHABILITACION PSICOSOCIAL DE PERSONAS CON SINDROME O TRASTORNO ESQUIZOFRENICO</t>
  </si>
  <si>
    <t>3000703. PERSONAS CON TRASTORNOS MENTALES JUDICIALIZADAS TRATADAS</t>
  </si>
  <si>
    <t>5005198. TRATAMIENTO DE PERSONAS CON TRASTORNOS MENTALES JUDICIALIZADAS</t>
  </si>
  <si>
    <t>0136790. TRATAMIENTO DE PERSONAS CON TRASTORNOS MENTALES JUDICIALIZADAS</t>
  </si>
  <si>
    <t>3000704. COMUNIDADES CON POBLACIONES VICTIMAS DE VIOLENCIA POLITICA ATENDIDAS</t>
  </si>
  <si>
    <t>5005199. INTERVENCIONES COMUNITARIAS PARA LA RECUPERACION EMOCIONAL DE POBLACIONES VICTIMAS DE VIOLENCIA POLITICA</t>
  </si>
  <si>
    <t>0136791. INTERVENCIONES COMUNITARIAS PARA LA RECUPERACION EMOCIONAL DE POBLACIONES VICTIMAS DE VIOLENCIA POLITICA</t>
  </si>
  <si>
    <t>3000705. POBLACION EN RIESGO QUE ACCEDEN A PROGRAMAS DE PREVENCION EN SALUD MENTAL</t>
  </si>
  <si>
    <t>5005200. PREVENCION FAMILIAR DE CONDUCTAS DE RIESGO EN ADOLESCENTES FAMILIAS FUERTES: AMOR Y LIMITES</t>
  </si>
  <si>
    <t>0136792. PREVENCION FAMILIAR DE CONDUCTAS DE RIESGO EN ADOLESCENTES FAMILIAS FUERTES: AMOR Y LIMITES</t>
  </si>
  <si>
    <t>5005201. SESIONES DE ENTRENAMIENTO EN HABILIDADES SOCIALES PARA ADOLESCENTES, JOVENES Y ADULTOS</t>
  </si>
  <si>
    <t>0136793. SESIONES DE ENTRENAMIENTO EN HABILIDADES SOCIALES PARA ADOLESCENTES, JOVENES Y ADULTOS</t>
  </si>
  <si>
    <t>5005202. SESIONES DE ENTRENAMIENTO EN HABILIDADES SOCIALES PARA NIÑAS, NIÑOS</t>
  </si>
  <si>
    <t>0136794. SESIONES DE ENTRENAMIENTO EN HABILIDADES SOCIALES PARA NIÑAS, NIÑOS</t>
  </si>
  <si>
    <t>3000706. FAMILIAS CON CONOCIMIENTOS DE PRACTICAS SALUDABLES PARA PREVENIR LOS TRANSTOTRNOS MENTALES Y PROBLEMAS PSICOSOCIALES</t>
  </si>
  <si>
    <t>5006070. PROMOCION DE CONVIVENCIA SALUDABLE EN FAMILIAS CON GESTANTES O NIÑOS MENORES DE 5 AÑOS</t>
  </si>
  <si>
    <t>0215142. PROMOCION DE CONVIVENCIA SALUDABLE EN FAMILIAS CON GESTANTES O NIÑOS MENORES DE 5 AÑOS</t>
  </si>
  <si>
    <t>5006071. CAPACITACION A ACTORES SOCIALES QUE PROMUEVEN LA CONVIVENCIA SALUDABLE</t>
  </si>
  <si>
    <t>0215143. CAPACITACION A ACTORES SOCIALES QUE PROMUEVEN LA CONVIVENCIA SALUDABLE</t>
  </si>
  <si>
    <t>0132. PUESTA EN VALOR Y USO SOCIAL DEL PATRIMONIO CULTURAL</t>
  </si>
  <si>
    <t>045. CULTURA</t>
  </si>
  <si>
    <t>0099. PATRIMONIO HISTORICO Y CULTURAL</t>
  </si>
  <si>
    <t>3000708. PATRIMONIO CULTURAL SALVAGUARDADO Y PROTEGIDO</t>
  </si>
  <si>
    <t>5005205. IDENTIFICACION DE BIENES DEL PATRIMONIO CULTURAL</t>
  </si>
  <si>
    <t>0136797. IDENTIFICACION DE BIENES DEL PATRIMONIO CULTURAL</t>
  </si>
  <si>
    <t>5005206. REGISTRO DE BIENES DEL PATRIMONIO CULTURAL</t>
  </si>
  <si>
    <t>0136798. REGISTRO DE BIENES DEL PATRIMONIO CULTURAL</t>
  </si>
  <si>
    <t>5005207. SANEAMIENTO FISICO Y LEGAL DE BIENES DEL PATRIMONIO CULTURAL</t>
  </si>
  <si>
    <t>0136799. SANEAMIENTO FISICO Y LEGAL DE BIENES DEL PATRIMONIO CULTURAL</t>
  </si>
  <si>
    <t>5005209. CONSERVACION Y TRANSMISION DEL PATRIMONIO CULTURAL</t>
  </si>
  <si>
    <t>0136801. CONSERVACION Y TRANSMISION DEL PATRIMONIO CULTURAL</t>
  </si>
  <si>
    <t>5005601. DEFENSA POR ATENTADOS CONTRA EL PATRIMONIO CULTURAL</t>
  </si>
  <si>
    <t>0160815. DEFENSA POR ATENTADOS CONTRA EL PATRIMONIO CULTURAL</t>
  </si>
  <si>
    <t>3000709. POBLACION INFORMADA Y CONCIENTIZADA EN LA IMPORTANCIA DEL PATRIMONIO CULTURAL</t>
  </si>
  <si>
    <t>5005210. PROMOCION DE EMPRENDIMIENTOS ASOCIADOS A LA GESTION DEL PATRIMONIO CULTURAL</t>
  </si>
  <si>
    <t>0136802. PROMOCION DE EMPRENDIMIENTOS ASOCIADOS A LA GESTION DEL PATRIMONIO CULTURAL</t>
  </si>
  <si>
    <t>5005211. SENSIBILIZACION Y CAPACITACION PARA RECONOCER EL PATRIMONIO CULTURAL</t>
  </si>
  <si>
    <t>0136803. SENSIBILIZACION Y CAPACITACION PARA RECONOCER EL PATRIMONIO CULTURAL</t>
  </si>
  <si>
    <t>0133. FORTALECIMIENTO DE LA POLITICA EXTERIOR Y DE LA ACCION DIPLOMATICA</t>
  </si>
  <si>
    <t>3000710. ESTADO REPRESENTADO E INTERESES NACIONALES DEFENDIDOS</t>
  </si>
  <si>
    <t>5005219. REPRESENTACION DIPLOMATICA Y DEFENSA DE LOS INTERESES NACIONALES EN EL EXTERIOR</t>
  </si>
  <si>
    <t>0137175. REPRESENTACION DIPLOMATICA Y DEFENSA DE LOS INTERESES NACIONALES EN EL EXTERIOR</t>
  </si>
  <si>
    <t>5005220. REPRESENTACION Y NEGOCIACION EN ORGANISMOS Y FOROS INTERNACIONALES</t>
  </si>
  <si>
    <t>0137176. REPRESENTACION Y NEGOCIACION EN ORGANISMOS Y FOROS INTERNACIONALES</t>
  </si>
  <si>
    <t>5005221. ORGANIZACION DE EVENTOS INTERNACIONALES DE ALTO NIVEL</t>
  </si>
  <si>
    <t>0137177. ORGANIZACION DE EVENTOS INTERNACIONALES DE ALTO NIVEL</t>
  </si>
  <si>
    <t>5005602. INTEGRACION Y NEGOCIACIONES ECONOMICAS INTERNACIONALES</t>
  </si>
  <si>
    <t>0090930. INTEGRACION Y NEGOCIACIONES ECONOMICAS INTERNACIONALES</t>
  </si>
  <si>
    <t>3000711. ACTORES NACIONALES ACCEDEN A ACCIONES DE FACILITACION Y PROMOCION ECONOMICA, CULTURAL Y CIENTIFICA</t>
  </si>
  <si>
    <t>5005222. FACILITACION DE LA PROMOCION DEL COMERCIO, INVERSIONES Y TURISMO</t>
  </si>
  <si>
    <t>0137178. FACILITACION DE LA PROMOCION DEL COMERCIO, INVERSIONES Y TURISMO</t>
  </si>
  <si>
    <t>5005223. PROMOCION Y PROTECCION CULTURAL EN EL EXTERIOR</t>
  </si>
  <si>
    <t>0137179. PROMOCION Y PROTECCION CULTURAL EN EL EXTERIOR</t>
  </si>
  <si>
    <t>5005224. FACILITACION DE LA CAPTACION DE CIENCIA, TECNOLOGIA E INNOVACION</t>
  </si>
  <si>
    <t>0137180. FACILITACION DE LA CAPTACION DE CIENCIA, TECNOLOGIA E INNOVACION</t>
  </si>
  <si>
    <t>0134. PROMOCION DE LA INVERSION PRIVADA</t>
  </si>
  <si>
    <t>3000714. ENTIDADES RECIBEN ASISTENCIA TECNICA EN LA EJECUCION DE LOS PROCESOS DE PROMOCION DE PROYECTOS DE INFRAESTRUCTURA Y SERVICIOS PUBLICOS</t>
  </si>
  <si>
    <t>5005235. EJECUCION DE PROCESOS DE PROMOCION DE INVERSION PRIVADA EN PROYECTOS DE INFRAESTRUCTURA Y SERVICIOS PUBLICOS</t>
  </si>
  <si>
    <t>0137647. EJECUCION DE PROCESOS DE PROMOCION DE INVERSION PRIVADA EN PROYECTOS DE INFRAESTRUCTURA Y SERVICIOS PUBLICOS</t>
  </si>
  <si>
    <t>5006216. ASISTENCIA EN LA FORMULACION DE PROYECTOS DE INVERSION PUBLICA PARA EL DESARROLLO DE ASOCIACIONES PUBLICO PRIVADAS</t>
  </si>
  <si>
    <t>0236291. ASISTENCIA EN LA FORMULACION DE PROYECTOS DE INVERSION PUBLICA PARA EL DESARROLLO DE ASOCIACIONES PUBLICO PRIVADAS</t>
  </si>
  <si>
    <t>3000715. ENTIDADES PUBLICAS CON CAPACIDADES PARA DISEÑAR, PROMOVER Y EJECUTAR INVERSIONES DE ALCANCE REGIONAL Y/O LOCAL</t>
  </si>
  <si>
    <t>5005237. PROMOCION DE INVERSIONES DESCENTRALIZADAS CON PARTICIPACION DEL SECTOR PRIVADO</t>
  </si>
  <si>
    <t>0137649. PROMOCION DE INVERSIONES DESCENTRALIZADAS CON PARTICIPACION DEL SECTOR PRIVADO</t>
  </si>
  <si>
    <t>5006217. FORTALECIMIENTO DE CAPACIDADES A ENTIDADES PUBLICAS SOBRE MECANISMOS DE PROMOCION DE LA INVERSION PRIVADA</t>
  </si>
  <si>
    <t>0236292. FORTALECIMIENTO DE CAPACIDADES A ENTIDADES PUBLICAS SOBRE MECANISMOS DE PROMOCION DE LA INVERSION PRIVADA</t>
  </si>
  <si>
    <t>3000716. INVERSIONISTAS ACCEDEN A LOS SERVICIOS DE PROMOCION, INFORMACION, ORIENTACION Y APOYO PARA LA ATRACCION DE INVERSION PRIVADA</t>
  </si>
  <si>
    <t>5005239. PROMOCION DE OPORTUNIDADES Y MECANISMOS DE INVERSION PRIVADA</t>
  </si>
  <si>
    <t>0137651. PROMOCION DE OPORTUNIDADES Y MECANISMOS DE INVERSION PRIVADA</t>
  </si>
  <si>
    <t>5005240. SERVICIOS DE INFORMACION Y ORIENTACION AL INVERSIONISTA</t>
  </si>
  <si>
    <t>0137652. SERVICIOS DE INFORMACION Y ORIENTACION AL INVERSIONISTA</t>
  </si>
  <si>
    <t>5005241. NEGOCIACION DE CONTRATOS VINCULADOS A LA PROMOCION DE INVERSIONES</t>
  </si>
  <si>
    <t>0137653. NEGOCIACION DE CONTRATOS VINCULADOS A LA PROMOCION DE INVERSIONES</t>
  </si>
  <si>
    <t>0135. MEJORA DE LAS CAPACIDADES MILITARES PARA LA DEFENSA Y EL DESARROLLO NACIONAL</t>
  </si>
  <si>
    <t>3000717. CAPACIDAD PARA OPERACIONES DE DEFENSA NACIONAL</t>
  </si>
  <si>
    <t>5002089. MANTENIMIENTO DE LA CAPACIDAD OPERATIVA</t>
  </si>
  <si>
    <t>0137858. MANTENIMIENTO DE LA CAPACIDAD OPERATIVA</t>
  </si>
  <si>
    <t>5005603. MANTENIMIENTO DEL EFECTIVO MILITAR</t>
  </si>
  <si>
    <t>0160816. MANTENIMIENTO DEL EFECTIVO MILITAR</t>
  </si>
  <si>
    <t>5005604. ENTRENAMIENTO DE LAS UNIDADES OPERATIVAS MILITARES</t>
  </si>
  <si>
    <t>0160817. ENTRENAMIENTO DE LAS UNIDADES OPERATIVAS MILITARES</t>
  </si>
  <si>
    <t>3000718. FRONTERA TERRITORIAL VIGILADA</t>
  </si>
  <si>
    <t>5005249. FUNCIONAMIENTO Y MANTENIMIENTO DE LOS PUESTOS DE VIGILANCIA</t>
  </si>
  <si>
    <t>0137862. FUNCIONAMIENTO Y MANTENIMIENTO DE LOS PUESTOS DE VIGILANCIA</t>
  </si>
  <si>
    <t>5005250. PATRULLAJE DE FRONTERA TERRITORIAL</t>
  </si>
  <si>
    <t>0137863. PATRULLAJE DE FRONTERA TERRITORIAL</t>
  </si>
  <si>
    <t>3000719. AMBITO ACUATICO VIGILADO Y CONTROLADO</t>
  </si>
  <si>
    <t>5005251. MANTENIMIENTO Y ENTRENAMIENTO DEL EFECTIVO GUARDACOSTAS</t>
  </si>
  <si>
    <t>0137864. MANTENIMIENTO Y ENTRENAMIENTO DEL EFECTIVO GUARDACOSTAS</t>
  </si>
  <si>
    <t>5005252. OPERACIONES DE POLICIA ACUATICA</t>
  </si>
  <si>
    <t>0137865. OPERACIONES DE POLICIA ACUATICA</t>
  </si>
  <si>
    <t>5005253. MONITOREO Y CONTROL DEL AMBITO ACUATICO</t>
  </si>
  <si>
    <t>0137866. MONITOREO Y CONTROL DEL AMBITO ACUATICO</t>
  </si>
  <si>
    <t>5005254. OPERACIONES DE BUSQUEDA Y RESCATE, Y SALVAMENTO EN EL AMBITO ACUATICO</t>
  </si>
  <si>
    <t>0137867. OPERACIONES DE BUSQUEDA Y RESCATE, Y SALVAMENTO EN EL AMBITO ACUATICO</t>
  </si>
  <si>
    <t>5005255. SERVICIOS DE LA ADMINISTRACION MARITIMA</t>
  </si>
  <si>
    <t>0137868. SERVICIOS DE LA ADMINISTRACION MARITIMA</t>
  </si>
  <si>
    <t>3000720. ESPACIO AEREO VIGILADO Y CONTROLADO</t>
  </si>
  <si>
    <t>5005256. VIGILANCIA DEL ESPACIO AEREO NACIONAL</t>
  </si>
  <si>
    <t>0137869. VIGILANCIA DEL ESPACIO AEREO NACIONAL</t>
  </si>
  <si>
    <t>5005257. OPERACIONES AEREAS DE INTERCEPTACION Y NEUTRALIZACION</t>
  </si>
  <si>
    <t>0137870. OPERACIONES AEREAS DE INTERCEPTACION Y NEUTRALIZACION</t>
  </si>
  <si>
    <t>5005258. SISTEMAS DE DEFENSA TIERRA-AIRE</t>
  </si>
  <si>
    <t>0137871. SISTEMAS DE DEFENSA TIERRA-AIRE</t>
  </si>
  <si>
    <t>5005259. SEGURIDAD DE BASES AEREAS</t>
  </si>
  <si>
    <t>0137872. SEGURIDAD DE BASES AEREAS</t>
  </si>
  <si>
    <t>3000721. FUERZAS ARMADAS INNOVAN Y DESARROLLAN TECNOLOGIA MILITAR</t>
  </si>
  <si>
    <t>5005260. INVESTIGACION, DESARROLLO E INNOVACION TECNOLOGICA MILITAR</t>
  </si>
  <si>
    <t>0137873. INVESTIGACION, DESARROLLO E INNOVACION TECNOLOGICA MILITAR</t>
  </si>
  <si>
    <t>3000722. SERVICIOS DE APOYO AL ESTADO</t>
  </si>
  <si>
    <t>5005248. AGREGADURIA MILITAR Y ACCIONES EN EL EXTERIOR</t>
  </si>
  <si>
    <t>0137861. AGREGADURIA MILITAR Y ACCIONES EN EL EXTERIOR</t>
  </si>
  <si>
    <t>5005261. SERVICIO DE APOYO A OTRAS ENTIDADES</t>
  </si>
  <si>
    <t>0137874. SERVICIO DE APOYO A OTRAS ENTIDADES</t>
  </si>
  <si>
    <t>5005262. SERVICIOS DE APOYO CIVICO</t>
  </si>
  <si>
    <t>0137875. SERVICIOS DE APOYO CIVICO</t>
  </si>
  <si>
    <t>3000723. FUERZAS ARMADAS CUENTAN CON SERVICIOS DE INTELIGENCIA MILITAR</t>
  </si>
  <si>
    <t>5005263. OPERACIONES DE INTELIGENCIA Y CONTRAINTELIGENCIA</t>
  </si>
  <si>
    <t>0137876. OPERACIONES DE INTELIGENCIA Y CONTRAINTELIGENCIA</t>
  </si>
  <si>
    <t>3000724. FUERZAS ARMADAS CUENTAN CON CAPACIDAD TELEMATICA</t>
  </si>
  <si>
    <t>5005265. MANTENIMIENTO DE LA CAPACIDAD OPERATIVA TELEMATICA</t>
  </si>
  <si>
    <t>0137878. MANTENIMIENTO DE LA CAPACIDAD OPERATIVA TELEMATICA</t>
  </si>
  <si>
    <t>3000725. PERSONAS CON ATENCION EN SALUD</t>
  </si>
  <si>
    <t>5005267. ATENCION MEDICA BASICA</t>
  </si>
  <si>
    <t>0033570. ATENCION MEDICA BASICA</t>
  </si>
  <si>
    <t>5005268. ATENCION MEDICA ESPECIALIZADA</t>
  </si>
  <si>
    <t>0023484. ATENCION MEDICA ESPECIALIZADA</t>
  </si>
  <si>
    <t>5005269. MANTENIMIENTO DE EQUIPOS E INFRAESTRUCTURA DE SALUD</t>
  </si>
  <si>
    <t>0137880. MANTENIMIENTO DE EQUIPOS E INFRAESTRUCTURA DE SALUD</t>
  </si>
  <si>
    <t>3000726. PERSONAL CON EDUCACION Y FORMACION MILITAR</t>
  </si>
  <si>
    <t>5005270. FORMACION MILITAR DE OFICIALES</t>
  </si>
  <si>
    <t>0137881. FORMACION MILITAR DE OFICIALES</t>
  </si>
  <si>
    <t>5005271. FORMACION MILITAR DE TECNICOS Y SUB OFICIALES</t>
  </si>
  <si>
    <t>0137882. FORMACION MILITAR DE TECNICOS Y SUB OFICIALES</t>
  </si>
  <si>
    <t>5005272. EDUCACION CONTINUA PARA MILITARES</t>
  </si>
  <si>
    <t>0110. EDUCACION DE POST-GRADO</t>
  </si>
  <si>
    <t>0137883. EDUCACION CONTINUA PARA MILITARES</t>
  </si>
  <si>
    <t>5005273. FORMACION OCUPACIONAL</t>
  </si>
  <si>
    <t>0137884. FORMACION OCUPACIONAL</t>
  </si>
  <si>
    <t>0137. DESARROLLO DE LA CIENCIA, TECNOLOGIA E INNOVACION TECNOLOGICA</t>
  </si>
  <si>
    <t>5005283. DESARROLLO DE NORMAS, INSTRUMENTOS TECNICO NORMATIVOS, GUIAS TECNICAS E INFORMACION ESPECIALIZADA</t>
  </si>
  <si>
    <t>0138050. DESARROLLO DE NORMAS, INSTRUMENTOS TECNICO NORMATIVOS, GUIAS TECNICAS E INFORMACION ESPECIALIZADA</t>
  </si>
  <si>
    <t>3000729. CAPACIDADES PARA LA GENERACION DE CIENCIA, TECNOLOGIA E INNOVACION TECNOLOGICA DESARROLLADAS Y FORTALECIDAS</t>
  </si>
  <si>
    <t>5005284. APOYO A LA FORMACION A NIVEL DE POST GRADO EN CIENCIA, TECNOLOGIA E INNOVACION TECNOLOGICA</t>
  </si>
  <si>
    <t>0138051. APOYO A LA FORMACION A NIVEL DE POST GRADO EN CIENCIA, TECNOLOGIA E INNOVACION TECNOLOGICA</t>
  </si>
  <si>
    <t>5005285. APOYO A PROYECTOS DE INVESTIGACION FORMATIVA EN UNIVERSIDADES</t>
  </si>
  <si>
    <t>0138052. APOYO A PROYECTOS DE INVESTIGACION FORMATIVA EN UNIVERSIDADES</t>
  </si>
  <si>
    <t>5005286. CAPTACION DE EXPERTOS Y COLOCACION EN ENTIDADES QUE DESARROLLAN INVESTIGACION</t>
  </si>
  <si>
    <t>0138053. CAPTACION DE EXPERTOS Y COLOCACION EN ENTIDADES QUE DESARROLLAN INVESTIGACION</t>
  </si>
  <si>
    <t>5005287. APOYO PARA EL DESARROLLO DE PASANTIAS EN CIENCIA, TECNOLOGIA E INNOVACION TECNOLOGICA</t>
  </si>
  <si>
    <t>0138054. APOYO PARA EL DESARROLLO DE PASANTIAS EN CIENCIA, TECNOLOGIA E INNOVACION TECNOLOGICA</t>
  </si>
  <si>
    <t>5005288. DESARROLLO DE CAPACIDADES EN METODOLOGIAS DE INVESTIGACION Y FORMULACION DE PROYECTOS DE CIENCIA, TECNOLOGIA E INNOVACION TECNOLOGICA</t>
  </si>
  <si>
    <t>0138055. DESARROLLO DE CAPACIDADES EN METODOLOGIAS DE INVESTIGACION Y FORMULACION DE PROYECTOS DE CIENCIA, TECNOLOGIA E INNOVACION TECNOLOGICA</t>
  </si>
  <si>
    <t>5005289. DIFUSION, SENSIBILIZACION Y MOTIVACION PARA LA FORMACION DE VOCACIONES EN CIENCIA, TECNOLOGIA E INNOVACION TECNOLOGICA</t>
  </si>
  <si>
    <t>0138056. DIFUSION, SENSIBILIZACION Y MOTIVACION PARA LA FORMACION DE VOCACIONES EN CIENCIA, TECNOLOGIA E INNOVACION TECNOLOGICA</t>
  </si>
  <si>
    <t>5005623. PROGRAMAS DE POST GRADO EN CIENCIA, TECNOLOGIA E INNOVACION TECNOLOGICA</t>
  </si>
  <si>
    <t>0160959. PROGRAMAS DE POST GRADO EN CIENCIA, TECNOLOGIA E INNOVACION TECNOLOGICA</t>
  </si>
  <si>
    <t>3000730. CAPACIDADES PARA LA GESTION DE CIENCIA, TECNOLOGIA E INNOVACION TECNOLOGICA DESARROLLADAS Y FORTALECIDAS</t>
  </si>
  <si>
    <t>5005290. ASISTENCIA TECNICA EN GESTION DE LA CIENCIA, TECNOLOGIA E INNOVACION TECNOLOGICA A UNIVERSIDADES PUBLICAS E INSTITUTOS DE INVESTIGACION</t>
  </si>
  <si>
    <t>0138057. ASISTENCIA TECNICA EN GESTION DE LA CIENCIA, TECNOLOGIA E INNOVACION TECNOLOGICA A UNIVERSIDADES PUBLICAS E INSTITUTOS DE INVESTIGACION</t>
  </si>
  <si>
    <t>5005291. APOYO A INSTITUCIONES PUBLICAS PARA EL FORTALECIMIENTO DE CAPACIDADES EN GESTION DE LA CIENCIA, TECNOLOGIA E INNOVACION TECNOLOGICA</t>
  </si>
  <si>
    <t>0138058. APOYO A INSTITUCIONES PUBLICAS PARA EL FORTALECIMIENTO DE CAPACIDADES EN GESTION DE LA CIENCIA, TECNOLOGIA E INNOVACION TECNOLOGICA</t>
  </si>
  <si>
    <t>3000731. INSTITUCIONES CUENTAN CON UNA PLATAFORMA DE GESTION DE LA INFORMACION DE LA CIENCIA, TECNOLOGIA E INNOVACION TECNOLOGICA</t>
  </si>
  <si>
    <t>5005292. RECUPERACION, REGISTRO, SISTEMATIZACION Y ARTICULACION DE LA INFORMACION PRODUCIDA EN CIENCIA, TECNOLOGIA E INNOVACION TECNOLOGICA</t>
  </si>
  <si>
    <t>0138059. RECUPERACION, REGISTRO, SISTEMATIZACION Y ARTICULACION DE LA INFORMACION PRODUCIDA EN CIENCIA, TECNOLOGIA E INNOVACION TECNOLOGICA</t>
  </si>
  <si>
    <t>5005293. GENERACION DE INFORMACION, VIGILANCIA, ANALISIS DE INFORMACION Y PRIORIZACION EN CIENCIA, TECNOLOGIA E INNOVACION TECNOLOGICA</t>
  </si>
  <si>
    <t>0138060. GENERACION DE INFORMACION, VIGILANCIA, ANALISIS DE INFORMACION Y PRIORIZACION EN CIENCIA, TECNOLOGIA E INNOVACION TECNOLOGICA</t>
  </si>
  <si>
    <t>5005294. APOYO PARA PUBLICACIONES EN CIENCIA, TECNOLOGIA E INNOVACION TECNOLOGICA</t>
  </si>
  <si>
    <t>0138061. APOYO PARA PUBLICACIONES EN CIENCIA, TECNOLOGIA E INNOVACION TECNOLOGICA</t>
  </si>
  <si>
    <t>3000742. FACILIDADES Y DESARROLLO DE LA INVESTIGACION, INNOVACION Y TRANSFERENCIA TECNOLOGICA</t>
  </si>
  <si>
    <t>5005295. INCENTIVOS PARA LA INVERSION EN CIENCIA, TECNOLOGIA E INNOVACION TECNOLOGICA</t>
  </si>
  <si>
    <t>0138062. INCENTIVOS PARA LA INVERSION EN CIENCIA, TECNOLOGIA E INNOVACION TECNOLOGICA</t>
  </si>
  <si>
    <t>5005296. APOYO A PROYECTOS DE INVESTIGACION EN CIENCIA, TECNOLOGIA E INNOVACION TECNOLOGICA</t>
  </si>
  <si>
    <t>0138063. APOYO A PROYECTOS DE INVESTIGACION EN CIENCIA, TECNOLOGIA E INNOVACION TECNOLOGICA</t>
  </si>
  <si>
    <t>5005297. APOYO PARA LA ADAPTACION DE TECNOLOGIA Y DESARROLLO DE INNOVACIONES TECNOLOGICAS</t>
  </si>
  <si>
    <t>0138064. APOYO PARA LA ADAPTACION DE TECNOLOGIA Y DESARROLLO DE INNOVACIONES TECNOLOGICAS</t>
  </si>
  <si>
    <t>5005624. OPERACION Y MANTENIMIENTO DE INFRAESTRUCTURA CIENTIFICA Y TECNOLOGICA</t>
  </si>
  <si>
    <t>0160961. OPERACION Y MANTENIMIENTO DE INFRAESTRUCTURA CIENTIFICA Y TECNOLOGICA</t>
  </si>
  <si>
    <t>5005625. INSTITUCIONES DESARROLLAN Y EJECUTAN PROYECTOS DE INVESTIGACION CIENTIFICA Y DE INNOVACION TECNOLOGICA</t>
  </si>
  <si>
    <t>0160962. INSTITUCIONES DESARROLLAN Y EJECUTAN PROYECTOS DE INVESTIGACION CIENTIFICA Y DE INNOVACION TECNOLOGICA</t>
  </si>
  <si>
    <t>0138. REDUCCION DEL COSTO, TIEMPO E INSEGURIDAD EN EL SISTEMA DE TRANSPORTE</t>
  </si>
  <si>
    <t>032. TRANSPORTE AEREO</t>
  </si>
  <si>
    <t>0063. SERVICIOS DE TRANSPORTE AEREO</t>
  </si>
  <si>
    <t>033. TRANSPORTE TERRESTRE</t>
  </si>
  <si>
    <t>0064. VIAS NACIONALES</t>
  </si>
  <si>
    <t>0066. VIAS VECINALES</t>
  </si>
  <si>
    <t>0069. SERVICIOS DE TRANSPORTE TERRESTRE</t>
  </si>
  <si>
    <t>034. TRANSPORTE FERROVIARIO</t>
  </si>
  <si>
    <t>0070. FERROVIAS</t>
  </si>
  <si>
    <t>035. TRANSPORTE HIDROVIARIO</t>
  </si>
  <si>
    <t>0073. SERVICIOS DE TRANSPORTE HIDROVIARIO</t>
  </si>
  <si>
    <t>5003249. IMPLEMENTACION DE SISTEMA INTEGRADO DE INFORMACION DE LA GESTION DE TRANSPORTE TERRESTRE</t>
  </si>
  <si>
    <t>0077459. IMPLEMENTACION DE SISTEMA INTEGRADO DE INFORMACION DE LA GESTION DE TRANSPORTE TERRESTRE</t>
  </si>
  <si>
    <t>5005708. ELABORACION Y/O ACTUALIZACION DE NORMAS LEGALES ADMINISTRATIVAS Y TECNICAS</t>
  </si>
  <si>
    <t>0167264. ELABORACION Y/O ACTUALIZACION DE NORMAS LEGALES ADMINISTRATIVAS Y TECNICAS</t>
  </si>
  <si>
    <t>5005715. FORTALECIMIENTO DE CAPACIDADES EN EL SISTEMA DE TRANSPORTE</t>
  </si>
  <si>
    <t>0167270. FORTALECIMIENTO DE CAPACIDADES EN EL SISTEMA DE TRANSPORTE</t>
  </si>
  <si>
    <t>0065. VIAS DEPARTAMENTALES</t>
  </si>
  <si>
    <t>3000131. CAMINO NACIONAL CON MANTENIMIENTO VIAL</t>
  </si>
  <si>
    <t>5001433. CONSERVACION POR NIVELES DE SERVICIO DE LA RED PAVIMENTADA Y NO PAVIMENTADA</t>
  </si>
  <si>
    <t>0062887. CONSERVACION POR NIVELES DE SERVICIO DE LA RED PAVIMENTADA Y NO PAVIMENTADA</t>
  </si>
  <si>
    <t>5001434. MANTENIMIENTO PERIODICO DE LA RED VIAL NACIONAL PAVIMENTADA</t>
  </si>
  <si>
    <t>0077436. MANTENIMIENTO PERIODICO DE LA RED VIAL NACIONAL PAVIMENTADA</t>
  </si>
  <si>
    <t>5001435. MANTENIMIENTO RUTINARIO RED VIAL NACIONAL PAVIMENTADA</t>
  </si>
  <si>
    <t>0077437. MANTENIMIENTO RUTINARIO RED VIAL NACIONAL PAVIMENTADA</t>
  </si>
  <si>
    <t>5001436. MANTENIMIENTO RUTINARIO RED VIAL NACIONAL NO PAVIMENTADA</t>
  </si>
  <si>
    <t>0077438. MANTENIMIENTO RUTINARIO RED VIAL NACIONAL NO PAVIMENTADA</t>
  </si>
  <si>
    <t>5001437. PREVENCION Y ATENCION DE EMERGENCIAS VIALES</t>
  </si>
  <si>
    <t>0070080. PREVENCION Y ATENCION DE EMERGENCIAS VIALES</t>
  </si>
  <si>
    <t>5001439. CONSERVACION VIAL POR NIVELES DE SERVICIO DE LA RED CONCESIONADA</t>
  </si>
  <si>
    <t>0077439. CONSERVACION VIAL POR NIVELES DE SERVICIO DE LA RED CONCESIONADA</t>
  </si>
  <si>
    <t>5001441. ESTUDIO DE TRAFICO ANUAL</t>
  </si>
  <si>
    <t>0070081. ESTUDIO DE TRAFICO ANUAL</t>
  </si>
  <si>
    <t>5001442. INVENTARIO VIAL DE CARACTER BASICO</t>
  </si>
  <si>
    <t>0070086. INVENTARIO VIAL DE CARACTER BASICO</t>
  </si>
  <si>
    <t>5001443. CONTROL DEL CUMPLIMIENTO DE NORMAS DE GESTION Y DESARROLLO DE INFRAESTRUCTURA VIAL</t>
  </si>
  <si>
    <t>0070082. CONTROL DEL CUMPLIMIENTO DE NORMAS DE GESTION Y DESARROLLO DE INFRAESTRUCTURA VIAL</t>
  </si>
  <si>
    <t>5001444. ESTUDIOS BASICOS DE INGENIERIA</t>
  </si>
  <si>
    <t>0070083. ESTUDIOS BASICOS DE INGENIERIA</t>
  </si>
  <si>
    <t>5003240. FUNCIONAMIENTO DE UNIDADES DE PEAJES</t>
  </si>
  <si>
    <t>0077440. FUNCIONAMIENTO DE UNIDADES DE PEAJES</t>
  </si>
  <si>
    <t>5003241. MANTENIMIENTO DE PUENTES</t>
  </si>
  <si>
    <t>0046435. MANTENIMIENTO DE PUENTES</t>
  </si>
  <si>
    <t>3000132. CAMINO DEPARTAMENTAL CON MANTENIMIENTO VIAL</t>
  </si>
  <si>
    <t>5001447. MANTENIMIENTO PERIODICO DE LA RED VIAL DEPARTAMENTAL PAVIMENTADA</t>
  </si>
  <si>
    <t>0070087. MANTENIMIENTO PERIODICO DE LA RED VIAL DEPARTAMENTAL PAVIMENTADA</t>
  </si>
  <si>
    <t>5001448. MANTENIMIENTO RUTINARIO DE LA RED VIAL DEPARTAMENTAL PAVIMENTADA</t>
  </si>
  <si>
    <t>0070088. MANTENIMIENTO RUTINARIO DE LA RED VIAL DEPARTAMENTAL PAVIMENTADA</t>
  </si>
  <si>
    <t>5001449. MANTENIMIENTO RUTINARIO DE LA RED VIAL DEPARTAMENTAL NO PAVIMENTADA</t>
  </si>
  <si>
    <t>0070089. MANTENIMIENTO RUTINARIO DE LA RED VIAL DEPARTAMENTAL NO PAVIMENTADA</t>
  </si>
  <si>
    <t>5002376. MANTENIMIENTO PERIODICO DE LA RED VIAL DEPARTAMENTAL NO PAVIMENTADA</t>
  </si>
  <si>
    <t>0077445. MANTENIMIENTO PERIODICO DE LA RED VIAL DEPARTAMENTAL NO PAVIMENTADA</t>
  </si>
  <si>
    <t>0031734. MANTENIMIENTO DE LA RED VIAL</t>
  </si>
  <si>
    <t>3000133. CAMINO VECINAL CON MANTENIMIENTO VIAL</t>
  </si>
  <si>
    <t>5001452. MANTENIMIENTO RUTINARIO DE CAMINOS VECINALES NO PAVIMENTADOS</t>
  </si>
  <si>
    <t>0059309. MANTENIMIENTO RUTINARIO DE CAMINOS VECINALES NO PAVIMENTADOS</t>
  </si>
  <si>
    <t>5001453. MANTENIMIENTO PERIODICO DE CAMINOS VECINALES NO PAVIMENTADOS</t>
  </si>
  <si>
    <t>0059310. MANTENIMIENTO PERIODICO DE CAMINOS VECINALES NO PAVIMENTADOS</t>
  </si>
  <si>
    <t>5001454. MANTENIMIENTO RUTINARIO DE CAMINOS VECINALES PAVIMENTADOS</t>
  </si>
  <si>
    <t>0059311. MANTENIMIENTO RUTINARIO DE CAMINOS VECINALES PAVIMENTADOS</t>
  </si>
  <si>
    <t>5002377. MANTENIMIENTO PERIODICO DE CAMINOS VECINALES PAVIMENTADOS</t>
  </si>
  <si>
    <t>0059313. MANTENIMIENTO PERIODICO DE CAMINOS VECINALES PAVIMENTADOS</t>
  </si>
  <si>
    <t>3000134. CAMINO DE HERRADURA CON MANTENIMIENTO VIAL</t>
  </si>
  <si>
    <t>0067. CAMINOS DE HERRADURA</t>
  </si>
  <si>
    <t>5003242. MANTENIMIENTO DE CAMINOS DE HERRADURA</t>
  </si>
  <si>
    <t>0031725. MANTENIMIENTO DE CAMINOS DE HERRADURA</t>
  </si>
  <si>
    <t>3000143. USUARIO DE LA VIA CON MAYOR CONOCIMIENTO DE SEGURIDAD VIAL</t>
  </si>
  <si>
    <t>5001487. CAPACITACION EN SEGURIDAD VIAL A CONDUCTORES INFRACTORES</t>
  </si>
  <si>
    <t>0044175. CAPACITACION EN SEGURIDAD VIAL A CONDUCTORES INFRACTORES</t>
  </si>
  <si>
    <t>5001488. CAMPAÑAS DE SENSIBILIZACION A LA COMUNIDAD SOBRE SEGURIDAD Y EDUCACION VIAL</t>
  </si>
  <si>
    <t>0040424. CAMPAÑAS DE SENSIBILIZACION A LA COMUNIDAD SOBRE SEGURIDAD Y EDUCACION VIAL</t>
  </si>
  <si>
    <t>5001489. CAPACITACION A USUARIOS DE LAS VIAS EN TEMAS DE EDUCACION EN SEGURIDAD VIAL</t>
  </si>
  <si>
    <t>0070117. CAPACITACION A USUARIOS DE LAS VIAS EN TEMAS DE EDUCACION EN SEGURIDAD VIAL</t>
  </si>
  <si>
    <t>5001490. CAPACITACION A ESPECIALISTAS EN SEGURIDAD VIAL</t>
  </si>
  <si>
    <t>0078428. CAPACITACION A ESPECIALISTAS EN TEMAS DE SEGURIDAD VIAL</t>
  </si>
  <si>
    <t>3000476. VEHICULO HABILITADO PARA EL SERVICIO DE TRANSPORTE DE PERSONAS Y MERCANCIAS</t>
  </si>
  <si>
    <t>5003403. HABILITACIONES OTORGADAS PARA EL SERVICIO DE TRANSPORTE NACIONAL TERRESTRE DE PERSONAS</t>
  </si>
  <si>
    <t>0078401. HABILITACIONES OTORGADAS PARA EL SERVICIO DE TRANSPORTE NACIONAL TERRESTRE DE PERSONAS</t>
  </si>
  <si>
    <t>5003404. HABILITACIONES OTORGADAS PARA EL SERVICIO DE TRANSPORTE INTERNACIONAL TERRESTRE DE PERSONAS</t>
  </si>
  <si>
    <t>0078402. HABILITACIONES OTORGADAS PARA EL SERVICIO DE TRANSPORTE INTERNACIONAL TERRESTRE DE PERSONAS</t>
  </si>
  <si>
    <t>5003405. HABILITACIONES OTORGADAS PARA EL SERVICIO DE TRANSPORTE REGIONAL TERRESTRE DE PERSONAS</t>
  </si>
  <si>
    <t>0078403. HABILITACIONES OTORGADAS PARA EL SERVICIO DE TRANSPORTE REGIONAL TERRESTRE DE PERSONAS</t>
  </si>
  <si>
    <t>5003408. HABILITACIONES OTORGADAS PARA EL SERVICIO DE TRANSPORTE NACIONAL TERRESTRE DE MERCANCIAS</t>
  </si>
  <si>
    <t>0078406. HABILITACIONES OTORGADAS PARA EL SERVICIO DE TRANSPORTE NACIONAL TERRESTRE DE MERCANCIAS</t>
  </si>
  <si>
    <t>5003409. HABILITACIONES OTORGADAS PARA EL SERVICIO DE TRANSPORTE INTERNACIONAL TERRESTRE DE MERCANCIAS</t>
  </si>
  <si>
    <t>0078407. HABILITACIONES OTORGADAS PARA EL SERVICIO DE TRANSPORTE INTERNACIONAL TERRESTRE DE MERCANCIAS</t>
  </si>
  <si>
    <t>3000477. TRANSPORTISTA QUE PRESTA SERVICIO DE TRANSPORTE TERRESTRE Y ENTIDADES COMPLEMENTARIAS AUTORIZADOS</t>
  </si>
  <si>
    <t>5003410. OTORGAMIENTO DE AUTORIZACION PARA EL SERVICIO DE TRANSPORTE INTERNACIONAL TERRESTRE DE PERSONAS</t>
  </si>
  <si>
    <t>0078408. OTORGAMIENTO DE AUTORIZACION PARA EL SERVICIO DE TRANSPORTE INTERNACIONAL TERRESTRE DE PERSONAS</t>
  </si>
  <si>
    <t>5003411. OTORGAMIENTO DE AUTORIZACION PARA EL SERVICIO DE TRANSPORTE NACIONAL TERRESTRE DE PERSONAS</t>
  </si>
  <si>
    <t>0078409. OTORGAMIENTO DE AUTORIZACION PARA EL SERVICIO DE TRANSPORTE NACIONAL TERRESTRE DE PERSONAS</t>
  </si>
  <si>
    <t>5003412. OTORGAMIENTO DE AUTORIZACION PARA EL SERVICIO DE TRANSPORTE REGIONAL TERRESTRE DE PERSONAS</t>
  </si>
  <si>
    <t>0078410. OTORGAMIENTO DE AUTORIZACION PARA EL SERVICIO DE TRANSPORTE REGIONAL TERRESTRE DE PERSONAS</t>
  </si>
  <si>
    <t>5003415. OTORGAMIENTO DE AUTORIZACION PARA EL SERVICIO DE TRANSPORTE NACIONAL TERRESTRE DE MERCANCIAS</t>
  </si>
  <si>
    <t>0078413. OTORGAMIENTO DE AUTORIZACION PARA EL SERVICIO DE TRANSPORTE NACIONAL TERRESTRE DE MERCANCIAS</t>
  </si>
  <si>
    <t>5003416. OTORGAMIENTO DE CERTIFICACION DE HABILITACION TECNICA PARA TERMINALES TERRESTRES DE TRANSPORTE DE PERSONAS</t>
  </si>
  <si>
    <t>0078415. OTORGAMIENTO DE CERTIFICACION DE HABILITACION TECNICA PARA TERMINALES TERRESTRES DE TRANSPORTE DE PERSONAS</t>
  </si>
  <si>
    <t>5003417. OTORGAMIENTO DE AUTORIZACION DE ENTIDADES DE SERVICIOS COMPLEMENTARIOS</t>
  </si>
  <si>
    <t>0078416. OTORGAMIENTO DE AUTORIZACION DE ENTIDADES DE SERVICIOS COMPLEMENTARIOS</t>
  </si>
  <si>
    <t>5003429. OTORGAMIENTO DE AUTORIZACION PARA EL SERVICIO DE TRANSPORTE INTERNACIONAL TERRESTRE DE MERCANCIAS</t>
  </si>
  <si>
    <t>0078414. OTORGAMIENTO DE AUTORIZACION PARA EL SERVICIO DE TRANSPORTE INTERNACIONAL TERRESTRE DE MERCANCIAS</t>
  </si>
  <si>
    <t>3000478. SERVICIOS DE TRANSPORTE TERRESTRE Y COMPLEMENTARIOS FISCALIZADOS</t>
  </si>
  <si>
    <t>5003418. FISCALIZACION AL SERVICIO DE TRANSPORTE TERRESTRE DE PERSONAS</t>
  </si>
  <si>
    <t>0078417. FISCALIZACION AL SERVICIO DE TRANSPORTE TERRESTRE DE PERSONAS</t>
  </si>
  <si>
    <t>5003419. FISCALIZACION AL SERVICIO DE TRANSPORTE TERRESTRE DE MERCANCIAS</t>
  </si>
  <si>
    <t>0078418. FISCALIZACION AL SERVICIO DE TRANSPORTE TERRESTRE DE MERCANCIAS</t>
  </si>
  <si>
    <t>5003421. FISCALIZACION AL SERVICIO DE TRANSPORTE TERRESTRE DE MERCANCIAS Y PERSONAS CONTROLADO POR PESO Y DIMENSIONES EN LA RED VIAL NACIONAL</t>
  </si>
  <si>
    <t>0078420. FISCALIZACION AL SERVICIO DE TRANSPORTE TERRESTRE DE MERCANCIAS Y PERSONAS CONTROLADO POR PESO Y DIMENSIONES EN LA RED VIAL NACIONAL</t>
  </si>
  <si>
    <t>5003422. FISCALIZACION A LAS ENTIDADES DE INFRAESTRUCTURA COMPLEMENTARIA DE TRANSPORTE TERRESTRE</t>
  </si>
  <si>
    <t>0078421. FISCALIZACION A LAS ENTIDADES DE INFRAESTRUCTURA COMPLEMENTARIA DE TRANSPORTE TERRESTRE</t>
  </si>
  <si>
    <t>5003423. FISCALIZACION A LAS ENTIDADES DE SERVICIOS COMPLEMENTARIOS DE TRANSPORTE TERRESTRE</t>
  </si>
  <si>
    <t>0078422. FISCALIZACION A LAS ENTIDADES DE SERVICIOS COMPLEMENTARIOS DE TRANSPORTE TERRESTRE</t>
  </si>
  <si>
    <t>5003424. PROCEDIMIENTO SANCIONADOR AL SERVICIO DE TRANSPORTE TERRESTRE DE PERSONAS, MERCANCIAS, TRANSITO Y SERVICIOS COMPLEMENTARIOS</t>
  </si>
  <si>
    <t>0078423. PROCEDIMIENTO SANCIONADOR AL SERVICIO DE TRANSPORTE TERRESTRE DE PERSONAS, MERCANCIAS, TRANSITO Y SERVICIOS COMPLEMENTARIOS</t>
  </si>
  <si>
    <t>5003425. CAPACITACION PREVENTIVA A TRANSPORTISTAS, CONDUCTORES Y ENTIDADES PRESTADORAS DE SERVICIOS COMPLEMENTARIOS</t>
  </si>
  <si>
    <t>0078424. CAPACITACION PREVENTIVA A TRANSPORTISTAS, CONDUCTORES Y ENTIDADES PRESTADORAS DE SERVICIOS COMPLEMENTARIOS</t>
  </si>
  <si>
    <t>5003426. SOPORTE INFORMATICO DE LOS SERVICIOS DE TRANSPORTE TERRESTRE Y COMPLEMENTARIOS FISCALIZADOS</t>
  </si>
  <si>
    <t>0078425. SOPORTE INFORMATICO DE LOS SERVICIOS DE TRANSPORTE TERRESTRE Y COMPLEMENTARIOS FISCALIZADOS</t>
  </si>
  <si>
    <t>5004390. FISCALIZACION DEL TRANSITO A VEHICULOS DE TRANSPORTE TERRESTRE</t>
  </si>
  <si>
    <t>0107224. FISCALIZACION DEL TRANSITO A VEHICULOS DE TRANSPORTE TERRESTRE</t>
  </si>
  <si>
    <t>3000479. PERSONA AUTORIZADA PARA CONDUCIR VEHICULOS AUTOMOTORES</t>
  </si>
  <si>
    <t>5003427. EMISION DE LICENCIAS DE CONDUCIR DE CLASE A</t>
  </si>
  <si>
    <t>0078426. EMISION DE LICENCIAS DE CONDUCIR DE CLASE A</t>
  </si>
  <si>
    <t>5003428. EMISION DE LICENCIAS DE CONDUCIR DE VEHICULOS MENORES</t>
  </si>
  <si>
    <t>0078427. EMISION DE LICENCIAS DE CONDUCIR DE VEHICULOS MENORES</t>
  </si>
  <si>
    <t>3000480. RED VIAL AUDITADA O INSPECCIONADA EN SEGURIDAD VIAL</t>
  </si>
  <si>
    <t>5001483. INSPECCION DE SEGURIDAD VIAL</t>
  </si>
  <si>
    <t>0070113. INSPECCION DE SEGURIDAD VIAL</t>
  </si>
  <si>
    <t>5001484. AUDITORIA DE SEGURIDAD VIAL</t>
  </si>
  <si>
    <t>0070114. AUDITORIA DE SEGURIDAD VIAL</t>
  </si>
  <si>
    <t>5001485. ELABORACION DE NORMAS O MANUALES EN SEGURIDAD VIAL</t>
  </si>
  <si>
    <t>0070115. ELABORACION DE NORMAS O MANUALES EN SEGURIDAD VIAL</t>
  </si>
  <si>
    <t>5001486. DETECCION DE PUNTOS NEGROS O TRAMOS DE CONCENTRACION DE ACCIDENTES</t>
  </si>
  <si>
    <t>0070116. DETECCION DE PUNTOS NEGROS O TRAMOS DE CONCENTRACION DE ACCIDENTES</t>
  </si>
  <si>
    <t>5006218. IMPLEMENTACION DE MEDIDAS CORRECTIVAS O INTERVENCIONES DE SEGURIDAD VIAL</t>
  </si>
  <si>
    <t>0236293. IMPLEMENTACION DE MEDIDAS CORRECTIVAS O INTERVENCIONES DE SEGURIDAD VIAL</t>
  </si>
  <si>
    <t>3000748. AERODROMO OPERATIVO Y CON MANTENIMIENTO</t>
  </si>
  <si>
    <t>5005717. MANTENIMIENTO DE PAVIMENTOS DEL AREA DE MOVIMIENTO DE AERONAVES (NO CONCESIONADO)</t>
  </si>
  <si>
    <t>0061. INFRAESTRUCTURA AEROPORTUARIA</t>
  </si>
  <si>
    <t>0167272. MANTENIMIENTO DE PAVIMENTOS DEL AREA DE MOVIMIENTO DE AERONAVES (NO CONCESIONADO)</t>
  </si>
  <si>
    <t>5005718. OPERACION Y MANTENIMIENTO DE ACTIVIDADES AEROPORTUARIAS CONCESIONADAS</t>
  </si>
  <si>
    <t>0167273. OPERACION Y MANTENIMIENTO DE ACTIVIDADES AEROPORTUARIAS CONCESIONADAS</t>
  </si>
  <si>
    <t>3000749. PERSONA NATURAL O JURÍDICA AUTORIZADA PARA BRINDAR SERVICIOS AERONAUTICOS</t>
  </si>
  <si>
    <t>5005719. AUTORIZACION PARA EL PERSONAL DEL SERVICIO AERONAUTICO</t>
  </si>
  <si>
    <t>0167274. AUTORIZACION PARA EL PERSONAL DEL SERVICIO AERONAUTICO</t>
  </si>
  <si>
    <t>5005720. AUTORIZACION PARA EL SERVICIO DE TRANSPORTE AERONAUTICO NACIONAL E INTERNACIONAL</t>
  </si>
  <si>
    <t>0167275. AUTORIZACION PARA EL SERVICIO DE TRANSPORTE AERONAUTICO NACIONAL E INTERNACIONAL</t>
  </si>
  <si>
    <t>3000750. PERSONA NATURAL O JURÍDICA INSPECCIONADA EN SEGURIDAD AERONAUTICA</t>
  </si>
  <si>
    <t>5005721. CONTROL Y SEGURIDAD DEL TRANSPORTE AEREO</t>
  </si>
  <si>
    <t>0062. CONTROL Y SEGURIDAD DEL TRAFICO AEREO</t>
  </si>
  <si>
    <t>0167276. CONTROL Y SEGURIDAD DEL TRANSPORTE AEREO</t>
  </si>
  <si>
    <t>3000752. FERROCARRIL NACIONAL OPERATIVO Y CON MANTENIMIENTO</t>
  </si>
  <si>
    <t>5005723. OPERACION DEL SERVICIO DE LA ACTIVIDAD FERROVIARIA</t>
  </si>
  <si>
    <t>0167278. OPERACION DEL SERVICIO DE LA ACTIVIDAD FERROVIARIA</t>
  </si>
  <si>
    <t>5005724. MANTENIMIENTO PERIODICO DE LA RED FERROVIARIA</t>
  </si>
  <si>
    <t>0167279. MANTENIMIENTO PERIODICO DE LA RED FERROVIARIA</t>
  </si>
  <si>
    <t>5005725. MANTENIMIENTO RUTINARIO DE LA RED FERROVIARIA</t>
  </si>
  <si>
    <t>0167280. MANTENIMIENTO RUTINARIO DE LA RED FERROVIARIA</t>
  </si>
  <si>
    <t>5005726. PREVENCION Y ATENCION DE EMERGENCIAS EN LAS VIAS FERREAS</t>
  </si>
  <si>
    <t>0167281. PREVENCION Y ATENCION DE EMERGENCIAS EN LAS VIAS FERREAS</t>
  </si>
  <si>
    <t>5005727. MANTENIMIENTO DE PUENTES FERROVIARIOS</t>
  </si>
  <si>
    <t>0167282. MANTENIMIENTO DE PUENTES FERROVIARIOS</t>
  </si>
  <si>
    <t>5005728. MANTENIMIENTO DE TUNELES FERROVIARIOS</t>
  </si>
  <si>
    <t>0167283. MANTENIMIENTO DE TUNELES FERROVIARIOS</t>
  </si>
  <si>
    <t>5005729. MANTENIMIENTO Y REPARACION DEL MATERIAL RODANTE</t>
  </si>
  <si>
    <t>0167284. MANTENIMIENTO Y REPARACION DEL MATERIAL RODANTE</t>
  </si>
  <si>
    <t>5005890. OPERACION Y MANTENIMIENTO DE ACTIVIDADES FERROVIARIAS CONCESIONADAS</t>
  </si>
  <si>
    <t>0188138. OPERACION Y MANTENIMIENTO DE ACTIVIDADES FERROVIARIAS CONCESIONADAS</t>
  </si>
  <si>
    <t>3000754. PERSONA NATURAL O JURIDICA AUTORIZADA PARA BRINDAR SERVICIOS FERROVIARIOS</t>
  </si>
  <si>
    <t>5005737. AUTORIZACION DE OPERACIONES PARA EL SERVICIO DE TRANSPORTE FERROVIARIO</t>
  </si>
  <si>
    <t>0167292. AUTORIZACION DE OPERACIONES PARA EL SERVICIO DE TRANSPORTE FERROVIARIO</t>
  </si>
  <si>
    <t>3000755. PERSONA NATURAL O JURIDICA INSPECCIONADA EN LA PRESTACION DE SERVICIOS FERROVIARIOS</t>
  </si>
  <si>
    <t>5005738. INSPECCION DEL SERVICIO DE TRANSPORTE FERROVIARIO</t>
  </si>
  <si>
    <t>0167293. INSPECCION DEL SERVICIO DE TRANSPORTE FERROVIARIO</t>
  </si>
  <si>
    <t>3000756. HIDROVIA OPERATIVA Y CON MANTENIMIENTO</t>
  </si>
  <si>
    <t>5005739. CONSERVACION POR NIVELES DE SERVICIO DE LA HIDROVIA NO CONCESIONADA</t>
  </si>
  <si>
    <t>0167294. CONSERVACION POR NIVELES DE SERVICIO DE LA HIDROVIA NO CONCESIONADA</t>
  </si>
  <si>
    <t>5005740. MANTENIMIENTO DE LA HIDROVIA NO CONCESIONADA</t>
  </si>
  <si>
    <t>0167295. MANTENIMIENTO DE LA HIDROVIA NO CONCESIONADA</t>
  </si>
  <si>
    <t>5005741. MONITOREO DE NIVELES DE SERVICIO DE HIDROVIAS NO CONCESIONADAS</t>
  </si>
  <si>
    <t>0167296. MONITOREO DE NIVELES DE SERVICIO DE HIDROVIAS NO CONCESIONADAS</t>
  </si>
  <si>
    <t>5005742. OPERACION Y MANTENIMIENTO EN HIDROVIAS CONCESIONADAS</t>
  </si>
  <si>
    <t>0167297. OPERACION Y MANTENIMIENTO EN HIDROVIAS CONCESIONADAS</t>
  </si>
  <si>
    <t>5005891. OPERACION Y MANTENIMIENTO DE TERMINALES PORTUARIOS Y EMBARCADEROS</t>
  </si>
  <si>
    <t>0188139. OPERACION Y MANTENIMIENTO DE TERMINALES PORTUARIOS Y EMBARCADEROS</t>
  </si>
  <si>
    <t>3000757. OPERADORES DEL SERVICIO DE TRANSPORTE ACUATICO AUTORIZADOS</t>
  </si>
  <si>
    <t>5005743. AUTORIZACION DE OPERADORES QUE PROVEEN SERVICIOS DE TRANSPORTE ACUATICO</t>
  </si>
  <si>
    <t>0167298. AUTORIZACION DE OPERADORES QUE PROVEEN SERVICIOS DE TRANSPORTE ACUATICO</t>
  </si>
  <si>
    <t>3000758. OPERADORES DEL SERVICIO DE TRANSPORTE ACUATICO INSPECCIONADOS</t>
  </si>
  <si>
    <t>5005744. INSPECCION A OPERADORES QUE PROVEEN SERVICIOS DE TRANSPORTE ACUATICO</t>
  </si>
  <si>
    <t>0072. CONTROL Y SEGURIDAD DEL TRAFICO HIDROVIARIO</t>
  </si>
  <si>
    <t>0167299. INSPECCION A OPERADORES QUE PROVEEN SERVICIOS DE TRANSPORTE ACUATICO</t>
  </si>
  <si>
    <t>3000759. PERSONA NATURAL O JURIDICA CON AUTORIZACION PORTUARIA</t>
  </si>
  <si>
    <t>5005745. AUTORIZACION DE LICENCIAS PARA LA PRESTACION DE SERVICIOS PORTUARIOS BASICOS</t>
  </si>
  <si>
    <t>0167300. AUTORIZACION DE LICENCIAS PARA LA PRESTACION DE SERVICIOS PORTUARIOS BASICOS</t>
  </si>
  <si>
    <t>5005746. AUTORIZACION DE REGLAMENTOS INTERNOS PARA LAS OPERACIONES PORTUARIAS DE LAS ENTIDADES QUE EXPLOTAN INFRAESTRUCTURAS DE USO PUBLICO</t>
  </si>
  <si>
    <t>0167301. AUTORIZACION DE REGLAMENTOS INTERNOS PARA LAS OPERACIONES PORTUARIAS DE LAS ENTIDADES QUE EXPLOTAN INFRAESTRUCTURAS DE USO PUBLICO</t>
  </si>
  <si>
    <t>3000760. TERMINAL PORTUARIO CON ESTANDARES DE GESTION Y OPERACION</t>
  </si>
  <si>
    <t>5005747. OPERACION Y MANTENIMIENTO DE TERMINAL PORTUARIO CONCESIONADO</t>
  </si>
  <si>
    <t>0071. PUERTOS Y TERMINALES FLUVIALES Y LACUSTRES</t>
  </si>
  <si>
    <t>0167302. OPERACION Y MANTENIMIENTO DE TERMINAL PORTUARIO CONCESIONADO</t>
  </si>
  <si>
    <t>5005748. CERTIFICACION EN PROTECCION, SEGURIDAD Y MERCANCIAS PELIGROSAS A LAS INSTALACIONES PORTUARIAS</t>
  </si>
  <si>
    <t>0167303. CERTIFICACION EN PROTECCION, SEGURIDAD Y MERCANCIAS PELIGROSAS A LAS INSTALACIONES PORTUARIAS</t>
  </si>
  <si>
    <t>5005749. RECONOCIMIENTO DE CERTIFICACION EN SISTEMAS DE GESTION DE CALIDAD PARA LOS SERVICIOS Y OPERACIONES PORTUARIAS</t>
  </si>
  <si>
    <t>0167304. RECONOCIMIENTO DE CERTIFICACION EN SISTEMAS DE GESTION DE CALIDAD PARA LOS SERVICIOS Y OPERACIONES PORTUARIAS</t>
  </si>
  <si>
    <t>5005750. CERTIFICACION DE INSTALACIONES DE RECEPCION DE RESIDUOS</t>
  </si>
  <si>
    <t>0167305. CERTIFICACION DE INSTALACIONES DE RECEPCION DE RESIDUOS</t>
  </si>
  <si>
    <t>5005751. CAPACITACION Y SENSIBILIZACION EN PROTECCION, SEGURIDAD Y MERCANCIAS PELIGROSAS EN LAS INSTALACIONES PORTUARIAS</t>
  </si>
  <si>
    <t>0167306. CAPACITACION Y SENSIBILIZACION EN PROTECCION, SEGURIDAD Y MERCANCIAS PELIGROSAS EN LAS INSTALACIONES PORTUARIAS</t>
  </si>
  <si>
    <t>5005892. MANTENIMIENTO DEL BORDE COSTERO</t>
  </si>
  <si>
    <t>0188140. MANTENIMIENTO DEL BORDE COSTERO</t>
  </si>
  <si>
    <t>3000761. NAVE ATENDIDA CON SERVICIOS PORTUARIOS GENERALES</t>
  </si>
  <si>
    <t>5005752. PRESTACION DE SERVICIOS PORTUARIOS GENERALES POR LA AUTORIDAD PORTUARIA NACIONAL</t>
  </si>
  <si>
    <t>0167307. PRESTACION DE SERVICIOS PORTUARIOS GENERALES POR LA AUTORIDAD PORTUARIA NACIONAL</t>
  </si>
  <si>
    <t>5005753. CONTROL DEL INGRESO, PERMANENCIA Y SALIDA DE NAVES A PUERTOS</t>
  </si>
  <si>
    <t>0167308. CONTROL DEL INGRESO, PERMANENCIA Y SALIDA DE NAVES A PUERTOS</t>
  </si>
  <si>
    <t>5005754. PREVENCION Y ATENCION DE EMERGENCIAS EN PROTECCION Y SEGURIDAD EN PUERTOS</t>
  </si>
  <si>
    <t>0167309. PREVENCION Y ATENCION DE EMERGENCIAS EN PROTECCION Y SEGURIDAD EN PUERTOS</t>
  </si>
  <si>
    <t>3000762. PERSONA NATURAL O JURIDICA SUPERVISADA O FISCALIZADA EN ACTIVIDADES E INFRAESTRUCTURA PORTUARIA</t>
  </si>
  <si>
    <t>5005755. SUPERVISION Y FISCALIZACION DE LA PRESTACION DE SERVICIOS PORTUARIOS BASICOS</t>
  </si>
  <si>
    <t>0167310. SUPERVISION Y FISCALIZACION DE LA PRESTACION DE SERVICIOS PORTUARIOS BASICOS</t>
  </si>
  <si>
    <t>5005756. SUPERVISION Y FISCALIZACION DE LA PROTECCION DEL MEDIO AMBIENTE Y MONITOREO AMBIENTAL</t>
  </si>
  <si>
    <t>0167311. SUPERVISION Y FISCALIZACION DE LA PROTECCION DEL MEDIO AMBIENTE Y MONITOREO AMBIENTAL</t>
  </si>
  <si>
    <t>5005757. SUPERVISION DEL ESTADO DE CONSERVACIÓN DE LAS INSTALACIONES PORTUARIAS</t>
  </si>
  <si>
    <t>0167312. SUPERVISION DEL ESTADO DE CONSERVACION DE LAS INSTALACIONES PORTUARIAS</t>
  </si>
  <si>
    <t>5005758. SUPERVISION Y FISCALIZACION DE OPERACIONES PORTUARIAS</t>
  </si>
  <si>
    <t>0167313. SUPERVISION Y FISCALIZACION DE OPERACIONES PORTUARIAS</t>
  </si>
  <si>
    <t>3000774. FERROCARRIL REGIONAL OPERATIVO Y CON MANTENIMIENTO</t>
  </si>
  <si>
    <t>3000796. PERSONAS ATENDIDAS POR TRANSPORTE SUBSIDIADO</t>
  </si>
  <si>
    <t>5005722. PROMOCION Y FOMENTO DEL TRANSPORTE AEREO EN ZONAS AISLADAS</t>
  </si>
  <si>
    <t>0167277. PROMOCION Y FOMENTO DEL TRANSPORTE AEREO EN ZONAS AISLADAS</t>
  </si>
  <si>
    <t>5005893. PROMOCION Y FOMENTO DEL TRANSPORTE ACUATICO EN ZONAS AISLADAS</t>
  </si>
  <si>
    <t>0188141. PROMOCION Y FOMENTO DEL TRANSPORTE ACUATICO EN ZONAS AISLADAS</t>
  </si>
  <si>
    <t>0139. DISMINUCION DE LA INCIDENCIA DE LOS CONFLICTOS, PROTESTAS Y MOVILIZACIONES SOCIALES VIOLENTAS QUE ALTERAN EL ORDEN PUBLICO</t>
  </si>
  <si>
    <t>3000764. EVENTOS PUBLICOS VIGILADOS Y CONTROLADOS</t>
  </si>
  <si>
    <t>5005763. OPERACIONES POLICIALES PARA CONTROLAR Y VIGILAR LOS EVENTOS PUBLICOS</t>
  </si>
  <si>
    <t>0167384. OPERACIONES POLICIALES PARA CONTROLAR Y VIGILAR LOS EVENTOS PUBLICOS</t>
  </si>
  <si>
    <t>5005764. ENTRENAMIENTO Y CAPACITACION DEL PERSONAL</t>
  </si>
  <si>
    <t>0167385. ENTRENAMIENTO Y CAPACITACION DEL PERSONAL</t>
  </si>
  <si>
    <t>5006220. ACTIVIDADES DE INTELIGENCIA PARA OBTENER INFORMACION DE POSIBLES RIESGOS</t>
  </si>
  <si>
    <t>0236295. ACTIVIDADES DE INTELIGENCIA PARA OBTENER INFORMACION DE POSIBLES RIESGOS</t>
  </si>
  <si>
    <t>5006221. INVESTIGACIONES POLICIALES PARA IDENTIFICAR Y DENUNCIAR AUTORES DE ACTOS VIOLENTOS EN LOS CONFLICTOS SOCIALES</t>
  </si>
  <si>
    <t>0236296. INVESTIGACIONES POLICIALES PARA IDENTIFICAR Y DENUNCIAR AUTORES DE ACTOS VIOLENTOS EN LOS CONFLICTOS SOCIALES</t>
  </si>
  <si>
    <t>3000863. POBLACION CON CAPACIDADES ADECUADAS PARA LA PREVENCION DE CONFLICTOS Y EVENTOS ADVERSOS QUE ALTERAN EL ORDEN PUBLICO</t>
  </si>
  <si>
    <t>5006219. SENSIBILIZACION E INFORMACION PARA LA PREVENCION Y GESTION DE LOS CONFLICTOS Y EVENTOS ADVERSOS QUE ALTERAN EL ORDEN PUBLICO</t>
  </si>
  <si>
    <t>0023. DEFENSA DEL INTERES CIUDADANO</t>
  </si>
  <si>
    <t>0236294. SENSIBILIZACION E INFORMACION PARA LA PREVENCION Y GESTION DE LOS CONFLICTOS Y EVENTOS ADVERSOS QUE ALTERAN EL ORDEN PUBLICO</t>
  </si>
  <si>
    <t>3000864. INTERVENCION DE LA PROCURADURIA EN LA DEFENSA DE LOS INTERESES DEL ESTADO CUANDO SE ATENTA CONTRA EL ORDEN PUBLICO</t>
  </si>
  <si>
    <t>5006222. PARTICIPACION DE LA PROCURADURIA PUBLICA EN LA INVESTIGACION PRELIMINAR</t>
  </si>
  <si>
    <t>0236297. PARTICIPACION DE LA PROCURADURIA PUBLICA EN LA INVESTIGACION PRELIMINAR</t>
  </si>
  <si>
    <t>5006223. PARTICIPACION DE LA PROCURADURIA PUBLICA EN LA ETAPA JUDICIAL</t>
  </si>
  <si>
    <t>0236298. PARTICIPACION DE LA PROCURADURIA PUBLICA EN LA ETAPA JUDICIAL</t>
  </si>
  <si>
    <t>5006224. PARTICIPACION DE LA PROCURADURIA EN EL PROCESO DE EJECUCION DE SENTENCIAS</t>
  </si>
  <si>
    <t>0236299. PARTICIPACION DE LA PROCURADURIA EN EL PROCESO DE EJECUCION DE SENTENCIAS</t>
  </si>
  <si>
    <t>0140. DESARROLLO Y PROMOCION DE LAS ARTES E INDUSTRIAS CULTURALES</t>
  </si>
  <si>
    <t>0100. PROMOCION Y DESARROLLO CULTURAL</t>
  </si>
  <si>
    <t>3000766. EMPRENDEDORES ACCEDEN A MECANISMOS PARA EL DESARROLLO DE UNA OFERTA CULTURAL DIVERSA</t>
  </si>
  <si>
    <t>5005772. IMPLEMENTACION DE UNA PLATAFORMA DE SERVICIOS AL EMPRENDEDOR CULTURAL</t>
  </si>
  <si>
    <t>0167393. IMPLEMENTACION DE UNA PLATAFORMA DE SERVICIOS AL EMPRENDEDOR CULTURAL</t>
  </si>
  <si>
    <t>5005773. ORGANIZACION Y PARTICIPACION EN EVENTOS PARA POSICIONAMIENTO DE LAS ARTES E INDUSTRIAS CULTURALES</t>
  </si>
  <si>
    <t>0167394. ORGANIZACION Y PARTICIPACION EN EVENTOS PARA POSICIONAMIENTO DE LAS ARTES E INDUSTRIAS CULTURALES</t>
  </si>
  <si>
    <t>5005774. ELABORACION Y GESTION DE MECANISMOS DE FINANCIAMIENTO PARA EL DESARROLLO DE EMPRENDIMIENTOS CULTURALES</t>
  </si>
  <si>
    <t>0167395. ELABORACION Y GESTION DE MECANISMOS DE FINANCIAMIENTO PARA EL DESARROLLO DE EMPRENDIMIENTOS CULTURALES</t>
  </si>
  <si>
    <t>3000767. ARTISTAS ACCEDEN A HERRAMIENTAS PARA EL DESARROLLO DE SUS PROCESOS CREATIVOS</t>
  </si>
  <si>
    <t>5005775. CAPACITACION PARA EL DESEMPEÑO PROFESIONAL DEL SECTOR ARTISTICO</t>
  </si>
  <si>
    <t>0167396. CAPACITACION PARA EL DESEMPEÑO PROFESIONAL DEL SECTOR ARTISTICO</t>
  </si>
  <si>
    <t>5005776. INCENTIVOS PARA EL DESARROLLO DEL POTENCIAL ARTISTICO</t>
  </si>
  <si>
    <t>0167397. INCENTIVOS PARA EL DESARROLLO DEL POTENCIAL ARTISTICO</t>
  </si>
  <si>
    <t>5005777. ORGANIZACION DE ACTIVIDADES PARA EL INTERCAMBIO Y FORTALECIMIENTO DE LOS PROCESOS CREATIVOS</t>
  </si>
  <si>
    <t>0167398. ORGANIZACION DE ACTIVIDADES PARA EL INTERCAMBIO Y FORTALECIMIENTO DE LOS PROCESOS CREATIVOS</t>
  </si>
  <si>
    <t>3000768. INSTITUCIONES PUBLICAS Y ORGANIZACIONES CULTURALES CUENTAN CON HERRAMIENTAS PARA UNA ADECUADA GESTION DE POLITICAS CULTURALES</t>
  </si>
  <si>
    <t>5005778. ELABORACION Y DIFUSION DE LINEAMIENTOS Y GUIAS PARA LA ADECUADA GESTION EN MATERIA DE ARTES E INDUSTRIAS CULTURALES</t>
  </si>
  <si>
    <t>0167399. ELABORACION Y DIFUSION DE LINEAMIENTOS Y GUIAS PARA LA ADECUADA GESTION EN MATERIA DE ARTES E INDUSTRIAS CULTURALES</t>
  </si>
  <si>
    <t>5005779. ASISTENCIA TECNICA A ORGANIZACIONES Y ENTIDADES PARA ESTRATEGIAS DE DESARROLLO CULTURAL REGIONALES Y LOCALES</t>
  </si>
  <si>
    <t>0167400. ASISTENCIA TECNICA A ORGANIZACIONES Y ENTIDADES PARA ESTRATEGIAS DE DESARROLLO CULTURAL REGIONALES Y LOCALES</t>
  </si>
  <si>
    <t>3000773. POBLACION SE BENEFICIA DE UNA OFERTA CULTURAL DIVERSA Y RECONOCIDA A NIVEL NACIONAL E INTERNACIONAL</t>
  </si>
  <si>
    <t>5005769. IMPLEMENTACION DE ACCIONES PARA LA VALORACION Y EL RECONOCIMIENTO A LA ACTIVIDAD ARTISTICA Y CULTURAL</t>
  </si>
  <si>
    <t>0167390. IMPLEMENTACION DE ACCIONES PARA LA VALORACION Y EL RECONOCIMIENTO A LA ACTIVIDAD ARTISTICA Y CULTURAL</t>
  </si>
  <si>
    <t>5005770. IMPLEMENTACION DE ACCIONES PARA EL ACCESO Y LA APRECIACION DE LA DIVERSIDAD DE EXPRESIONES ARTISTICAS</t>
  </si>
  <si>
    <t>0167391. IMPLEMENTACION DE ACCIONES PARA EL ACCESO Y LA APRECIACION DE LA DIVERSIDAD DE EXPRESIONES ARTISTICAS</t>
  </si>
  <si>
    <t>5005771. ORGANIZACION DE EVENTOS DIRIGIDOS A INCREMENTAR LA DIVERSIDAD DE LA OFERTA CULTURAL Y SU RECONOCIMIENTO</t>
  </si>
  <si>
    <t>0167392. ORGANIZACION DE EVENTOS DIRIGIDOS A INCREMENTAR LA DIVERSIDAD DE LA OFERTA CULTURAL Y SU RECONOCIMIENTO</t>
  </si>
  <si>
    <t>0141. PROTECCION DE LA PROPIEDAD INTELECTUAL</t>
  </si>
  <si>
    <t>3000769. PERSONAS NATURALES Y/O JURÍDICAS CUENTAN CON INFORMACION ESPECIALIZADA SOBRE PROPIEDAD INTELECTUAL</t>
  </si>
  <si>
    <t>5005780. DISEÑAR Y DESARROLLAR INFORMACION ESPECIALIZADA DE PROPIEDAD INTELECTUAL</t>
  </si>
  <si>
    <t>0167401. DISEÑAR Y DESARROLLAR INFORMACION ESPECIALIZADA DE PROPIEDAD INTELECTUAL</t>
  </si>
  <si>
    <t>5005781. DIFUSION DE INFORMACION ESPECIALIZADA DE PROPIEDAD INTELECTUAL</t>
  </si>
  <si>
    <t>0167402. DIFUSION DE INFORMACION ESPECIALIZADA DE PROPIEDAD INTELECTUAL</t>
  </si>
  <si>
    <t>3000770. PERSONAS NATURALES Y/O JURÍDICAS RECIBEN ACOMPAÑAMIENTO PARA LA OBTENCION O RECONOCIMIENTO DE DERECHOS DE PROPIEDAD INTELECTUAL</t>
  </si>
  <si>
    <t>5005783. ASISTENCIA TECNICA A USUARIOS DE LOS SERVICIOS DE PROPIEDAD INTELECTUAL</t>
  </si>
  <si>
    <t>0167404. ASISTENCIA TECNICA A USUARIOS DE LOS SERVICIOS DE PROPIEDAD INTELECTUAL</t>
  </si>
  <si>
    <t>5005784. CAPACITACION A USUARIOS Y ACTORES VINCULADOS A LOS SERVICIOS DE PROPIEDAD INTELECTUAL</t>
  </si>
  <si>
    <t>0167405. CAPACITACION A USUARIOS Y ACTORES VINCULADOS A LOS SERVICIOS DE PROPIEDAD INTELECTUAL</t>
  </si>
  <si>
    <t>3000771. ADMINISTRADOS CUENTAN CON PROCEDIMIENTOS DE PROPIEDAD INTELECTUAL</t>
  </si>
  <si>
    <t>5005785. RESOLUCION DE EXPEDIENTES DE LOS ADMINISTRADOS</t>
  </si>
  <si>
    <t>0167406. RESOLUCION DE EXPEDIENTES DE LOS ADMINISTRADOS</t>
  </si>
  <si>
    <t>5005786. CAPACITACION A ENTIDADES PUBLICAS PARA LA ESPECIALIZACION EN TEMAS DE PROPIEDAD INTELECTUAL</t>
  </si>
  <si>
    <t>0167407. CAPACITACION A ENTIDADES PUBLICAS PARA LA ESPECIALIZACION EN TEMAS DE PROPIEDAD INTELECTUAL</t>
  </si>
  <si>
    <t>3000772. TITULARES RECIBEN VIGILANCIA SOBRE SUS DERECHOS DE PROPIEDAD INTELECTUAL</t>
  </si>
  <si>
    <t>5005787. REALIZAR INSPECCIONES SOBRE DERECHOS DE PROPIEDAD INTELECTUAL</t>
  </si>
  <si>
    <t>0167408. REALIZAR INSPECCIONES SOBRE DERECHOS DE PROPIEDAD INTELECTUAL</t>
  </si>
  <si>
    <t>0142. ACCESO DE PERSONAS ADULTAS MAYORES A SERVICIOS ESPECIALIZADOS</t>
  </si>
  <si>
    <t>3000775. FAMILIARES Y CUIDADORES CON CAPACIDADES FORTALECIDAS EN EL BUEN TRATO AL ADULTO MAYOR</t>
  </si>
  <si>
    <t>5005796. DESARROLLO DE COMPETENCIAS EN FAMILIARES PARA LA ATENCION DE PERSONAS ADULTAS MAYORES</t>
  </si>
  <si>
    <t>0167417. DESARROLLO DE COMPETENCIAS EN FAMILIARES PARA LA ATENCION DE PERSONAS ADULTAS MAYORES</t>
  </si>
  <si>
    <t>5005797. DESARROLLO DE COMPETENCIAS EN CUIDADORES PARA LA ATENCION DE PERSONAS ADULTAS MAYORES</t>
  </si>
  <si>
    <t>0167418. DESARROLLO DE COMPETENCIAS EN CUIDADORES PARA LA ATENCION DE PERSONAS ADULTAS MAYORES</t>
  </si>
  <si>
    <t>3000776. PERSONAS ADULTAS MAYORES ATENDIDOS INVOLUCRANDO AL ENTORNO FAMILIAR Y SOCIAL</t>
  </si>
  <si>
    <t>5005798. IDENTIFICACION, SELECCION Y DERIVACION DE PERSONAS ADULTAS MAYORES EN SITUACION EN RIEGO</t>
  </si>
  <si>
    <t>0167419. IDENTIFICACION, SELECCION Y DERIVACION DE PERSONAS ADULTAS MAYORES EN SITUACION EN RIEGO</t>
  </si>
  <si>
    <t>5005799. PERSONAS ADULTAS MAYORES EN SITUACION DE RIESGO ATENDIDAS EN CENTROS DE ATENCION DE NOCHE</t>
  </si>
  <si>
    <t>0167420. PERSONAS ADULTAS MAYORES EN SITUACION DE RIESGO ATENDIDAS EN CENTROS DE ATENCION DE NOCHE</t>
  </si>
  <si>
    <t>5005800. PERSONAS ADULTAS MAYORES EN SITUACION DE RIESGO ATENDIDAS EN CENTROS DE ATENCION RESIDENCIAL</t>
  </si>
  <si>
    <t>0167421. PERSONAS ADULTAS MAYORES EN SITUACION DE RIESGO ATENDIDAS EN CENTROS DE ATENCION RESIDENCIAL</t>
  </si>
  <si>
    <t>5005801. PERSONAS ADULTAS MAYORES EN SITUACION DE RIESGO ATENDIDAS EN CENTROS DE ATENCION DE DIA</t>
  </si>
  <si>
    <t>0167422. PERSONAS ADULTAS MAYORES EN SITUACION DE RIESGO ATENDIDAS EN CENTROS DE ATENCION DE DIA</t>
  </si>
  <si>
    <t>5005802. PERSONAS ADULTAS MAYORES RECIBEN SERVICIOS PARA PREVENIR CONDICIONES DE RIESGO</t>
  </si>
  <si>
    <t>0167423. PERSONAS ADULTAS MAYORES RECIBEN SERVICIOS PARA PREVENIR CONDICIONES DE RIESGO</t>
  </si>
  <si>
    <t>0143. CELERIDAD, PREDICTIBILIDAD Y ACCCESO DE LOS PROCESOS JUDICIALES TRIBUTARIOS, ADUANEROS Y DE TEMAS DE MERCADO</t>
  </si>
  <si>
    <t>0011. PREPARACION Y PERFECCIONAMIENTO DE RECURSOS HUMANOS</t>
  </si>
  <si>
    <t>5005733. FORMACION PARA SELECCION DEL PERSONAL AUXILIAR JURISDICCIONAL</t>
  </si>
  <si>
    <t>0167286. FORMACION PARA SELECCION DEL PERSONAL AUXILIAR JURISDICCIONAL</t>
  </si>
  <si>
    <t>3000778. DECISIONES JUDICIALES  PREDECIBLES Y TRANSPARENTES</t>
  </si>
  <si>
    <t>5005734. PUBLICACION EN LINEA DE SENTENCIAS DE LAS SALAS SUPERIORES</t>
  </si>
  <si>
    <t>0167289. PUBLICACION EN LINEA DE SENTENCIAS DE LAS SALAS SUPERIORES</t>
  </si>
  <si>
    <t>5005789. EJECUCION DE PLENOS JURISDICCIONALES</t>
  </si>
  <si>
    <t>0167409. EJECUCION DE PLENOS JURISDICCIONALES</t>
  </si>
  <si>
    <t>5005790. PROMOCION DE LA DISCUSION PARA OPTIMIZAR LA PRESTACION DEL SERVICIO DE JUSTICIA</t>
  </si>
  <si>
    <t>0167410. PROMOCION DE LA DISCUSION PARA OPTIMIZAR LA PRESTACION DEL SERVICIO DE JUSTICIA</t>
  </si>
  <si>
    <t>3000779. JUSTICIABLES CON ACCESO OPORTUNO A LA JUSTICIA</t>
  </si>
  <si>
    <t>5005791. ACCESO VIRTUAL DE LOS JUSTICIABLES A LOS SERVICIOS DE JUSTICIA</t>
  </si>
  <si>
    <t>0167411. ACCESO VIRTUAL DE LOS JUSTICIABLES A LOS SERVICIOS DE JUSTICIA</t>
  </si>
  <si>
    <t>5005792. REALIZACION DE AUDIENCIAS VIA VIDEOCONFERENCIAS</t>
  </si>
  <si>
    <t>0167412. REALIZACION DE AUDIENCIAS VIA VIDEOCONFERENCIAS</t>
  </si>
  <si>
    <t>3000780. PROCESO JUDICIAL TRAMITADO Y EJECUTADO</t>
  </si>
  <si>
    <t>5005793. AUTOMATIZACION DE LA GESTION DE EXPEDIENTES</t>
  </si>
  <si>
    <t>0167413. AUTOMATIZACION DE LA GESTION DE EXPEDIENTES</t>
  </si>
  <si>
    <t>5005794. GESTION DEL DESPACHO JUDICIAL Y DE LOS ORGANOS ADMINISTRATIVOS DE APOYO</t>
  </si>
  <si>
    <t>0167414. GESTION DEL DESPACHO JUDICIAL Y DE LOS ORGANOS ADMINISTRATIVOS DE APOYO</t>
  </si>
  <si>
    <t>0144. CONSERVACION Y USO SOSTENIBLE DE ECOSISTEMAS PARA LA PROVISION DE SERVICIOS ECOSISTEMICOS</t>
  </si>
  <si>
    <t>5005930. GESTION DE INFORMACION SOBRE EL ESTADO DE LOS ECOSISTEMAS Y LA PROVISION DE SERVICIOS ECOSISTEMICOS</t>
  </si>
  <si>
    <t>0188326. GESTION DE INFORMACION SOBRE EL ESTADO DE LOS ECOSISTEMAS Y LA PROVISION DE SERVICIOS ECOSISTEMICOS</t>
  </si>
  <si>
    <t>3000806. HECTAREAS DE ECOSISTEMAS CONSERVADOS PARA ASEGURAR LA PROVISION SOSTENBILE DE SERVICIOS ECOSISTEMICOS</t>
  </si>
  <si>
    <t>5004460. IMPLEMENTACION DE PROCESOS DE ORDENAMIENTO TERRITORIAL</t>
  </si>
  <si>
    <t>0107486. IMPLEMENTACION DE PROCESOS DE ORDENAMIENTO TERRITORIAL</t>
  </si>
  <si>
    <t>5005931. ELABORACION DE ESTUDIOS ESPECIALIZADOS PARA LA CONSERVACION DE LOS ECOSISTEMAS</t>
  </si>
  <si>
    <t>0188327. ELABORACION DE ESTUDIOS ESPECIALIZADOS PARA LA CONSERVACION DE LOS ECOSISTEMAS</t>
  </si>
  <si>
    <t>5005932. ELABORACION, DIFUSION Y CAPACITACION EN MECANISMOS E INSTRUMENTOS TECNICOS Y FINANCIEROS</t>
  </si>
  <si>
    <t>0188328. ELABORACION, DIFUSION Y CAPACITACION EN MECANISMOS E INSTRUMENTOS TECNICOS Y FINANCIEROS</t>
  </si>
  <si>
    <t>5005933. IMPLEMENTACION DE MECANISMOS E INSTRUMENTOS TECNICOS Y FINANCIEROS</t>
  </si>
  <si>
    <t>0188329. IMPLEMENTACION DE MECANISMOS E INSTRUMENTOS TECNICOS Y FINANCIEROS</t>
  </si>
  <si>
    <t>5005935. SEGUIMIENTO Y SUPERVISION DE LA CONSERVACION DE LOS ECOSISTEMAS CON FINES DE APROVECHAMIENTO SOSTENIBLE</t>
  </si>
  <si>
    <t>0188331. SEGUIMIENTO Y SUPERVISION DE LA CONSERVACION DE LOS ECOSISTEMAS CON FINES DE APROVECHAMIENTO SOSTENIBLE</t>
  </si>
  <si>
    <t>3000808. ENTIDADES SUPERVISADAS Y FISCALIZADAS EN EL CUMPLIMIENTO DE LOS COMPROMISOS Y LA LEGISLACION AMBIENTAL</t>
  </si>
  <si>
    <t>5005939. IMPLEMENTACION Y OPERACION DEL SISTEMA DE CERTIFICACION AMBIENTAL PARA LOS INSTRUMIENTOS DE EVALUACION DE IMPACTO AMBIENTAL</t>
  </si>
  <si>
    <t>0188335. IMPLEMENTACION Y OPERACION DEL SISTEMA DE CERTIFICACION AMBIENTAL PARA LOS INSTRUMIENTOS DE EVALUACION DE IMPACTO AMBIENTAL</t>
  </si>
  <si>
    <t>5005940. VIGILANCIA Y SEGUIMIENTO DE LA CALIDAD AMBIENTAL</t>
  </si>
  <si>
    <t>0188336. VIGILANCIA Y SEGUIMIENTO DE LA CALIDAD AMBIENTAL</t>
  </si>
  <si>
    <t>5005941. SEGUIMIENTO Y VERIFICACION DEL CUMPLIMIENTO DE LAS OBLIGACIONES AMBIENTALES</t>
  </si>
  <si>
    <t>0188337. SEGUIMIENTO Y VERIFICACION DEL CUMPLIMIENTO DE LAS OBLIGACIONES AMBIENTALES</t>
  </si>
  <si>
    <t>5005942. FISCALIZACION, SANCION Y APLICACION DE INCENTIVOS</t>
  </si>
  <si>
    <t>0188338. FISCALIZACION, SANCION Y APLICACION DE INCENTIVOS</t>
  </si>
  <si>
    <t>5006225. CAPACITACION Y SEGUIMIENTO A LAS ENTIDADES DE FISCALIZACION AMBIENTAL</t>
  </si>
  <si>
    <t>0236300. CAPACITACION Y SEGUIMIENTO A LAS ENTIDADES DE FISCALIZACION AMBIENTAL</t>
  </si>
  <si>
    <t>3000826. HECTAREAS DE ECOSISTEMAS RECUPERADOS PARA MEJORAR LA PROVISION DE SERVICIOS ECOSISTEMICOS</t>
  </si>
  <si>
    <t>5006073. IMPLEMENTACION Y OPERACION DE UN SISTEMA DE IDENTIFICACION, CATEGORIZACION Y PRIORIZACION DE AREAS DEGRADADAS PARA LA RECUPERACION DE ECOSISTEMAS</t>
  </si>
  <si>
    <t>0215145. IMPLEMENTACION Y OPERACION DE UN SISTEMA DE IDENTIFICACION, CATEGORIZACION Y PRIORIZACION DE AREAS DEGRADADAS PARA LA RECUPERACION DE ECOSISTEMAS</t>
  </si>
  <si>
    <t>5006074. ELABORACION, DIFUSION Y CAPACITACION DE INSTRUMENTOS Y MECANISMOS DE RECUPERACION DE ECOSISTEMAS</t>
  </si>
  <si>
    <t>0215146. ELABORACION, DIFUSION Y CAPACITACION DE INSTRUMENTOS Y MECANISMOS DE RECUPERACION DE ECOSISTEMAS</t>
  </si>
  <si>
    <t>5006075. SEGUIMIENTO DE LA RECUPERACION DE ECOSISTEMAS</t>
  </si>
  <si>
    <t>0215147. SEGUIMIENTO DE LA RECUPERACION DE ECOSISTEMAS</t>
  </si>
  <si>
    <t>0145. MEJORA DE LA CALIDAD DEL SERVICIO ELECTRICO</t>
  </si>
  <si>
    <t>3000810. SISTEMAS ELECTRICOS DE LAS EMPRESAS CONCESIONARIAS SUPERVISADOS Y FISCALIZADOS</t>
  </si>
  <si>
    <t>5005960. SUPERVISION Y FISCALIZACION DE LAS INTERRUPCIONES DEL SERVICIO ELECTRICO</t>
  </si>
  <si>
    <t>0191654. SUPERVISION Y FISCALIZACION DE LAS INTERRUPCIONES DEL SERVICIO ELECTRICO</t>
  </si>
  <si>
    <t>5005961. SUPERVISION DE FALLAS EN TIEMPO REAL O TIEMPO REAL EXTENDIDO MEDIANTE MECANISMOS DE ALERTA TEMPRANA</t>
  </si>
  <si>
    <t>0191655. SUPERVISION DE FALLAS EN TIEMPO REAL O TIEMPO REAL EXTENDIDO MEDIANTE MECANISMOS DE ALERTA TEMPRANA</t>
  </si>
  <si>
    <t>5005963. APLICACION DE INCENTIVOS A LA MEJORA DE LA CALIDAD DEL SERVICIO ELECTRICO</t>
  </si>
  <si>
    <t>0191657. APLICACION DE INCENTIVOS A LA MEJORA DE LA CALIDAD DEL SERVICIO ELECTRICO</t>
  </si>
  <si>
    <t>5006078. MANTENIMIENTO DEL  SISTEMA DE INFORMACION GERENCIAL (SIG)</t>
  </si>
  <si>
    <t>0215150. MANTENIMIENTO DEL  SISTEMA DE INFORMACION GERENCIAL (SIG)</t>
  </si>
  <si>
    <t>3000827. ENTIDADES DE ENERGIA ELECTRICA CON PERSONAL CAPACITADO</t>
  </si>
  <si>
    <t>5006076. CAPACITACION A LAS EMPRESAS DE DISTRIBUCION ELECTRICA PUBLICAS Y PRIVADAS</t>
  </si>
  <si>
    <t>0215148. CAPACITACION A LAS EMPRESAS DE DISTRIBUCION ELECTRICA PUBLICAS Y PRIVADAS</t>
  </si>
  <si>
    <t>5006077. CAPACITACION A LAS EMPRESAS QUE OPERAN SISTEMAS DE TRANSMISION PUBLICAS Y PRIVADAS</t>
  </si>
  <si>
    <t>0056. TRANSMISION DE ENERGIA ELECTRICA</t>
  </si>
  <si>
    <t>0215149. CAPACITACION A LAS EMPRESAS QUE OPERAN SISTEMAS DE TRANSMISION PUBLICAS Y PRIVADAS</t>
  </si>
  <si>
    <t>3000828. INSTALACIONES DE TRANSMISION DE LAS EMPRESAS CONCESIONARIAS SUPERVISADAS Y FISCALIZADAS</t>
  </si>
  <si>
    <t>5006079. SUPERVISION Y FIZCALIZACION DE LAS INSTALACIONES DE TRANSMISION</t>
  </si>
  <si>
    <t>0215151. SUPERVISION Y FIZCALIZACION DE LAS INSTALACIONES DE TRANSMISION</t>
  </si>
  <si>
    <t>5006080. MONITOREO EN LINEA DE LAS INSTALACIONES DE TRANSMISION DEL SEIN</t>
  </si>
  <si>
    <t>0215152. MONITOREO EN LINEA DE LAS INSTALACIONES DE TRANSMISION DEL SEIN</t>
  </si>
  <si>
    <t>0146. ACCESO DE LAS FAMILIAS A VIVIENDA Y ENTORNO URBANO ADECUADO</t>
  </si>
  <si>
    <t>3000829. SUELO HABILITADO PARA VIVIENDA Y SUS SERVICIOS COMPLEMENTARIOS</t>
  </si>
  <si>
    <t>5006081. HABILITACION DE SUELO URBANO PARA VIVIENDA SOCIAL Y SERVICIOS COMPLEMENTARIOS</t>
  </si>
  <si>
    <t>0215153. HABILITACION DE SUELO URBANO PARA VIVIENDA SOCIAL Y SERVICIOS COMPLEMENTARIOS</t>
  </si>
  <si>
    <t>5006082. RECUPERACION DE SUELO URBANO PARA VIVIENDA SOCIAL Y SERVICIOS COMPLEMENTARIOS</t>
  </si>
  <si>
    <t>0215154. RECUPERACION DE SUELO URBANO PARA VIVIENDA SOCIAL Y SERVICIOS COMPLEMENTARIOS</t>
  </si>
  <si>
    <t>3000830. FAMILIAS ACCEDEN A VIVIENDAS EN CONDICIONES ADECUADAS</t>
  </si>
  <si>
    <t>5004337. REGISTRO, EVALUACION Y SISTEMATIZACION DE LA OFERTA DE VIVIENDA DE INTERES SOCIAL</t>
  </si>
  <si>
    <t>0215155. REGISTRO, EVALUACION Y SISTEMATIZACION DE LA OFERTA DE VIVIENDA DE INTERES SOCIAL</t>
  </si>
  <si>
    <t>5006084. PROMOCION Y DIFUSION DE SOLUCIONES DE VIVIENDA ADECUADA</t>
  </si>
  <si>
    <t>0215156. PROMOCION Y DIFUSION DE SOLUCIONES DE VIVIENDA ADECUADA</t>
  </si>
  <si>
    <t>5006085. SELECCION ASIGNACION Y SUPERVISION DEL BONO FAMILIAR HABITACIONAL</t>
  </si>
  <si>
    <t>0215157. SELECCION ASIGNACION Y SUPERVISION DEL BONO FAMILIAR HABITACIONAL</t>
  </si>
  <si>
    <t>5006086. SELECCION ASIGNACION Y SUPERVISION DEL BONO DEL BUEN PAGADOR</t>
  </si>
  <si>
    <t>0215158. SELECCION ASIGNACION Y SUPERVISION DEL BONO DEL BUEN PAGADOR</t>
  </si>
  <si>
    <t>3000831. GOBIERNOS LOCALES CON CAPACIDADES PARA LA GESTION Y EJECUCION DE PROYECTOS DE INFRAESTRUCTURA Y EQUIPAMIENTO URBANO</t>
  </si>
  <si>
    <t>5006087. ELABORACION Y ACTUALIZACION DE DOCUMENTOS DE GESTION PARA LA ELABORACION DE EXPEDIENTES TECNICOS</t>
  </si>
  <si>
    <t>0215159. ELABORACION Y ACTUALIZACION DE DOCUMENTOS DE GESTION PARA LA ELABORACION DE EXPEDIENTES TECNICOS</t>
  </si>
  <si>
    <t>5006088. CAPACITACION Y ASISTENCIA TECNICA A LOS GOBIERNOS LOCALES</t>
  </si>
  <si>
    <t>0215160. CAPACITACION Y ASISTENCIA TECNICA A LOS GOBIERNOS LOCALES</t>
  </si>
  <si>
    <t>3000832. FAMILIAS URBANAS ACCEDEN A INFRAESTRUCTURA Y EQUIPAMIENTO URBANO</t>
  </si>
  <si>
    <t>5006089. MONITOREO Y SEGUIMIENTO PARA LA DOTACION DE INFRAESTRUCTURA Y EQUIPAMIENTO URBANO</t>
  </si>
  <si>
    <t>0215161. MONITOREO Y SEGUIMIENTO PARA LA DOTACION DE INFRAESTRUCTURA Y EQUIPAMIENTO URBANO</t>
  </si>
  <si>
    <t>5006090. ACOMPAÑAMIENTO INSTITUCIONAL Y SOCIAL Y SENSIBILIZACION A LA POBLACION BENEFICIADA</t>
  </si>
  <si>
    <t>0215162. ACOMPAÑAMIENTO INSTITUCIONAL Y SOCIAL Y SENSIBILIZACION A LA POBLACION BENEFICIADA</t>
  </si>
  <si>
    <t>0147. FORTALECIMIENTO DE LA EDUCACION SUPERIOR TECNOLOGICA</t>
  </si>
  <si>
    <t>3000833. DOCENTES CON COMPETENCIAS PERTINENTES Y ACTUALIZADAS</t>
  </si>
  <si>
    <t>5006091. SELECCION, CONTRATACION OPORTUNA Y PAGO DE DOCENTES, ASISTENTES Y AUXILIARES</t>
  </si>
  <si>
    <t>0215163. SELECCION, CONTRATACION OPORTUNA Y PAGO DE DOCENTES, ASISTENTES Y AUXILIARES</t>
  </si>
  <si>
    <t>5006092. CAPACITACION DOCENTE SEGUN ENFOQUES Y MODALIDADES</t>
  </si>
  <si>
    <t>0215164. CAPACITACION DOCENTE SEGUN ENFOQUES Y MODALIDADES</t>
  </si>
  <si>
    <t>5006093. EVALUACION DE DOCENTES PARA PROMOCION Y PERMANENCIA</t>
  </si>
  <si>
    <t>0215165. EVALUACION DE DOCENTES PARA PROMOCION Y PERMANENCIA</t>
  </si>
  <si>
    <t>3000834. GESTION DIRECTIVA ORIENTADA AL CUMPLIMIENTO DE RESULTADOS</t>
  </si>
  <si>
    <t>5006094. SELECCION, CONTRATACION OPORTUNA Y PAGO DE DIRECTORES, JERARQUICOS Y ADMINISTRATIVOS</t>
  </si>
  <si>
    <t>0215166. SELECCION, CONTRATACION OPORTUNA Y PAGO DE DIRECTORES, JERARQUICOS Y ADMINISTRATIVOS</t>
  </si>
  <si>
    <t>5006095. FORTALECIMIENTO DE HABILIDADES DIRECTIVAS</t>
  </si>
  <si>
    <t>0215167. FORTALECIMIENTO DE HABILIDADES DIRECTIVAS</t>
  </si>
  <si>
    <t>5006096. EVALUACION DE DIRECTIVOS SOBRE LA BASE CUMPLIMIENTO DE RESULTADOS</t>
  </si>
  <si>
    <t>0215168. EVALUACION DE DIRECTIVOS SOBRE LA BASE CUMPLIMIENTO DE RESULTADOS</t>
  </si>
  <si>
    <t>3000835. OFERTA EDUCATIVA PERTINENTE ACORDE AL SECTOR PRODUCTIVO</t>
  </si>
  <si>
    <t>5006097. ACTUALIZACION DEL CATALOGO NACIONAL DE LA OFERTA FORMATIVA ARTICULADO CON EL SECTOR PRODUCTIVO</t>
  </si>
  <si>
    <t>0215169. ACTUALIZACION DEL CATALOGO NACIONAL DE LA OFERTA FORMATIVA ARTICULADO CON EL SECTOR PRODUCTIVO</t>
  </si>
  <si>
    <t>5006098. DEFINICION DE LA OFERTA FORMATIVA DE LAS INSTITUCIONES DE LA EDUCACION SUPERIOR TECNOLOGICA</t>
  </si>
  <si>
    <t>0215170. DEFINICION DE LA OFERTA FORMATIVA DE LAS INSTITUCIONES DE LA EDUCACION SUPERIOR TECNOLOGICA</t>
  </si>
  <si>
    <t>5006099. APLICACION DE MODELOS DE ARTICULACION CON EL SECTOR PRODUCTIVO</t>
  </si>
  <si>
    <t>0215171. APLICACION DE MODELOS DE ARTICULACION CON EL SECTOR PRODUCTIVO</t>
  </si>
  <si>
    <t>3000836. ADECUADAS CONDICIONES DE OPERACION DE LAS INSTITUCIONES DE LA EDUCACION SUPERIOR TECNOLOGICA</t>
  </si>
  <si>
    <t>5006100. PROVISION DE SERVICIOS BASICOS, SEGURIDAD Y LIMPIEZA</t>
  </si>
  <si>
    <t>0215172. PROVISION DE SERVICIOS BASICOS, SEGURIDAD Y LIMPIEZA</t>
  </si>
  <si>
    <t>5006101. DOTACION DE RECURSOS EDUCATIVOS</t>
  </si>
  <si>
    <t>0215173. DOTACION DE RECURSOS EDUCATIVOS</t>
  </si>
  <si>
    <t>5006102. MANTENIMIENTO DE INFRAESTRUCTURA, EQUIPAMIENTO Y MOBILIARIO</t>
  </si>
  <si>
    <t>0215174. MANTENIMIENTO DE INFRAESTRUCTURA, EQUIPAMIENTO Y MOBILIARIO</t>
  </si>
  <si>
    <t>3000837. INSTITUCIONES DE EDUCACION SUPERIOR TECNOLOGICA CUMPLEN CON CONDICIONES BASICAS DE CALIDAD</t>
  </si>
  <si>
    <t>5006103. PLANIFICACION Y OPTIMIZACION DE LA OFERTA DE EDUCACION SUPERIOR TECNOLOGICA</t>
  </si>
  <si>
    <t>0215175. PLANIFICACION Y OPTIMIZACION DE LA OFERTA DE EDUCACION SUPERIOR TECNOLOGICA</t>
  </si>
  <si>
    <t>5006104. LICENCIAMIENTO DE LA EDUCACION SUPERIOR TECNOLOGICA</t>
  </si>
  <si>
    <t>0215176. LICENCIAMIENTO DE LA EDUCACION SUPERIOR TECNOLOGICA</t>
  </si>
  <si>
    <t>5006105. SUPERVISION Y FISCALIZACION DE LA PROVISION DEL SERVICIO</t>
  </si>
  <si>
    <t>0215177. SUPERVISION Y FISCALIZACION DE LA PROVISION DEL SERVICIO</t>
  </si>
  <si>
    <t>0148. REDUCCION DEL TIEMPO, INSEGURIDAD Y COSTO AMBIENTAL EN EL TRANSPORTE URBANO</t>
  </si>
  <si>
    <t>036. TRANSPORTE URBANO</t>
  </si>
  <si>
    <t>0074. VIAS URBANAS</t>
  </si>
  <si>
    <t>0076. SERVICIOS DE TRANSPORTE URBANO</t>
  </si>
  <si>
    <t>5006106. ESTUDIOS BASICOS PARA EL DESARROLLO DEL TRANSPORTE URBANO SOSTENIBLE</t>
  </si>
  <si>
    <t>0215178. ESTUDIOS BASICOS PARA EL DESARROLLO DEL TRANSPORTE URBANO SOSTENIBLE</t>
  </si>
  <si>
    <t>3000838. CONTROL DEL PARQUE AUTOMOTOR EN VIAS URBANAS</t>
  </si>
  <si>
    <t>5006107. SISTEMA DE CERTIFICACION Y HOMOLOGACION VEHICULAR</t>
  </si>
  <si>
    <t>0215179. SISTEMA DE CERTIFICACION Y HOMOLOGACION VEHICULAR</t>
  </si>
  <si>
    <t>5006109. RECONVERSION Y CHATARREO DE VEHICULOS A FUENTES DE ENERGIA LIMPIA</t>
  </si>
  <si>
    <t>0215181. RECONVERSION Y CHATARREO DE VEHICULOS A FUENTES DE ENERGIA LIMPIA</t>
  </si>
  <si>
    <t>5006226. AUTORIZACION Y FISCALIZACION DE LOS CENTROS DE INSPECCION</t>
  </si>
  <si>
    <t>0236301. AUTORIZACION Y FISCALIZACION DE LOS CENTROS DE INSPECCION</t>
  </si>
  <si>
    <t>3000839. GESTION EFICIENTE DEL TRANSITO</t>
  </si>
  <si>
    <t>5006110. OPERACION Y MANTENIMIENTO DE CENTROS DE CONTROL Y SISTEMAS DE SEGURIDAD, SEMAFORICOS E INTELIGENTES</t>
  </si>
  <si>
    <t>0215182. OPERACION Y MANTENIMIENTO DE CENTROS DE CONTROL Y SISTEMAS DE SEGURIDAD, SEMAFORICOS E INTELIGENTES</t>
  </si>
  <si>
    <t>5006111. CONTROL DE CIRCULACION DEL TRANSPORTE DE CARGA EN VIAS URBANAS</t>
  </si>
  <si>
    <t>0215183. CONTROL DE CIRCULACION DEL TRANSPORTE DE CARGA EN VIAS URBANAS</t>
  </si>
  <si>
    <t>5006112. AUDITORIAS DE SEGURIDAD VIAL E INTERVENCIONES EN PUNTOS CRITICOS</t>
  </si>
  <si>
    <t>0215184. AUDITORIAS DE SEGURIDAD VIAL E INTERVENCIONES EN PUNTOS CRITICOS</t>
  </si>
  <si>
    <t>3000840. GESTION DE SISTEMAS DE TRANSPORTE Y FISCALIZACION</t>
  </si>
  <si>
    <t>5003407. HABILITACIONES OTORGADAS A VEHICULOS MENORES PARA EL SERVICIO DE TRANSPORTE DISTRITAL TERRESTRE DE PERSONAS</t>
  </si>
  <si>
    <t>0078405. HABILITACIONES OTORGADAS A VEHICULOS MENORES PARA EL SERVICIO DE TRANSPORTE DISTRITAL TERRESTRE DE PERSONAS</t>
  </si>
  <si>
    <t>5006113. GESTION DE RUTAS Y HABILITACIONES OTORGADAS PARA SERVICIO DE TRANSPORTE DE PERSONAS</t>
  </si>
  <si>
    <t>0215185. GESTION DE RUTAS Y HABILITACIONES OTORGADAS PARA SERVICIO DE TRANSPORTE DE PERSONAS</t>
  </si>
  <si>
    <t>5006114. FISCALIZACION DEL SERVICIO DE TRANSPORTE DE PERSONAS Y MERCANCIAS</t>
  </si>
  <si>
    <t>0215186. FISCALIZACION DEL SERVICIO DE TRANSPORTE DE PERSONAS Y MERCANCIAS</t>
  </si>
  <si>
    <t>3000841. INFRAESTRUCTURA URBANA CON MANTENIMIENTO</t>
  </si>
  <si>
    <t>5006115. CONSERVACION POR NIVELES DE SERVICIO DE LA RED VIAL URBANA NO CONCESIONADA</t>
  </si>
  <si>
    <t>0215188. CONSERVACION POR NIVELES DE SERVICIO DE LA RED VIAL URBANA NO CONCESIONADA</t>
  </si>
  <si>
    <t>5006116. CONSERVACION POR NIVELES DE SERVICIO DE LA RED VIAL URBANA CONCESIONADA</t>
  </si>
  <si>
    <t>0215189. CONSERVACION POR NIVELES DE SERVICIO DE LA RED VIAL URBANA CONCESIONADA</t>
  </si>
  <si>
    <t>5006117. MANTENIMIENTO PERIODICO DE LA RED VIAL URBANA PARA EL TRANSITO VEHICULAR MOTORIZADO</t>
  </si>
  <si>
    <t>0215190. MANTENIMIENTO PERIODICO DE LA RED VIAL URBANA PARA EL TRANSITO VEHICULAR MOTORIZADO</t>
  </si>
  <si>
    <t>5006118. MANTENIMIENTO RUTINARIO DE LA RED VIAL URBANA PARA EL TRANSITO VEHICULAR MOTORIZADO</t>
  </si>
  <si>
    <t>0215191. MANTENIMIENTO RUTINARIO DE LA RED VIAL URBANA PARA EL TRANSITO VEHICULAR MOTORIZADO</t>
  </si>
  <si>
    <t>5006119. MANTENIMIENTO DE LAS CICLOVIAS</t>
  </si>
  <si>
    <t>0215192. MANTENIMIENTO DE LAS CICLOVIAS</t>
  </si>
  <si>
    <t>5006120. MANTENIMIENTO DE LA INFRAESTRUCTURA PEATONAL (VEREDAS, PUENTES PEATONALES, PARADEROS, ETC)</t>
  </si>
  <si>
    <t>0215193. MANTENIMIENTO DE LA INFRAESTRUCTURA PEATONAL (VEREDAS, PUENTES PEATONALES, PARADEROS, ETC)</t>
  </si>
  <si>
    <t>5006121. MANTENIMIENTO DE PUENTES URBANOS</t>
  </si>
  <si>
    <t>0215194. MANTENIMIENTO DE PUENTES URBANOS</t>
  </si>
  <si>
    <t>5006122. INVENTARIO DE LA RED VIAL URBANA</t>
  </si>
  <si>
    <t>0215195. INVENTARIO DE LA RED VIAL URBANA</t>
  </si>
  <si>
    <t>5006123. PREVENCION Y ATENCION DE EMERGENCIAS EN LA RED VIAL URBANA</t>
  </si>
  <si>
    <t>0215196. PREVENCION Y ATENCION DE EMERGENCIAS EN LA INFRAESTRUCTURA DE LA RED VIAL URBANA</t>
  </si>
  <si>
    <t>3000842. SISTEMA DE TRANSPORTE MASIVO OPERATIVO Y CON MANTENIMIENTO</t>
  </si>
  <si>
    <t>5005735. OPERACION Y MANTENIMIENTO DE LAS ACTIVIDADES FERROVIARIAS URBANAS CONCESIONADAS</t>
  </si>
  <si>
    <t>0215197. OPERACION Y MANTENIMIENTO DE ACTIVIDADES FERROVIARIAS URBANAS CONCESIONADAS</t>
  </si>
  <si>
    <t>5006124. OPERACION Y MANTENIMIENTO DE INFRAESTRUCTURA DE SISTEMAS DE AUTOBUSES DE TRANSITO RAPIDO</t>
  </si>
  <si>
    <t>0215198. OPERACION Y MANTENIMIENTO DE INFRAESTRUCTURA DE SISTEMAS DE AUTOBUSES DE TRANSITO RAPIDO</t>
  </si>
  <si>
    <t>5006125. ESTUDIOS COMPLEMENTARIOS PARA EL DESARROLLO DE LA INFRAESTRUCTURA DE TRANSPORTE MASIVO URBANO EXISTENTE</t>
  </si>
  <si>
    <t>0215199. ESTUDIOS COMPLEMENTARIOS PARA EL DESARROLLO DE LA INFRAESTRUCTURA DE TRANSPORTE MASIVO URBANO EXISTENTE</t>
  </si>
  <si>
    <t>0149. MEJORA DEL DESEMPEÑO EN LAS CONTRATACIONES PUBLICAS</t>
  </si>
  <si>
    <t>0004. RECTORIA DE SISTEMAS ADMINISTRATIVOS</t>
  </si>
  <si>
    <t>3000844. ACTORES DE LA CONTRATACION PUBLICA CON MEJORES COMPETENCIAS</t>
  </si>
  <si>
    <t>5006148. FORMACION DE ESPECIALISTAS EN CONTRATACION PUBLICA</t>
  </si>
  <si>
    <t>0236223. FORMACION DE ESPECIALISTAS EN CONTRATACION PUBLICA</t>
  </si>
  <si>
    <t>5006149. CAPACITACION DE LOS OPERADORES DE LA CONTRATACION PUBLICA</t>
  </si>
  <si>
    <t>0236224. CAPACITACION DE LOS OPERADORES DE LA CONTRATACION PUBLICA</t>
  </si>
  <si>
    <t>3000845. ENTIDADES Y PROVEEDORES RECIBEN INFORMACION PARA LA GESTION DE LAS CONTRATACIONES PUBLICAS</t>
  </si>
  <si>
    <t>5000152. APROBACION Y/O ACTUALIZACION DE FICHAS TECNICAS Y DIFUSION DE LA MODALIDAD DE SUBASTA INVERSA PARA LA ADQUISICION DE BIENES Y SERVICIOS COMUNES.</t>
  </si>
  <si>
    <t>0069973. APROBACION Y/O ACTUALIZACION DE FICHAS TECNICAS Y DIFUSION DE LA MODALIDAD DE SUBASTA INVERSA PARA LA ADQUISICION DE BIENES Y SERVICIOS COMUNES</t>
  </si>
  <si>
    <t>5000295. IMPLEMENTACION DE CATALOGOS ELECTRONICOS DE CONVENIO MARCO</t>
  </si>
  <si>
    <t>0069981. IMPLEMENTACION DE CATALOGOS ELECTRONICOS DE CONVENIO MARCO</t>
  </si>
  <si>
    <t>5006150. GESTION DE LA PLATAFORMA DE CONTRATACIONES</t>
  </si>
  <si>
    <t>0236225. GESTION DE LA PLATAFORMA DE CONTRATACIONES</t>
  </si>
  <si>
    <t>5006151. SOLUCION DE CONTROVERSIAS EN CONTRATACIONES PUBLICAS</t>
  </si>
  <si>
    <t>0236226. SOLUCION DE CONTROVERSIAS EN CONTRATACIONES PUBLICAS</t>
  </si>
  <si>
    <t>5006152. MEJORAMIENTO DE LA GESTION DE LA RELACION CON LOS PROVEEDORES</t>
  </si>
  <si>
    <t>0236227. MEJORAMIENTO DE LA GESTION DE LA RELACION CON LOS PROVEEDORES</t>
  </si>
  <si>
    <t>3000846. PLANES DE MITIGACION DE RIESGOS IMPLEMENTADOS</t>
  </si>
  <si>
    <t>5006153. IDENTIFICACION Y TRATAMIENTO DE RIESGOS EN EL PROCESO DE CONTRATACION PUBLICA</t>
  </si>
  <si>
    <t>0236228. IDENTIFICACION Y TRATAMIENTO DE RIESGOS EN EL PROCESO DE CONTRATACION PUBLICA</t>
  </si>
  <si>
    <t>5006154. SUPERVISION A LOS  ACTORES EN EL PROCESO DE CONTRATACION</t>
  </si>
  <si>
    <t>0236229. SUPERVISION A LOS ACTORES EN EL PROCESO DE CONTRATACION</t>
  </si>
  <si>
    <t>pp</t>
  </si>
  <si>
    <t>prod</t>
  </si>
  <si>
    <t>fn</t>
  </si>
  <si>
    <t>div_fn</t>
  </si>
  <si>
    <t>grup_fn</t>
  </si>
  <si>
    <t>finalidad2</t>
  </si>
  <si>
    <t>REGISTRADO (AIRHSP)</t>
  </si>
  <si>
    <t>TIPO DE PERSONA</t>
  </si>
  <si>
    <t>ACTIVOS</t>
  </si>
  <si>
    <t>PENSIONISTAS</t>
  </si>
  <si>
    <t>SOBREVIVIENTES</t>
  </si>
  <si>
    <t>MODALIDAD FORMATIVA</t>
  </si>
  <si>
    <t>CONVENIO DE ADMINISTRACION</t>
  </si>
  <si>
    <t>CPMP</t>
  </si>
  <si>
    <t>Tipo de persona según el reporte del AIRHSP (Activos, Pensionistas, Sobrevivientes, etc.)</t>
  </si>
  <si>
    <t>01. AMAZONAS</t>
  </si>
  <si>
    <t>02. ANCASH</t>
  </si>
  <si>
    <t>03. APURIMAC</t>
  </si>
  <si>
    <t>04. AREQUIPA</t>
  </si>
  <si>
    <t>05. AYACUCHO</t>
  </si>
  <si>
    <t>06. CAJAMARCA</t>
  </si>
  <si>
    <t>07. PROV.CONSTITUCIONAL DEL CALLAO</t>
  </si>
  <si>
    <t>08. CUSCO</t>
  </si>
  <si>
    <t>09. HUANCAVELICA</t>
  </si>
  <si>
    <t>10. HUANUCO</t>
  </si>
  <si>
    <t>11. ICA</t>
  </si>
  <si>
    <t>12. JUNIN</t>
  </si>
  <si>
    <t>13. LA LIBERTAD</t>
  </si>
  <si>
    <t>14. LAMBAYEQUE</t>
  </si>
  <si>
    <t>15. LIMA</t>
  </si>
  <si>
    <t>16. LORETO</t>
  </si>
  <si>
    <t>17. MADRE DE DIOS</t>
  </si>
  <si>
    <t>18. MOQUEGUA</t>
  </si>
  <si>
    <t>19. PASCO</t>
  </si>
  <si>
    <t>20. PIURA</t>
  </si>
  <si>
    <t>21. PUNO</t>
  </si>
  <si>
    <t>22. SAN MARTIN</t>
  </si>
  <si>
    <t>23. TACNA</t>
  </si>
  <si>
    <t>24. TUMBES</t>
  </si>
  <si>
    <t>25. UCAYALI</t>
  </si>
  <si>
    <t>01. CHACHAPOYAS</t>
  </si>
  <si>
    <t>02. BAGUA</t>
  </si>
  <si>
    <t>03. BONGARA</t>
  </si>
  <si>
    <t>04. CONDORCANQUI</t>
  </si>
  <si>
    <t>05. LUYA</t>
  </si>
  <si>
    <t>06. RODRIGUEZ DE MENDOZA</t>
  </si>
  <si>
    <t>07. UTCUBAMBA</t>
  </si>
  <si>
    <t>01. HUARAZ</t>
  </si>
  <si>
    <t>02. AIJA</t>
  </si>
  <si>
    <t>03. ANTONIO RAIMONDI</t>
  </si>
  <si>
    <t>04. ASUNCION</t>
  </si>
  <si>
    <t>05. BOLOGNESI</t>
  </si>
  <si>
    <t>06. CARHUAZ</t>
  </si>
  <si>
    <t>07. CARLOS FERMIN FITZCARRALD</t>
  </si>
  <si>
    <t>08. CASMA</t>
  </si>
  <si>
    <t>09. CORONGO</t>
  </si>
  <si>
    <t>10. HUARI</t>
  </si>
  <si>
    <t>11. HUARMEY</t>
  </si>
  <si>
    <t>12. HUAYLAS</t>
  </si>
  <si>
    <t>13. MARISCAL LUZURIAGA</t>
  </si>
  <si>
    <t>14. OCROS</t>
  </si>
  <si>
    <t>15. PALLASCA</t>
  </si>
  <si>
    <t>16. POMABAMBA</t>
  </si>
  <si>
    <t>17. RECUAY</t>
  </si>
  <si>
    <t>18. SANTA</t>
  </si>
  <si>
    <t>19. SIHUAS</t>
  </si>
  <si>
    <t>20. YUNGAY</t>
  </si>
  <si>
    <t>01. ABANCAY</t>
  </si>
  <si>
    <t>02. ANDAHUAYLAS</t>
  </si>
  <si>
    <t>03. ANTABAMBA</t>
  </si>
  <si>
    <t>04. AYMARAES</t>
  </si>
  <si>
    <t>05. COTABAMBAS</t>
  </si>
  <si>
    <t>06. CHINCHEROS</t>
  </si>
  <si>
    <t>07. GRAU</t>
  </si>
  <si>
    <t>01. AREQUIPA</t>
  </si>
  <si>
    <t>02. CAMANA</t>
  </si>
  <si>
    <t>03. CARAVELI</t>
  </si>
  <si>
    <t>04. CASTILLA</t>
  </si>
  <si>
    <t>05. CAYLLOMA</t>
  </si>
  <si>
    <t>06. CONDESUYOS</t>
  </si>
  <si>
    <t>07. ISLAY</t>
  </si>
  <si>
    <t>08. LA UNION</t>
  </si>
  <si>
    <t>01. HUAMANGA</t>
  </si>
  <si>
    <t>02. CANGALLO</t>
  </si>
  <si>
    <t>03. HUANCA SANCOS</t>
  </si>
  <si>
    <t>04. HUANTA</t>
  </si>
  <si>
    <t>05. LA MAR</t>
  </si>
  <si>
    <t>06. LUCANAS</t>
  </si>
  <si>
    <t>07. PARINACOCHAS</t>
  </si>
  <si>
    <t>08. PAUCAR DEL SARA SARA</t>
  </si>
  <si>
    <t>09. SUCRE</t>
  </si>
  <si>
    <t>10. VICTOR FAJARDO</t>
  </si>
  <si>
    <t>11. VILCAS HUAMAN</t>
  </si>
  <si>
    <t>01. CAJAMARCA</t>
  </si>
  <si>
    <t>02. CAJABAMBA</t>
  </si>
  <si>
    <t>03. CELENDIN</t>
  </si>
  <si>
    <t>04. CHOTA</t>
  </si>
  <si>
    <t>05. CONTUMAZA</t>
  </si>
  <si>
    <t>06. CUTERVO</t>
  </si>
  <si>
    <t>07. HUALGAYOC</t>
  </si>
  <si>
    <t>08. JAEN</t>
  </si>
  <si>
    <t>09. SAN IGNACIO</t>
  </si>
  <si>
    <t>10. SAN MARCOS</t>
  </si>
  <si>
    <t>11. SAN MIGUEL</t>
  </si>
  <si>
    <t>12. SAN PABLO</t>
  </si>
  <si>
    <t>13. SANTA CRUZ</t>
  </si>
  <si>
    <t>01. PROV.CONSTITUCIONAL DEL CALLAO</t>
  </si>
  <si>
    <t>01. CUSCO</t>
  </si>
  <si>
    <t>02. ACOMAYO</t>
  </si>
  <si>
    <t>03. ANTA</t>
  </si>
  <si>
    <t>04. CALCA</t>
  </si>
  <si>
    <t>05. CANAS</t>
  </si>
  <si>
    <t>06. CANCHIS</t>
  </si>
  <si>
    <t>07. CHUMBIVILCAS</t>
  </si>
  <si>
    <t>08. ESPINAR</t>
  </si>
  <si>
    <t>09. LA CONVENCION</t>
  </si>
  <si>
    <t>10. PARURO</t>
  </si>
  <si>
    <t>11. PAUCARTAMBO</t>
  </si>
  <si>
    <t>12. QUISPICANCHIS</t>
  </si>
  <si>
    <t>13. URUBAMBA</t>
  </si>
  <si>
    <t>01. HUANCAVELICA</t>
  </si>
  <si>
    <t>02. ACOBAMBA</t>
  </si>
  <si>
    <t>03. ANGARAES</t>
  </si>
  <si>
    <t>04. CASTROVIRREYNA</t>
  </si>
  <si>
    <t>05. CHURCAMPA</t>
  </si>
  <si>
    <t>06. HUAYTARA</t>
  </si>
  <si>
    <t>07. TAYACAJA</t>
  </si>
  <si>
    <t>01. HUANUCO</t>
  </si>
  <si>
    <t>02. AMBO</t>
  </si>
  <si>
    <t>03. DOS DE MAYO</t>
  </si>
  <si>
    <t>04. HUACAYBAMBA</t>
  </si>
  <si>
    <t>05. HUAMALIES</t>
  </si>
  <si>
    <t>06. LEONCIO PRADO</t>
  </si>
  <si>
    <t>07. MARAÑON</t>
  </si>
  <si>
    <t>08. PACHITEA</t>
  </si>
  <si>
    <t>09. PUERTO INCA</t>
  </si>
  <si>
    <t>10. LAURICOCHA</t>
  </si>
  <si>
    <t>11. YAROWILCA</t>
  </si>
  <si>
    <t>01. ICA</t>
  </si>
  <si>
    <t>02. CHINCHA</t>
  </si>
  <si>
    <t>03. NASCA</t>
  </si>
  <si>
    <t>04. PALPA</t>
  </si>
  <si>
    <t>05. PISCO</t>
  </si>
  <si>
    <t>01. HUANCAYO</t>
  </si>
  <si>
    <t>02. CONCEPCION</t>
  </si>
  <si>
    <t>03. CHANCHAMAYO</t>
  </si>
  <si>
    <t>04. JAUJA</t>
  </si>
  <si>
    <t>05. JUNIN</t>
  </si>
  <si>
    <t>06. SATIPO</t>
  </si>
  <si>
    <t>07. TARMA</t>
  </si>
  <si>
    <t>08. YAULI</t>
  </si>
  <si>
    <t>09. CHUPACA</t>
  </si>
  <si>
    <t>01. TRUJILLO</t>
  </si>
  <si>
    <t>02. ASCOPE</t>
  </si>
  <si>
    <t>03. BOLIVAR</t>
  </si>
  <si>
    <t>04. CHEPEN</t>
  </si>
  <si>
    <t>05. JULCAN</t>
  </si>
  <si>
    <t>06. OTUZCO</t>
  </si>
  <si>
    <t>07. PACASMAYO</t>
  </si>
  <si>
    <t>08. PATAZ</t>
  </si>
  <si>
    <t>09. SANCHEZ CARRION</t>
  </si>
  <si>
    <t>10. SANTIAGO DE CHUCO</t>
  </si>
  <si>
    <t>11. GRAN CHIMU</t>
  </si>
  <si>
    <t>12. VIRU</t>
  </si>
  <si>
    <t>01. CHICLAYO</t>
  </si>
  <si>
    <t>02. FERREÑAFE</t>
  </si>
  <si>
    <t>03. LAMBAYEQUE</t>
  </si>
  <si>
    <t>01. LIMA</t>
  </si>
  <si>
    <t>02. BARRANCA</t>
  </si>
  <si>
    <t>03. CAJATAMBO</t>
  </si>
  <si>
    <t>04. CANTA</t>
  </si>
  <si>
    <t>05. CAÑETE</t>
  </si>
  <si>
    <t>06. HUARAL</t>
  </si>
  <si>
    <t>07. HUAROCHIRI</t>
  </si>
  <si>
    <t>08. HUAURA</t>
  </si>
  <si>
    <t>09. OYON</t>
  </si>
  <si>
    <t>10. YAUYOS</t>
  </si>
  <si>
    <t>01. MAYNAS</t>
  </si>
  <si>
    <t>02. ALTO AMAZONAS</t>
  </si>
  <si>
    <t>03. LORETO</t>
  </si>
  <si>
    <t>04. MARISCAL RAMON CASTILLA</t>
  </si>
  <si>
    <t>05. REQUENA</t>
  </si>
  <si>
    <t>06. UCAYALI</t>
  </si>
  <si>
    <t>07. DATEM DEL MARAÑON</t>
  </si>
  <si>
    <t>08. PUTUMAYO</t>
  </si>
  <si>
    <t>01. TAMBOPATA</t>
  </si>
  <si>
    <t>02. MANU</t>
  </si>
  <si>
    <t>03. TAHUAMANU</t>
  </si>
  <si>
    <t>01. MARISCAL NIETO</t>
  </si>
  <si>
    <t>02. GENERAL SANCHEZ CERRO</t>
  </si>
  <si>
    <t>03. ILO</t>
  </si>
  <si>
    <t>01. PASCO</t>
  </si>
  <si>
    <t>02. DANIEL A. CARRION</t>
  </si>
  <si>
    <t>03. OXAPAMPA</t>
  </si>
  <si>
    <t>01. PIURA</t>
  </si>
  <si>
    <t>02. AYABACA</t>
  </si>
  <si>
    <t>03. HUANCABAMBA</t>
  </si>
  <si>
    <t>04. MORROPON</t>
  </si>
  <si>
    <t>05. PAITA</t>
  </si>
  <si>
    <t>06. SULLANA</t>
  </si>
  <si>
    <t>07. TALARA</t>
  </si>
  <si>
    <t>08. SECHURA</t>
  </si>
  <si>
    <t>01. PUNO</t>
  </si>
  <si>
    <t>02. AZANGARO</t>
  </si>
  <si>
    <t>03. CARABAYA</t>
  </si>
  <si>
    <t>04. CHUCUITO</t>
  </si>
  <si>
    <t>05. EL COLLAO</t>
  </si>
  <si>
    <t>06. HUANCANE</t>
  </si>
  <si>
    <t>07. LAMPA</t>
  </si>
  <si>
    <t>08. MELGAR</t>
  </si>
  <si>
    <t>09. MOHO</t>
  </si>
  <si>
    <t>10. SAN ANTONIO DE PUTINA</t>
  </si>
  <si>
    <t>11. SAN ROMAN</t>
  </si>
  <si>
    <t>12. SANDIA</t>
  </si>
  <si>
    <t>13. YUNGUYO</t>
  </si>
  <si>
    <t>01. MOYOBAMBA</t>
  </si>
  <si>
    <t>02. BELLAVISTA</t>
  </si>
  <si>
    <t>03. EL DORADO</t>
  </si>
  <si>
    <t>04. HUALLAGA</t>
  </si>
  <si>
    <t>05. LAMAS</t>
  </si>
  <si>
    <t>06. MARISCAL CACERES</t>
  </si>
  <si>
    <t>07. PICOTA</t>
  </si>
  <si>
    <t>08. RIOJA</t>
  </si>
  <si>
    <t>09. SAN MARTIN</t>
  </si>
  <si>
    <t>10. TOCACHE</t>
  </si>
  <si>
    <t>01. TACNA</t>
  </si>
  <si>
    <t>02. CANDARAVE</t>
  </si>
  <si>
    <t>03. JORGE BASADRE</t>
  </si>
  <si>
    <t>04. TARATA</t>
  </si>
  <si>
    <t>01. TUMBES</t>
  </si>
  <si>
    <t>02. CONTRALMIRANTE VILLAR</t>
  </si>
  <si>
    <t>03. ZARUMILLA</t>
  </si>
  <si>
    <t>01. CORONEL PORTILLO</t>
  </si>
  <si>
    <t>02. ATALAYA</t>
  </si>
  <si>
    <t>03. PADRE ABAD</t>
  </si>
  <si>
    <t>04. PURUS</t>
  </si>
  <si>
    <t>02. ASUNCION</t>
  </si>
  <si>
    <t>06. CHUQUIBAMBA</t>
  </si>
  <si>
    <t>09. LA JALCA</t>
  </si>
  <si>
    <t>10. LEIMEBAMBA</t>
  </si>
  <si>
    <t>14. MOLINOPAMPA</t>
  </si>
  <si>
    <t>16. OLLEROS</t>
  </si>
  <si>
    <t>21. SONCHE</t>
  </si>
  <si>
    <t>99. MULTIDISTRITAL</t>
  </si>
  <si>
    <t>01. BAGUA</t>
  </si>
  <si>
    <t>02. ARAMANGO</t>
  </si>
  <si>
    <t>03. COPALLIN</t>
  </si>
  <si>
    <t>04. EL PARCO</t>
  </si>
  <si>
    <t>05. IMAZA</t>
  </si>
  <si>
    <t>06. LA PECA</t>
  </si>
  <si>
    <t>01. JUMBILLA</t>
  </si>
  <si>
    <t>05. CUISPES</t>
  </si>
  <si>
    <t>07. JAZAN</t>
  </si>
  <si>
    <t>09. SAN CARLOS</t>
  </si>
  <si>
    <t>12. YAMBRASBAMBA</t>
  </si>
  <si>
    <t>01. NIEVA</t>
  </si>
  <si>
    <t>02. EL CENEPA</t>
  </si>
  <si>
    <t>03. RIO SANTIAGO</t>
  </si>
  <si>
    <t>01. LAMUD</t>
  </si>
  <si>
    <t>02. CAMPORREDONDO</t>
  </si>
  <si>
    <t>05. CONILA</t>
  </si>
  <si>
    <t>09. LUYA</t>
  </si>
  <si>
    <t>13. OCUMAL</t>
  </si>
  <si>
    <t>15. PROVIDENCIA</t>
  </si>
  <si>
    <t>21. SANTO TOMAS</t>
  </si>
  <si>
    <t>22. TINGO</t>
  </si>
  <si>
    <t>23. TRITA</t>
  </si>
  <si>
    <t>01. SAN NICOLAS</t>
  </si>
  <si>
    <t>01. BAGUA GRANDE</t>
  </si>
  <si>
    <t>02. CAJARURO</t>
  </si>
  <si>
    <t>03. CUMBA</t>
  </si>
  <si>
    <t>04. EL MILAGRO</t>
  </si>
  <si>
    <t>05. INDEPENDENCIA</t>
  </si>
  <si>
    <t>01. AIJA</t>
  </si>
  <si>
    <t>02. CORIS</t>
  </si>
  <si>
    <t>01. LLAMELLIN</t>
  </si>
  <si>
    <t>03. CHACCHO</t>
  </si>
  <si>
    <t>01. CHACAS</t>
  </si>
  <si>
    <t>01. CHIQUIAN</t>
  </si>
  <si>
    <t>04. AQUIA</t>
  </si>
  <si>
    <t>08. HUALLANCA</t>
  </si>
  <si>
    <t>01. CARHUAZ</t>
  </si>
  <si>
    <t>05. ATAQUERO</t>
  </si>
  <si>
    <t>06. MARCARA</t>
  </si>
  <si>
    <t>08. SAN MIGUEL DE ACO</t>
  </si>
  <si>
    <t>10. TINCO</t>
  </si>
  <si>
    <t>11. YUNGAR</t>
  </si>
  <si>
    <t>01. SAN LUIS</t>
  </si>
  <si>
    <t>02. SAN NICOLAS</t>
  </si>
  <si>
    <t>01. CASMA</t>
  </si>
  <si>
    <t>02. BUENA VISTA ALTA</t>
  </si>
  <si>
    <t>04. YAUTAN</t>
  </si>
  <si>
    <t>01. CORONGO</t>
  </si>
  <si>
    <t>02. ACO</t>
  </si>
  <si>
    <t>03. BAMBAS</t>
  </si>
  <si>
    <t>01. HUARI</t>
  </si>
  <si>
    <t>04. CHAVIN DE HUANTAR</t>
  </si>
  <si>
    <t>14. SAN MARCOS</t>
  </si>
  <si>
    <t>01. HUARMEY</t>
  </si>
  <si>
    <t>03. CULEBRAS</t>
  </si>
  <si>
    <t>01. CARAZ</t>
  </si>
  <si>
    <t>04. HUAYLAS</t>
  </si>
  <si>
    <t>07. PUEBLO LIBRE</t>
  </si>
  <si>
    <t>08. SANTA CRUZ</t>
  </si>
  <si>
    <t>09. SANTO TORIBIO</t>
  </si>
  <si>
    <t>01. PISCOBAMBA</t>
  </si>
  <si>
    <t>02. CASCA</t>
  </si>
  <si>
    <t>03. ELEAZAR GUZMAN BARRON</t>
  </si>
  <si>
    <t>07. LUCMA</t>
  </si>
  <si>
    <t>08. MUSGA</t>
  </si>
  <si>
    <t>01. OCROS</t>
  </si>
  <si>
    <t>03. CAJAMARQUILLA</t>
  </si>
  <si>
    <t>05. COCHAS</t>
  </si>
  <si>
    <t>06. CONGAS</t>
  </si>
  <si>
    <t>01. CABANA</t>
  </si>
  <si>
    <t>03. CONCHUCOS</t>
  </si>
  <si>
    <t>07. LLAPO</t>
  </si>
  <si>
    <t>08. PALLASCA</t>
  </si>
  <si>
    <t>09. PAMPAS</t>
  </si>
  <si>
    <t>11. TAUCA</t>
  </si>
  <si>
    <t>01. POMABAMBA</t>
  </si>
  <si>
    <t>03. PAROBAMBA</t>
  </si>
  <si>
    <t>01. RECUAY</t>
  </si>
  <si>
    <t>02. CATAC</t>
  </si>
  <si>
    <t>07. PAMPAS CHICO</t>
  </si>
  <si>
    <t>01. CHIMBOTE</t>
  </si>
  <si>
    <t>02. CACERES DEL PERU</t>
  </si>
  <si>
    <t>04. MACATE</t>
  </si>
  <si>
    <t>06. NEPEÑA</t>
  </si>
  <si>
    <t>08. SANTA</t>
  </si>
  <si>
    <t>09. NUEVO CHIMBOTE</t>
  </si>
  <si>
    <t>01. SIHUAS</t>
  </si>
  <si>
    <t>08. RAGASH</t>
  </si>
  <si>
    <t>01. YUNGAY</t>
  </si>
  <si>
    <t>03. MANCOS</t>
  </si>
  <si>
    <t>08. YANAMA</t>
  </si>
  <si>
    <t>03. CIRCA</t>
  </si>
  <si>
    <t>04. CURAHUASI</t>
  </si>
  <si>
    <t>05. HUANIPACA</t>
  </si>
  <si>
    <t>06. LAMBRAMA</t>
  </si>
  <si>
    <t>07. PICHIRHUA</t>
  </si>
  <si>
    <t>09. TAMBURCO</t>
  </si>
  <si>
    <t>01. ANDAHUAYLAS</t>
  </si>
  <si>
    <t>02. ANDARAPA</t>
  </si>
  <si>
    <t>04. HUANCARAMA</t>
  </si>
  <si>
    <t>05. HUANCARAY</t>
  </si>
  <si>
    <t>08. PACOBAMBA</t>
  </si>
  <si>
    <t>09. PACUCHA</t>
  </si>
  <si>
    <t>10. PAMPACHIRI</t>
  </si>
  <si>
    <t>12. SAN ANTONIO DE CACHI</t>
  </si>
  <si>
    <t>13. SAN JERONIMO</t>
  </si>
  <si>
    <t>15. SANTA MARIA DE CHICMO</t>
  </si>
  <si>
    <t>16. TALAVERA</t>
  </si>
  <si>
    <t>01. ANTABAMBA</t>
  </si>
  <si>
    <t>03. HUAQUIRCA</t>
  </si>
  <si>
    <t>04. JUAN ESPINOZA MEDRANO</t>
  </si>
  <si>
    <t>05. OROPESA</t>
  </si>
  <si>
    <t>01. CHALHUANCA</t>
  </si>
  <si>
    <t>04. CHAPIMARCA</t>
  </si>
  <si>
    <t>07. IHUAYLLO</t>
  </si>
  <si>
    <t>08. JUSTO APU SAHUARAURA</t>
  </si>
  <si>
    <t>12. SAÑAYCA</t>
  </si>
  <si>
    <t>13. SORAYA</t>
  </si>
  <si>
    <t>14. TAPAIRIHUA</t>
  </si>
  <si>
    <t>17. YANACA</t>
  </si>
  <si>
    <t>01. TAMBOBAMBA</t>
  </si>
  <si>
    <t>02. COTABAMBAS</t>
  </si>
  <si>
    <t>03. COYLLURQUI</t>
  </si>
  <si>
    <t>04. HAQUIRA</t>
  </si>
  <si>
    <t>05. MARA</t>
  </si>
  <si>
    <t>06. CHALLHUAHUACHO</t>
  </si>
  <si>
    <t>01. CHINCHEROS</t>
  </si>
  <si>
    <t>02. ANCO-HUALLO</t>
  </si>
  <si>
    <t>03. COCHARCAS</t>
  </si>
  <si>
    <t>04. HUACCANA</t>
  </si>
  <si>
    <t>05. OCOBAMBA</t>
  </si>
  <si>
    <t>06. ONGOY</t>
  </si>
  <si>
    <t>07. URANMARCA</t>
  </si>
  <si>
    <t>01. CHUQUIBAMBILLA</t>
  </si>
  <si>
    <t>02. CURPAHUASI</t>
  </si>
  <si>
    <t>03. GAMARRA</t>
  </si>
  <si>
    <t>04. HUAYLLATI</t>
  </si>
  <si>
    <t>12. VILCABAMBA</t>
  </si>
  <si>
    <t>14. CURASCO</t>
  </si>
  <si>
    <t>02. ALTO SELVA ALEGRE</t>
  </si>
  <si>
    <t>03. CAYMA</t>
  </si>
  <si>
    <t>04. CERRO COLORADO</t>
  </si>
  <si>
    <t>07. JACOBO HUNTER</t>
  </si>
  <si>
    <t>08. LA JOYA</t>
  </si>
  <si>
    <t>10. MIRAFLORES</t>
  </si>
  <si>
    <t>12. PAUCARPATA</t>
  </si>
  <si>
    <t>29. JOSE LUIS BUSTAMANTE Y RIVERO</t>
  </si>
  <si>
    <t>01. CAMANA</t>
  </si>
  <si>
    <t>02. JOSE MARIA QUIMPER</t>
  </si>
  <si>
    <t>08. SAMUEL PASTOR</t>
  </si>
  <si>
    <t>01. CARAVELI</t>
  </si>
  <si>
    <t>03. ATICO</t>
  </si>
  <si>
    <t>01. APLAO</t>
  </si>
  <si>
    <t>08. MACHAGUAY</t>
  </si>
  <si>
    <t>10. PAMPACOLCA</t>
  </si>
  <si>
    <t>13. URACA</t>
  </si>
  <si>
    <t>14. VIRACO</t>
  </si>
  <si>
    <t>01. CHIVAY</t>
  </si>
  <si>
    <t>03. CABANACONDE</t>
  </si>
  <si>
    <t>07. HUAMBO</t>
  </si>
  <si>
    <t>17. TISCO</t>
  </si>
  <si>
    <t>20. MAJES</t>
  </si>
  <si>
    <t>01. CHUQUIBAMBA</t>
  </si>
  <si>
    <t>02. ANDARAY</t>
  </si>
  <si>
    <t>06. RIO GRANDE</t>
  </si>
  <si>
    <t>08. YANAQUIHUA</t>
  </si>
  <si>
    <t>01. MOLLENDO</t>
  </si>
  <si>
    <t>02. COCACHACRA</t>
  </si>
  <si>
    <t>03. DEAN VALDIVIA</t>
  </si>
  <si>
    <t>04. ISLAY</t>
  </si>
  <si>
    <t>01. COTAHUASI</t>
  </si>
  <si>
    <t>02. ALCA</t>
  </si>
  <si>
    <t>01. AYACUCHO</t>
  </si>
  <si>
    <t>04. CARMEN ALTO</t>
  </si>
  <si>
    <t>05. CHIARA</t>
  </si>
  <si>
    <t>08. QUINUA</t>
  </si>
  <si>
    <t>10. SAN JUAN BAUTISTA</t>
  </si>
  <si>
    <t>12. SOCOS</t>
  </si>
  <si>
    <t>14. VINCHOS</t>
  </si>
  <si>
    <t>15. JESUS NAZARENO</t>
  </si>
  <si>
    <t>16. ANDRES AVELINO CACERES DORREGARAY</t>
  </si>
  <si>
    <t>01. CANGALLO</t>
  </si>
  <si>
    <t>01. SANCOS</t>
  </si>
  <si>
    <t>02. CARAPO</t>
  </si>
  <si>
    <t>04. SANTIAGO DE LUCANAMARCA</t>
  </si>
  <si>
    <t>01. HUANTA</t>
  </si>
  <si>
    <t>07. SIVIA</t>
  </si>
  <si>
    <t>10. UCHURACCAY</t>
  </si>
  <si>
    <t>01. SAN MIGUEL</t>
  </si>
  <si>
    <t>03. AYNA</t>
  </si>
  <si>
    <t>06. LUIS CARRANZA</t>
  </si>
  <si>
    <t>01. PUQUIO</t>
  </si>
  <si>
    <t>02. AUCARA</t>
  </si>
  <si>
    <t>05. CHAVIÑA</t>
  </si>
  <si>
    <t>06. CHIPAO</t>
  </si>
  <si>
    <t>01. CORACORA</t>
  </si>
  <si>
    <t>01. PAUSA</t>
  </si>
  <si>
    <t>06. OYOLO</t>
  </si>
  <si>
    <t>10. SARA SARA</t>
  </si>
  <si>
    <t>01. QUEROBAMBA</t>
  </si>
  <si>
    <t>01. HUANCAPI</t>
  </si>
  <si>
    <t>11. SARHUA</t>
  </si>
  <si>
    <t>01. VILCAS HUAMAN</t>
  </si>
  <si>
    <t>06. INDEPENDENCIA</t>
  </si>
  <si>
    <t>08. VISCHONGO</t>
  </si>
  <si>
    <t>03. CHETILLA</t>
  </si>
  <si>
    <t>04. COSPAN</t>
  </si>
  <si>
    <t>05. ENCAÑADA</t>
  </si>
  <si>
    <t>06. JESUS</t>
  </si>
  <si>
    <t>07. LLACANORA</t>
  </si>
  <si>
    <t>08. LOS BAÑOS DEL INCA</t>
  </si>
  <si>
    <t>09. MAGDALENA</t>
  </si>
  <si>
    <t>10. MATARA</t>
  </si>
  <si>
    <t>11. NAMORA</t>
  </si>
  <si>
    <t>12. SAN JUAN</t>
  </si>
  <si>
    <t>01. CAJABAMBA</t>
  </si>
  <si>
    <t>02. CACHACHI</t>
  </si>
  <si>
    <t>03. CONDEBAMBA</t>
  </si>
  <si>
    <t>04. SITACOCHA</t>
  </si>
  <si>
    <t>01. CELENDIN</t>
  </si>
  <si>
    <t>02. CHUMUCH</t>
  </si>
  <si>
    <t>03. CORTEGANA</t>
  </si>
  <si>
    <t>04. HUASMIN</t>
  </si>
  <si>
    <t>05. JORGE CHAVEZ</t>
  </si>
  <si>
    <t>06. JOSE GALVEZ</t>
  </si>
  <si>
    <t>07. MIGUEL IGLESIAS</t>
  </si>
  <si>
    <t>08. OXAMARCA</t>
  </si>
  <si>
    <t>09. SOROCHUCO</t>
  </si>
  <si>
    <t>10. SUCRE</t>
  </si>
  <si>
    <t>11. UTCO</t>
  </si>
  <si>
    <t>12. LA LIBERTAD DE PALLAN</t>
  </si>
  <si>
    <t>01. CHOTA</t>
  </si>
  <si>
    <t>02. ANGUIA</t>
  </si>
  <si>
    <t>03. CHADIN</t>
  </si>
  <si>
    <t>04. CHIGUIRIP</t>
  </si>
  <si>
    <t>05. CHIMBAN</t>
  </si>
  <si>
    <t>06. CHOROPAMPA</t>
  </si>
  <si>
    <t>07. COCHABAMBA</t>
  </si>
  <si>
    <t>08. CONCHAN</t>
  </si>
  <si>
    <t>09. HUAMBOS</t>
  </si>
  <si>
    <t>10. LAJAS</t>
  </si>
  <si>
    <t>11. LLAMA</t>
  </si>
  <si>
    <t>12. MIRACOSTA</t>
  </si>
  <si>
    <t>13. PACCHA</t>
  </si>
  <si>
    <t>14. PION</t>
  </si>
  <si>
    <t>15. QUEROCOTO</t>
  </si>
  <si>
    <t>16. SAN JUAN DE LICUPIS</t>
  </si>
  <si>
    <t>17. TACABAMBA</t>
  </si>
  <si>
    <t>18. TOCMOCHE</t>
  </si>
  <si>
    <t>19. CHALAMARCA</t>
  </si>
  <si>
    <t>01. CONTUMAZA</t>
  </si>
  <si>
    <t>02. CHILETE</t>
  </si>
  <si>
    <t>03. CUPISNIQUE</t>
  </si>
  <si>
    <t>04. GUZMANGO</t>
  </si>
  <si>
    <t>05. SAN BENITO</t>
  </si>
  <si>
    <t>06. SANTA CRUZ DE TOLEDO</t>
  </si>
  <si>
    <t>07. TANTARICA</t>
  </si>
  <si>
    <t>08. YONAN</t>
  </si>
  <si>
    <t>01. CUTERVO</t>
  </si>
  <si>
    <t>07. QUEROCOTILLO</t>
  </si>
  <si>
    <t>12. SANTO DOMINGO DE LA CAPILLA</t>
  </si>
  <si>
    <t>01. BAMBAMARCA</t>
  </si>
  <si>
    <t>02. CHUGUR</t>
  </si>
  <si>
    <t>03. HUALGAYOC</t>
  </si>
  <si>
    <t>01. JAEN</t>
  </si>
  <si>
    <t>12. SANTA ROSA</t>
  </si>
  <si>
    <t>01. SAN IGNACIO</t>
  </si>
  <si>
    <t>03. HUARANGO</t>
  </si>
  <si>
    <t>01. PEDRO GALVEZ</t>
  </si>
  <si>
    <t>02. CHANCAY</t>
  </si>
  <si>
    <t>03. EDUARDO VILLANUEVA</t>
  </si>
  <si>
    <t>04. GREGORIO PITA</t>
  </si>
  <si>
    <t>05. ICHOCAN</t>
  </si>
  <si>
    <t>06. JOSE MANUEL QUIROZ</t>
  </si>
  <si>
    <t>07. JOSE SABOGAL</t>
  </si>
  <si>
    <t>02. BOLIVAR</t>
  </si>
  <si>
    <t>03. CALQUIS</t>
  </si>
  <si>
    <t>04. CATILLUC</t>
  </si>
  <si>
    <t>05. EL PRADO</t>
  </si>
  <si>
    <t>06. LA FLORIDA</t>
  </si>
  <si>
    <t>07. LLAPA</t>
  </si>
  <si>
    <t>08. NANCHOC</t>
  </si>
  <si>
    <t>09. NIEPOS</t>
  </si>
  <si>
    <t>10. SAN GREGORIO</t>
  </si>
  <si>
    <t>11. SAN SILVESTRE DE COCHAN</t>
  </si>
  <si>
    <t>12. TONGOD</t>
  </si>
  <si>
    <t>13. UNION AGUA BLANCA</t>
  </si>
  <si>
    <t>01. SAN PABLO</t>
  </si>
  <si>
    <t>02. SAN BERNARDINO</t>
  </si>
  <si>
    <t>03. SAN LUIS</t>
  </si>
  <si>
    <t>04. TUMBADEN</t>
  </si>
  <si>
    <t>01. SANTA CRUZ</t>
  </si>
  <si>
    <t>01. CALLAO</t>
  </si>
  <si>
    <t>03. CARMEN DE LA LEGUA REYNOSO</t>
  </si>
  <si>
    <t>04. LA PERLA</t>
  </si>
  <si>
    <t>06. VENTANILLA</t>
  </si>
  <si>
    <t>07. MI PERU</t>
  </si>
  <si>
    <t>02. CCORCA</t>
  </si>
  <si>
    <t>04. SAN JERONIMO</t>
  </si>
  <si>
    <t>05. SAN SEBASTIAN</t>
  </si>
  <si>
    <t>06. SANTIAGO</t>
  </si>
  <si>
    <t>07. SAYLLA</t>
  </si>
  <si>
    <t>08. WANCHAQ</t>
  </si>
  <si>
    <t>01. ACOMAYO</t>
  </si>
  <si>
    <t>02. ACOPIA</t>
  </si>
  <si>
    <t>05. POMACANCHI</t>
  </si>
  <si>
    <t>07. SANGARARA</t>
  </si>
  <si>
    <t>01. ANTA</t>
  </si>
  <si>
    <t>06. LIMATAMBO</t>
  </si>
  <si>
    <t>07. MOLLEPATA</t>
  </si>
  <si>
    <t>09. ZURITE</t>
  </si>
  <si>
    <t>01. CALCA</t>
  </si>
  <si>
    <t>04. LARES</t>
  </si>
  <si>
    <t>08. YANATILE</t>
  </si>
  <si>
    <t>01. YANAOCA</t>
  </si>
  <si>
    <t>02. CHECCA</t>
  </si>
  <si>
    <t>03. KUNTURKANKI</t>
  </si>
  <si>
    <t>05. LAYO</t>
  </si>
  <si>
    <t>07. QUEHUE</t>
  </si>
  <si>
    <t>01. SICUANI</t>
  </si>
  <si>
    <t>02. CHECACUPE</t>
  </si>
  <si>
    <t>03. COMBAPATA</t>
  </si>
  <si>
    <t>04. MARANGANI</t>
  </si>
  <si>
    <t>06. SAN PABLO</t>
  </si>
  <si>
    <t>07. SAN PEDRO</t>
  </si>
  <si>
    <t>08. TINTA</t>
  </si>
  <si>
    <t>01. SANTO TOMAS</t>
  </si>
  <si>
    <t>04. COLQUEMARCA</t>
  </si>
  <si>
    <t>05. LIVITACA</t>
  </si>
  <si>
    <t>06. LLUSCO</t>
  </si>
  <si>
    <t>08. VELILLE</t>
  </si>
  <si>
    <t>01. ESPINAR</t>
  </si>
  <si>
    <t>02. CONDOROMA</t>
  </si>
  <si>
    <t>06. PICHIGUA</t>
  </si>
  <si>
    <t>01. SANTA ANA</t>
  </si>
  <si>
    <t>02. ECHARATE</t>
  </si>
  <si>
    <t>06. QUELLOUNO</t>
  </si>
  <si>
    <t>07. QUIMBIRI</t>
  </si>
  <si>
    <t>08. SANTA TERESA</t>
  </si>
  <si>
    <t>09. VILCABAMBA</t>
  </si>
  <si>
    <t>11. INKAWASI</t>
  </si>
  <si>
    <t>14. MEGANTONI</t>
  </si>
  <si>
    <t>01. PARURO</t>
  </si>
  <si>
    <t>02. ACCHA</t>
  </si>
  <si>
    <t>03. CCAPI</t>
  </si>
  <si>
    <t>05. HUANOQUITE</t>
  </si>
  <si>
    <t>07. PACCARITAMBO</t>
  </si>
  <si>
    <t>08. PILLPINTO</t>
  </si>
  <si>
    <t>09. YAURISQUE</t>
  </si>
  <si>
    <t>01. PAUCARTAMBO</t>
  </si>
  <si>
    <t>02. CAICAY</t>
  </si>
  <si>
    <t>03. CHALLABAMBA</t>
  </si>
  <si>
    <t>05. HUANCARANI</t>
  </si>
  <si>
    <t>01. URCOS</t>
  </si>
  <si>
    <t>02. ANDAHUAYLILLAS</t>
  </si>
  <si>
    <t>03. CAMANTI</t>
  </si>
  <si>
    <t>04. CCARHUAYO</t>
  </si>
  <si>
    <t>05. CCATCA</t>
  </si>
  <si>
    <t>06. CUSIPATA</t>
  </si>
  <si>
    <t>07. HUARO</t>
  </si>
  <si>
    <t>08. LUCRE</t>
  </si>
  <si>
    <t>09. MARCAPATA</t>
  </si>
  <si>
    <t>11. OROPESA</t>
  </si>
  <si>
    <t>12. QUIQUIJANA</t>
  </si>
  <si>
    <t>01. URUBAMBA</t>
  </si>
  <si>
    <t>02. CHINCHERO</t>
  </si>
  <si>
    <t>06. OLLANTAYTAMBO</t>
  </si>
  <si>
    <t>03. ACORIA</t>
  </si>
  <si>
    <t>04. CONAYCA</t>
  </si>
  <si>
    <t>05. CUENCA</t>
  </si>
  <si>
    <t>06. HUACHOCOLPA</t>
  </si>
  <si>
    <t>08. IZCUCHACA</t>
  </si>
  <si>
    <t>09. LARIA</t>
  </si>
  <si>
    <t>11. MARISCAL CACERES</t>
  </si>
  <si>
    <t>12. MOYA</t>
  </si>
  <si>
    <t>14. PALCA</t>
  </si>
  <si>
    <t>16. VILCA</t>
  </si>
  <si>
    <t>17. YAULI</t>
  </si>
  <si>
    <t>18. ASCENSION</t>
  </si>
  <si>
    <t>19. HUANDO</t>
  </si>
  <si>
    <t>01. ACOBAMBA</t>
  </si>
  <si>
    <t>02. ANDABAMBA</t>
  </si>
  <si>
    <t>06. PAUCARA</t>
  </si>
  <si>
    <t>01. LIRCAY</t>
  </si>
  <si>
    <t>02. ANCHONGA</t>
  </si>
  <si>
    <t>05. CHINCHO</t>
  </si>
  <si>
    <t>09. JULCAMARCA</t>
  </si>
  <si>
    <t>11. SANTO TOMAS DE PATA</t>
  </si>
  <si>
    <t>01. CASTROVIRREYNA</t>
  </si>
  <si>
    <t>11. SANTA ANA</t>
  </si>
  <si>
    <t>13. TICRAPO</t>
  </si>
  <si>
    <t>01. CHURCAMPA</t>
  </si>
  <si>
    <t>04. EL CARMEN</t>
  </si>
  <si>
    <t>06. LOCROJA</t>
  </si>
  <si>
    <t>07. PAUCARBAMBA</t>
  </si>
  <si>
    <t>09. SAN PEDRO DE CORIS</t>
  </si>
  <si>
    <t>01. HUAYTARA</t>
  </si>
  <si>
    <t>05. LARAMARCA</t>
  </si>
  <si>
    <t>06. OCOYO</t>
  </si>
  <si>
    <t>07. PILPICHACA</t>
  </si>
  <si>
    <t>12. SAN ISIDRO</t>
  </si>
  <si>
    <t>13. SANTIAGO DE CHOCORVOS</t>
  </si>
  <si>
    <t>14. SANTIAGO DE QUIRAHUARA</t>
  </si>
  <si>
    <t>01. PAMPAS</t>
  </si>
  <si>
    <t>02. ACOSTAMBO</t>
  </si>
  <si>
    <t>05. COLCABAMBA</t>
  </si>
  <si>
    <t>09. HUARIBAMBA</t>
  </si>
  <si>
    <t>10. ÑAHUIMPUQUIO</t>
  </si>
  <si>
    <t>11. PAZOS</t>
  </si>
  <si>
    <t>14. SALCABAMBA</t>
  </si>
  <si>
    <t>16. SAN MARCOS DE ROCCHAC</t>
  </si>
  <si>
    <t>17. SURCUBAMBA</t>
  </si>
  <si>
    <t>02. AMARILIS</t>
  </si>
  <si>
    <t>03. CHINCHAO</t>
  </si>
  <si>
    <t>04. CHURUBAMBA</t>
  </si>
  <si>
    <t>05. MARGOS</t>
  </si>
  <si>
    <t>06. QUISQUI</t>
  </si>
  <si>
    <t>07. SAN FRANCISCO DE CAYRAN</t>
  </si>
  <si>
    <t>08. SAN PEDRO DE CHAULAN</t>
  </si>
  <si>
    <t>09. SANTA MARIA DEL VALLE</t>
  </si>
  <si>
    <t>10. YARUMAYO</t>
  </si>
  <si>
    <t>11. PILLCO MARCA</t>
  </si>
  <si>
    <t>12. YACUS</t>
  </si>
  <si>
    <t>13. SAN PABLO DE PILLAO</t>
  </si>
  <si>
    <t>01. AMBO</t>
  </si>
  <si>
    <t>02. CAYNA</t>
  </si>
  <si>
    <t>03. COLPAS</t>
  </si>
  <si>
    <t>04. CONCHAMARCA</t>
  </si>
  <si>
    <t>05. HUACAR</t>
  </si>
  <si>
    <t>06. SAN FRANCISCO</t>
  </si>
  <si>
    <t>07. SAN RAFAEL</t>
  </si>
  <si>
    <t>08. TOMAY KICHWA</t>
  </si>
  <si>
    <t>01. LA UNION</t>
  </si>
  <si>
    <t>07. CHUQUIS</t>
  </si>
  <si>
    <t>11. MARIAS</t>
  </si>
  <si>
    <t>13. PACHAS</t>
  </si>
  <si>
    <t>16. QUIVILLA</t>
  </si>
  <si>
    <t>17. RIPAN</t>
  </si>
  <si>
    <t>21. SHUNQUI</t>
  </si>
  <si>
    <t>22. SILLAPATA</t>
  </si>
  <si>
    <t>23. YANAS</t>
  </si>
  <si>
    <t>01. HUACAYBAMBA</t>
  </si>
  <si>
    <t>02. CANCHABAMBA</t>
  </si>
  <si>
    <t>03. COCHABAMBA</t>
  </si>
  <si>
    <t>04. PINRA</t>
  </si>
  <si>
    <t>01. LLATA</t>
  </si>
  <si>
    <t>02. ARANCAY</t>
  </si>
  <si>
    <t>03. CHAVIN DE PARIARCA</t>
  </si>
  <si>
    <t>04. JACAS GRANDE</t>
  </si>
  <si>
    <t>05. JIRCAN</t>
  </si>
  <si>
    <t>06. MIRAFLORES</t>
  </si>
  <si>
    <t>07. MONZON</t>
  </si>
  <si>
    <t>08. PUNCHAO</t>
  </si>
  <si>
    <t>09. PUÑOS</t>
  </si>
  <si>
    <t>10. SINGA</t>
  </si>
  <si>
    <t>11. TANTAMAYO</t>
  </si>
  <si>
    <t>01. RUPA-RUPA</t>
  </si>
  <si>
    <t>02. DANIEL ALOMIAS ROBLES</t>
  </si>
  <si>
    <t>03. HERMILIO VALDIZAN</t>
  </si>
  <si>
    <t>04. JOSE CRESPO Y CASTILLO</t>
  </si>
  <si>
    <t>06. MARIANO DAMASO BERAUN</t>
  </si>
  <si>
    <t>08. CASTILLO GRANDE</t>
  </si>
  <si>
    <t>01. HUACRACHUCO</t>
  </si>
  <si>
    <t>02. CHOLON</t>
  </si>
  <si>
    <t>03. SAN BUENAVENTURA</t>
  </si>
  <si>
    <t>04. LA MORADA</t>
  </si>
  <si>
    <t>05. SANTA ROSA DE ALTO YANAJANCA</t>
  </si>
  <si>
    <t>01. PANAO</t>
  </si>
  <si>
    <t>02. CHAGLLA</t>
  </si>
  <si>
    <t>03. MOLINO</t>
  </si>
  <si>
    <t>04. UMARI</t>
  </si>
  <si>
    <t>01. PUERTO INCA</t>
  </si>
  <si>
    <t>02. CODO DEL POZUZO</t>
  </si>
  <si>
    <t>03. HONORIA</t>
  </si>
  <si>
    <t>04. TOURNAVISTA</t>
  </si>
  <si>
    <t>05. YUYAPICHIS</t>
  </si>
  <si>
    <t>01. JESUS</t>
  </si>
  <si>
    <t>02. BAÑOS</t>
  </si>
  <si>
    <t>03. JIVIA</t>
  </si>
  <si>
    <t>04. QUEROPALCA</t>
  </si>
  <si>
    <t>05. RONDOS</t>
  </si>
  <si>
    <t>06. SAN FRANCISCO DE ASIS</t>
  </si>
  <si>
    <t>07. SAN MIGUEL DE CAURI</t>
  </si>
  <si>
    <t>01. CHAVINILLO</t>
  </si>
  <si>
    <t>02. CAHUAC</t>
  </si>
  <si>
    <t>03. CHACABAMBA</t>
  </si>
  <si>
    <t>04. APARICIO POMARES</t>
  </si>
  <si>
    <t>05. JACAS CHICO</t>
  </si>
  <si>
    <t>06. OBAS</t>
  </si>
  <si>
    <t>07. PAMPAMARCA</t>
  </si>
  <si>
    <t>08. CHORAS</t>
  </si>
  <si>
    <t>05. PACHACUTEC</t>
  </si>
  <si>
    <t>09. SAN JOSE DE LOS MOLINOS</t>
  </si>
  <si>
    <t>11. SANTIAGO</t>
  </si>
  <si>
    <t>12. SUBTANJALLA</t>
  </si>
  <si>
    <t>14. YAUCA DEL ROSARIO</t>
  </si>
  <si>
    <t>01. CHINCHA ALTA</t>
  </si>
  <si>
    <t>02. ALTO LARAN</t>
  </si>
  <si>
    <t>04. CHINCHA BAJA</t>
  </si>
  <si>
    <t>05. EL CARMEN</t>
  </si>
  <si>
    <t>09. SAN PEDRO DE HUACARPANA</t>
  </si>
  <si>
    <t>01. NASCA</t>
  </si>
  <si>
    <t>03. EL INGENIO</t>
  </si>
  <si>
    <t>01. PALPA</t>
  </si>
  <si>
    <t>03. RIO GRANDE</t>
  </si>
  <si>
    <t>04. SANTA CRUZ</t>
  </si>
  <si>
    <t>01. PISCO</t>
  </si>
  <si>
    <t>04. INDEPENDENCIA</t>
  </si>
  <si>
    <t>07. SAN CLEMENTE</t>
  </si>
  <si>
    <t>07. CHILCA</t>
  </si>
  <si>
    <t>14. EL TAMBO</t>
  </si>
  <si>
    <t>19. HUANCAN</t>
  </si>
  <si>
    <t>24. PARIAHUANCA</t>
  </si>
  <si>
    <t>25. PILCOMAYO</t>
  </si>
  <si>
    <t>29. SAN AGUSTIN</t>
  </si>
  <si>
    <t>34. SICAYA</t>
  </si>
  <si>
    <t>35. SANTO DOMINGO DE ACOBAMBA</t>
  </si>
  <si>
    <t>01. CONCEPCION</t>
  </si>
  <si>
    <t>13. ORCOTUNA</t>
  </si>
  <si>
    <t>01. CHANCHAMAYO</t>
  </si>
  <si>
    <t>02. PERENE</t>
  </si>
  <si>
    <t>03. PICHANAQUI</t>
  </si>
  <si>
    <t>05. SAN RAMON</t>
  </si>
  <si>
    <t>01. JAUJA</t>
  </si>
  <si>
    <t>21. MUQUIYAUYO</t>
  </si>
  <si>
    <t>30. SAUSA</t>
  </si>
  <si>
    <t>01. JUNIN</t>
  </si>
  <si>
    <t>03. ONDORES</t>
  </si>
  <si>
    <t>04. ULCUMAYO</t>
  </si>
  <si>
    <t>01. SATIPO</t>
  </si>
  <si>
    <t>04. MAZAMARI</t>
  </si>
  <si>
    <t>06. PANGOA</t>
  </si>
  <si>
    <t>08. RIO TAMBO</t>
  </si>
  <si>
    <t>01. TARMA</t>
  </si>
  <si>
    <t>08. SAN PEDRO DE CAJAS</t>
  </si>
  <si>
    <t>01. LA OROYA</t>
  </si>
  <si>
    <t>08. SANTA ROSA DE SACCO</t>
  </si>
  <si>
    <t>01. CHUPACA</t>
  </si>
  <si>
    <t>02. AHUAC</t>
  </si>
  <si>
    <t>02. EL PORVENIR</t>
  </si>
  <si>
    <t>04. HUANCHACO</t>
  </si>
  <si>
    <t>05. LA ESPERANZA</t>
  </si>
  <si>
    <t>07. MOCHE</t>
  </si>
  <si>
    <t>01. ASCOPE</t>
  </si>
  <si>
    <t>02. CHICAMA</t>
  </si>
  <si>
    <t>03. CHOCOPE</t>
  </si>
  <si>
    <t>06. RAZURI</t>
  </si>
  <si>
    <t>01. BOLIVAR</t>
  </si>
  <si>
    <t>01. CHEPEN</t>
  </si>
  <si>
    <t>02. PACANGA</t>
  </si>
  <si>
    <t>03. PUEBLO NUEVO</t>
  </si>
  <si>
    <t>01. JULCAN</t>
  </si>
  <si>
    <t>04. HUASO</t>
  </si>
  <si>
    <t>01. OTUZCO</t>
  </si>
  <si>
    <t>01. SAN PEDRO DE LLOC</t>
  </si>
  <si>
    <t>02. GUADALUPE</t>
  </si>
  <si>
    <t>04. PACASMAYO</t>
  </si>
  <si>
    <t>05. SAN JOSE</t>
  </si>
  <si>
    <t>01. TAYABAMBA</t>
  </si>
  <si>
    <t>02. BULDIBUYO</t>
  </si>
  <si>
    <t>09. PATAZ</t>
  </si>
  <si>
    <t>10. PIAS</t>
  </si>
  <si>
    <t>11. SANTIAGO DE CHALLAS</t>
  </si>
  <si>
    <t>01. HUAMACHUCO</t>
  </si>
  <si>
    <t>02. CHUGAY</t>
  </si>
  <si>
    <t>03. COCHORCO</t>
  </si>
  <si>
    <t>04. CURGOS</t>
  </si>
  <si>
    <t>05. MARCABAL</t>
  </si>
  <si>
    <t>01. SANTIAGO DE CHUCO</t>
  </si>
  <si>
    <t>03. CACHICADAN</t>
  </si>
  <si>
    <t>06. QUIRUVILCA</t>
  </si>
  <si>
    <t>08. SITABAMBA</t>
  </si>
  <si>
    <t>01. CASCAS</t>
  </si>
  <si>
    <t>01. VIRU</t>
  </si>
  <si>
    <t>02. CHONGOYAPE</t>
  </si>
  <si>
    <t>05. JOSE LEONARDO ORTIZ</t>
  </si>
  <si>
    <t>06. LA VICTORIA</t>
  </si>
  <si>
    <t>07. LAGUNAS</t>
  </si>
  <si>
    <t>08. MONSEFU</t>
  </si>
  <si>
    <t>10. OYOTUN</t>
  </si>
  <si>
    <t>12. PIMENTEL</t>
  </si>
  <si>
    <t>13. REQUE</t>
  </si>
  <si>
    <t>18. POMALCA</t>
  </si>
  <si>
    <t>01. FERREÑAFE</t>
  </si>
  <si>
    <t>02. CAÑARIS</t>
  </si>
  <si>
    <t>03. INCAHUASI</t>
  </si>
  <si>
    <t>05. PITIPO</t>
  </si>
  <si>
    <t>06. PUEBLO NUEVO</t>
  </si>
  <si>
    <t>01. LAMBAYEQUE</t>
  </si>
  <si>
    <t>02. CHOCHOPE</t>
  </si>
  <si>
    <t>04. JAYANCA</t>
  </si>
  <si>
    <t>06. MORROPE</t>
  </si>
  <si>
    <t>07. MOTUPE</t>
  </si>
  <si>
    <t>08. OLMOS</t>
  </si>
  <si>
    <t>09. PACORA</t>
  </si>
  <si>
    <t>10. SALAS</t>
  </si>
  <si>
    <t>18. LURIGANCHO</t>
  </si>
  <si>
    <t>23. PACHACAMAC</t>
  </si>
  <si>
    <t>32. SAN JUAN DE LURIGANCHO</t>
  </si>
  <si>
    <t>35. SAN MARTIN DE PORRES</t>
  </si>
  <si>
    <t>01. BARRANCA</t>
  </si>
  <si>
    <t>02. PARAMONGA</t>
  </si>
  <si>
    <t>03. PATIVILCA</t>
  </si>
  <si>
    <t>04. SUPE</t>
  </si>
  <si>
    <t>01. CAJATAMBO</t>
  </si>
  <si>
    <t>02. COPA</t>
  </si>
  <si>
    <t>03. GORGOR</t>
  </si>
  <si>
    <t>04. HUANCAPON</t>
  </si>
  <si>
    <t>05. MANAS</t>
  </si>
  <si>
    <t>01. CANTA</t>
  </si>
  <si>
    <t>07. SANTA ROSA DE QUIVES</t>
  </si>
  <si>
    <t>01. SAN VICENTE DE CAÑETE</t>
  </si>
  <si>
    <t>03. CALANGO</t>
  </si>
  <si>
    <t>07. IMPERIAL</t>
  </si>
  <si>
    <t>09. MALA</t>
  </si>
  <si>
    <t>10. NUEVO IMPERIAL</t>
  </si>
  <si>
    <t>11. PACARAN</t>
  </si>
  <si>
    <t>12. QUILMANA</t>
  </si>
  <si>
    <t>13. SAN ANTONIO</t>
  </si>
  <si>
    <t>14. SAN LUIS</t>
  </si>
  <si>
    <t>15. SANTA CRUZ DE FLORES</t>
  </si>
  <si>
    <t>01. HUARAL</t>
  </si>
  <si>
    <t>04. AUCALLAMA</t>
  </si>
  <si>
    <t>05. CHANCAY</t>
  </si>
  <si>
    <t>06. IHUARI</t>
  </si>
  <si>
    <t>10. SANTA CRUZ DE ANDAMARCA</t>
  </si>
  <si>
    <t>01. MATUCANA</t>
  </si>
  <si>
    <t>10. LAHUAYTAMBO</t>
  </si>
  <si>
    <t>16. SAN ANTONIO</t>
  </si>
  <si>
    <t>19. SAN JUAN DE IRIS</t>
  </si>
  <si>
    <t>28. SANTA EULALIA</t>
  </si>
  <si>
    <t>01. HUACHO</t>
  </si>
  <si>
    <t>05. HUALMAY</t>
  </si>
  <si>
    <t>06. HUAURA</t>
  </si>
  <si>
    <t>10. SANTA MARIA</t>
  </si>
  <si>
    <t>11. SAYAN</t>
  </si>
  <si>
    <t>12. VEGUETA</t>
  </si>
  <si>
    <t>01. OYON</t>
  </si>
  <si>
    <t>02. ANDAJES</t>
  </si>
  <si>
    <t>03. CAUJUL</t>
  </si>
  <si>
    <t>04. COCHAMARCA</t>
  </si>
  <si>
    <t>01. YAUYOS</t>
  </si>
  <si>
    <t>07. CARANIA</t>
  </si>
  <si>
    <t>24. QUINCHES</t>
  </si>
  <si>
    <t>30. TOMAS</t>
  </si>
  <si>
    <t>31. TUPE</t>
  </si>
  <si>
    <t>01. IQUITOS</t>
  </si>
  <si>
    <t>02. ALTO NANAY</t>
  </si>
  <si>
    <t>03. FERNANDO LORES</t>
  </si>
  <si>
    <t>04. INDIANA</t>
  </si>
  <si>
    <t>05. LAS AMAZONAS</t>
  </si>
  <si>
    <t>06. MAZAN</t>
  </si>
  <si>
    <t>07. NAPO</t>
  </si>
  <si>
    <t>08. PUNCHANA</t>
  </si>
  <si>
    <t>10. TORRES CAUSANA</t>
  </si>
  <si>
    <t>12. BELEN</t>
  </si>
  <si>
    <t>13. SAN JUAN BAUTISTA</t>
  </si>
  <si>
    <t>01. YURIMAGUAS</t>
  </si>
  <si>
    <t>02. BALSAPUERTO</t>
  </si>
  <si>
    <t>05. JEBEROS</t>
  </si>
  <si>
    <t>06. LAGUNAS</t>
  </si>
  <si>
    <t>10. SANTA CRUZ</t>
  </si>
  <si>
    <t>11. TENIENTE CESAR LOPEZ ROJAS</t>
  </si>
  <si>
    <t>01. NAUTA</t>
  </si>
  <si>
    <t>02. PARINARI</t>
  </si>
  <si>
    <t>03. TIGRE</t>
  </si>
  <si>
    <t>04. TROMPETEROS</t>
  </si>
  <si>
    <t>05. URARINAS</t>
  </si>
  <si>
    <t>01. RAMON CASTILLA</t>
  </si>
  <si>
    <t>02. PEBAS</t>
  </si>
  <si>
    <t>03. YAVARI</t>
  </si>
  <si>
    <t>04. SAN PABLO</t>
  </si>
  <si>
    <t>01. REQUENA</t>
  </si>
  <si>
    <t>02. ALTO TAPICHE</t>
  </si>
  <si>
    <t>03. CAPELO</t>
  </si>
  <si>
    <t>04. EMILIO SAN MARTIN</t>
  </si>
  <si>
    <t>05. MAQUIA</t>
  </si>
  <si>
    <t>06. PUINAHUA</t>
  </si>
  <si>
    <t>07. SAQUENA</t>
  </si>
  <si>
    <t>08. SOPLIN</t>
  </si>
  <si>
    <t>09. TAPICHE</t>
  </si>
  <si>
    <t>10. JENARO HERRERA</t>
  </si>
  <si>
    <t>11. YAQUERANA</t>
  </si>
  <si>
    <t>01. CONTAMANA</t>
  </si>
  <si>
    <t>02. INAHUAYA</t>
  </si>
  <si>
    <t>03. PADRE MARQUEZ</t>
  </si>
  <si>
    <t>04. PAMPA HERMOSA</t>
  </si>
  <si>
    <t>05. SARAYACU</t>
  </si>
  <si>
    <t>06. VARGAS GUERRA</t>
  </si>
  <si>
    <t>02. CAHUAPANAS</t>
  </si>
  <si>
    <t>03. MANSERICHE</t>
  </si>
  <si>
    <t>04. MORONA</t>
  </si>
  <si>
    <t>05. PASTAZA</t>
  </si>
  <si>
    <t>06. ANDOAS</t>
  </si>
  <si>
    <t>01. PUTUMAYO</t>
  </si>
  <si>
    <t>02. ROSA PANDURO</t>
  </si>
  <si>
    <t>03. TENIENTE MANUEL CLAVERO</t>
  </si>
  <si>
    <t>04. YAGUAS</t>
  </si>
  <si>
    <t>02. INAMBARI</t>
  </si>
  <si>
    <t>03. LAS PIEDRAS</t>
  </si>
  <si>
    <t>04. LABERINTO</t>
  </si>
  <si>
    <t>01. MANU</t>
  </si>
  <si>
    <t>02. FITZCARRALD</t>
  </si>
  <si>
    <t>03. MADRE DE DIOS</t>
  </si>
  <si>
    <t>04. HUEPETUHE</t>
  </si>
  <si>
    <t>01. IÑAPARI</t>
  </si>
  <si>
    <t>02. IBERIA</t>
  </si>
  <si>
    <t>01. MOQUEGUA</t>
  </si>
  <si>
    <t>02. CARUMAS</t>
  </si>
  <si>
    <t>04. SAMEGUA</t>
  </si>
  <si>
    <t>05. SAN CRISTOBAL</t>
  </si>
  <si>
    <t>06. TORATA</t>
  </si>
  <si>
    <t>01. OMATE</t>
  </si>
  <si>
    <t>04. ICHUÑA</t>
  </si>
  <si>
    <t>08. PUQUINA</t>
  </si>
  <si>
    <t>09. QUINISTAQUILLAS</t>
  </si>
  <si>
    <t>10. UBINAS</t>
  </si>
  <si>
    <t>11. YUNGA</t>
  </si>
  <si>
    <t>01. ILO</t>
  </si>
  <si>
    <t>03. PACOCHA</t>
  </si>
  <si>
    <t>01. CHAUPIMARCA</t>
  </si>
  <si>
    <t>02. HUACHON</t>
  </si>
  <si>
    <t>03. HUARIACA</t>
  </si>
  <si>
    <t>04. HUAYLLAY</t>
  </si>
  <si>
    <t>05. NINACACA</t>
  </si>
  <si>
    <t>06. PALLANCHACRA</t>
  </si>
  <si>
    <t>07. PAUCARTAMBO</t>
  </si>
  <si>
    <t>08. SAN FCO. DE ASIS DE YARUSYACAN</t>
  </si>
  <si>
    <t>09. SIMON BOLIVAR</t>
  </si>
  <si>
    <t>10. TICLACAYAN</t>
  </si>
  <si>
    <t>11. TINYAHUARCO</t>
  </si>
  <si>
    <t>12. VICCO</t>
  </si>
  <si>
    <t>13. YANACANCHA</t>
  </si>
  <si>
    <t>01. YANAHUANCA</t>
  </si>
  <si>
    <t>01. OXAPAMPA</t>
  </si>
  <si>
    <t>02. CHONTABAMBA</t>
  </si>
  <si>
    <t>04. PALCAZU</t>
  </si>
  <si>
    <t>05. POZUZO</t>
  </si>
  <si>
    <t>06. PUERTO BERMUDEZ</t>
  </si>
  <si>
    <t>07. VILLA RICA</t>
  </si>
  <si>
    <t>05. CATACAOS</t>
  </si>
  <si>
    <t>10. LA UNION</t>
  </si>
  <si>
    <t>14. TAMBO GRANDE</t>
  </si>
  <si>
    <t>15. VEINTISEIS DE OCTUBRE</t>
  </si>
  <si>
    <t>01. AYABACA</t>
  </si>
  <si>
    <t>02. FRIAS</t>
  </si>
  <si>
    <t>04. LAGUNAS</t>
  </si>
  <si>
    <t>05. MONTERO</t>
  </si>
  <si>
    <t>06. PACAIPAMPA</t>
  </si>
  <si>
    <t>07. PAIMAS</t>
  </si>
  <si>
    <t>10. SUYO</t>
  </si>
  <si>
    <t>01. HUANCABAMBA</t>
  </si>
  <si>
    <t>02. CANCHAQUE</t>
  </si>
  <si>
    <t>04. HUARMACA</t>
  </si>
  <si>
    <t>07. SONDOR</t>
  </si>
  <si>
    <t>08. SONDORILLO</t>
  </si>
  <si>
    <t>01. CHULUCANAS</t>
  </si>
  <si>
    <t>02. BUENOS AIRES</t>
  </si>
  <si>
    <t>03. CHALACO</t>
  </si>
  <si>
    <t>04. LA MATANZA</t>
  </si>
  <si>
    <t>05. MORROPON</t>
  </si>
  <si>
    <t>06. SALITRAL</t>
  </si>
  <si>
    <t>07. SAN JUAN DE BIGOTE</t>
  </si>
  <si>
    <t>09. SANTO DOMINGO</t>
  </si>
  <si>
    <t>10. YAMANGO</t>
  </si>
  <si>
    <t>01. PAITA</t>
  </si>
  <si>
    <t>02. AMOTAPE</t>
  </si>
  <si>
    <t>04. COLAN</t>
  </si>
  <si>
    <t>05. LA HUACA</t>
  </si>
  <si>
    <t>01. SULLANA</t>
  </si>
  <si>
    <t>03. IGNACIO ESCUDERO</t>
  </si>
  <si>
    <t>04. LANCONES</t>
  </si>
  <si>
    <t>05. MARCAVELICA</t>
  </si>
  <si>
    <t>06. MIGUEL CHECA</t>
  </si>
  <si>
    <t>07. QUERECOTILLO</t>
  </si>
  <si>
    <t>08. SALITRAL</t>
  </si>
  <si>
    <t>01. PARIÑAS</t>
  </si>
  <si>
    <t>03. LA BREA</t>
  </si>
  <si>
    <t>06. MANCORA</t>
  </si>
  <si>
    <t>01. SECHURA</t>
  </si>
  <si>
    <t>02. BELLAVISTA DE LA UNION</t>
  </si>
  <si>
    <t>03. BERNAL</t>
  </si>
  <si>
    <t>05. CAPACHICA</t>
  </si>
  <si>
    <t>06. CHUCUITO</t>
  </si>
  <si>
    <t>09. MAÑAZO</t>
  </si>
  <si>
    <t>11. PICHACANI</t>
  </si>
  <si>
    <t>12. PLATERIA</t>
  </si>
  <si>
    <t>01. AZANGARO</t>
  </si>
  <si>
    <t>13. SAN JUAN DE SALINAS</t>
  </si>
  <si>
    <t>01. MACUSANI</t>
  </si>
  <si>
    <t>03. AYAPATA</t>
  </si>
  <si>
    <t>06. CRUCERO</t>
  </si>
  <si>
    <t>01. JULI</t>
  </si>
  <si>
    <t>02. DESAGUADERO</t>
  </si>
  <si>
    <t>04. KELLUYO</t>
  </si>
  <si>
    <t>06. POMATA</t>
  </si>
  <si>
    <t>07. ZEPITA</t>
  </si>
  <si>
    <t>01. ILAVE</t>
  </si>
  <si>
    <t>01. HUANCANE</t>
  </si>
  <si>
    <t>06. ROSASPATA</t>
  </si>
  <si>
    <t>01. LAMPA</t>
  </si>
  <si>
    <t>05. OCUVIRI</t>
  </si>
  <si>
    <t>06. PALCA</t>
  </si>
  <si>
    <t>01. AYAVIRI</t>
  </si>
  <si>
    <t>06. NUÑOA</t>
  </si>
  <si>
    <t>08. SANTA ROSA</t>
  </si>
  <si>
    <t>09. UMACHIRI</t>
  </si>
  <si>
    <t>01. MOHO</t>
  </si>
  <si>
    <t>02. CONIMA</t>
  </si>
  <si>
    <t>01. PUTINA</t>
  </si>
  <si>
    <t>02. ANANEA</t>
  </si>
  <si>
    <t>05. SINA</t>
  </si>
  <si>
    <t>01. JULIACA</t>
  </si>
  <si>
    <t>01. SANDIA</t>
  </si>
  <si>
    <t>07. SAN JUAN DEL ORO</t>
  </si>
  <si>
    <t>10. SAN PEDRO DE PUTINA PUNCO</t>
  </si>
  <si>
    <t>01. YUNGUYO</t>
  </si>
  <si>
    <t>02. CALZADA</t>
  </si>
  <si>
    <t>05. SORITOR</t>
  </si>
  <si>
    <t>06. YANTALO</t>
  </si>
  <si>
    <t>01. BELLAVISTA</t>
  </si>
  <si>
    <t>02. ALTO BIAVO</t>
  </si>
  <si>
    <t>03. BAJO BIAVO</t>
  </si>
  <si>
    <t>01. SAN JOSE DE SISA</t>
  </si>
  <si>
    <t>03. SAN MARTIN</t>
  </si>
  <si>
    <t>01. SAPOSOA</t>
  </si>
  <si>
    <t>02. ALTO SAPOSOA</t>
  </si>
  <si>
    <t>01. LAMAS</t>
  </si>
  <si>
    <t>04. CAYNARACHI</t>
  </si>
  <si>
    <t>10. TABALOSOS</t>
  </si>
  <si>
    <t>01. JUANJUI</t>
  </si>
  <si>
    <t>02. CAMPANILLA</t>
  </si>
  <si>
    <t>05. PAJARILLO</t>
  </si>
  <si>
    <t>01. PICOTA</t>
  </si>
  <si>
    <t>05. PUCACACA</t>
  </si>
  <si>
    <t>08. SHAMBOYACU</t>
  </si>
  <si>
    <t>01. RIOJA</t>
  </si>
  <si>
    <t>03. ELIAS SOPLIN VARGAS</t>
  </si>
  <si>
    <t>04. NUEVA CAJAMARCA</t>
  </si>
  <si>
    <t>05. PARDO MIGUEL</t>
  </si>
  <si>
    <t>01. TARAPOTO</t>
  </si>
  <si>
    <t>04. CHAZUTA</t>
  </si>
  <si>
    <t>08. JUAN GUERRA</t>
  </si>
  <si>
    <t>09. LA BANDA DE SHILCAYO</t>
  </si>
  <si>
    <t>10. MORALES</t>
  </si>
  <si>
    <t>01. TOCACHE</t>
  </si>
  <si>
    <t>02. NUEVO PROGRESO</t>
  </si>
  <si>
    <t>03. POLVORA</t>
  </si>
  <si>
    <t>04. SHUNTE</t>
  </si>
  <si>
    <t>05. UCHIZA</t>
  </si>
  <si>
    <t>02. ALTO DE LA ALIANZA</t>
  </si>
  <si>
    <t>03. CALANA</t>
  </si>
  <si>
    <t>04. CIUDAD NUEVA</t>
  </si>
  <si>
    <t>07. PALCA</t>
  </si>
  <si>
    <t>09. SAMA</t>
  </si>
  <si>
    <t>10. CORONEL GREGORIO ALBARRACIN LANCHIPA</t>
  </si>
  <si>
    <t>01. CANDARAVE</t>
  </si>
  <si>
    <t>02. CAIRANI</t>
  </si>
  <si>
    <t>01. LOCUMBA</t>
  </si>
  <si>
    <t>03. ITE</t>
  </si>
  <si>
    <t>01. TARATA</t>
  </si>
  <si>
    <t>08. TICACO</t>
  </si>
  <si>
    <t>02. CORRALES</t>
  </si>
  <si>
    <t>04. PAMPAS DE HOSPITAL</t>
  </si>
  <si>
    <t>05. SAN JACINTO</t>
  </si>
  <si>
    <t>06. SAN JUAN DE LA VIRGEN</t>
  </si>
  <si>
    <t>01. ZORRITOS</t>
  </si>
  <si>
    <t>02. CASITAS</t>
  </si>
  <si>
    <t>01. ZARUMILLA</t>
  </si>
  <si>
    <t>02. AGUAS VERDES</t>
  </si>
  <si>
    <t>03. MATAPALO</t>
  </si>
  <si>
    <t>04. PAPAYAL</t>
  </si>
  <si>
    <t>01. CALLARIA</t>
  </si>
  <si>
    <t>02. CAMPOVERDE</t>
  </si>
  <si>
    <t>03. IPARIA</t>
  </si>
  <si>
    <t>04. MASISEA</t>
  </si>
  <si>
    <t>05. YARINACOCHA</t>
  </si>
  <si>
    <t>06. NUEVA REQUENA</t>
  </si>
  <si>
    <t>07. MANANTAY</t>
  </si>
  <si>
    <t>01. RAIMONDI</t>
  </si>
  <si>
    <t>02. SEPAHUA</t>
  </si>
  <si>
    <t>03. TAHUANIA</t>
  </si>
  <si>
    <t>04. YURUA</t>
  </si>
  <si>
    <t>01. PADRE ABAD</t>
  </si>
  <si>
    <t>02. IRAZOLA</t>
  </si>
  <si>
    <t>04. NESHUYA</t>
  </si>
  <si>
    <t>01. PURUS</t>
  </si>
  <si>
    <t>9001. ACCIONES CENTRALES</t>
  </si>
  <si>
    <t>9002. ASIGNACIONES PRESUPUESTARIAS QUE NO RESULTAN EN PRODUCTOS</t>
  </si>
  <si>
    <t>2001621. ESTUDIOS DE PRE-INVERSION</t>
  </si>
  <si>
    <t>2229569. INSTALACION DEL SERVICIO DE GESTION PARA LA CONSERVACION Y APROVECHAMIENTO SOSTENIBLE DE LA DIVERSIDAD BIOLOGICA EN LA REGION MOQUEGUA</t>
  </si>
  <si>
    <t>3999999. SIN PRODUCTO</t>
  </si>
  <si>
    <t>2000045. APOYO AL PEQUEÑO PRODUCTOR RURAL</t>
  </si>
  <si>
    <t>2000270. GESTION DE PROYECTOS</t>
  </si>
  <si>
    <t>2000351. OPERACION Y MANTENIMIENTO</t>
  </si>
  <si>
    <t>2001707. LIQUIDACION DE OBRAS</t>
  </si>
  <si>
    <t>2002178. OPERACION Y MANTENIMIENTO - PASTO GRANDE</t>
  </si>
  <si>
    <t>2016766. INICIATIVA A LA COMPETITIVIDAD</t>
  </si>
  <si>
    <t>2017024. REMODELACION Y EQUIPAMIENTO DEL PUESTO DE SALUD II - SANTA TERESA, RIO YAVARI</t>
  </si>
  <si>
    <t>2022551. MEJORAMIENTO DE CARRETERA VECINAL 533-EMPALME-534-LA ISLILLA</t>
  </si>
  <si>
    <t>2031000. AFIANZAMIENTO DEL RESERVORIO POECHOS - SISTEMA HIDRAULICO CHIRA - PIURA</t>
  </si>
  <si>
    <t>2031252. CONSTRUCCION E IMPLEMENTACION DE LA UNIVERSIDAD NACIONAL DE MOQUEGUA - REGION MOQUEGUA</t>
  </si>
  <si>
    <t>2038740. MEJORAMIENTO DE LA OFERTA DE SERVICIO EDUCATIVO EN ALFABETIZACION, MULTIDISTRITAL, PROVINCIA DE BARRANCA</t>
  </si>
  <si>
    <t>2046321. MEJORAMIENTO Y AMPLIACION DEL SISTEMA DE DRENAJE PLUVIAL: LA BREA - NEGRITOS - TALARA - PIURA</t>
  </si>
  <si>
    <t>2046339. MEJORAR EL ACCESO DE LA POBLACION MATERNO INFANTIL MAS POBRE A ADECUADOS SERVICIOS DE SALUD PREVENTIVO PROMOCIONALES Y RECUPERATIVOS EN EL CENTRO DE SALUD SAN RAFAEL, LOS PUESTOS DE SALUD SAN FRANCISCO DE MOSCA, COCHACALLA, SANTO DOMINGO DE RONDOS</t>
  </si>
  <si>
    <t>2055893. CONSTRUCCION DE LA VIA COSTA VERDE-COSTANERA TRAMO-CALLAO</t>
  </si>
  <si>
    <t>2055895. CREACION DE UN CENTRO DE INNOVACION TECNOLOGICA DE ARTESANIA EN EL PROYECTO PILOTO NUEVO PACHACUTEC (CITE PACHACUTEC - CALLAO), VENTANILLA, CALLAO</t>
  </si>
  <si>
    <t>2056395. CONSTRUCCION Y EQUIPAMIENTO DEL HOSPITAL SANTA GEMA - YURIMAGUAS</t>
  </si>
  <si>
    <t>2057931. AMPLIACION Y MEJORAMIENTO DEL HOSPITAL DE MOQUEGUA</t>
  </si>
  <si>
    <t>2059491. MEJORAMIENTO DEL SERVICIO EDUCATIVO EN EL INSTITUTO SUPERIOR TECNOLOGICO PUBLICO DE CANCHAQUE</t>
  </si>
  <si>
    <t>2059711. MEJORAMIENTO Y REHABILITACION DEL PARQUE DE LA MZ. P DEL PUEBLO JOVEN JOHN F. KENNEDY, DISTRITO Y, PROVINCIA DE ILO - MOQUEGUA</t>
  </si>
  <si>
    <t>2062583. MEJORAMIENTO DE LA CAPACIDAD OPERATIVA DE LA XXI COMANDANCIA DEPARTAMENTAL DE BOMBEROS DE LA REGION MOQUEGUA</t>
  </si>
  <si>
    <t>2064566. MEJORAMIENTO DE LOS SERVICIOS DE SALUD DEL CENTRO DE SALUD ANTABAMBA-MICRORED ANTABAMBA-DIRESA APURIMAC</t>
  </si>
  <si>
    <t>2078213. FORTALECIMIENTO DE LA ATENCION DE LOS SERVICIOS DE SALUD EN EL SEGUNDO NIVEL DE ATENCION, CATEGORIA II-2, 6° NIVEL DE COMPLEJIDAD NUEVO HOSPITAL DE ANDAHUAYLAS - APURIMAC</t>
  </si>
  <si>
    <t>2078503. MODERNIZACION Y REORDENAMIENTO DE LA INFRAESTRUCTURA FISICA DEL HOSPITAL GOYENECHE EN LA REGION AREQUIPA</t>
  </si>
  <si>
    <t>2078579. REEMPLAZO DE LA INFRAESTRUCTURA E IMPLEMENTACION DEL CENTRO DE SALUD SAN JUAN BAUTISTA -MICRORED SAN JUAN BAUTISTA DE LA RED DE SALUD HUAMANGA DIRESA-AYACUCHO</t>
  </si>
  <si>
    <t>2079255. CONSTRUCCION INFRAESTRUCTURA DE I.E. WAYNAKUNAQ CRFA ALTERNANCIA OCCOPATA, DISTRITO DE SANTIAGO - CUSCO - CUSCO</t>
  </si>
  <si>
    <t>2087063. MEJORAMIENTO INTEGRAL DEL INSTITUTO SUPERIOR TECNOLOGICO PUBLICO CAÑETE, DISTRITO DE QUILMANA, PROVINCIA DE CAÑETE</t>
  </si>
  <si>
    <t>2091554. FORTALECIMIENTO DE LA CAPACIDAD RESOLUTIVA DE LOS SERVICIOS DE SALUD DEL HOSPITAL SAN JOSE DE CHINCHA-DIRESA-ICA</t>
  </si>
  <si>
    <t>2091799. MEJORAMIENTO DE LA CAPACIDAD RESOLUTIVA DEL SERVICIO DE BANCO DE SANGRE, SERVICIO DE PATOLOGIA CLINICA Y DEL SERVICIO DE ANATOMIA PATOLOGICA DEL HOSPITAL GUILLERMO DIAZ DE LA VEGA DE ABANCAY, DEPARTAMENTO DE APURIMAC</t>
  </si>
  <si>
    <t>2092692. EQUIPAMIENTO MEDICO DE LAS UNIDADES MEDICAS ESPECIALIZADAS, EN EL TRATAMIENTO DE LA INFLUENZA TIPO AH1N1; EN LA JURISDICCION DE LOS HOSPITALES DE LA DIRECCION REGIONAL DE SALUD, GOBIERNO REGIONAL DE LIMA</t>
  </si>
  <si>
    <t>2092798. MEJORAMIENTO CARRETERA SANTO TOMAS - COLQUEMARCA</t>
  </si>
  <si>
    <t>2092892. FORTALECIMIENTO DE LA CADENA PRODUCTIVA DE LA CEBOLLA EN LA PROVINCIA DE TACNA Y JORGE BASADRE, REGION TACNA</t>
  </si>
  <si>
    <t>2094048. MEJORAMIENTO DE LA COBERTURA EN LA INSTITUCION EDUCATIVA Nº 50611- PONGOBAMBA</t>
  </si>
  <si>
    <t>2094506. AMPLIACION DE LA INFRAESTRUCTURA Y EQUIPAMIENTO DEL CENTRO DE SALUD PURUS CON FINES DE RECATEGORIZACION A NIVEL I-4</t>
  </si>
  <si>
    <t>2094808. MEJORAMIENTO DE LA CAPACIDAD RESOLUTIVA DE LOS SERVICIOS DE SALUD DEL HOSPITAL ANTONIO LORENA NIVEL III-1-CUSCO</t>
  </si>
  <si>
    <t>2094811. MEJORAMIENTO DE LA CAPACIDAD RESOLUTIVA DEL HOSPITAL DE TINGO MARIA</t>
  </si>
  <si>
    <t>2094823. MEJORAMIENTO DE LA OFERTA DE SERVICIOS DE SALUD DEL HOSPITAL DE CHALHUANCA (CENTRO DE SALUD CON INTERNAMIENTO CATEGORIA I - 4), PROVINCIA DE AYMARAES, DEPARTAMENTO DE APURIMAC</t>
  </si>
  <si>
    <t>2102185. MEJORAMIENTO INTEGRAL DE LA CAPACIDAD RESOLUTIVA DEL CENTRO DE SALUD DE VILCABAMBA DE CATEGORIA I-4, CABECERA DE LA MICRO RED DE SALUD - VILCABAMBA, DE LA RED DE SALUD DE GRAU, DISTRITO DE VILCABAMBA - PROVINCIA DE GRAU - REGION APURIMAC</t>
  </si>
  <si>
    <t>2102460. MEJORAMIENTO DE INFRAESTRUCTURA EDUCATIVA Y EQUIPAMIENTO DE LA I.E. CRFA VIRGEN DE NATIVIDAD DE PACCA, PROVINCIA DE ANTA - CUSCO</t>
  </si>
  <si>
    <t>2103176. MEJORAMIENTO DE LAS CAPACIDADES RESOLUTIVAS DE LOS PUESTOS DE SALUD DE SORAYA Y CCARHUATANI, DISTRITO DE SORAYA, PROVINCIA DE AYMARAES - APURIMAC</t>
  </si>
  <si>
    <t>2106980. MEJORA DEL ENFOQUE DE GENERO EN LOS PROCESOS EDUCATIVOS DE LAS I.E. DE LA PROVINCIA DE YAUYO</t>
  </si>
  <si>
    <t>2107745. MEJORAMIENTO E IMPLEMENTACION DE LOS SERVICIOS EDUCATIVOS EN LAS CARRERAS PROFESIONALES DE INDUSTRIAS ALIMENTARIAS Y CONSTRUCCION CIVIL DEL ISTP LUIS E. VALCARCEL PAMPA INALAMBRICA - PROVINCIA DE ILO - REGION MOQUEGUA</t>
  </si>
  <si>
    <t>2107892. CONSTRUCCION Y EQUIPAMIENTO DEL HOSPITAL SANTA MARIA NIVEL II-1, PROVINCIA DE CUTERVO, DEPARTAMENTO DE CAJAMARCA.</t>
  </si>
  <si>
    <t>2107979. MEJORAMIENTO DEL DESEMBARCADERO PESQUERO ARTESANAL CULEBRAS, DISTRITO DE CULEBRAS, PROVINCIA DE HUARMEY, REGION ANCASH</t>
  </si>
  <si>
    <t>2108240. MEJORAMIENTO DE LA CAPACIDAD RESOLUTIVA DEL CENTRO DE SALUD DE URUBAMBA, MICRORED URUBAMBA, RED CUSCO NORTE, DIRESA - CUSCO</t>
  </si>
  <si>
    <t>2108514. FORTALECIMIENTO DE CAPACIDADES PARA EL APROVECHAMIENTO DE LOS RECURSOS TURISTICOS DE LOS DISTRITOS DE NIEVA Y RIO SANTIAGO EN LA PROVINCIA DE CONDORCANQUI</t>
  </si>
  <si>
    <t>2109287. DESARROLLO DE PLANTACIONES FORESTALES EN LA LOCALIDAD DE CAJAMARQUILLA, DISTRITO DE CAJAMARQUILLA, PROVINCIA DE OCROS - REGION ANCASH</t>
  </si>
  <si>
    <t>2109291. DESARROLLO DE PLANTACIONES FORESTALES EN LAS LOCALIDADES DE CAPILLAPAMPA Y ALFARPAMPA, DISTRITO DE CARHUAZ, PROVINCIA DE CARHUAZ - REGION ANCASH</t>
  </si>
  <si>
    <t>2109293. DESARROLLO DE PLANTACIONES FORESTALES EN LA LOCALIDAD DE PURUCUTA, DISTRITO DE HUARAZ, PROVINCIA DE HUARAZ - REGION ANCASH</t>
  </si>
  <si>
    <t>2109460. MEJORAMIENTO E IMPLEMENTACION DE INFRAESTRUCTURA DEL INSTITUTO SUPERIOR TECNOLOGICO PUBLICO JOSE CARLOS MARIATEGUI DEL DISTRITO DE SAMEGUA, PROVINCIA MARISCAL NIETO, REGION MOQUEGUA</t>
  </si>
  <si>
    <t>2109836. MEJORAMIENTO VIAL DE LAS AV. JORGE CHAVEZ Y JOSE ALDAMIZ DE LA CIUDAD DE IBERIA, DISTRITO DE IBERIA, PROVINCIA DE TAHUAMANU, REGION DE MADRE DE DIOS</t>
  </si>
  <si>
    <t>2110104. AMPLIACION DEL CENTRO DE SALUD DEL AA.HH. 9 DE OCTUBRE Y CONSTRUCCION DEL CERCO PERIMETRICO - MICRORED SAYAN, EN EL DISTRITO DE SAYAN - HUAURA - LIMA</t>
  </si>
  <si>
    <t>2110571. CONSTRUCCION DE LOSA MULTIDEPORTIVA EN EL AA.HH. CERCADO LA JOYA EN LA CIUDAD DE PUERTO MALDONADO, DISTRITO Y PROVINCIA DE TAMBOPATA, REGION DE MADRE DE DIOS</t>
  </si>
  <si>
    <t>2111052. MEJORAMIENTO DE LA CAPACIDAD RESOLUTIVA MATERNO INFANTIL DEL CENTRO DE SALUD HUALMAY MICRORED HUALMAY - RED DE SALUD HUAURA OYON</t>
  </si>
  <si>
    <t>2111071. FORTALECIMIENTO DE LAS COMPETENCIAS ADMINISTRATIVAS Y EQUIPAMIENTO DE LA UNIDAD DE ADMINISTRACION DEL GOBIERNO REGIONAL DE AYACUCHO</t>
  </si>
  <si>
    <t>2112273. MEJORAMIENTO DE LOS SERVICIOS EDUCATIVOS DE INICIAL, PRIMARIA Y SECUNDARIA DE LA INSTITUCION EDUCATIVA CRL. JOSE JOAQUIN INCLAN DEL DISTRITO Y PROVINCIA DE PIURA - REGION PIURA</t>
  </si>
  <si>
    <t>2112361. ACONDICIONAMIENTO TURISTICO DEL COMPLEJO ARQUEOLOGICO CHANKA DE CARAPO, PROVINCIA DE HUANCASANCOS - AYACUCHO</t>
  </si>
  <si>
    <t>2112478. CONSTRUCCION Y EQUIPAMIENTO DEL CENTRO DE SALUD JOSE OLAYA-CALLAO</t>
  </si>
  <si>
    <t>2112675. RECONSTRUCCION DE LA INFRAESTRUCTURA DE LA INSTITUCION EDUCATIVA MARIA GORETTI, DISTRITO DE CHIMBOTE, PROVINCIA DEL SANTA - ANCASH</t>
  </si>
  <si>
    <t>2112718. MEJORAMIENTO DEL ACCESO DE LA POBLACION MATERNO INFANTIL A LOS SERVICIOS QUE BRINDA EL CENTRO DE SALUD PUEBLO JOVEN CENTENARIO CATEGORIA I-4, DEL DISTRITO Y PROVINCIA DE ABANCAY, DEPARTAMENTO DE APURIMAC</t>
  </si>
  <si>
    <t>2112842. AMPLIACION E IMPLEMENTACION DEL INSTITUTO SUPERIOR TECNOLOGICO PUBLICO DE ABANCAY, PARA EL FORTALECIMIENTO DE LAS CAPACIDADES DE APRENDIZAJE DE LOS ESTUDIANTES</t>
  </si>
  <si>
    <t>2112902. ADECUACION DEL PROYEC. ORIGINAL CHINECAS AL ESQUEMA REESTRUCTURADO</t>
  </si>
  <si>
    <t>2112940. DESARROLLO DE CAPACIDADES PARA EL FORTALECIMIENTO DE LA CADENA PRODUCTIVA DE TARA EN LA REGION DE AYACUCHO.</t>
  </si>
  <si>
    <t>2113615. CONSTRUCCION DEL SISTEMA DE RIEGO CCECCA - ISHUA - HUAYCAHUACHO, DISTRITO DE AUCARA - LUCANAS - AYACUCHO</t>
  </si>
  <si>
    <t>2114096. FORTALECIMIENTO DEL SERVICIO DE EQUIPO MECANICO DEL GOBIERNO REGIONAL DE LAMBAYEQUE</t>
  </si>
  <si>
    <t>2114188. CONSTRUCCION Y MEJORAMIENTO DE COMPLEJO DEPORTIVO RECREACIONAL EN EL AA.HH. SAN PEDRO, PROVINCIA DE SANTA - ANCASH</t>
  </si>
  <si>
    <t>2115083. MEJORAMIENTO DEL SERVICIO EDUCATIVO DE LA INSTITUCION EDUCATIVA JOSE MANUEL UBALDE ZEBALLOS DEL CPM DE QUINSACHATA DEL DISTRITO DE UBINAS, PROVINCIA GENERAL SANCHEZ CERRO, REGION MOQUEGUA</t>
  </si>
  <si>
    <t>2115572. MEJORAMIENTO DEL SERVICIO EDUCATIVO EN EL ISTP SIMON BOLIVAR- AMOTAPE - PAITA - PIURA</t>
  </si>
  <si>
    <t>2115744. AMPLIACION Y MEJORAMIENTO DE LA INFRAESTRUCTURA Y EQUIPAMIENTO DEL ISTP AYABACA DE AYABACA - PIURA</t>
  </si>
  <si>
    <t>2115774. MEJORA DE LA CALIDAD DE LOS SERVICIOS DE ATENCION DE LOS ESTABLECIMIENTOS DE SALUD DE LA MICRO RED PALCAZU, RED DE SALUD OXAPAMPA, DIRESA PASCO</t>
  </si>
  <si>
    <t>2116595. CONSTRUCCION Y EQUIPAMIENTO DE LA UNIDAD DE GESTION EDUCATIVA LOCAL TARATA, DISTRITO DE TARATA - TARATA - TACNA</t>
  </si>
  <si>
    <t>2128389. MEJORAMIENTO Y AMPLIACION DE LA INFRAESTRUCTURA DEL COMPLEJO DEPORTIVO DE PAUCARBAMBA, DISTRITO DE AMARILIS - HUANUCO - HUANUCO</t>
  </si>
  <si>
    <t>2129962. MEJORAMIENTO DE LA OFERTA DE SERVICIOS EDUCATIVOS DE LA I.E. HUARA HUARA DE CCATCA</t>
  </si>
  <si>
    <t>2130846. CONSTRUCCION E IMPLEMENTACION DEL CENTRO DE PREVENCION, DIAGNOSTICO Y TRATAMIENTO DE LESIONES PRECOCES ONCOLOGICA REGIONAL PERU COREA - REGION HUANUCO</t>
  </si>
  <si>
    <t>2130855. MEJORAMIENTO DE LA CAPACIDAD RESOLUTIVA DE LOS SERVICIOS DE SALUD DEL HOSPITAL REGIONAL HERMILIO VALDIZAN DE HUANUCO-NIVEL III-1</t>
  </si>
  <si>
    <t>2131494. CONSTRUCCION DE PISTAS Y VEREDAS EN LA CALLE APURIMAC DE LA CIUDAD DE PUERTO MALDONADO, PROVINCIA TAMBOPATA, REGION MADRE DE DIOS</t>
  </si>
  <si>
    <t>2133309. FORTALECIMIENTO INSTITUCIONAL DEL GOBIERNO REGIONAL LA LIBERTAD</t>
  </si>
  <si>
    <t>2133323. FORTALECIMIENTO DE CAPACIDADES PRODUCTIVAS, ASISTENCIA TECNICA Y PROMOCION AGROECOLOGICA EN EL VALLE MEDIO Y MEDIO ALTO DE LA CUENCA DEL RIO SUPE</t>
  </si>
  <si>
    <t>2133326. FORTALECIMIENTO DE LA CAPACIDAD OPERATIVA DEL ARCHIVO REGIONAL DE AYACUCHO</t>
  </si>
  <si>
    <t>2134074. MEJORAMIENTO DE LA PRESTACION DE SERVICIOS EDUCATIVOS DE LA INSTITUCION EDUCATIVA Nº 36423 EN EL CENTRO POBLADO DE RUMICHACA, DISTRITO DE LIRCAY, PROVINCIA DE ANGARAES - HUANCAVELICA</t>
  </si>
  <si>
    <t>2134683. MEJORAMIENTO DEL SERVICIO EDUCATIVO EN LA INSTITUCIO EDUCATIVA TUPAC AMARU - AA.HH. PAMPA GRANDE - DISTRITO DE TUMBES</t>
  </si>
  <si>
    <t>2140803. MEJORAMIENTO DE INFRAESTRUCTURA DE LA INSTITUCION EDUCATIVA INCA HUIRACOCHA DEL DISTRITO DE JOSE CRESPO CASTILLO, PROVINCIA DE LEONCIO PRADO - HUANUCO</t>
  </si>
  <si>
    <t>2140972. MEJORAMIENTO DE LA CAPACIDAD RESOLUTIVA DEL CENTRO DE SALUD DE MAZAMARI-MICRORED MAZAMARI-RED SATIPO-DIRESA- JUNIN, DISTRITO DE MAZAMARI - SATIPO - JUNIN</t>
  </si>
  <si>
    <t>2145461. AMPLIACION INFRAESTRUCTURA INSTITUCION EDUCATIVA Nº 50036 SAYLLA</t>
  </si>
  <si>
    <t>2145896. MEJORAMIENTO DE LOS SERVICIOS DE SALUD DEL CENTRO DE SALUD SEGUNDA JERUSALEN, DISTRITO DE ELIAS SOPLIN VARGAS - RIOJA - SAN MARTIN</t>
  </si>
  <si>
    <t>2146692. RECONSTRUCCION DE LA INFRAESTRUCTURA DE LA INSTITUCION EDUCATIVA N 88110 - NUESTRA SEÑORA DE FATIMA, DISTRITO DE BUENAVISTA ALTA, PROVINCIA DE CASMA - ANCASH</t>
  </si>
  <si>
    <t>2146873. AMPLIACION Y MEJORAMIENTO DE LAS INSTALACIONES ELECTRICAS DE LA SEDE CENTRAL DEL GOBIERNO REGIONAL DE AYACUCHO</t>
  </si>
  <si>
    <t>2148355. AMPLIACION DE INFRAESTRUCTURA, Y EQUIPOS PARA TALLERES DE PRODUCCION EN EL INSTITUTO SUPERIOR TECNOLOGICO PUBLICO DE HUARMEY- DISTRITO DE HUARMEY- PROVINCIA DE HUARMEY, REGION ANCASH</t>
  </si>
  <si>
    <t>2149080. MEJORAMIENTO DEL SERVICIO ADMINISTRATIVO DE LA SEDE CENTRAL DEL GOBIERNO REGIONAL PASCO</t>
  </si>
  <si>
    <t>2149746. AMPLIACION, REHABILITACION Y EQUIPAMIENTO DE LA INFRAESTRUCTURA EN LA I.E. N 4015 AUGUSTO SALAZAR BONDY - CARMEN DE LA LEGUA - CALLAO</t>
  </si>
  <si>
    <t>2149778. RECONSTRUCCION Y EQUIPAMIENTO DEL INSTITUTO SUPERIOR TECNOLOGICO PUBLICO AGUSTIN HAYA DE LA TORRE-PROVINCIA DE SIHUAS- ANCASH</t>
  </si>
  <si>
    <t>2150423. MEJORAMIENTO Y AMPLIACION DE LA INFRAESTRUCTURA Y EQUIPAMIENTO BASICO DEL INSTITUTO SUPERIOR TECNOLOGICO SIMON BOLIVAR -BELLAVISTA-CALLAO</t>
  </si>
  <si>
    <t>2150571. IMPLEMENTACION DEL PLAN REGIONAL DE IGUALDAD DE OPORTUNIDADES ENTRE MUJERES Y VARONES EN LA REGION AYACUCHO</t>
  </si>
  <si>
    <t>2153330. MEJORAMIENTO DEL SERVICIO DE EDUCACION INICIAL DE LA I.E.I. N 140, EN EL AA.HH.EL GOLFO, DISTRITO DE VENTANILLA, PROVINCIA CONSTITUCIONAL DEL CALLAO, REGION CALLAO</t>
  </si>
  <si>
    <t>2154088. MEJORAMIENTO DEL CAMINO VECINAL PUENTE TECHIN-CRUCE CHIRIMOYO, DISTRITO DE QUEROCOTILLO - CUTERVO - CAJAMARCA</t>
  </si>
  <si>
    <t>2154746. CREACION DEL MERCADO DE ABASTOS DEL DISTRITO Y, PROVINCIA DE HUACAYBAMBA - HUANUCO</t>
  </si>
  <si>
    <t>2156993. CREACION DE LOSA MULTIDEPORTIVA EN LA LOCALIDAD DE CACHUELA MARGEN IZQUIERDO,DISTRITO DE LAS PIEDRAS,PROVINCIA DE TAMBOPATA-REGION MADRE DE DIOS</t>
  </si>
  <si>
    <t>2156994. MEJORAMIENTO DE LOS SERVICIOS INSTITUCIONALES DE LA AUTORIDAD REGIONAL AMBIENTAL DEL GOBIERNO REGIONAL DE SAN MARTIN</t>
  </si>
  <si>
    <t>2157301. MEJORA DE LA CAPACIDAD RESOLUTIVA Y OPERATIVA DEL HOSPITAL ROMAN EGOAVIL PANDO DEL DISTRITO DE VILLA RICA, PROVINCIA OXAPAMPA</t>
  </si>
  <si>
    <t>2158001. FORTALECIMIENTO DE CAPACIDADES EN EL MANEJO INTEGRAL DE LA CRIANZA DE OVINOS EN LAS PROVINCIAS DE LUCANAS, HUANCASANCOS, VICTOR FAJARDO, CANGALLO Y HUAMANGA DE LA REGION AYACUCHO</t>
  </si>
  <si>
    <t>2158015. CREACION DE CARRETERA PUENTE TOMANGA (PAMPAS) - TOMANGA, DISTRITO DE SARHUA, PROVINCIA DE VICTOR FAJARDO - AYACUCHO</t>
  </si>
  <si>
    <t>2159229. MEJORAMIENTO DE LA CAPACIDAD RESOLUTIVA DEL HOSPITAL DANIEL ALCIDES CARRION HUANCAYO</t>
  </si>
  <si>
    <t>2159731. MEJORAMIENTO DE INFRAESTRUCTURA DE LA I.E.N 42253 GERARDO ARIAS COPAJA, DISTRITO GREGORIO ALBARRACIN LANCHIPA,PROVINCIA TACNA,REGION TACNA</t>
  </si>
  <si>
    <t>2159732. MEJORAMIENTO DEL SERVICIO EDUCATIVO TECNICO PRODUCTIVO CETPRO GREGORIO ALBARRACIN DE TARATA, DISTRITO DE TARATA - TARATA - TACNA</t>
  </si>
  <si>
    <t>2159755. MEJORAMIENTO DE LOS SERVICIOS DE SALUD SEXUAL Y REPRODUCTIVA EN LOS ESTABLECIMIENTOS DE SALUD DE LA DIRESA EN LA REGION MOQUEGUA</t>
  </si>
  <si>
    <t>2161268. RECUPERACION DE LOS SERVICIOS AMBIENTALES DEL CORREDOR MONTAÑOSO CONDORPUNA-SHIPAGO-VILAYA, DISTRITOS DE CAMPORREDONDO, OCALLI, CONILA, EN LA PROVINCIA DE LUYA Y LONYA GRANDE, BAGUA GRANDE Y JAMALCA EN LA PROVINCIA DE UTCUBAMBA, EN LA REGION AMAZONAS</t>
  </si>
  <si>
    <t>2161466. MEJORAMIENTO DEL SERVICIO DE EDUCACION SECUNDARIA EN LA I.E. BERNARDO CHACON TELLO ASTOBAMBA - HUARAUTAMBO DEL DISTRITO DE YANAHUANCA, PROVINCIA DE DANIEL ALCIDES CARRION - PASCO</t>
  </si>
  <si>
    <t>2161590. AMPLIACION DE LA COBERTURA DEL SERVICIO DE ATENCION INTEGRAL A NIÑOS Y NIÑAS MENORES A 36 MESES EN LA PROVINCIA DE PAUCARTAMBO, REGION DEL CUSCO</t>
  </si>
  <si>
    <t>2161945. MEJORAMIENTO DEL SERVICIO DE EDUCACION PRIMARIA DE LA IE 5130-4 CHAVINILLO EN EL AAHH CHAVINILLO, DISTRITO DE VENTANILLA, CALLAO</t>
  </si>
  <si>
    <t>2162520. MEJORAMIENTO DE LA PRESTACION DE SERVICIOS DEL GOBIERNO REGIONAL DE AYACUCHO EN LA GESTION DE INVERSION PUBLICA EN EL AMBITO DE LA REGION AYACUCHO</t>
  </si>
  <si>
    <t>2162876. MEJORAMIENTO INTEGRAL DE LA CAPACIDAD RESOLUTIVA DEL SERVICIO DE SALUD AMBIENTAL, DIRESA, REGION APURIMAC</t>
  </si>
  <si>
    <t>2162904. MEJORAMIENTO, AMPLIACION DE LA INFRAESTRUCTURA DEL ESTADIO MUNICIPAL DEL PUERTO MALABRIGO, DISTRITO DE RAZURI - ASCOPE - LA LIBERTAD</t>
  </si>
  <si>
    <t>2163166. MEJORAMIENTO DE LA OFERTA DE SERVICIOS EDUCATIVOS EN LA I.E.S. AGROPECUARIA JUAN VELASCO ALVARADO DE LA C.C. DE SUNCHUBAMBA, DISTRITO DE CHALLABAMBA - PAUCARTAMBO - CUSCO</t>
  </si>
  <si>
    <t>2164593. AMPLIACION Y MEJORAMIENTO DEL SISTEMA DE ABASTECIMIENTO DE AGUA POTABLE E INSTALACION DE LETRINAS EN LA C.C. JUY HUAY DEL DISTRITO DE LARES, PROVINCIA DE CALCA - CUSCO</t>
  </si>
  <si>
    <t>2164798. MEJORAMIENTO DE LA TRANSITABILIDAD PEATONAL Y VEHICULAR DE LA AVENIDA EVITAMIENTO DE LA CIUDAD DEL CUSCO</t>
  </si>
  <si>
    <t>2164805. MEJORAMIENTO Y RECONSTRUCCION DE LA INFRAESTRUCTURA EN LA INSTITUCION EDUCATIVA 88057 SAN LORENZO MARTIR, C.P. COSMA, DISTRITO DE CACERES DEL PERU, PROVINCIA DEL SANTA - ANCASH</t>
  </si>
  <si>
    <t>2165025. MEJORAMIENTO DE LA TRANSITABILIDAD VEHICULAR Y PEATONAL DE LA AV. LA CULTURA DEL CENTRO POBLADO DE QQUEA DEL DISTRITO DE SAN PEDRO, PROVINCIA DE CANCHIS - CUSCO</t>
  </si>
  <si>
    <t>2165660. MEJORAMIENTO DE CALLES DEL A.H. JOSE OLAYA BALANDRA, DISTRITO DE VENTANILLA - CALLAO - CALLAO</t>
  </si>
  <si>
    <t>2166250. INSTALACION DE ESPECIES FORESTALES PARA LA PROVISION DE SERVICIOS AMBIENTALES, EN LAS COMUNIDADES CAMPESINAS DE CATORCE INCAS, SAN ISIDRO BALCON Y CHARCAS, DISTRITOS DE SAN JUAN Y SICSIBAMBA, PROVINCIA DE SIHUAS - DEPARTAMENTO DE ANCASH</t>
  </si>
  <si>
    <t>2166434. CONSTRUCCION DE PISTAS Y VEREDAS EN EL A.H. LOS CEDROS I ETAPA, DISTRITO DE VENTANILLA - CALLAO - CALLAO</t>
  </si>
  <si>
    <t>2166539. INSTALACION DEL SISTEMA DE EMPRENDIMIENTO PARA MUJERES DE ORGANIZACIONES SOCIALES DE BASE EN LA REGION HUANCAVELICA</t>
  </si>
  <si>
    <t>2167028. MEJORAMIENTO,SUSTITUCION Y EQUIPAMIENTO DE LA INFRAESTRUCTURA EDUCATIVA POLIDOCENTE AL AÑO 2010 EN LA PROVINCIA DE ICA</t>
  </si>
  <si>
    <t>2173285. INSTALACION DE ESPECIES FORESTALES PARA LA PROVISION DE SERVICIOS AMBIENTALES, EN LAS C.C. DE CHINGALPO, TAYABAMBITA, SAN MIGUEL, RAYAN, ACOBAMBA, QUILCA, JOCOS Y HUANZA, DIST CHINGALPO Y ACOBAMBA, PROV DE SIHUAS - ANCASH</t>
  </si>
  <si>
    <t>2173318. INSTALACION DEL SERVICIO DE APOYO A LA CADENA PRODUCTIVA DEL RECURSO CHORO EN EL LITORAL MARINO DE LA PROVINCIA DE ILO - REGION MOQUEGUA</t>
  </si>
  <si>
    <t>2173339. INSTALACION SOSTENIBLE DEL BAMBU EN EL ALTO Y BAJO IMAZA, PROVINCIA DE BONGARA REGION AMAZONAS</t>
  </si>
  <si>
    <t>2173368. MEJORAMIENTO DE LA PRESTACION DE LOS SERVICIOS DE SALUD EN EL CENTRO DE SALUD DE CHALLABAMBA - DIRESA CUSCO</t>
  </si>
  <si>
    <t>2173382. MEJORAMIENTO DE LOS SERVICIOS DE ATENCION A PERSONAS CON DISCAPACIDAD EN EL DEPARTAMENTO DE HUANCAVELICA</t>
  </si>
  <si>
    <t>2173401. MEJORAMIENTO DE LOS SERVICIOS DE LA INSTITUCION EDUCATIVA DEL COLEGIO NACIONAL MIXTO PACHACUTEC DEL CC.PP. FLORIDA, DISTRITO DE HUACRACHUCO, PROVINCIA DE MARAÑON-REGION HUANUCO.</t>
  </si>
  <si>
    <t>2173438. MEJORAMIENTO DEL SERVICIO DE DEMARCACION TERRITORIAL DEL AMBITO REGIONAL CUSCO</t>
  </si>
  <si>
    <t>2173444. MEJORAMIENTO DEL SERVICIO DE SALUD EN EL CENTRO DE SALUD AEROPUERTO - I 2, DE LA MICRO RED AEROPUERTO DEL DISTRITO DE CALLAO, PROVINCIA Y REGION CALLAO</t>
  </si>
  <si>
    <t>2173445. MEJORAMIENTO DEL SERVICIO DE SALUD EN EL CENTRO DE SALUD BOCANEGRA I-3, DE LA MICRO RED SESQUICENTENARIO DEL DISTRITO DE CALLAO, PROVINCIA DEL CALLAO - REGION CALLAO</t>
  </si>
  <si>
    <t>2173510. MEJORAMIENTO,SUSTITUCION Y EQUIPAMIENTO DE LA INFRAESTRUCTURA EDUCATIVA POLIDOCENTE AL AÑO 2010 EN LA PROVINCIA DE CHINCHA</t>
  </si>
  <si>
    <t>2173514. MEJORAMIENTO Y AMPLIACION DE LA CAPACIDAD TECNICA OPERATIVA ACUICOLA DE LA DIRECCION REGIONAL DE PRODUCCION PASCO - REGION PASCO</t>
  </si>
  <si>
    <t>2175408. MEJORAMIENTO DE LOS SERVICIOS ADMINISTRATIVOS Y DE GESTION EN EL PALACIO MUNICIPAL DEL, DISTRITO DE SAN JERONIMO - ANDAHUAYLAS - APURIMAC</t>
  </si>
  <si>
    <t>2177128. INSTALACION DEL SERVICIO DE APOYO A LA CADENA PRODUCTIVA ACUICOLA DEL CAMARON DE RIO EN LA REGION MOQUEGUA</t>
  </si>
  <si>
    <t>2177361. INSTALACION Y RECUPERACION DE LA COBERTURA FORESTAL EN EL ANILLO CIRCUNLACUSTRE DEL ALTIPLANO DE LA REGION PUNO</t>
  </si>
  <si>
    <t>2177626. MEJORAMIENTO DEL PUESTO DE SALUD DE TIPO I, EN LA COMUNIDAD DE TAHUANTINSUYO LA LAGUNA, DEL, DISTRITO DE PACUCHA - ANDAHUAYLAS - APURIMAC</t>
  </si>
  <si>
    <t>2177741. MEJORAMIENTO DEL SERVICIO EDUCATIVO INCORPORANDO TIC EN LAS II.EE. DE EBR DE LA UGEL MARISCAL NIETO PROVINCIA MARISCAL NIETO Y PROVINCIA GENERAL SANCHEZ CERRO, REGION MOQUEGUA</t>
  </si>
  <si>
    <t>2177742. MEJORAMIENTO DEL SERVICIO DE EDUCACION BASICA REGULAR A TRAVES DE LA INCORPORACION DE LAS TICS EN LAS INSTITUCIONES EDUCATIVAS DE LA UGEL ILO, PROVINCIA DE ILO, REGION MOQUEGUA</t>
  </si>
  <si>
    <t>2177965. MEJORAMIENTO DEL PERIMETRO DE LA PLAZA DE ARMAS Y DEL JR. FRANCISCO ALVAREZ ( DESDE JR. JULIO C. TELLO HASTA EL MALECON RIO SEPAHUA ), DISTRITO DE SEPAHUA - ATALAYA - UCAYALI</t>
  </si>
  <si>
    <t>2178084. MEJORAMIENTO DEL SERVICIO DE EDUCACION BASICA REGULAR A TRAVES DE LA INCORPORACION DE LAS TIC EN LAS INSTITUCIONES EDUCATIVAS DE LA UGEL GENERAL SANCHEZ CERRO REGION MOQUEGUA</t>
  </si>
  <si>
    <t>2178336. MEJORAMIENTO DE LA AVENIDA DE INGRESO DESDE PUENTE GAVILAN HASTA PUERTO BERMUDEZ, DISTRITO DE PUERTO BERMUDEZ, PROVINCIA DE OXAPAMPA, REGION PASCO</t>
  </si>
  <si>
    <t>2178526. MEJORAMIENTO DE LOS SERVICIOS DE SALUD DEL CENTRO DE SALUD EN EL CENTRO POBLADO DE PILLAO, DISTRITO DE CHINCHAO - HUANUCO - HUANUCO</t>
  </si>
  <si>
    <t>2178549. MEJORAMIENTO DE LA INFRAESTRUCTURA EDUCATIVA Y COMPLEMENTARIA DEL INSTITUTO SUPERIOR TECNOLOGICO PUBLICO COLONIA DEL CACO - IPARIA</t>
  </si>
  <si>
    <t>2178696. MEJORAMIENTO DEL SERVICIO PARA LA ADMINISTRACION Y ADJUDICACION DE TERRENOS DEL ESTADO DEL GOBIERNO REGIONAL AMAZONAS, DEPARTAMENTO DE AMAZONAS</t>
  </si>
  <si>
    <t>2180078. CREACION DEL SERVICIO DE COMERCIALIZACION DEL MERCADO DEL BARRIO DE SHANCAYAN, DISTRITO DE INDEPENDENCIA, PROVINCIA DE HUARAZ - ANCASH</t>
  </si>
  <si>
    <t>2183916. MEJORAMIENTO DE LOS SERVICIOS DE SALUD EN EL ESTABLECIMIENTO DE SALUD DE LLUSCO- RED CUSCO SUR, DISTRITO DE LLUSCO, PROVINCIA DE CHUMBIVILCAS, REGION CUSCO</t>
  </si>
  <si>
    <t>2184524. MEJORAMIENTO DE LA IDENTIDAD CULTURAL A TRAVES DE LAS EXPRESIONES CULTURALES DE LA POBLACION, EN LA REGION APURIMAC</t>
  </si>
  <si>
    <t>2184578. AMPLIACION Y MEJORAMIENTO DEL SISTEMA DE ABASTECIMIENTO DE AGUA POTABLE DE LA CIUDAD DE ICA, PROVINCIA DE ICA - ICA</t>
  </si>
  <si>
    <t>2187136. INSTALACION DEL SERVICIO DE SEGUIMIENTO Y MONITOREO DE LOS PIP EN EL GOBIERNO REGIONALAPURIMAC REGION APURIMAC</t>
  </si>
  <si>
    <t>2187217. MEJORAMIENTO DE LA CADENA DE VALOR DE LA FIBRA DE ALPACA EN LA REGION PUNO</t>
  </si>
  <si>
    <t>2187790. MEJORAMIENTO DE LOS SERVICIOS DE EXTENSION AGRICOLA Y ASISTENCIA TECNICA PARA LA COMPETITIVIDAD DE LAS CADENAS PRODUCTIVAS AGRICOLAS EN LA REGION MOQUEGUA</t>
  </si>
  <si>
    <t>2188155. INSTALACION DE LOS SERVICIOS EDUCATIVOS EN LA INSTITUCION EDUCATIVA N 563, EN LA LOCALIDAD DE COCHABAMBA, DISTRITO DE CHURUBAMBA, PROVINCIA DE HUANUCO DEL DEPARTAMENTO DE HUANUCO</t>
  </si>
  <si>
    <t>2188369. MEJORAMIENTO DEL SERVICIO DE ATENCION DE EMERGENCIAS DE LAS COMPAÑIAS DE BOMBEROS DE LA REGION ICA - REGION ICA</t>
  </si>
  <si>
    <t>2189873. MEJORAMIENTO DEL SERVICIO EDUCATIVO EN EL INSTITUTO SUPERIOR TECNOLOGICO PUBLICO PERU COREA DEL SUR DE HUANCAPI, DISTRITO DE HUANCAPI, PROVINCIA DE VICTOR FAJARDO, REGION AYACUCHO</t>
  </si>
  <si>
    <t>2191197. INSTALACION Y MEJORAMIENTO DEL SISTEMA DE AGUA POTABLE Y DESAGÜE EN LAS JUNTAS VECINALES; NUEVA ESPERANZA, SAN PEDRO, FATIMA, VISTA ALEGRE, BUENOS AIRES, CARRION DEL DISTRITO YANAHUANCA, PROVINCIA DANIEL CARRION, REGION PASCO</t>
  </si>
  <si>
    <t>2192267. MEJORAMIENTO DE LOS SERVICIOS DE DEFENSA DE LOS INTERESES Y DERECHOS DEL GOBIERNO REGIONAL DE AYACUCHO EN LOS PROCESOS JUDICIALES A NIVEL DE LA REGION AYACUCHO</t>
  </si>
  <si>
    <t>2192844. MEJORAMIENTO DE LOS SERVICIOS DE SALUD DEL HOSPITAL HIPOLITO UNANUE DE TACNA, DISTRITO DE TACNA, PROVINCIA TACNA - REGION TACNA</t>
  </si>
  <si>
    <t>2192979. MEJORAMIENTO INTEGRAL DE LA VIA EXPRESA DE LA CIUDAD DEL CUSCO: OVALO LOS LIBERTADORES - PUENTE COSTANERA - NODO DE VERSALLES</t>
  </si>
  <si>
    <t>2193841. MEJORAMIENTO DE LA CAPACIDAD RESOLUTIVA DEL ESTABLECIMIENTO DE SALUD DEL AMBITO DE INFLUENCIA DE LA PROVINCIA DE ATALAYA, REGION UCAYALI</t>
  </si>
  <si>
    <t>2194062. MEJORAMIENTO DEL SERVICIO EDUCATIVO EN EL INSTITUTO DE EDUCACION SUPERIOR TECNOLOGICO PUBLICO LUCIANO CASTILLO COLONNA, DISTRITO DE PARIÑAS, PROVINCIA DE TALARA - REGION PIURA</t>
  </si>
  <si>
    <t>2194598. MEJORAMIENTO, AMPLIACION DE LOS SERVICIOS DE EDUCACION SUPERIOR DEL INSTITUTO SUPERIOR DE EDUCACION PUBLICA EN EL DISTRITO DE INDEPENDENCIA, PROVINCIA DE HUARAZ - REGION ANCASH</t>
  </si>
  <si>
    <t>2194668. MEJORAMIENTO DE LA CAPACIDAD PRODUCTIVA DE CARNE, LANA Y LECHE EN EL GANADO OVINO DE LA ZONA SUR REGION PUNO</t>
  </si>
  <si>
    <t>2194671. MEJORAMIENTO DE LA CAPACIDAD RESOLUTIVA DE LAS UNIDADES PRODUCTORAS DEL HOSPITAL DE CANGALLO, SEGUNDO NIVEL DE ATENCION PROVINCIA CANGALLO REGION AYACUCHO</t>
  </si>
  <si>
    <t>2194672. MEJORAMIENTO DE LA CAPACIDAD RESOLUTIVA DE LA UNIDAD PRODUCTORA DE LOS SERVICIOS DE SALUD DEL HOSPITAL CORACORA - DISTRITO DE CORACORA - PROVINCIA DE PARINACOCHAS, REGION AYACUCHO</t>
  </si>
  <si>
    <t>2194679. MEJORAMIENTO Y AMPLIACION DE LOS SERVICIOS DE SALUD, DEL HOSPITAL DE APOYO DE HUANTA DANIEL ALCIDES CARRION, DISTRITO DE HUANTA, PROVINCIA DE HUANTA, DEPARTAMENTO DE AYACUCHO</t>
  </si>
  <si>
    <t>2194680. MEJORAMIENTO DE LA CAPACIDAD RESOLUTIVA DEL HOSPITAL DE APOYO SAN FRANCISCO, SEGUNDO NIVEL DE ATENCION, AYNA - LA MAR - AYACUCHO</t>
  </si>
  <si>
    <t>2194681. MEJORAMIENTO Y AMPLIACION DE LOS SERVICIOS DE SALUD DEL HOSPITAL DE APOYO DE PUQUIO "FELIPE HUAMAN POMA DE AYALA", DISTRITO DE PUQUIO - PROVINCIA DE LUCANAS - DEPARTAMENTO DE AYACUCHO</t>
  </si>
  <si>
    <t>2194682. MEJORAMIENTO DE LA CAPACIDAD RESOLUTIVA DEL HOSPITAL SAN MIGUEL, SEGUNDO NIVEL DE ATENCION, LA MAR - AYACUCHO</t>
  </si>
  <si>
    <t>2194756. MEJORAMIENTO DE LA OFERTA DE SERVICIOS AGRARIOS DE LA DIRECCION REGIONAL DE AGRICULTURA DE PIURA DEPARTAMENTO DE PIURA</t>
  </si>
  <si>
    <t>2194860. MEJORAMIENTO DE LOS SERVICIOS AMBIENTALES DEL AREA DE CONSERVACION REGIONAL BOSQUES SECOS DE SALITRAL-HUARMACA, REGION PIURA</t>
  </si>
  <si>
    <t>2194931. MEJORAMIENTO DE LOS SERVICIOS DE PROMOCION AGRARIA, INFORMACION AGRARIA Y GESTION DE LA INVERSION PUBLICA DE LA DIRECCION REGIONAL DE AGRICULTURA, SUS AGENCIAS Y OFICINAS AGRARIAS, MULTIDISTRITAL, EN LAS NUEVE PROVINCIAS, REGION LIMA</t>
  </si>
  <si>
    <t>2194980. MEJORAMIENTO DE LOS SERVICIOS EDUCATIVOS DEL INSTITUTO SUPERIOR TECNOLOGICO ESTATAL DE CARHUAZ DISTRITO DE TINCO, PROVINCIA DE CARHUAZ - REGION ANCASH</t>
  </si>
  <si>
    <t>2195021. MEJORAMIENTO DEL ACCESO A LOS SERVICIOS DE SALUD EN LOS PS I-1: CURANCO, MUTKANI, LLANACCOLLPA, SANTA ROSA, HUACULLO, HUANCARAY Y PALCCAYÑO; PS I-2: CHUÑOHUACHO; DE LA MICRORRED ANTABAMBA, PROVINCIA DE ANTABAMBA, DEPARTAMENTO DE APURIMAC</t>
  </si>
  <si>
    <t>2196058. INSTALACION, FORTALECIMIENTO DE LA GESTION COMUNITARIA EN LA LOCALIDAD DEL DISTRITO DE ÑAHUIMPUQUIO, PROVINCIA DE TAYACAJA - HUANCAVELICA</t>
  </si>
  <si>
    <t>2196540. MEJORAMIENTO DE LA VIA COLECTORA ENTRE EL OVALO PAVLETICH DE LLICUA Y JIRON LA ESTANCIA DE LA URBANIZACION LOS PORTALES, DISTRITO DE AMARILIS - HUANUCO - HUANUCO</t>
  </si>
  <si>
    <t>2196785. MEJORAMIENTO DEL SERVICIO EDUCATIVO DEL NIVEL INICIAL EN EL MARCO DE AMPLIACION DE COBERTURA DEL PELA EN EBR- AMPLIACION DE COBERTURA EN EL I.E.I N° 328 EL SIETE, DISTRITO DE PACHACUTE - PROVINCIA DE ICA, DEPARTAMENTO DE ICA</t>
  </si>
  <si>
    <t>2196786. MEJORAMIENTO DEL SERVICIO EDUCATIVO DE NIVEL INICIAL EN EL MARCO DE AMPLIACION DE COBERTURA PELA EN EBR EN LA I.E.I N 301 EN EL CC.PP. QUILLOAY, DISTRITO DE SAN JUAN BAUTISTA, PROVINCIA DE ICA, DEPARTAMENTO DE ICA</t>
  </si>
  <si>
    <t>2197091. MEJORAMIENTO DEL SERVICIO EDUCATIVO EN LA INSTITUCION EDUCATIVA EMBLEMATICA ALMIRANTE MIGUEL GRAU SEMINARIO, SECTOR PAMPA INALAMBRICA, DISTRITO ILO, PROVINCIA ILO, DEPARTAMENTO MOQUEGUA</t>
  </si>
  <si>
    <t>2198318. MEJORAMIENTO DEL ACCESO DE LA POBLACION A LOS SERVICIOS DEL CENTRO DE SALUD FREDY VALLEJO ORE DISTRITO DE YANAHUANCA, PROVINCIA DE DANIEL CARRION, REGION PASCO</t>
  </si>
  <si>
    <t>2198319. MEJORAMIENTO DE LA COBERTURA DE LOS SERVICIOS DE SALUD DEL HOSPITAL ERNESTO GERMAN GUZMAN GONZALES PROVINCIA DE OXAPAMPA,DEPARTAMENTO DE PASCO, REGION PASCO</t>
  </si>
  <si>
    <t>2199836. MEJORAMIENTO Y AMPLIACION DEL SERVICIO EDUCATIVO DE LA I.E. P.N.P. SGTO. 1 RAMIRO VILLAVERDE LAZO - DISTRITO DE HUANCAYO, PROVINCIA DE HUANCAYO, REGION JUNIN</t>
  </si>
  <si>
    <t>2201121. INSTALACION DE ESPECIES NATIVAS FORESTALES PARA LA PROVISION DE SERVICIOS AMBIENTALES, EN LOS CENTROS POBLADOS DE MACHAC, CHICHUCANCHA Y PUTCOR, DISTRITO DE CHAVIN DE HUANTAR, PROVINCIA DE HUARI, ANCASH</t>
  </si>
  <si>
    <t>2202368. MEJORAMIENTO DEL SERVICIO PUBLICO EN LAS MUNICIPALIDADES DE LOS CENTROS POBLADOS EN LA REGION PUNO</t>
  </si>
  <si>
    <t>2210562. MEJORAMIENTO DE LA ATENCION INTEGRAL DE LA SALUD EN EL PRIMER NIVEL DE ATENCION A LA POBLACION DE LA MICRO RED DEL C.S.DE EL DESCANSO, DISTRITO DE KUNTURKANKI, PROVINCIA DE CANAS - CUSCO</t>
  </si>
  <si>
    <t>2211758. MEJORAMIENTO DE LA PROVISION DE SERVICIOS DE SALUD DEL ESTABLECIMIENTO DE SALUD DE CCAPI, A CENTRO DE SALUD DE NIVEL I-4, MICRORED YAURISQUE - RED CUSCO SUR, DISTRITO DE CCAPI - PARURO - CUSCO</t>
  </si>
  <si>
    <t>2215833. MEJORAMIENTO Y AMPLIACION DEL SISTEMA DE AGUA POTABLE Y DESAGUE EN EL CENTRO POBLADO DE HUARO, DISTRITO DE HUARO, PROVINCIA DE QUISPICANCHI - CUSCO</t>
  </si>
  <si>
    <t>2215935. MEJORAMIENTO Y AMPLIACION DE SANEAMIENTO BASICO INTEGRAL DE LA LOCALIDAD DE QUINCEMIL - CAMANTI, PROVINCIA DE QUISPICANCHI - CUSCO</t>
  </si>
  <si>
    <t>2217413. AMPLIACION Y MEJORAMIENTO DEL SERVICIO DE EDUCACION DEL NIVEL PRIMARIO Y SECUNDARIO EN LA I.E. LEONCIO PRADO GUTIERREZ, CENTRO POBLADO MIRICHARO, DISTRITO DE PERENE, PROVINCIA DE CHANCHAMAYO - JUNIN</t>
  </si>
  <si>
    <t>2222051. MEJORAMIENTO DE LA CAPACIDAD RESOLUTIVA DE ATENCION DEL CENTRO DE SALUD YANACA, DISTRITO DE YANACA, PROVINCIA DE AYMARAES - APURIMAC</t>
  </si>
  <si>
    <t>2222066. MEJORAMIENTO DE LA CAPACIDAD RESOLUTIVA DE LOS SERVICIOS DE SALUD DEL NIVEL I-2 DE ATENCION, DEL PUESTO DE SALUD DE ANCATIRA, DISTRITO DE SAN JERONIMO - ANDAHUAYLAS - APURIMAC</t>
  </si>
  <si>
    <t>2224222. MEJORAMIENTO DEL CORREDOR VIAL DE TRANSPORTE MASIVO NORTE - SUR, AV. FERROCARRIL (TRAMO: AV. CIRCUNVALACION - CRUCE CARRETERA CENTRAL), DISTRITOS DE EL TAMBO, SAN AGUSTIN DE CAJAS, HUALHUAS, SAÑO, SAN JERONIMO DE TUNAN, PROVINCIA DE HUANCAYO - JUNIN</t>
  </si>
  <si>
    <t>2225624. MEJORAMIENTO INTEGRAL DE LA INFRAESTRUCTURA DE LA INSTITUCION EDUCATIVA MANUEL TOVAR Y CHAMORRO, DISTRITO DE SAYAN - HUAURA - LIMA</t>
  </si>
  <si>
    <t>2227211. AMPLIACION Y MEJORAMIENTO DEL SERVICIO DE PRACTICA Y ESPECTACULO DEPORTIVO DEL ESTADIO MUNICIPAL DE CHAVINILLO, EN EL DISTRITO DE CHAVINILLO, PROVINCIA DE YAROWILCA - HUANUCO</t>
  </si>
  <si>
    <t>2230627. MEJORAMIENTO DE LA PROVISION DEL SERVICIO PUBLICO EN LA SEDE CENTRAL DEL GOBIERNO REGIONAL DE HUANCAVELICA</t>
  </si>
  <si>
    <t>2230752. MEJORAMIENTO DE LOS SERVICIOS ASISTENCIALES DE LA ALDEA INFANTIL VIRGEN DE LA CANDELARIA EN EL BARRIO LA RINCONADA DEL CENTRO POBLADO DE SALCEDO, DISTRITO DE PUNO, PROVINCIA DE PUNO, REGION DE PUNO</t>
  </si>
  <si>
    <t>2230858. MEJORAMIENTO DE LOS SERVICIOS DE SALUD DEL CENTRO DE SALUD KCAURI EN LA LOCALIDAD DE KCAURI, DISTRITO DE CCATCA - QUISPICANCHI - CUSCO</t>
  </si>
  <si>
    <t>2230873. MEJORAMIENTO DE LOS SERVICIOS DE SALUD MATERNO INFANTIL DEL PUESTO DE SALUD IHUAYLLO DEL DISTRITO DE IHUAYLLO, PROVINCIA DE AYMARAES, REGION APURIMAC</t>
  </si>
  <si>
    <t>2231612. MEJORAMIENTO DEL SERVICIO DE EDUCACION INICIAL EN LA INSTITUCION EDUCATIVA INICIAL N 452, EN LA URB. PRIMERO DE MAYO, DISTRITO, PROVINCIA Y DEPARTAMENTO DEL CUSCO</t>
  </si>
  <si>
    <t>2232187. MEJORAMIENTO SUSTITUCION Y EQUIPAMIENTO DE LA INFRAESTRUCTURA EDUCATIVA POLIDOCENTE AL AÑO 2010 EN LA PROVINCIA DE NASCA</t>
  </si>
  <si>
    <t>2232237. MEJORAMIENTO Y AMPLIACION DE LOS SERVICIOS DE LOS CETPROS EN LOS DISTRITOS DE CHACAYAN, PAUCAR, SAN PEDRO DE PILLAO, SANTA ANA DE TUSI, VILCABAMBA, YANAHUANCA - PROVINCIA DANIEL CARRION -DEPARTAMENTO PASCO</t>
  </si>
  <si>
    <t>2232449. MEJORAMIENTO, RECUPERACION DE LOS SERVICIOS DEL ALBERGUE DE LA ALDEA INFANTIL SEÑOR DE LA SOLEDAD EN EL DISTRITO DE INDEPENDENCIA PROVINCIA DE HUARAZ -REGION ANCASH</t>
  </si>
  <si>
    <t>2232948. RECUPERACION Y MEJORAMIENTO DE LOS SERVICIOS EDUCATIVOS DE EDUCACION TECNICO PRODUCTIVO DEL INSTITUTO SUPERIOR TECNOLOGICO PUBLICO MAX PLANCK DE AMBO, EN EL DISTRITO DE AMBO, PROVINCIA DE AMBO - DEPARTAMENTO DE HUANUCO</t>
  </si>
  <si>
    <t>2233776. MEJORAMIENTO DE LOS SERVICIOS INTEGRALES EN LA ATENCION DE LAS NIÑAS, NIÑOS Y ADOLESCENTES DE LA ALDEA INFANTIL NUESTRA SEÑORA DE COCHARCAS DISTRITO DE ANDAHUAYLAS, PROVINCIA ANDAHUAYLAS - APURIMAC</t>
  </si>
  <si>
    <t>2233806. AMPLIACION Y MEJORAMIENTO DEL SERVICIO EDUCATIVO DEL LICEO NAVAL CAPITAN DE NAVIO JUAN NOEL LASTRA -PAITA-PIURA</t>
  </si>
  <si>
    <t>2233865. MEJORAMIENTO Y REHABILITACION DE LA AV. DOMINICOS, TRAMO AV. CANTA CALLAO - LIMITE CON LA PROVINCIA CONSTITUCIONAL DEL CALLAO, DISTRITO DE SAN MARTIN DE PORRES, PROVINCIA DE LIMA, LIMA</t>
  </si>
  <si>
    <t>2233875. CONSTRUCCION DE PISTAS Y VEREDAS EN EL A.H. LOMAS, DISTRITO DE VENTANILLA, CALLAO</t>
  </si>
  <si>
    <t>2233915. MEJORAMIENTO DE LOS SERVICIOS CULTURALES EN LA PROVINCIA DE MOYOBAMBA, REGION SAN MARTIN</t>
  </si>
  <si>
    <t>2234056. MEJORAMIENTO DEL SERVICIO INSTITUCIONAL DE LA SEDE CENTRAL Y DIRECCIONES REGIONALES DEL GOBIERNO REGIONAL DE MADRE DE DIOS DISTRITO Y PROVINCIA DE TAMBOPATA, REGION MADRE DE DIOS</t>
  </si>
  <si>
    <t>2234235. MEJORAMIENTO DE LOS SERVICIOS DE EDUCACION INICIAL ESCOLARIZADA, EN LAS LOCALIDADES DE TENDAL, AYAQUE, LA CAPILLA, CHIRICONGA, LA PORTADA, LA LIBERTAD, AGOMAYO Y SAN LORENZO DE LAS PROVINCIAS DE CHOTA Y SANTA CRUZ, REGION CAJAMARCA</t>
  </si>
  <si>
    <t>2234256. MEJORAMIENTO, AMPLIACION DEL SERVICIO EDUCATIVO DEL INSTITUTO DE EDUCACION SUPERIOR TECNOLOGICO PUBLICO SULLANA PROVINCIA DE SULLANA, REGION PIURA</t>
  </si>
  <si>
    <t>2234330. MEJORAMIENTO DE SERVICIO DE SANEAMIENTO DE PREDIOS RURALES DE LA DIRECCION REGIONAL DE AGRICULTURA - CUSCO</t>
  </si>
  <si>
    <t>2234332. MEJORAMIENTO DE LA CAPACIDAD RESOLUTIVA DE LA DIRECCION REGIONAL DE TRANSPORTES Y COMUNICACIONES DISTRITO ABANCAY, PROVINCIA ABANCAY, DEPARTAMENTO APURIMAC</t>
  </si>
  <si>
    <t>2234333. MEJORAMIENTO DE LOS SERVICIOS DE SALUD DE LOS PUESTOS DE SALUD HUANCASCCA, HUANCA UMUYTO, PAMPA SAN JOSE, HAPURO, QUEUÑAPAMPA, PATAN, MUTUHUASI, LLAC-HUA, ANTAPUNCO, CCOCHA Y MOCABAMBA, DISTRITO HAQUIRA, PROVINCIA COTABAMBAS, REGION APURIMAC</t>
  </si>
  <si>
    <t>2234371. MEJORAMIENTO DE LA COMPETITIVIDAD DE LOS PRODUCTORES DE GANADO BOVINO LECHERO EN LA REGION CAJAMARCA</t>
  </si>
  <si>
    <t>2234505. MEJORAMIENTO DE LOS SERVICIOS DE SALUD EN EL HOSPITAL BELLAVISTA, PROVINCIA DE BELLAVISTA-REGION SAN MARTIN</t>
  </si>
  <si>
    <t>2234507. MEJORAMIENTO DE LOS SERVICIOS DE SALUD EN EL ESTABLECIMIENTO DE SALUD PICOTA, PROVINCIA DE PICOTA-REGION SAN MARTIN</t>
  </si>
  <si>
    <t>2234508. MEJORAMIENTO DE LOS SERVICIOS DE SALUD EN EL HOSPITAL RIOJA, PROVINCIA DE RIOJA-REGION SAN MARTIN</t>
  </si>
  <si>
    <t>2234509. MEJORAMIENTO DE LOS SERVICIOS DE SALUD EN EL HOSPITAL TOCACHE, PROVINCIA DE TOCACHE-REGION SAN MARTIN</t>
  </si>
  <si>
    <t>2234510. MEJORAMIENTO DE LOS SERVICIOS DE SALUD EN EL ESTABLECIMIENTO DE SALUD SAN JOSE DE SISA, PROVINCIA EL DORADO-REGION SAN MARTIN.</t>
  </si>
  <si>
    <t>2234514. MEJORAMIENTO DE LOS SERVICIOS DE SALUD EN EL ESTABLECIMIENTO I-4 CANCHAQUE, DISTRITO DE CANCHAQUE, PROVINCIA DE HUANCABAMBA, DEPARTAMENTO PIURA</t>
  </si>
  <si>
    <t>2234551. MEJORAMIENTO DE LOS SERVICIOS EDUCATIVOS EN LA I.E.S JUAN ANTONIO TRELLES DE HUANCARAMA, DISTRITO DE HUANCARAMA, PROVINCIA DE ANDAHUAYLAS, REGION APURIMAC</t>
  </si>
  <si>
    <t>2234555. MEJORAMIENTO DE LOS SERVICIOS EDUCATIVOS PARA EL APRENDIZAJE EN EL NIVEL PRIMARIO, DE LA RED EDUCATIVA UNION ANDINA DEL DISTRITO DE YANAHUANCA, PROVINCIA DE DANIEL ALCIDES CARRION - PASCO</t>
  </si>
  <si>
    <t>2234710. MEJORAMIENTO DEL SERVICIO EDUCATIVO DE LA INSTITUCION EDUCATIVA FE Y ALEGRIA N 49 DE LA UPIS LUIS ANTONIO PAREDES MACEDA DEL DISTRITO 26 DE OCTUBRE, PROVINCIA DE PIURA</t>
  </si>
  <si>
    <t>2241844. MEJORAMIENTO DEL SERVICIO EDUCATIVO DE LA INSTITUCION EDUCATIVA N 20194 JESUS DIVINO MAESTRO EN LA LOCALIDAD DE SANTA CRUZ DE FLORES, DISTRITO SANTA CRUZ DE FLORES, PROVINCIA DE CANETE - LIMA</t>
  </si>
  <si>
    <t>2243296. MEJORAMIENTO DEL SERVICIO DE SEGURIDAD CIUDADANA EN EL DISTRITO DE ABANCAY, PROVINCIA DE ABANCAY - APURIMAC</t>
  </si>
  <si>
    <t>2247688. MEJORAMIENTO DE LOS SERVICIOS EDUCATIVOS DEL CETPRO LAS CARMELITAS DEL DISTRITO DE HUACHO, PROVINCIA DE HUAURA - LIMA</t>
  </si>
  <si>
    <t>2250078. MEJORAMIENTO DEL SERVICIO EDUCATIVO EN LA INSTITUCION EDUCATIVA RICARDO PALMA DE LA COMUNIDAD NATIVA AMAMBAY, DISTRITO PUERTO BERMUDEZ, PROVINCIA OXAPAMPA, REGION PASCO</t>
  </si>
  <si>
    <t>2250249. MEJORAMIENTO DEL SERVICIO EDUCATIVO DEL NIVEL SECUNDARIO DE LA I.E.P. GENERAL CORDOVA DEL DISTRITO DE VILCASHUAMAN, PROVINCIA DE VILCASHUAMAN, REGION AYACUCHO.</t>
  </si>
  <si>
    <t>2250356. MEJORAMIENTO DEL SERVICIO EDUCATIVO DEL NIVEL SUPERIOR NO UNIVERSITARIO EN LA ESCUELA DE FORMACION ARTISTICA DE BAGUA, DISTRITO DE BAGUA-PROVINCIA DE BAGUA-REGION DE AMAZONAS</t>
  </si>
  <si>
    <t>2250754. MEJORAMIENTO DEL SERVICIO DE APOYO A LA CADENA PRODUCTIVA DE LA PALMA ACEITERA EN EL VALLE DEL SHANUSI - CARRETERA YURIMAGUAS, PAMPA HERMOSA, DISTRITO DE YURIMAGUAS, PROVINCIA DE ALTO AMAZONAS - REGION LORETO</t>
  </si>
  <si>
    <t>2250789. MEJORAMIENTO DEL SERVICIO EDUCATIVO DE LA ESCUELA SUPERIOR DE FORMACION ARTISTICA PUBLICA CHABUCA GRANDA DEL DISTRITO ABANCAY, PROVINCIA ABANCAY, REGION APURIMAC</t>
  </si>
  <si>
    <t>2250950. MEJORAMIENTO DE LA PRESTACION DE SERVICIOS EDUCATIVOS DEL NIVEL SECUNDARIA DE LA I.E. MANUEL PRADO, DISTRITO DE PUQUIO, LUCANAS - AYACUCHO.</t>
  </si>
  <si>
    <t>2251088. MEJORAMIENTO DEL SERVICIO EDUCATIVO EN LA I.E.S. JUAN PABLO II C.P. SARABAMBA, DISTRITO DE CHOTA - PROVINCIA DE CHOTA - CAJAMARCA</t>
  </si>
  <si>
    <t>2251128. CONSTRUCCION CARRETERA DEPARTAMENTAL RURA AM - 103 TRAMO COLLONCE - PROVIDENCIA, PROVINCIA DE LUYA - AMAZONAS</t>
  </si>
  <si>
    <t>2251165. MEJORAMIENTO DEL SISTEMA REFERENCIA Y CONTRAREFERENCIA DEL AMBITO TERRITORIAL DEL PUESTO DE SALUD ACOTAMA, DISTRITO DE IHUARI, PROVINCIA DE HUARAL- REGION LIMA</t>
  </si>
  <si>
    <t>2251338. MEJORAMIENTO DEL SERVICIO EDUCATIVO EN EL CENTRO DE EDUCACION TECNICO PRODUCTIVA - CETPRO DEL DISTRITO DE SAN PEDRO DE LLOC, PROVINCIA DE PACASMAYO - LA LIBERTAD</t>
  </si>
  <si>
    <t>2251392. MEJORAMIENTO DE LA COMPETITIVIDAD COMERCIAL EN CADENAS PRODUCTIVAS EN LOS DOCE DISTRITOS DE LA PROVINCIA DE ANGARAES - HUANCAVELICA</t>
  </si>
  <si>
    <t>2251608. MEJORAMIENTO DEL SERVICIO DE EDUCACION INICIAL EN LA I.E. MAFALDA LAMA, EN EL A.H. MAFALDA LAMA, DISTRITO DE TUMBES, PROVINCIA DE TUMBES, REGION TUMBES</t>
  </si>
  <si>
    <t>2251628. MEJORAMIENTO DEL SERVICIO DE EDUCACION TECNICO PRODUCTIVA DEL CETPRO SAN JERONIMO DEL DISTRITO DE SAN JERONIMO, PROVINCIA DE ANDAHUAYLAS, REGION APURIMAC</t>
  </si>
  <si>
    <t>2251676. MEJORAMIENTO DEL SERVICIO EDUCATIVO EN LA INSTITUCION EDUCATIVA INICIAL N028 VIRGEN DEL CARMEN EL TABLAZO - DISTRITO, PROVINCIA Y DEPARTAMENTO DE TUMBES</t>
  </si>
  <si>
    <t>2251786. INSTALACION DEL SERVICIO DE TOMOGRAFIA EN EL HOSPITAL REGIONAL DOCENTE LAS MERCEDES DE CHICLAYO DISTRITO DE CHICLAYO, PROVINCIA DE CHICLAYO, DEPARTAMENTO DE LAMBAYEQUE</t>
  </si>
  <si>
    <t>2251806. INSTALACION DEL LOCAL INSTITUCIONAL DE LA UNIDAD EJECUTORA DE LA GERENCIA SUB REGIONAL COTABAMBAS, DISTRITO DE TAMBOBAMBA, PROVINCIA DE COTABAMBAS - APURIMAC</t>
  </si>
  <si>
    <t>2252373. MEJORAMIENTO DE LOS SERVICIOS FINALES E INTERMEDIOS DEL PUESTO DE SALUD NUEVA MAGDALENA- CALLERIA - CORONEL PORTILLO - UCAYALI</t>
  </si>
  <si>
    <t>2255029. MEJORAMIENTO DE LA TRANSITABILIDAD PEATONAL Y VEHICULAR EN LA AVENIDA PROLONGACION CIEZA DE LEON HASTA LA AV LA PURISIMA ENTRE MZ 22-30 DISTRITO DE CHICLAYO, PROVINCIA DE CHICLAYO - LAMBAYEQUE</t>
  </si>
  <si>
    <t>2255113. MEJORAMIENTO DE LOS SERVICIOS DE SALUD EN EL CENTRO DE SALUD METROPOLITANO EN EL DISTRITO DE TACNA, PROVINCIA TACNA, REGION TACNA</t>
  </si>
  <si>
    <t>2255793. CONSTRUCCION Y EQUIPAMIENTO DEL NUEVO HOSPITAL DE IQUITOS CESAR GARAYAR GARCIAS / PROVINCIA DE MAYNAS</t>
  </si>
  <si>
    <t>2257436. CREACION DE LA INFRAESTRUCTURA DEL CENTRO DE EDUCACION BASICA ALTERNATIVA (CEBA) SANTA ROSA - YARINACOCHA - CORONEL PORTILLO - UCAYALI</t>
  </si>
  <si>
    <t>2257534. MEJORAMIENTO DE LA INFRAESTRUCTURA EDUCATIVA Y COMPLEMENTARIA DEL INSTITUTO SUPERIOR PEDAGOGICO BILINGÜE DEL DISTRITO DE YARINACOCHA - CORONEL PORTILLO - UCAYALI</t>
  </si>
  <si>
    <t>2258111. MEJORAMIENTO DE LOS SERVICIOS EDUCATIVOS DEL INSTITUTO DE EDUCACION SUPERIOR TECNOLOGICO PUBLICO PADRE ABAD, PROVINCIA DE PADRE ABAD, DISTRITO DE PADRE ABAD, DEPARTAMENTO DE UCAYALI</t>
  </si>
  <si>
    <t>2260211. FORTALECIMIENTO DE LOS SERVICIOS DE SALUD DEL HOSPITAL REGIONAL DE PUCALLPA - REGION UCAYALI</t>
  </si>
  <si>
    <t>2261422. MEJORAMIENTO DE LA CAPACIDAD DE ATENCION DEL PUESTO DE SALUD BOCA MANU CATEGORIA I-2 DISTRITO DE FITZCARRALD, PROVINCIA DEL MANU, DEPARTAMENTO DE MADRE DE DIOS, EN EL MARCO DE LA ESTRATEGIA SANITARIA NACIONAL DE SALUD DE LOS PUEBLOS INDIGENAS</t>
  </si>
  <si>
    <t>2261445. MEJORAMIENTO DE LA CAPACIDAD DE ATENCION DE LOS PUESTOS DE SALUD YOMIBATO Y TAYACOME CATEGORIA I-1, DEL DISTRITO MANU, PROVINCIA DEL MANU - DEPARTAMENTO DE MADRE DE DIOS, EN EL MARCO DE LA ESTRATEGIA SANITARIA NACIONAL DE SALUD DE LOS PUEBLOS INDGE</t>
  </si>
  <si>
    <t>2261457. MEJORAMIENTO DE LA CAPACIDAD DE ATENCION DEL PUESTO DE SALUD DIAMANTE CATEGORIA I-1 DEL DISTRITO DE FITZCARRALD, PROVINCIA DEL MANU - DEPARTAMENTO DE MADRE DE DIOS, EN EL MARCO DE LA ESTRATEGIA SANITARIA NACIONAL DE SALUD DE LOS PUEBLOS INDIGENAS</t>
  </si>
  <si>
    <t>2261461. MEJORAMIENTO DE LA CAPACIDAD DE ATENCION DEL PUESTO DE SALUD BELGICA CATEGORIA I-1 DEL DISTRITO DE IÑAPARI, PROVINCIA DEL TAHUAMANU - DEPARTAMENTO DE MADRE DE DIOS, EN EL MARCO DE LA ESTRATEGIA SANITARIA NACIONAL DE SALUD DE LOS PUEBLOS INDIGENAS</t>
  </si>
  <si>
    <t>2261555. MEJORAMIENTO DE LA CAPACIDAD DE ATENCION DEL PUESTO DE SALUD CABECERA MALINOWSKI CATEGORIA I-1 DEL DISTRITO DE INAMBARI, PROVINCIA DE TAMBOPATA - DEPARTAMENTO DE MADRE DE DIOS, EN EL MARCO DE LA ESTRATEGIA SANITARIA NACIONAL DE SALUD DE LOS PUEBLOS I</t>
  </si>
  <si>
    <t>2261556. MEJORAMIENTO DE LAS TECNOLOGIAS DE LA INFORMACION Y COMUNICACION EN LAS SEDES DEL GOBIERNO REGIONAL LAMBAYEQUE</t>
  </si>
  <si>
    <t>2261585. MEJORAMIENTO DE LA CAPACIDAD DE ATENCION DE LOS PUESTOS DE SALUD PARIAMARCA Y OTILIA CATEGORIA I-1 DEL DISTRITO TAMBOPATA, PROVINCIA DE TAMBOPATA - DEPARTAMENTO DE MADRE DE DIOS, EN EL MARCO DE LA ESTRATEGIA SANITARIA NACIONAL DE SALUD DE LOS PUEBL</t>
  </si>
  <si>
    <t>2261600. MEJORAMIENTO DE LA CAPACIDAD DE ATENCION DE LOS PUESTOS DE SALUD PALOTOA Y SHINTUYA CATEGORIA I-1 DEL DISTRITO MANU, PROVINCIA DEL MANU - DEPARTAMENTO DE MADRE DE DIOS, EN EL MARCO DE LA ESTRATEGIA SANITARIA NACIONAL DE SALUD DE LOS PUEBLOS INDIGEN</t>
  </si>
  <si>
    <t>2261635. MEJORAMIENTO DE LA CAPACIDAD DE ATENCION DE LOS PUESTOS DE SALUD SAN JOSE DE KARENE Y PUERTO LUZ CATEGORIA I-1 DEL DISTRITO DE MADRE DE DIOS, PROVINCIA DEL MANU - DEPARTAMENTO DE MADRE DE DIOS, EN EL MARCO DE LA ESTRATEGIA SANITARIA NACIONAL DE SA</t>
  </si>
  <si>
    <t>2261655. MEJORAMIENTO DE LA CAPACIDAD DE ATENCION DE LOS PUESTOS DE SALUD TIPISHCA Y MONTE SALVADO CATEGORIA I-1 DEL DISTRITO LAS PIEDRAS, PROVINCIA DE TAMBOPATA - DEPARTAMENTO DE MADRE DE DIOS, EN EL MARCO DE LA ESTRATEGIA SANITARIA NACIONAL DE SALUD DE LO</t>
  </si>
  <si>
    <t>2261676. MEJORAMIENTO DE LA CAPACIDAD DE ATENCION DE LOS PUESTOS DE SALUD PALMA REAL Y SONENE CATEGORIA I-1 DEL DISTRITO DE TAMBOPATA, PROVINCIA DE TAMBOPATA - DEPARTAMENTO DE MADRE DE DIOS, EN EL MARCO DE LA ESTRATEGIA SANITARIA NACIONAL DE SALUD DE LOS PU</t>
  </si>
  <si>
    <t>2261680. MEJORAMIENTO DE LA CAPACIDAD DE ATENCION DE LOS PUESTOS DE SALUD AMARAKAERI Y VUELTA GRANDE CATEGORIA I-1 DEL DISTRITO LABERINTO, PROVINCIA DE TAMBOPATA - DEPARTAMENTO DE MADRE DE DIOS, EN EL MARCO DE LA ESTRATEGIA SANITARIA NACIONAL DE SALUD DE LO</t>
  </si>
  <si>
    <t>2261709. MEJORAMIENTO DE LA CAPACIDAD DE ATENCION DE LOS PUESTOS DE SALUD INFIERNO Y TRES ISLAS CATEGORIA I-1 PROVINCIA DE TAMBOPATA - DEPARTAMENTO DE MADRE DE DIOS, EN EL MARCO DE LA ESTRATEGIA SANITARIA NACIONAL DE SALUD DE LOS PUEBLOS INDIGENAS</t>
  </si>
  <si>
    <t>2262860. MEJORAMIENTO DEL ESTADO NUTRICIONAL DE NIÑOS Y NIÑAS MENORES DE 05 AÑOS DE 24 DISTRITOS DE ALTA VULNERABILIDAD DE LAS PROVINCIAS GRAU, COTABAMBAS, ANDAHUAYLAS, AYMARAES Y ANTABAMBA, REGION APURIMAC</t>
  </si>
  <si>
    <t>2263339. MEJORAMIENTO DEL SERVICIO EDUCATIVO DEL NIVEL INICIAL DE LA I.E.I N 60 EN EL DISTRITO DE VENTANILLA, PROVINCIA CONSTITUCIONAL DEL CALLAO</t>
  </si>
  <si>
    <t>2263574. MEJORAMIENTO DEL SERVICIO EDUCATIVO DEL NIVEL INICIAL DE LA I.E. N 98 NIÑITO JESUS DE PRAGA, AA.HH. MARQUEZ, DISTRITO CALLAO, PROVINCIA CONSTITUCIONAL DEL CALLAO</t>
  </si>
  <si>
    <t>2263851. MEJORAMIENTO DE LOS SERVICIOS EDUCATIVOS DE LA I.E.P MIGUEL GRAU EN EL C.P QUILMANA, DISTRITO DE QUILMANA - CANETE - LIMA</t>
  </si>
  <si>
    <t>2264599. MEJORAMIENTO DE LOS SERVICIOS DE APOYO AGRARIO PARA EL FORTALECIMIENTO DE LAS CADENAS PRODUCTIVAS DE CAFE, CACAO, CITRICOS, QUINUA, CUYES Y VACUNOS DE LECHE EN EL DEPARTAMENTO DE JUNIN</t>
  </si>
  <si>
    <t>2265042. MEJORAMIENTO DEL SERVICIO EDUCATIVO DEL NIVEL SECUNDARIA DE LA I.E. 5077, JOSE FAUSTINO SANCHEZ CARRION, DISTRITO DE VENTANILLA, PROVINCIA CONSTITUCIONAL DEL CALLAO</t>
  </si>
  <si>
    <t>2265062. MEJORAMIENTO DE LA GESTION INSTITUCIONAL DE LA SEDE CENTRAL Y DE LAS DIRECCIONES REGIONALES ADSCRITAS EN LA PROVINCIA DE CORONEL PORTILLO DEL GOBIERNO REGIONAL DE UCAYALI, REGION UCAYALI</t>
  </si>
  <si>
    <t>2266093. MEJORAMIENTO DE LOS SERVICIOS DE SALUD DEL ESTABLECIMIENTO DE SALUD JESUS GUERRERO CRUZ DE LA RED DE SERVICIOS DE SALUD HUANCABAMBA, DISTRITO Y PROVINCIA DE HUANCABAMBA, DEPARTAMENTO DE PIURA</t>
  </si>
  <si>
    <t>2266200. MEJORAMIENTO DE LOS SERVICIOS DE SALUD DEL ESTABLECIMIENTO DE SALUD AYABACA DE LA PROVINCIA Y DISTRITO DE AYABACA,DEPARTAMENTO DE PIURA</t>
  </si>
  <si>
    <t>2266495. MEJORAMIENTO DE LOS SERVICIOS DE SALUD DEL ESTABLECIMIENTO DE SALUD HUARMACA, DEL DISTRITO DE HUARMACA, PROVINCIA DE HUANCABAMBA, DEPARTAMENTO DE PIURA</t>
  </si>
  <si>
    <t>2267345. MEJORAMIENTO DE LOS SERVICIOS DE SALUD DEL ESTABLECIMIENTO DE SALUD LOS ALGARROBOS DISTRITO Y PROVINCIA DE PIURA-DEPARTAMENTO PIURA</t>
  </si>
  <si>
    <t>2273730. MEJORAMIENTO DE LOS SERVICIOS DE SALUD DEL PRIMER NIVEL DE COMPLEJIDAD I - 1 EN EL CENTRO POBLADO DE OSCCOLLO, DISTRITO DE COCHARCAS - CHINCHEROS - APURIMAC</t>
  </si>
  <si>
    <t>2274506. MEJORAMIENTO DE LOS SERVICIOS DE EDUCACION INICIAL, PRIMARIA Y SECUNDARIA DE LA I.E.P.E.B.R. VIRGEN DE LOS DOLORES, EN LA CIUDAD Y DISTRITO DE YURIMAGUAS - PROVINCIA DE ALTO AMAZONAS - DEPARTAMENTO DE LORETO.</t>
  </si>
  <si>
    <t>2274876. MEJORAMIENTO DE LOS SERVICIOS DE SALUD DEL CENTRO DE SALUD TTIO, DISTRITO DE WANCHAQ, PROVINCIA DE CUSCO, REGION CUSCO</t>
  </si>
  <si>
    <t>2275746. CREACION DE LOS SERVICIOS DE LA UNIDAD DE GESTION EDUCATIVA LOCAL - RECUAY, DEL DISTRITO DE RECUAY, PROVINCIA DE RECUAY - ANCASH</t>
  </si>
  <si>
    <t>2278805. MEJORAMIENTO Y AMPLIACION DEL SERVICIO DE APOYO A LA CADENA PRODUCTIVA DEL CUY EN CINCO PROVINCIAS DE LA REGION APURIMAC</t>
  </si>
  <si>
    <t>2279375. MEJORAMIENTO DE LOS SERVICIOS DE SALUD DEL HOSPITAL DE APOYO ILAVE, PROVINCIA DE EL COLLAO - REGION PUNO</t>
  </si>
  <si>
    <t>2279396. MEJORAMIENTO DE LOS SERVICIOS DE SALUD DEL HOSPITAL DE APOYO PICHANAKI,DISTRITO PICHANAKI,PROVINCIA CHANCHAMAYO, REGION JUNIN</t>
  </si>
  <si>
    <t>2281442. MEJORAMIENTO DE LOS SERVICIOS DE SALUD DEL HOSPITAL DE APOYO MANUEL HIGA ARAKAKI, DISTRITO DE SATIPO, PROVINCIA DE SATIPO, DEPARTAMENTO DE JUNIN</t>
  </si>
  <si>
    <t>2281445. MEJORAMIENTO DE LOS SERVICIOS DE SALUD EN EL HOSPITAL SAN MARTIN DE PANGOA, DISTRITO DE PANGOA, PROVINCIA DE SATIPO, JUNIN</t>
  </si>
  <si>
    <t>2283129. MEJORAMIENTO Y AMPLIACION DE LOS SERVICIOS DE SALUD DEL HOSPITAL PROVINCIAL DE VIRU - DISTRITO DE VIRU, PROVINCIA DE VIRU - REGION LA LIBERTAD</t>
  </si>
  <si>
    <t>2284733. MEJORAMIENTO DE LA GESTION INTEGRAL DE LOS SERVICIOS DE SALUD CON UN SISTEMA DE MONITOREO Y GERENCIA EN LINEA DE LOS ESTABLECIMIETOS DE SALUD DE LA DIRESA MOQUEGUA, REGION MOQUEGUA</t>
  </si>
  <si>
    <t>2285479. MEJORAMIENTO DE LA CAPACIDAD RESOLUTIVA DE LOS SERVICIOS DE SALUD DEL ESTABLECIMIENTO DE SALUD MONSEFU DISTRITO DE MONSEFU, PROVINCIA DE CHICLAYO, LAMBAYEQUE</t>
  </si>
  <si>
    <t>2286267. MEJORAMIENTO DEL SERVICIO OPERATIVO DE LA VII COMANDANCIA DEPARTAMENTAL DE AREQUIPA DEL CUERPO GENERAL DE BOMBEROS VOLUNTARIOS DEL PERU - REGION AREQUIPA</t>
  </si>
  <si>
    <t>2288164. MEJORAMIENTO Y AMPLIACION DE LA INFRAESTRUCTURA TECNOLOGICA Y EL DESARROLLO DE SISTEMAS DE INFORMACION PARA LA MEJORA DEL SERVICIO DE MANEJO DE INFORMACION Y COMUNICACION DEL GOBIERNO REGIONAL DE LIMA, REGION LIMA</t>
  </si>
  <si>
    <t>2290485. MEJORAMIENTO DE LOS SERVICIOS DE APOYO DEL HOSPITAL REGIONAL HONORIO DELGADO UBICADO EN EL DEPARTAMENTO DE AREQUIPA, PROVINCIA Y REGION AREQUIPA</t>
  </si>
  <si>
    <t>2295733. MEJORAMIENTO DEL SERVICIO DE EDUCACION INICIAL EN LA I.E.I. ALTO PAPAYACU DE LA CC.NN DE YAMA NULKA, DISTRITO DE RIO SANTIAGO - CONDORCANQUI - AMAZONAS</t>
  </si>
  <si>
    <t>2296322. CREACION DEL CENTRO DE EDUCACION TECNICO PRODUCTIVO SAN RAMON DE AYACUCHO, PROVINCIA DE HUAMANGA- REGION AYACUCHO</t>
  </si>
  <si>
    <t>2296892. MEJORAMIENTO DE LA CAPACIDAD TECNICA Y OPERATIVA DE LA DIRCETUR AYACUCHO, PARA LA MEJOR PROMOCION Y DIFUSION DE LAS MANIFESTACIONES CULTURALES EN LA REGION AYACUCHO</t>
  </si>
  <si>
    <t>2300691. MEJORAMIENTO DE LOS SERVICIOS DE SALUD EN EL ESTABLECIMIENTO I-2 SAN CLEMENTE DEL DISTRITO DE BELLAVISTA DE LA UNION,PROVINCIA SECHURA, DEPARTAMENTO PIURA</t>
  </si>
  <si>
    <t>2300851. MEJORAMIENTO DE LA GESTION INTEGRAL DE RESIDUOS SOLIDOS HOSPITALARIOS DE LOS ESTABLECIMIENTOS DE SALUD DE LA REGION TACNA</t>
  </si>
  <si>
    <t>2301287. MEJORAMIENTO DE LAS CAPACIDADES TECNICO OPERATIVO PARA EL SANEAMIENTO FISICO LEGAL DE LA PROPIEDAD RURAL EN LA DIRECCION REGIONAL DE AGRICULTURA MDD. PROVINCIAS MANU, TAHUAMANU Y COMUNIDADES NATIVAS REGION MADRE DE DIOS.</t>
  </si>
  <si>
    <t>2302505. MEJORAMIENTO DE LOS SERVICIOS DE ADMINISTRACION DE JUSTICIA DE LOS ORGANOS JURISDICCIONALES DE LA SEDE CENTRAL UBICADO EN LA PROVINCIA DE HUANCAYO, REGION Y DISTRITO JUDICIAL DE JUNIN</t>
  </si>
  <si>
    <t>2302972. CONSTRUCCION PLANTA DE FRACCIONAMIENTO DE LGN EN LA PROVINCIA DE LA CONVENCION</t>
  </si>
  <si>
    <t>2303061. MEJORAMIENTO DE LOS SERVICIOS DEPORTIVOS Y RECREATIVOS DEL AA.HH. NUEVO ILO MZ 48, DISTRITO DE ILO, PROVINCIA ILO Y REGION MOQUEGUA</t>
  </si>
  <si>
    <t>2303289. MEJORAMIENTO DE LOS SERVICIOS DE EDUCACION SECUNDARIA EN LA I.E TUPAC AMARU DEL CENTRO POBLADO DE BUENAVISTA, DISTRITO DE LIRCAY, PROVINCIA DE ANGARAES, DEPARTAMENTO DE HUANCAVELICA</t>
  </si>
  <si>
    <t>2303608. MEJORAMIENTO DEL SERVICIO DE EDUCACION INICIAL EN LA INSTITUCION EDUCATIVA INICIAL N 1343 DEL CENTRO POBLADO OCOTO ALTO, DISTRITO DE TAMBOGRANDE, PROVINCIA DE PIURA - PIURA</t>
  </si>
  <si>
    <t>2303745. MEJORAMIENTO DE LOS SERVICIOS DE EDUCACION SUPERIOR EN EL INSTITUTO TECNOLOGICO ANDRES AVELINO CACERES DORREGARAY, DISTRITO DE SAN AGUSTIN DE CAJAS, PROVINCIA DE HUANCAYO-JUNIN</t>
  </si>
  <si>
    <t>2307866. CREACION DEL INTERCAMBIO VIAL AV. PANAMERICANA Y AV. JOSE JOAQUIN INCLAN, DISTRITO DE ILO, PROVINCIA DE ILO - MOQUEGUA</t>
  </si>
  <si>
    <t>2309842. MEJORAMIENTO DE CAPACIDADES TECNICO PRODUCTIVAS PARA EL DESARROLLO AGROPECUARIO EN CENTROS POBLADOS EN PROCESO DE INCLUSION DE LA REGION CUSCO</t>
  </si>
  <si>
    <t>2310820. MEJORAMIENTO DE LA CAPACIDAD RESOLUTIVA DE LOS SERVICIOS DE SALUD DEL HOSPITAL DE FERREÑAFE DISTRITO DE FERREÑAFE, PROVINCIA DE FERREÑAFE, REGION LAMBAYEQUE</t>
  </si>
  <si>
    <t>2311122. MEJORAMIENTO Y AMPLIACION DEL INSTITUTO DE EDUCACION SUPERIOR TECNOLOGICO PUBLICO JOAQUIN REATEGUI MEDINA - NAUTA - DISTRITO DE NAUTA - PROVINCIA DE LORETO - DEPARTAMENTO DE LORETO</t>
  </si>
  <si>
    <t>2312569. MEJORAMIENTO DE LA CAPACIDAD DE ATENCION NEONATAL DEL CENTRO DE SALUD I-4 PACHITEA, DISTRITO, PROVINCIA Y DEPARTAMENTO DE PIURA</t>
  </si>
  <si>
    <t>2312575. MEJORAMIENTO DE LA CAPACIDAD DE ATENCION NEONATAL DEL CENTRO DE SALUD I-3 MICAELA BASTIDAS, DISTRITO 26 DE OCTUBRE, PROVINCIA DE PIURA Y DEPARTAMENTO DE PIURA</t>
  </si>
  <si>
    <t>2312832. MEJORAMIENTO Y AMPLIACION DEL SISTEMA INTEGRAL DE INFORMACION REGIONAL - PIURA</t>
  </si>
  <si>
    <t>2313986. MEJORAMIENTO DE LA PRESTACION DE SERVICIOS EN LA UNIDAD DE GESTION EDUCATIVA LOCAL DE YAULI - LA OROYA, DISTRITO DE LA OROYA, PROVINCIA DE YAULI - JUNIN</t>
  </si>
  <si>
    <t>2314572. MEJORAMIENTO DEL SERVICIO EDUCATIVO DEL INSTITUTO DE EDUCACION SUPERIOR TECNOLOGICO PUBLICO PEDRO P. DIAZ, DISTRITO DE JOSE LUIS BUSTAMANTE Y RIVERO - AREQUIPA - AREQUIPA</t>
  </si>
  <si>
    <t>2317611. AMPLIACION DE CAPACIDADES PRODUCTIVAS CON ENFOQUE INTERCULTURAL Y BILINGÜE EN LA POBLACION ILETRADA DE LAS PROVINCIAS DE CHANCHAMAYO, SATIPO Y ZONA VRAEM- REGION JUNIN</t>
  </si>
  <si>
    <t>2318006. MEJORAMIENTO DEL SERVICIOS DE SALUD EN EL NIVEL I-2 DE LA COMUNIDAD SAN ANTONIO DE CACHI, DISTRITO DE SAN ANTONIO DE CACHI - ANDAHUAYLAS - APURIMAC</t>
  </si>
  <si>
    <t>2319430. MEJORAMIENTO DE LA CAPACIDAD RESOLUTIVA DE LA UPSS DIAGNOSTICO POR IMAGENES DEL HOSPITAL NACIONAL DANIEL ALCIDES CARRION DEL CALLAO</t>
  </si>
  <si>
    <t>2320404. MEJORAMIENTO DE LA PROVISION DEL SERVICIO PUBLICO EN LA SEDE DE LA GERENCIA SUB REGIONAL DE ACOBAMBA DISTRITO Y PROVINCIA DE ACOBAMBA - HUANCAVELICA</t>
  </si>
  <si>
    <t>2320997. MEJORAMIENTO DE LOS SERVICIOS DE SALUD EN EL ESTABLECIMIENTO DE SALUD TACALA, DISTRITO DE CASTILLA, PROVINCIA DE PIURA, DEPARTAMENTO DE PIURA</t>
  </si>
  <si>
    <t>2321065. MEJORAMIENTO DE LOS SERVICIOS DE SALUD EN EL ESTABLECIMIENTO DE SALUD MANCORA, DISTRITO DE MANCORA, PROVINCIA DE TALARA, DEPARTAMENTO DE PIURA</t>
  </si>
  <si>
    <t>2321529. MEJORAMIENTO Y AMPLIACION DE LOS SERVICIOS DE SALUD DEL C.S. ISLANDIA DEL YAVARI, DISTRITO DE YAVARI, PROVINCIA DE MARISCAL RAMON CASTILLA - LORETO</t>
  </si>
  <si>
    <t>2322325. CREACION DE LOS SERVICIOS DE TELEFONIA MOVIL, TELEFONIA FIJA ABONADOS EN 21 LOCALIDADES RURALES DE LOS DISTRITOS DE CHONTABAMBA, POZUZO, SANTA ANA DE TUSI Y NINACACA PROVINCIAS DE OXAPAMPA, DANIEL A. CARRION Y PASCO DEPARTAMENTO DE PASCO.</t>
  </si>
  <si>
    <t>2322531. MEJORAMIENTO Y AMPLIACION DE LOS SERVICIOS DE SALUD DEL ESTABLECIMIENTO DE SALUD MARITZA CAMPOS DIAZ DEL DISTRITO DE CERRO COLORADO, PROVINCIA DE AREQUIPA, AREQUIPA</t>
  </si>
  <si>
    <t>2323637. MEJORAMIENTO DE LOS SERVICIOS DE APOYO A LA CADENA PRODUCTIVA DEL PAICHE EN EL EJE CARRETERO IQUTOS - NAUTA MAYNAS-LORETO-LORETO</t>
  </si>
  <si>
    <t>2323700. MEJORAMIENTO DEL SERVICIO EDUCATIVO DE LAS CARRERAS DE PRODUCCION, AUTOMOTRIZ, MINERIA, CONTABILIDAD, COMPUTACION, SECRETARIADO, ENFERMERIA, LABORATORIO CLINICO Y PROTESIS DENTAL DEL IST MANUEL NUÑEZ BUTRON, JULIACA, SAN ROMAN - PUNO</t>
  </si>
  <si>
    <t>2324286. MEJORAMIENTO DE LOS SERVICIOS DE SALUD DEL PUESTO DE SALUD SAN PEDRO DE CHOLON, DISTRITO DE CHOLON, PROVINCIA DE MARAÑON, REGION HUANUCO</t>
  </si>
  <si>
    <t>2324469. MEJORAMIENTO DE LOS SERVICIOS DE SALUD DEL CENTRO DE SALUD CASTILLO GRANDE, DISTRITO DE RUPA RUPA, PROVINCIA DE LEONCIO PRADO - REGION HUANUCO</t>
  </si>
  <si>
    <t>2324482. MEJORAMIENTO DE LOS SERVICIOS DE SALUD DEL CENTRO DE SALUD YUYAPICHIS EN EL DISTRITO DE YUYAPICHIS, PROVINCIA DE PUERTO INCA - REGION HUANUCO</t>
  </si>
  <si>
    <t>2324622. MEJORAMIENTO DE LOS SERVICIOS DE SALUD DEL CENTRO DE SALUD DE MONZON EN EL DISTRITO DE MONZON, PROVINCIA DE HUAMALIES - HUANUCO</t>
  </si>
  <si>
    <t>2324623. ESTUDIO DE PREINVERSION A NIVEL DE PERFIL: MEJORAMIENTO DE LOS SERVICIOS DE SALUD DEL CENTRO DE SALUD PACHAS, DISTRITO DE PACHAS, PROVINCIA DE DOS DE MAYO,</t>
  </si>
  <si>
    <t>2324781. MEJORAMIENTO DE LAS VIAS ALTERNAS A LA CARRETERA MARGINAL EN LOS TRAMOS: DESDE LA CALLE EVITAMIENTO HASTA EL PUENTE PICHANAQUI Y DESDE EL JR. LA PAZ HASTA EL GRIFO PICHANAQUI, DISTRITOS DE PERENE Y PICHANAQUI, PROVINCIA DE CHANCHAMAYO, REGION JUNIN</t>
  </si>
  <si>
    <t>2325139. MEJORAMIENTO DEL SERVICIO DE EDUCACION INICIAL EN LAS INSTITUCIONES EDUCATIVAS N 274, CC.NN. YUMIGKUS, N 376 CC. NN. KACHI Y N 378 - CC. NN. KUSUMATAK - DISTRITO DE NIEVA - PROVINCIA DE CONDORCANQUI - REGION AMAZONAS</t>
  </si>
  <si>
    <t>2325446. MEJORAMIENTO Y AMPLIACION DE LA CAPACIDAD RESOLUTIVA DE LOS SERVICIOS DE SALUD DEL ESTABLECIMIENTO DE SALUD SAN LORENZO - RED DE SALUD DATEM, DISTRITO DE BARRANCA, PROVINCIA DE DATEM DEL MARAÑON, DEPARTAMENTO DE LORETO</t>
  </si>
  <si>
    <t>2326358. MEJORAMIENTO Y AMPLIACION DEL SERVICIO EDUCATIVO DEL INSTITUTO SUPERIOR DE EDUCACION PUBLICO JORGE BASADRE DEL DISTRITO DE MOLLENDO - ISLAY- REGION AREQUIPA</t>
  </si>
  <si>
    <t>2327547. MEJORAMIENTO DE LOS SERVICIOS DE EDUCACION BASICA REGULAR DE LA I.E. INTEGRADA N 64055 LA VICTORIA, DISTRITO DE CAMPO VERDE, PROVINCIA DE CORONEL PORTILLO, REGION UCAYALI</t>
  </si>
  <si>
    <t>2327676. MEJORAMIENTO DE LOS SERVICIOS DE SALUD DEL CENTRO DE SALUD CAYLLOMA EN LA LOCALIDAD DE CAYLLOMA, DISTRITO DE CAYLLOMA, PROVINCIA DE CAYLLOMA - AREQUIPA</t>
  </si>
  <si>
    <t>2329305. MEJORAMIENTO DE LOS SERVICIOS DE PROVISION DE PRODUCTOS AGROPECUARIOS EN LA FERIA DEL DISTRITO DE ANDAHUAYLAS, PROVINCIA DE ANDAHUAYLAS - REGION DE APURIMAC</t>
  </si>
  <si>
    <t>2333408. MEJORAMIENTO DE LOS SERVICIOS DE AGUA Y DESAGÜE EN EL AA.HH. SANTA ROSA EX FUNDO LA CHALACA, DISTRITO DEL CALLAO, PROVINCIA DE CALLAO - CALLAO</t>
  </si>
  <si>
    <t>2334493. MEJORAMIENTO DE LA CAPACIDAD RESOLUTIVA DE LOS SERVICIOS DE SALUD DE PRIMER NIVEL DE ATENCION CATEGORIA I-2 DEL PUESTO DE SALUD DE HUAYLLATI DE HUAYLLATI, DISTRITO DE HUAYLLATI - GRAU - APURIMAC</t>
  </si>
  <si>
    <t>2335798. MEJORAMIENTO DE LOS SERVICIOS DE SALUD DEL CENTRO DE SALUD OLLANTAYTAMBO, DISTRITO DE OLLANTAYTAMBO, PROVINCIA DE URUBAMBA, REGION CUSCO</t>
  </si>
  <si>
    <t>2336132. MEJORAMIENTO DE LOS SERVICIOS DE ATENCION INTEGRAL DEL ADULTO MAYOR Y PROMOCION SOCIAL EN EL DISTRITO DE TARMA, LA PROVINCIA DE TARMA, REGION JUNIN</t>
  </si>
  <si>
    <t>2337618. MEJORAMIENTO Y AMPLIACION DE LOS SERVICIOS DE SALUD DEL ESTABLECIMIENTO DE SALUD PEDRO SANCHEZ MEZA DISTRITO DE CHUPACA, PROVINCIA DE CHUPACA, DEPARTAMENTO DE JUNIN</t>
  </si>
  <si>
    <t>2337777. MEJORAMIENTO DE LOS SERVICIOS PUBLICOS DE PROMOCION Y COMERCIALIZACION DE LOS PRODUCTOS AGRARIOS DE LA REGION AMAZONAS</t>
  </si>
  <si>
    <t>2337917. MEJORAMIENTO DEL SERVICIO EDUCATIVO EN EL INSTITUTO SUPERIOR TECNOLOGICO FAUSTINO B. FRANCO, DISTRITO DE SAMUEL PASTOR, PROVINCIA DE CAMANA - AREQUIPA.</t>
  </si>
  <si>
    <t>2339247. MEJORAMIENTO DE LOS SERVICIOS DE SALUD DEL CENTRO DE SALUD NUEVA REQUENA DISTRITO DE NUEVA REQUENA, PROVINCIA DE CORONEL PORTILLO, DEPARTAMENTO DE UCAYALI</t>
  </si>
  <si>
    <t>2340089. MEJORAMIENTO DE LA CAPACIDAD RESOLUTIVA DEL PUESTO DE SALUD DE VISTA HERMOSA DE LA MICRO RED COLLONCE -, DISTRITO DE OCUMAL - LUYA - AMAZONAS</t>
  </si>
  <si>
    <t>2340106. MEJORAMIENTO DE SERVICIOS EDUCATIVOS DE LAS ESPECIALIDADES DE CONSTRUCCION CIVIL, MECANICA AUTOMOTRIZ, ELECTROTECNIA INDUSTRIAL, ADMINISTRACION DE RECURSOS FORESTALES Y PRODUCCION AGROPECUARIA DEL INSTITUTO SUPERIOR TECNOLOGICO PUBLICO SUIZA -UCAYALI</t>
  </si>
  <si>
    <t>2340178. MEJORAMIENTO DE LA GESTION DE LA INVERSION PUBLICA EN EL GOBIERNO REGIONAL DE UCAYALI, DEPARTAMENTO DE UCAYALI</t>
  </si>
  <si>
    <t>2340830. MEJORAMIENTO DEL SERVICIO DE TRANSITABILIDAD VEHICULAR Y PEATONAL DE LA AV. MIGUEL GRAU Y JR. ISIDRO ALCIBAR, TRAMO AV. CAQUETA - AV. ZARUMILLA (PANAMERICANA NORTE) - DISTRITO DE SAN MARTIN DE PORRES - LIMA - LIMA</t>
  </si>
  <si>
    <t>2341281. CREACION DE LOS SERVICIOS DE EDUCACION INICIAL ESCOLARIZADA DE LA I.E. N 696 DE LA LOCALIDAD DE RAYAMPAMPA DEL DISTRITO DE SANTA CRUZ, PROVINCIA DE HUAYLAS-DEPARTAMENTO ANCASH</t>
  </si>
  <si>
    <t>2341728. MEJORAMIENTO DE LOS SERVICIOS DE DESARROLLO DE CAPACIDADES Y HABILIDADES DE JOVENES Y ADOLESCENTES EN EL DISTRITO Y PROVINCIA DE CHURCAMPA, DEPARTAMENTO HUANCAVELICA</t>
  </si>
  <si>
    <t>2341950. MEJORAMIENTO DE LOS SERVICIOS DE SALUD EN EL CENTRO DE SALUD POMACANCHI, DISTRITO DE POMACANCHI, PROVINCIA DE ACOMAYO, REGION CUSCO</t>
  </si>
  <si>
    <t>2342229. MEJORAMIENTO DE LA CAPACIDAD RESOLUTIVA DE LOS SERVICIOS DE SALUD DEL CENTRO DE SALUD BREU - DISTRITO DE YURUA - PROVINCIA DE ATALAYA - REGION UCAYALI</t>
  </si>
  <si>
    <t>2342294. MEJORAMIENTO DE LOS SERVICIOS DE SALUD EN EL CENTRO DE SALUD BOLOGNESI - DISTRITO DE TAHUANIA - PROVINCIA ATALAYA - REGION UCAYALI</t>
  </si>
  <si>
    <t>2343430. MEJORAMIENTO DE LOS SERVICIOS EDUCATIVOS DEL INSTITUTO SUPERIOR TECNOLOGICO PUBLICO TODAS LAS ARTES DE ANDAHUAYLAS, EN EL DISTRITO DE TALAVERA PROVINCIA DE ANDAHUAYLAS - APURIMAC</t>
  </si>
  <si>
    <t>2353542. REHABILITACION DEL CAMINO VECINAL: MORROPON - EL INGENIO - LA PILCA - LA MARAVILLA DE LOS DISTRITOS DE MORROPON Y BUENOS AIRES - PROVINCIA DE MORROPON - DEPARTAMENTO DE PIURA</t>
  </si>
  <si>
    <t>2353546. REHABILITACION DEL CAMINO VECINAL: CRUCE BATANES, SAN PEDRO Y SAN JORGE DE LOS DISTRITOS DE CHULUCANAS Y FRIAS - PROVINCIA DE MORROPON Y AYABACA - DEPARTAMENTO DE PIURA</t>
  </si>
  <si>
    <t>2353549. REHABILITACION DEL CAMINO VECINAL: PUEBLO NUEVO DE CAMPANAS- CHILILIQUE - FRIAS DE LOS DISTRITOS DE CHULUCANAS Y FRIAS - PROVINCIA DE MORROPON Y AYABACA - DEPARTAMENTO DE PIURA</t>
  </si>
  <si>
    <t>2353578. REHABILITACION DEL CAMINO VECINAL: SERRAN - MAMAYACU - CHIGNIA BAJO DE LOS DISTRITOS DE SALITRAL Y HUARMACA - PROVINCIA DE MOROPON Y HUANCABAMBA- DEPARTAMENTO DE PIURA</t>
  </si>
  <si>
    <t>2353579. REHABILITACION DEL CAMINO VECINAL: CHALACO - CRUCE PEDREGAL - SILAHUA - RINCONADA - DISTRITO DE CHALACO - PROVINCIA DE MOROPON - DEPARTAMENTO DE PIURA</t>
  </si>
  <si>
    <t>2361035. MEJORAMIENTO DE LA CAPACIDAD PRESTADORA DE LOS SERVICIOS DE LA SUBGERENCIA DE PLANEAMIENTO Y COOPERACION TECNICA INTERNACIONAL DEL GOBIERNO REGIONAL DE CAJAMARCA DISTRITO DE CAJAMARCA - PROVINCIA DE CAJAMARCA - REGION CAJAMARCA</t>
  </si>
  <si>
    <t>2361679. MEJORAMIENTO Y AMPLIACION DE LOS SERVICIOS DE SALUD DEL ESTABLECIMIENTO DE SALUD DE BELEMPAMPA - DISTRITO DE SANTIAGO - PROVINCIA DE CUSCO - REGION CUSCO</t>
  </si>
  <si>
    <t>2362456. REPARACION DE AMBIENTE U OFICINA DE SEDE ADMINISTRATIVA; EN EL(LA) INSTITUTO DE EDUCACION SUPERIOR TECNOLOGICO PUBLICO CONTRALMIRANTE MANUEL VILLAR OLIVERA EN LA LOCALIDAD ZORRITOS, DISTRITO DE ZORRITOS, PROVINCIA CONTRALMIRANTE VILLAR, DEPARTAMENTO</t>
  </si>
  <si>
    <t>2377846. MEJORAMIENTO DE LA INFRAESTRUCTURA VEHICULAR Y PEATONAL DE LA AV. CAMPOY, TRAMO AV. GRAN CHIMU - PUENTE HUAYCOLORO - DISTRITO DE SAN JUAN DE LURIGANCHO - PROVINCIA DE LIMA-LIMA</t>
  </si>
  <si>
    <t>2377887. MEJORAMIENTO DEL SERVICIO DE ASISTENCIA SOCIAL DEL CENTRO DE OPERACIONES DE LOS PROGRAMAS SOCIALES DE LA SOCIEDAD DE BENEFICENCIA PUBLICA DE AREQUIPA - DISTRITO DE AREQUIPA - PROVINCIA DE AREQUIPA - REGION AREQUIPA</t>
  </si>
  <si>
    <t>2379708. MEJORAMIENTO EN EL FORTALECIMIENTO DE LAS CAPACIDADES Y PRODUCCION DE PASTOS Y FORRAJES EN LAS PROVINCIAS DE LUYA, BONGARA Y CHACHAPOYAS, REGION AMAZONAS.</t>
  </si>
  <si>
    <t>2382191. REPOSICION DE EQUIPAMIENTO DEL HOSPITAL APOYO DE PALPA</t>
  </si>
  <si>
    <t>2382192. REPOSICION DE EQUIPAMIENTO DEL HOSPITAL REGIONAL DE ICA</t>
  </si>
  <si>
    <t>2386906. CONSTRUCCION DE TECHOS PERMANENTES CONVERTIBLES EN EL(LA) IE IGNACIA VELASQUEZ EN LA LOCALIDAD MOYOBAMBA, DISTRITO DE MOYOBAMBA, PROVINCIA MOYOBAMBA, DEPARTAMENTO SAN MARTIN</t>
  </si>
  <si>
    <t>2386914. CONSTRUCCION DE TECHOS PERMANENTES CONVERTIBLES EN EL(LA) IE 00475 MARIA LIZARDA VASQUEZ LOPEZ EN LA LOCALIDAD MOYOBAMBA, DISTRITO DE MOYOBAMBA, PROVINCIA MOYOBAMBA, DEPARTAMENTO SAN MARTIN</t>
  </si>
  <si>
    <t>2386916. CONSTRUCCION DE TECHOS PERMANENTES CONVERTIBLES EN EL(LA) IE 00518 DIONISIO OCAMPO CHAVEZ EN LA LOCALIDAD YANTALO, DISTRITO DE YANTALO, PROVINCIA MOYOBAMBA, DEPARTAMENTO SAN MARTIN</t>
  </si>
  <si>
    <t>2386924. CONSTRUCCION DE TECHOS PERMANENTES CONVERTIBLES EN EL(LA) IE 00123 SEGUNDA JERUSALEN EN LA LOCALIDAD JERUSALEN AZUNGUILLO 2, DISTRITO DE ELIAS SOPLIN VARGAS, PROVINCIA RIOJA, DEPARTAMENTO SAN MARTIN</t>
  </si>
  <si>
    <t>2386927. CONSTRUCCION DE TECHOS PERMANENTES CONVERTIBLES EN EL(LA) IE JOSE CARLOS MARIATEGUI EN LA LOCALIDAD NARANJILLO, DISTRITO DE NUEVA CAJAMARCA, PROVINCIA RIOJA, DEPARTAMENTO SAN MARTIN</t>
  </si>
  <si>
    <t>2386928. CONSTRUCCION DE TECHOS PERMANENTES CONVERTIBLES EN EL(LA) IE 00903 SAN JUAN BAUTISTA EN LA LOCALIDAD NUEVO EDEN, DISTRITO DE NUEVA CAJAMARCA, PROVINCIA RIOJA, DEPARTAMENTO SAN MARTIN</t>
  </si>
  <si>
    <t>2386933. CONSTRUCCION DE TECHOS PERMANENTES CONVERTIBLES EN EL(LA) IE 00537 MATILDE DEL AGUILA VELASQUEZ EN LA LOCALIDAD RIOJA, DISTRITO DE RIOJA, PROVINCIA RIOJA, DEPARTAMENTO SAN MARTIN</t>
  </si>
  <si>
    <t>2387079. CONSTRUCCION DE TECHOS PERMANENTES CONVERTIBLES EN EL(LA) IE 00497 EN LA LOCALIDAD ATUMPLAYA, DISTRITO DE MOYOBAMBA, PROVINCIA MOYOBAMBA, DEPARTAMENTO SAN MARTIN</t>
  </si>
  <si>
    <t>2387750. CONSTRUCCION DE AMBIENTE U OFICINA PARA PRESTACION DE SERVICIOS AL PUBLICO; EN EL(LA) INSTITUTO SUPERIOR TECNOLOGICO PUBLICO EN LA LOCALIDAD CHACHAPOYAS, DISTRITO DE CHACHAPOYAS, PROVINCIA CHACHAPOYAS, DEPARTAMENTO AMAZONAS</t>
  </si>
  <si>
    <t>2393101. MEJORAMIENTO Y AMPLIACION DEL SERVICIO ADMINISTRATIVO DE LA UNIDAD DE GESTION EDUCATIVA LOCAL MELGAR EN EL DISTRITO DE AYAVIRI, PROVINCIA DE MELGAR, REGION PUNO</t>
  </si>
  <si>
    <t>2396862. CONSTRUCCION DE TECHOS PERMANENTES CONVERTIBLES EN EL(LA) IE 00474 GERMAN TEJADA VELA EN LA LOCALIDAD MOYOBAMBA, DISTRITO DE MOYOBAMBA, PROVINCIA MOYOBAMBA, DEPARTAMENTO SAN MARTIN</t>
  </si>
  <si>
    <t>2398008. MEJORAMIENTO Y REHABILITACION DEL CAMINO VECINAL A NIVEL DE PAVIMENTO, EN TRAMO EMP PE 1N - CENTRO POBLADO DE LOS GARCIA - DISTRITO DE RAZURI - PROVINCIA DE ASCOPE - REGION LA LIBERTAD</t>
  </si>
  <si>
    <t>2398725. MEJORAMIENTO DE LA GESTION, ADMINISTRACION, RESOLUCION, TRANSFORMACION Y PREVENCION DE LOS CONFLICTOS SOCIALES, CENTRO POBLADO DE WANCHAQ - DISTRITO DE WANCHAQ - PROVINCIA DE CUSCO - REGION CUSCO</t>
  </si>
  <si>
    <t>2398983. CONSTRUCCION DE ESCUELA INICIAL EN EL(LA) IE 228 EN LA LOCALIDAD MOYOBAMBA, DISTRITO DE MOYOBAMBA, PROVINCIA MOYOBAMBA, DEPARTAMENTO SAN MARTIN</t>
  </si>
  <si>
    <t>2399052. CONSTRUCCION DE ESCUELA INICIAL EN EL(LA) IE 023 EN LA LOCALIDAD SAPOSOA, DISTRITO DE SAPOSOA, PROVINCIA HUALLAGA, DEPARTAMENTO SAN MARTIN</t>
  </si>
  <si>
    <t>2399771. MEJORAMIENTO Y AMPLIACION DE LOS SERVICIOS EDUCATIVOS DE LA IEPSM.RVDO PADRE VALENTIN DE URIARTE CENTRO POBLADO DE CONTAMANA - DISTRITO DE CONTAMANA - PROVINCIA DE UCAYALI - REGION LORETO</t>
  </si>
  <si>
    <t>2399793. REPARACION DE CANAL DE DRENAJE EN EL(LA) CUENCA DE LAS URBANIZACIONES LOS ROSALES, LAS GARDENIAS, SANTA MARIA DEL PINAR EN LA LOCALIDAD PIURA, DISTRITO DE PIURA, PROVINCIA PIURA, DEPARTAMENTO PIURA</t>
  </si>
  <si>
    <t>2400484. MEJORAMIENTO Y AMPLIACION DEL SERVICIO DE DRENAJE PLUVIAL, PISTAS Y VEREDAS EXTERIORES DEL IESTP CAP. FAP. JOSE ABELARDO QUIÑONES Y DEL IESP JOSE ANTONIO ENCINAS, DESDE LAS PROGRESIVAS 0+000 A LA PROGRESIVA 0+249.46 DISTRITO DE TUMBES - PROVINCIA DE</t>
  </si>
  <si>
    <t>2402620. MEJORAMIENTO DE LA CARRETERA DEPARTAMENTAL RUTA PI-100 TRAYECTORIA: EMP. PE-1N (DV. TALARA) - DV. NEGRITOS - TALARA - LOBITOS - DV. EL ALTO - EL ÑURO - EMP. PE-1N (PTE. ÑURO) Y PI-115 TRAMO: LOBITOS EMP. PE-1N DISTRITO DE LOS ORGANOS - DISTRITO DE EL ALTO - DISTRITO DE LOBITOS - DISTRITO DE PARIÑAS - PROVINCIA DE TALARA - REGION PIURA</t>
  </si>
  <si>
    <t>2402677. MEJORAMIENTO DE LA CARRETERA DEPARTAMENTAL RUTA PI-101: EMP. PI-100 - NEGRITOS-VICHAYAL-PUENTE SIMON RODRIGUEZ-PUEBLO NEVO DE COLAN - COLAN-EMP. PI-102 Y RUTA PI-116, EMP. PE 1N TAMARINDO-AMOTAPE-EMP. PI-101, DISTRITO DE PARIÑAS - DISTRITO DE LA BREA - PROVINCIA DE TALARA, DISTRITO DE VICHAYAL - DISTRITO DE AMOTAPE - PROVINCIA DE PAITA, DISTRITO DE ARENAL - PROVINCIA DE PAITA - REGION PIURA, DI</t>
  </si>
  <si>
    <t>2404176. MEJORAMIENTO DEL SERVICIO EDUCATIVO EN LA INSTITUCION EDUCATIVA NUESTRA SEÑORA DE LA CANDELARIA, DE NIVEL SECUNDARIO CENTRO POBLADO DE BAJO HUARANGAL - DISTRITO DE SAMUEL PASTOR - PROVINCIA DE CAMANA - REGION AREQUIPA</t>
  </si>
  <si>
    <t>2407091. MEJORAMIENTO DE LOS SERVICIOS DE SALUD DEL CENTRO DE SALUD CABANACONDE - DISTRITO DE CABANACONDE - PROVINCIA DE CAYLLOMA - DEPARTAMENTO DE AREQUIPA</t>
  </si>
  <si>
    <t>2407449. MEJORAMIENTO DEL SERVICIO DE TRANSITABILIDAD VEHICULAR EN LA VIA VECINAL KM 22+400 EMP. 510, LA BARRERA-ISPACAS - DE LOS DISTRITOS DE RIO GRANDE . - DISTRITO DE YANAQUIHUA - PROVINCIA DE CONDESUYOS - DEPARTAMENTO DE AREQUIPA</t>
  </si>
  <si>
    <t>2407520. MEJORAMIENTO DEL SERVICIO DE TRANSITABILIDAD VEHICULAR EN LA VIA DEPARTAMENTAL AR-107, KM 0+000 HASTA KM 17+859, PAMPACOLCA - DV. TAGRE TIPAN - DISTRITO DE PAMPACOLCA - PROVINCIA DE CASTILLA - DEPARTAMENTO DE AREQUIPA</t>
  </si>
  <si>
    <t>2407684. MEJORAMIENTO DEL CAMINO VECINAL ALTO MOLINO - LA BARRERA, PROG. 0+000+20+100, DISTRITO DE RIO GRANDE - PROVINCIA DE CONDESUYOS - DEPARTAMENTO DE AREQUIPA</t>
  </si>
  <si>
    <t>2408157. MEJORAMIENTO DEL SERVICIO DE TRANSITABILIDAD DESDE LA PROGRESIVA 52+000 EN PIUCA HASTA LA PROGRESIVA 72+886 EN SAN JUAN CHORUNGA, DISTRITO DE RIO GRANDE - PROVINCIA DE CONDESUYOS - DEPARTAMENTO DE AREQUIPA</t>
  </si>
  <si>
    <t>2408374. MEJORAMIENTO DE LA CARRETERA EN EL TRAMO SANTIAGO DE CHUCO - EMP-3N, CHULITE - RAYAMBARA - RETAMBO - CUAJINDA - HUACAMARCANGA, DISTRITO DE SANTIAGO DE CHUCO Y DISTRITO DE QUIRUVILCA - PROVINCIA DE SANTIAGO DE CHUCO - DEPARTAMENTO DE LA LIBERTAD</t>
  </si>
  <si>
    <t>2408964. REPARACION DE TECHOS BLANDOS DESMONTABLES; EN EL(LA) DOS PABLELLONES DE AULAS Y SERVICIOS HIGIENICOS DEL IST JOSE A QUIÑONES EN LA LOCALIDAD TUMBES, DISTRITO DE TUMBES, PROVINCIA TUMBES, DEPARTAMENTO TUMBES</t>
  </si>
  <si>
    <t>2410615. MEJORAMIENTO DEL SERVICIO EDUCATIVO DE LA IEI N°801 Y DE LA IEPS N°60577 DE LA COMUNIDAD NATIVA SAN CARLOS - DISTRITO DE TROMPETEROS - PROVINCIA DE LORETO - DEPARTAMENTO DE LORETO</t>
  </si>
  <si>
    <t>2417034. CREACION DE LA INFRAESTRUCTURA DEL SERVICIO EDUCATIVO DE LA I.E.S. TECNICO AGROPECUARIO INTERCULTURAL DE LA CC.NN. MAMAYAQUE - DISTRITO DE EL CENEPA - PROVINCIA DE CONDORCANQUI - DEPARTAMENTO DE AMAZONAS</t>
  </si>
  <si>
    <t>2420651. REPARACION DE POLIDEPORTIVO; EN EL(LA) IESTP CONTRALMIRANTE MANUEL VILLAR OLIVERA EN LA LOCALIDAD ZORRITOS, DISTRITO DE ZORRITOS, PROVINCIA CONTRALMIRANTE VILLAR, DEPARTAMENTO TUMBES</t>
  </si>
  <si>
    <t>2422469. REPARACION DE INFRAESTRUCTURA DEL TRANSPORTE; EN EL(LA) INTERIOR DEL IESTP CAP FAP JOSE ABELARDO QUIÑONES EN LA LOCALIDAD TUMBES, DISTRITO DE TUMBES, PROVINCIA TUMBES, DEPARTAMENTO TUMBES</t>
  </si>
  <si>
    <t>2424952. MEJORAMIENTO Y AMPLIACION DEL CULTIVO DE PALTO VARIEDAD HASS Y FUERTE PARA LA ASOCIACION DE PRODUCTORES AGROPECUARIOS UNION PACAYNIOJ CENTRO POBLADO DE PACAYNIOJ, DISTRITO DE MOLINO</t>
  </si>
  <si>
    <t>2424958. MEJORAMIENTO DE LA CALIDAD Y COMERCIALIZACION DE CACAO CON LA IMPLEMENTACION DE UNA PLANTA DE ACOPIO Y POST COSECHA DE LA ASOCIACION AGROPECUARIA EL ARENAL DE HONORIA, EN EL DISTRITO DE HONORIA, PROVINCIA DE PUERTO INCA, REGION HUANUCO</t>
  </si>
  <si>
    <t>2424962. PRODUCCION Y COMERCIALIZACION DE SEMILLA DE CALIDAD CERTIFICADA DE PAPA VARIEDAD TUMBAY DE OJOS AZULES DE LA ASOCIACION  DE PRODUCTORES AGRARIOS CHURACAN, DISTRITO SAN RAFAEL, PROVINCIA AMBO, REGION HUANUCO</t>
  </si>
  <si>
    <t>2424964. MEJORAMIENTO DE LA ESTANDARIZACION DE LA CALIDAD DE GRANO DE CACAO Y LA COMERCIALIZACION, EN LA COOPERATIVA AGRARIA CACAOTERA PUERTO INCA, DISTRITO Y PROVINCIA DE PUERTO INCA, REGION HUANUCO</t>
  </si>
  <si>
    <t>2424972. PRODUCCION Y COMERCIALIZACION DE SEMILLA DE CALIDAD CERTIFICADA EN LA CADENA PRODUCTIVA DE PAPAS NATIVAS DE LA ASOCIACION AGRARIA LOS PIONEROS DE LA COMUNIDAD CAMPESINA DE HUALLMISH, DISTRITO DE CHURUBAMBA, PROVINCIA DE HUANUCO, REGION HUANUCO</t>
  </si>
  <si>
    <t>2424973. MEJORAMIENTO EN LA PRODUCCION Y COMERCIALIZACION DE SEMILLAS CERTIFICADAS DE PAPAS NATIVAS COMERCIALES EN EL DISTRITO DE JESUS</t>
  </si>
  <si>
    <t>2424974. MEJORAMIENTO EN LA PRODUCCION Y COMERCIALIZACION DE PAPA PERUANITA ORGANICA EN LA ASOCIACION DE PRODUCTORES SAN JOSE DE POQUE, EN EL DISTRITO DE PUNOS, PROVINCIA DE HUAMALIES, REGION HUANUCO</t>
  </si>
  <si>
    <t>2424977. PRODUCCION Y COMERCIALIZACION DE SEMILLA DE CALIDAD CERTIFICADA DE PAPA VARIEDAD PERUANITA Y HUAYROMORO, DE LA ASOCIACION DE PRODUCTORES AGROPECUARIO LOS ANGELES UNION HUENGOMAYO, DISTRITO DE PANAO, PROVINCIA DE PACHITEA, REGION HUANUCO</t>
  </si>
  <si>
    <t>2424978. IMPLEMENTACION DE LA PLANTA DE PROCESAMIENTO PARA LA PRODUCCION DE DERIVADOS LACTEOS, QUESO FRESCO Y YOGURT DE LA ASOCIACION DE PRODUCTORES AGROPECUARIOS GLORIA PAMPA, EN LA LOCALIDAD DE PORVENIR, DISTRITO DE BANOS, PROVINCIA DE LAURICOCHA, REGION HU</t>
  </si>
  <si>
    <t>2424979. MEJORAMIENTO DE LA CAPACIDAD PRODUCTIVA Y COMERCIAL DE LA COOPERATIVA AGROINDUSTRIAL CACAO ALTO HUALLAGA EN EL DISTRITO DE CASTILLO GRANDE, PROVINCIA LEONCIO PRADO, REGION HUANUCO</t>
  </si>
  <si>
    <t>2424984. MEJORAMIENTO DE LA COSECHA Y POST COSECHA DEL PLATANO BABY BANANO PARA LA COMERCIALIZACION Y EXPORTACION A MERCADOS DE ALTO VALOR PARA LA ASOCIACION DE PRODUCTORES DE BANANO ORGANICO DE PENDENCIA</t>
  </si>
  <si>
    <t>2424989. INSTALACION E IMPLEMENTACION DE UN LABORATORIO DE REPRODUCCION DE PECES DE AGUAS CALIDAS EN LA ASOCIACION AGRO GANADERO FORESTAL LAS RELIQUIAS</t>
  </si>
  <si>
    <t>2424990. IMPLEMENTACION E INSTALACION PARA EL MEJORAMIENTO DE LOS DERIVADOS DEL CACAO DE LA COOPERATIVA AGROINDUSTRIAL Y DE SERVICIOS DEL CENTRO POBLADO DE BELLA BAJO MONZON, DISTRITO DE MARIANO DAMASO BERAUN, PROVINCIA LEONCIO PRADO, REGION HUANUCO</t>
  </si>
  <si>
    <t>2424992. MEJORAMIENTO DE LA PRODUCTIVIDAD Y TRANSFORMACION DE LECHE PARA ELABORACION DE QUESOS MADURADOS EN LA ASOCIACION DE PRODUCTORES Y AGROPECUARIOS DE VILLA RETAMA DE SHUNQUI EN EL DISTRITO DE SHUNQUI,</t>
  </si>
  <si>
    <t>6000032. ESTUDIOS DE PRE - INVERSION</t>
  </si>
  <si>
    <t>6000035. ESTUDIOS AMBIENTALES</t>
  </si>
  <si>
    <t>5000001. PLANEAMIENTO Y PRESUPUESTO</t>
  </si>
  <si>
    <t>5000002. CONDUCCION Y ORIENTACION SUPERIOR</t>
  </si>
  <si>
    <t>5000003. GESTION ADMINISTRATIVA</t>
  </si>
  <si>
    <t>5000004. ASESORAMIENTO TECNICO Y JURIDICO</t>
  </si>
  <si>
    <t>5000005. GESTION DE RECURSOS HUMANOS</t>
  </si>
  <si>
    <t>5000006. ACCIONES DE CONTROL Y AUDITORIA</t>
  </si>
  <si>
    <t>5000007. DEFENSA JUDICIAL DEL ESTADO</t>
  </si>
  <si>
    <t>6000008. FORTALECIMIENTO DE CAPACIDADES</t>
  </si>
  <si>
    <t>6000009. ASISTENCIA TECNICA</t>
  </si>
  <si>
    <t>6000014. SEGURO DE OBRAS</t>
  </si>
  <si>
    <t>6000015. OPERACION Y MANTENIMIENTO</t>
  </si>
  <si>
    <t>6000016. GESTION Y ADMINISTRACION</t>
  </si>
  <si>
    <t>6000028. GESTION DE RECURSOS HIDRICOS</t>
  </si>
  <si>
    <t>6000033. ELABORACION DE PLANES</t>
  </si>
  <si>
    <t>6000002. SUPERVISION Y LIQUIDACION DE OBRAS</t>
  </si>
  <si>
    <t>6000026. FORTALECIMIENTO DE CADENAS PRODUCTIVAS</t>
  </si>
  <si>
    <t>4000014. MEJORAMIENTO DE CENTROS DE SALUD</t>
  </si>
  <si>
    <t>4000088. REHABILITACION DE CAMINO VECINAL</t>
  </si>
  <si>
    <t>4000022. INSTALACION DE INFRAESTRUCTURA DE EDUCACION UNIVERSITARIA</t>
  </si>
  <si>
    <t>6000001. EXPEDIENTE TECNICO</t>
  </si>
  <si>
    <t>4000075. CONSTRUCCION DE VIA LOCAL</t>
  </si>
  <si>
    <t>4000123. INSTALACION DE INFRAESTRUCTURA ADMINISTRATIVA</t>
  </si>
  <si>
    <t>4000011. INSTALACION DE HOSPITALES</t>
  </si>
  <si>
    <t>4000039. MEJORAMIENTO DE INFRAESTRUCTURA DE EDUCACION SUPERIOR NO UNIVERSITARIA</t>
  </si>
  <si>
    <t>4000219. MEJORAMIENTO DE PARQUES</t>
  </si>
  <si>
    <t>4000015. MEJORAMIENTO DE HOSPITALES</t>
  </si>
  <si>
    <t>4000002. AMPLIACION DE CENTROS DE SALUD</t>
  </si>
  <si>
    <t>4000160. MEJORAMIENTO DE INFRAESTRUCTURA ADMINISTRATIVA</t>
  </si>
  <si>
    <t>6000005. ADQUISICION DE EQUIPOS</t>
  </si>
  <si>
    <t>4000080. MEJORAMIENTO DE CAMINO RURAL</t>
  </si>
  <si>
    <t>4000036. MEJORAMIENTO DE INFRAESTRUCTURA DE EDUCACION PRIMARIA</t>
  </si>
  <si>
    <t>4000001. AMPLIACION DE PUESTOS DE SALUD</t>
  </si>
  <si>
    <t>4000157. AMPLIACION DE INFRAESTRUCTURA PESQUERA</t>
  </si>
  <si>
    <t>4000130. INSTALACION DE INFRAESTRUCTURA TURISTICA</t>
  </si>
  <si>
    <t>6000027. FORESTACION Y REFORESTACION</t>
  </si>
  <si>
    <t>4000021. INSTALACION DE INFRAESTRUCTURA DE EDUCACION SUPERIOR NO UNIVERSITARIA</t>
  </si>
  <si>
    <t>4000038. MEJORAMIENTO DE INFRAESTRUCTURA DE EDUCACION BASICA REGULAR</t>
  </si>
  <si>
    <t>6000034. FORTALECIMIENTO INSTITUCIONAL</t>
  </si>
  <si>
    <t>4000026. RECUPERACION DE INFRAESTRUCTURA DE EDUCACION BASICA REGULAR</t>
  </si>
  <si>
    <t>4000033. AMPLIACION DE INFRAESTRUCTURA DE EDUCACION SUPERIOR NO UNIVERSITARIA</t>
  </si>
  <si>
    <t>4000109. AMPLIACION DE SISTEMA DE RIEGO</t>
  </si>
  <si>
    <t>4000101. INSTALACION DE LINEA DE CONDUCCION DE SISTEMAS DE RIEGO</t>
  </si>
  <si>
    <t>4000166. MEJORAMIENTO DE INFRAESTRUCTURA DEPORTIVA</t>
  </si>
  <si>
    <t>4000129. INSTALACION DE INFRAESTRUCTURA DEPORTIVA</t>
  </si>
  <si>
    <t>6000006. ADQUISICION DE MOBILIARIO</t>
  </si>
  <si>
    <t>4000165. MEJORAMIENTO DE INFRAESTRUCTURA CULTURAL</t>
  </si>
  <si>
    <t>4000037. MEJORAMIENTO DE INFRAESTRUCTURA DE EDUCACION SECUNDARIA</t>
  </si>
  <si>
    <t>4000030. AMPLIACION DE INFRAESTRUCTURA DE EDUCACION PRIMARIA</t>
  </si>
  <si>
    <t>4000079. MEJORAMIENTO DE CAMINO VECINAL</t>
  </si>
  <si>
    <t>4000134. CONSTRUCCION DE MERCADO</t>
  </si>
  <si>
    <t>4000180. CONSTRUCCION, MEJORAMIENTO Y REHABILITACION DE CAMINOS</t>
  </si>
  <si>
    <t>4000183. MEJORAMIENTO DEL SISTEMA DE AGUA POTABLE Y DISPOSICION SANITARIA DE EXCRETA</t>
  </si>
  <si>
    <t>4000081. MEJORAMIENTO DE LA RED VIAL DEPARTAMENTAL</t>
  </si>
  <si>
    <t>4000084. MEJORAMIENTO DE VIA LOCAL</t>
  </si>
  <si>
    <t>4000148. AMPLIACION DE INFRAESTRUCTURA ADMINISTRATIVA</t>
  </si>
  <si>
    <t>4000013. MEJORAMIENTO DE PUESTOS DE SALUD</t>
  </si>
  <si>
    <t>4000035. MEJORAMIENTO DE INFRAESTRUCTURA DE EDUCACION INICIAL</t>
  </si>
  <si>
    <t>4000009. INSTALACION DE PUESTOS DE SALUD</t>
  </si>
  <si>
    <t>4000203. AMPLIACION DE INSTALACIONES DE VIVIENDA</t>
  </si>
  <si>
    <t>4000070. CONSTRUCCION DE CAMINO VECINAL</t>
  </si>
  <si>
    <t>6000017. ADQUISICION DE EQUIPOS MEDICOS</t>
  </si>
  <si>
    <t>4000020. INSTALACION DE INFRAESTRUCTURA DE EDUCACION BASICA REGULAR</t>
  </si>
  <si>
    <t>6000045. ADQUISICION DE MAQUINARIA Y EQUIPOS</t>
  </si>
  <si>
    <t>4000003. AMPLIACION DE HOSPITALES</t>
  </si>
  <si>
    <t>4000131. INSTALACION DE INFRAESTRUCTURA DE COMUNICACIONES</t>
  </si>
  <si>
    <t>4000017. INSTALACION DE INFRAESTRUCTURA DE EDUCACION INICIAL</t>
  </si>
  <si>
    <t>4000201. MEJORAMIENTO DE SISTEMA DE RECOLECCION Y TRATAMIENTO DE RESIDUOS SOLIDOS</t>
  </si>
  <si>
    <t>4000216. CONSTRUCCION DE CENTRO DE PRODUCCION</t>
  </si>
  <si>
    <t>4000159. AMPLIACION DE MERCADO</t>
  </si>
  <si>
    <t>4000198. REHABILITACION, MEJORAMIENTO Y AMPLIACION DE SISTEMA DE AGUA POTABLE Y ALCANTARILLADO</t>
  </si>
  <si>
    <t>4000128. INSTALACION DE INFRAESTRUCTURA CULTURAL</t>
  </si>
  <si>
    <t>4000027. RECUPERACION DE INFRAESTRUCTURA DE EDUCACION SUPERIOR NO UNIVERSITARIA</t>
  </si>
  <si>
    <t>6000007. ADQUISICION DE VEHICULOS</t>
  </si>
  <si>
    <t>5000375. ADMINISTRACION DEUDA EXTERNA</t>
  </si>
  <si>
    <t>5000376. ADMINISTRACION DEUDA INTERNA</t>
  </si>
  <si>
    <t>5000377. MEJORAMIENTO DE LA OFERTA DE LOS SERVICIOS DE SALUD</t>
  </si>
  <si>
    <t>5000378. ABASTECIMIENTO DE AGUA POTABLE EN ZONAS RURALES Y URBANO MARGINALES</t>
  </si>
  <si>
    <t>5000383. ACCIONES DE DIRECCION DE PROMOCION Y DESARROLLO DE SANEAMIENTO</t>
  </si>
  <si>
    <t>5000386. ACCIONES DE EVALUACION, VERIFICACION Y REGISTRO DE PROYECTOS DE INVERSION PUBLICA</t>
  </si>
  <si>
    <t>5000390. ACCIONES DE SEGURIDAD CIUDADANA Y PACIFICACION NACIONAL</t>
  </si>
  <si>
    <t>5000392. ACTIVIDAD COMPLEMENTARIA DE INMUNIZACIONES DE NIÑOS MENORES DE 5 AÑOS</t>
  </si>
  <si>
    <t>5000393. ACTIVIDAD COMPLEMENTARIA DE INMUNIZACIONES DE PERSONAS MAYORES DE 5 AÑOS</t>
  </si>
  <si>
    <t>5000395. ACTIVIDAD REGULAR DE INMUNIZACIONES DE PERSONAS MAYORES DE 5 AÑOS</t>
  </si>
  <si>
    <t>5000398. ACUICULTURA</t>
  </si>
  <si>
    <t>5000401. ADMINISTRACION DE LA GESTION DOCUMENTARIA</t>
  </si>
  <si>
    <t>5000405. ADMINISTRACION DE RECURSOS FINANCIEROS</t>
  </si>
  <si>
    <t>5000406. ADMINISTRACION FINANCIERA</t>
  </si>
  <si>
    <t>5000407. ADMINISTRACION DE RECURSOS HIDRICOS</t>
  </si>
  <si>
    <t>5000415. ADMINISTRACION DEL PROCESO PRESUPUESTARIO DEL SECTOR PUBLICO</t>
  </si>
  <si>
    <t>5000419. ADMINISTRACION Y ADJUDICACION DE TERRENOS DE PROPIEDAD DEL ESTADO</t>
  </si>
  <si>
    <t>5000431. AGROBIODIVERSIDAD</t>
  </si>
  <si>
    <t>5000433. ALIMENTACION ESCOLAR</t>
  </si>
  <si>
    <t>5000438. APOYO A LA COMUNIDAD</t>
  </si>
  <si>
    <t>5000439. APOYO A LA COMUNIDAD EN CASO DE EMERGENCIA</t>
  </si>
  <si>
    <t>5000442. APOYO A LA GESTION AGROPECUARIA</t>
  </si>
  <si>
    <t>5000446. APOYO A LA REHABILITACION FISICA</t>
  </si>
  <si>
    <t>5000447. APOYO A LAS ACTIVIDADES DE TRABAJO Y PROMOCION SOCIAL</t>
  </si>
  <si>
    <t>5000449. APOYO A LOS PROGRAMAS NUTRICIONALES</t>
  </si>
  <si>
    <t>5000450. APOYO AL AGRO</t>
  </si>
  <si>
    <t>5000453. APOYO AL CIUDADANO CON DISCAPACIDAD</t>
  </si>
  <si>
    <t>5000455. APOYO AL CIUDADANO Y A LA FAMILIA</t>
  </si>
  <si>
    <t>5000456. APOYO AL CIUDADANO Y FAMILIA EN SITUACION DE VULNERABILIDAD SOCIAL</t>
  </si>
  <si>
    <t>5000457. APOYO AL DESARROLLO DE LA GESTION EMPRESARIAL</t>
  </si>
  <si>
    <t>5000458. APOYO AL DESARROLLO DE LA OFERTA EXPORTABLE</t>
  </si>
  <si>
    <t>5000459. APOYO AL DESARROLLO DE LA PESCA ARTESANAL</t>
  </si>
  <si>
    <t>5000466. APOYO AL NIÑO Y ADOLESCENTE</t>
  </si>
  <si>
    <t>5000469. APOYO ALIMENTARIO PARA GRUPOS EN RIESGO</t>
  </si>
  <si>
    <t>5000470. APOYO COMUNAL</t>
  </si>
  <si>
    <t>5000476. APOYO Y PROMOCION TURISTICA</t>
  </si>
  <si>
    <t>5000477. APOYO Y PROMOCION TURISTICA ARTESANAL</t>
  </si>
  <si>
    <t>5000482. ARTICULACION DE PRODUCTORES A MERCADOS</t>
  </si>
  <si>
    <t>5000484. ASESORAMIENTO, GESTION Y DESARROLLO URBANO</t>
  </si>
  <si>
    <t>5000485. ASESORAMIENTO Y GESTION DE VIVIENDA</t>
  </si>
  <si>
    <t>5000486. ASESORAMIENTO Y GESTION DEL MEDIO AMBIENTE</t>
  </si>
  <si>
    <t>5000489. ASISTENCIA A LAS INSTITUCIONES PRIVADAS Y PUBLICAS</t>
  </si>
  <si>
    <t>5000500. ATENCION BASICA DE SALUD</t>
  </si>
  <si>
    <t>5000502. ATENCION DE DESASTRES Y APOYO A LA REHABILITACION Y A LA RECONSTRUCCION</t>
  </si>
  <si>
    <t>5000510. ATENCION ESPECIALIZADA DE LA SALUD</t>
  </si>
  <si>
    <t>5000514. ATENCION INTEGRAL DE SALUD</t>
  </si>
  <si>
    <t>5000515. ATENCION INTEGRAL DE SALUD DE LAS POBLACIONES EXCLUIDAS Y DISPERSAS A NIVEL NACIONAL</t>
  </si>
  <si>
    <t>5000538. CAPACITACION Y PERFECCIONAMIENTO</t>
  </si>
  <si>
    <t>5000544. CERTIFICACIONES Y CONTROL DE CALIDAD</t>
  </si>
  <si>
    <t>5000572. CONDUCCION DE LA POLITICA Y DE LA PROMOCION DEL COMERCIO EXTERIOR</t>
  </si>
  <si>
    <t>5000579. CONDUCIR EL PLANEAMIENTO Y PRESUPUESTO INSTITUCIONAL</t>
  </si>
  <si>
    <t>5000589. CONSERVACION Y DESARROLLO SOSTENIBLE DE LAS AREAS NATURALES PROTEGIDAS</t>
  </si>
  <si>
    <t>5000594. CONSERVACION Y MANTENIMIENTO DE CARRETERAS</t>
  </si>
  <si>
    <t>5000595. CONSERVACION Y RESTAURACION DE ECOSISTEMAS Y BIODIVERSIDAD</t>
  </si>
  <si>
    <t>5000596. CONSERVACION Y USO SOSTENIBLE DE AGUAS</t>
  </si>
  <si>
    <t>5000605. CONTROL, APROVECHAMIENTO Y CALIDAD AMBIENTAL</t>
  </si>
  <si>
    <t>5000616. CONTROL DEL TRANSPORTE Y ACTIVIDADES PORTUARIAS MARITIMAS, FLUVIALES Y LACUSTRES</t>
  </si>
  <si>
    <t>5000619. CONTROL SANITARIO</t>
  </si>
  <si>
    <t>5000626. COORDINACION DE POLITICAS, PROGRAMAS INTEGRALES E INTERSECTORIALES</t>
  </si>
  <si>
    <t>5000628. COORDINACION DEL SISTEMA NACIONAL DE DEFENSA CIVIL</t>
  </si>
  <si>
    <t>5000630. DEFENSA DE LOS DERECHOS CONSTITUCIONALES</t>
  </si>
  <si>
    <t>5000634. DEFENSA Y VIGILANCIA ZOOSANITARIA</t>
  </si>
  <si>
    <t>5000635. DEMARCACION TERRITORIAL</t>
  </si>
  <si>
    <t>5000637. DEPORTE FUNDAMENTAL</t>
  </si>
  <si>
    <t>5000648. DESARROLLO DE ESTUDIOS ECONOMICOS Y ESTADISTICAS</t>
  </si>
  <si>
    <t>5000659. DESARROLLO DE LA EDUCACION EN COLEGIOS EXPERIMENTALES</t>
  </si>
  <si>
    <t>5000660. DESARROLLO DE LA EDUCACION ESPECIAL</t>
  </si>
  <si>
    <t>5000661. DESARROLLO DE LA EDUCACION LABORAL Y TECNICA</t>
  </si>
  <si>
    <t>5000662. DESARROLLO DE LA EDUCACION PARA NIÑOS DE 0 A 3 AÑOS</t>
  </si>
  <si>
    <t>5000664. DESARROLLO DE LA EDUCACION PRIMARIA DE ADULTOS</t>
  </si>
  <si>
    <t>5000665. DESARROLLO DE LA EDUCACION PRIMARIA DE MENORES</t>
  </si>
  <si>
    <t>5000666. DESARROLLO DE LA EDUCACION SECUNDARIA DE ADULTOS</t>
  </si>
  <si>
    <t>5000667. DESARROLLO DE LA EDUCACION SECUNDARIA DE MENORES</t>
  </si>
  <si>
    <t>5000668. DESARROLLO DE LA EDUCACION TECNICA</t>
  </si>
  <si>
    <t>5000670. DESARROLLO DE LA ENSEÑANZA DE POST-GRADO</t>
  </si>
  <si>
    <t>5000671. DESARROLLO DE LA FORMACION DE ARTISTAS</t>
  </si>
  <si>
    <t>5000672. DESARROLLO DE LA FORMACION DE DOCENTES</t>
  </si>
  <si>
    <t>5000673. DESARROLLO DE LA FORMACION DE DOCENTES Y ARTISTAS</t>
  </si>
  <si>
    <t>5000674. DESARROLLO DE LA PRODUCCION AGROPECUARIA</t>
  </si>
  <si>
    <t>5000677. DESARROLLO DE LAS COMUNIDADES INDIGENAS</t>
  </si>
  <si>
    <t>5000678. DESARROLLO DE LAS RELACIONES DE TRABAJO</t>
  </si>
  <si>
    <t>5000679. DESARROLLO DE POLITICAS DE PROMOCION MYPES</t>
  </si>
  <si>
    <t>5000681. DESARROLLO DEL CICLO AVANZADO DE LA EDUCACION BASICA ALTERNATIVA</t>
  </si>
  <si>
    <t>5000682. DESARROLLO DEL CICLO INICIAL DE LA EDUCACION BASICA ALTERNATIVA</t>
  </si>
  <si>
    <t>5000683. DESARROLLO DEL CICLO INTERMEDIO DE LA EDUCACION BASICA ALTERNATIVA</t>
  </si>
  <si>
    <t>5000688. DESARROLLO ECONOMICO REGIONAL</t>
  </si>
  <si>
    <t>5000689. DESARROLLO ECONOMICO SOCIAL Y REGIONAL</t>
  </si>
  <si>
    <t>5000690. DESARROLLO ECONOMICO Y SOCIAL</t>
  </si>
  <si>
    <t>5000696. DESARROLLO, NORMATIVIDAD Y FISCALIZACION DEL TRANSPORTE TERRESTRE</t>
  </si>
  <si>
    <t>5000697. DESARROLLO PRODUCTIVO DE CAMELIDOS SUDAMERICANOS Y SUS ECOSISTEMAS</t>
  </si>
  <si>
    <t>5000698. DESARROLLO SOCIAL REGIONAL</t>
  </si>
  <si>
    <t>5000708. DESARROLLO Y MANTENIMIENTO DE ALDEAS</t>
  </si>
  <si>
    <t>5000711. DESCENTRALIZACION DE LA GESTION EDUCATIVA</t>
  </si>
  <si>
    <t>5000713. DESLINDE Y TITULACION DE COMUNIDADES CAMPESINAS</t>
  </si>
  <si>
    <t>5000715. DIFUSION CULTURAL</t>
  </si>
  <si>
    <t>5000717. DIFUSION DE IMAGEN Y PROMOCION DE RELACIONES INSTITUCIONALES</t>
  </si>
  <si>
    <t>5000718. DIFUSION Y COMUNICACION SOCIAL</t>
  </si>
  <si>
    <t>5000722. DIRECCION Y GESTION</t>
  </si>
  <si>
    <t>5000723. DISPONIBILIDAD DE ALIMENTOS CON CALIDAD NUTRICIONAL PARA LA POBLACION</t>
  </si>
  <si>
    <t>5000727. EDUCACION ABIERTA A DISTANCIA</t>
  </si>
  <si>
    <t>5000730. EDUCACION, INFORMACION Y COMUNICACION DE SALUD</t>
  </si>
  <si>
    <t>5000733. ELABORACION DE NORMAS Y DOCUMENTOS TECNICOS EN SALUD E INVESTIGACION</t>
  </si>
  <si>
    <t>5000737. ENSEÑANZA PROFESIONAL Y ESPECIFICA MILITAR Y POLICIAL</t>
  </si>
  <si>
    <t>5000741. EQUIPAMIENTO Y REEQUIPAMIENTO BASICO</t>
  </si>
  <si>
    <t>5000744. ESTADISTICAS PARA PRESUPUESTO POR RESULTADOS</t>
  </si>
  <si>
    <t>5000753. EXTENSION Y PROYECCION SOCIAL</t>
  </si>
  <si>
    <t>5000756. FISCALIZACION</t>
  </si>
  <si>
    <t>5000759. FISCALIZACION Y CONTROL DE LA GESTION PUBLICA</t>
  </si>
  <si>
    <t>5000761. FLORA Y FAUNA SILVESTRE</t>
  </si>
  <si>
    <t>5000775. FORMACION PROFESIONAL Y PERFECCIONAMIENTO</t>
  </si>
  <si>
    <t>5000776. FORMALIZACION DE PREDIOS RURALES</t>
  </si>
  <si>
    <t>5000778. FORMALIZACION DEL PEQUEÑO PRODUCTOR MINERO Y DEL PEQUEÑO MINERO ARTESANAL</t>
  </si>
  <si>
    <t>5000782. FORMULACION DE NORMAS Y REGULACION SANITARIA</t>
  </si>
  <si>
    <t>5000785. FORMULACION PRESUPUESTO PARTICIPATIVO REGIONAL</t>
  </si>
  <si>
    <t>5000790. FORTALECIMIENTO DE LA ADMINISTRACION Y EL CONTROL FORESTAL</t>
  </si>
  <si>
    <t>5000797. FORTALECIMIENTO DE LAS AGENCIAS AGRARIAS</t>
  </si>
  <si>
    <t>5000800. FORTALECIMIENTO DE LOS PROCESOS DE PLANEAMIENTO PARA LA TOMA DE DECISIONES</t>
  </si>
  <si>
    <t>5000804. FORTALECIMIENTO DEL SISTEMA NACIONAL DE LA RED DE LABORATORIOS EN SALUD PUBLICA</t>
  </si>
  <si>
    <t>5000805. FORTALECIMIENTO INSTITUCIONAL</t>
  </si>
  <si>
    <t>5000806. FORTALECIMIENTO PARA LA GESTION AMBIENTAL Y EL DESARROLLO ESTRATEGICO DE LOS RECURSOS NATURALES</t>
  </si>
  <si>
    <t>5000808. FUNCIONAMIENTO DE SERVICIOS DE SALUD</t>
  </si>
  <si>
    <t>5000813. GENERACION DE POLITICAS DE EMPLEO, FORMACION PROFESIONAL Y CAPACITACION LABORAL</t>
  </si>
  <si>
    <t>5000820. GESTION AMBIENTAL, DE LOS RECURSOS NATURALES Y DEL TERRITORIO</t>
  </si>
  <si>
    <t>5000825. GESTION DE LA INFRAESTRUCTURA</t>
  </si>
  <si>
    <t>5000826. GESTION DE LA INVERSION PUBLICA</t>
  </si>
  <si>
    <t>5000828. GESTION DE OFICINAS DESCONCENTRADAS</t>
  </si>
  <si>
    <t>5000829. GESTION DE PROYECTOS</t>
  </si>
  <si>
    <t>5000830. GESTION DE RESIDUOS SOLIDOS</t>
  </si>
  <si>
    <t>5000843. GESTION EN SANEAMIENTO INMOBILIARIO</t>
  </si>
  <si>
    <t>5000844. GESTION ESTRATEGICA DE RECURSOS HUMANOS</t>
  </si>
  <si>
    <t>5000849. GESTION, NEGOCIACION, SEGUIMIENTO Y EVALUACION DE PROGRAMAS Y PROYECTOS DE COOPERACION INTERNACIONAL NO REEMBOLSABLE</t>
  </si>
  <si>
    <t>5000850. GESTION OPERATIVA</t>
  </si>
  <si>
    <t>5000853. GESTION, SUPERVISION Y MONITOREO DEL FINANCIAMIENTO Y DE LA CALIDAD DE PRESTACION</t>
  </si>
  <si>
    <t>5000854. GESTION Y DIRECCION TECNICA DE PROYECTOS</t>
  </si>
  <si>
    <t>5000858. IDENTIFICACION DE OPORTUNIDADES DE INVERSION</t>
  </si>
  <si>
    <t>5000859. IDENTIFICACION, EVALUACION Y CONTROL DE RIESGOS Y DAÑOS EN SALUD OCUPACIONAL Y AMBIENTAL</t>
  </si>
  <si>
    <t>5000861. IMAGEN INSTITUCIONAL</t>
  </si>
  <si>
    <t>5000880. INFORMATICA PARA LA ADMINISTRACION PUBLICA</t>
  </si>
  <si>
    <t>5000890. INTERVENCIONES EN PROMOCION DE LA SALUD</t>
  </si>
  <si>
    <t>5000891. INVENTARIO DE LOS BIENES MUEBLES E INMUEBLES DEL ESTADO</t>
  </si>
  <si>
    <t>5000913. INVESTIGACION Y DESARROLLO</t>
  </si>
  <si>
    <t>5000914. INVESTIGACION Y DESARROLLO EN EL CAMPO NUCLEAR</t>
  </si>
  <si>
    <t>5000922. LEGISLACION, CONTROL POLITICO Y FISCALIZACION</t>
  </si>
  <si>
    <t>5000928. MANEJO RACIONAL E INTEGRAL DE LOS RECURSOS SUELOS, HIDRICOS, FORESTALES, FLORA Y FAUNA, CON APTITUD AGRARIA</t>
  </si>
  <si>
    <t>5000932. MANTENIMIENTO DE EQUIPO MECANICO</t>
  </si>
  <si>
    <t>5000933. MANTENIMIENTO DE ESTABLECIMIENTOS</t>
  </si>
  <si>
    <t>5000936. MANTENIMIENTO DE INFRAESTRUCTURA PUBLICA</t>
  </si>
  <si>
    <t>5000937. MANTENIMIENTO DE INFRAESTRUCTURA VIAL</t>
  </si>
  <si>
    <t>5000939. MANTENIMIENTO DE PARQUES Y JARDINES</t>
  </si>
  <si>
    <t>5000942. MANTENIMIENTO DEL SISTEMA DE COMUNICACIONES</t>
  </si>
  <si>
    <t>5000945. MANTENIMIENTO ESTADIO INCA GARCILASO DE LA VEGA</t>
  </si>
  <si>
    <t>5000947. MANTENIMIENTO PREVENTIVO DE INSTITUCIONES EDUCATIVAS PUBLICAS A NIVEL NACIONAL</t>
  </si>
  <si>
    <t>5000949. MANTENIMIENTO Y ACTUALIZACION DEL CATASTRO RURAL - TITULACION DE TIERRAS Y DE COMUNIDADES CAMPESINAS</t>
  </si>
  <si>
    <t>5000952. MANTENIMIENTO Y RECUPERACION DE LA CAPACIDAD OPERATIVA</t>
  </si>
  <si>
    <t>5000953. MANTENIMIENTO Y REPARACION DE ESTABLECIMIENTOS DE SALUD</t>
  </si>
  <si>
    <t>5000958. MEJORAMIENTO DE LA COMPETITIVIDAD ARTESANAL</t>
  </si>
  <si>
    <t>5000959. MEJORAMIENTO DE LA OFERTA EDUCATIVA PUBLICA EN LAS ZONAS DE FRONTERA Y ZONAS RURALES</t>
  </si>
  <si>
    <t>5000962. MEJORAMIENTO DE CENTROS DE RECREACION Y ESPARCIMIENTO</t>
  </si>
  <si>
    <t>5000980. MONITOREO, ESTUDIOS Y EVALUACION DE LOS PROYECTOS DE INVERSION</t>
  </si>
  <si>
    <t>5000991. OBLIGACIONES PREVISIONALES</t>
  </si>
  <si>
    <t>5000993. OPERACION Y MANTENIMIENTO</t>
  </si>
  <si>
    <t>5001003. OPTIMIZACION DE LOS RECURSOS INFORMATICOS</t>
  </si>
  <si>
    <t>5001005. ORDENAMIENTO TERRITORIAL</t>
  </si>
  <si>
    <t>5001019. PLANEAMIENTO ESTRATEGICO</t>
  </si>
  <si>
    <t>5001021. PLANEAMIENTO TERRITORIAL</t>
  </si>
  <si>
    <t>5001022. PLANEAMIENTO URBANO</t>
  </si>
  <si>
    <t>5001023. PLANIFICACION E INFORMATICA</t>
  </si>
  <si>
    <t>5001024. PLANTA CHANCADORA Y DE ASFALTO DE LA PLUMA BATANGRANDE</t>
  </si>
  <si>
    <t>5001031. PRESERVACION Y DIFUSION DE ACERVOS BIBLIOGRAFICOS, DOCUMENTALES Y ARCHIVISTICOS</t>
  </si>
  <si>
    <t>5001034. PREVENCION DE RIESGOS Y DAÑOS PARA LA SALUD</t>
  </si>
  <si>
    <t>5001038. PREVENCION Y MITIGACION DE DESASTRES</t>
  </si>
  <si>
    <t>5001051. PRODUCCION DE SEMILLAS PLANTONES Y REPRODUCTORES</t>
  </si>
  <si>
    <t>5001052. PRODUCCION Y DIFUSION DE INFORMACION ESTADISTICA</t>
  </si>
  <si>
    <t>5001057. DOTACION DE MAQUINARIA AGRICOLA AGROINDUSTRIAL Y PESADA</t>
  </si>
  <si>
    <t>5001060. ACCION NACIONAL CONTRA LA VIOLENCIA FAMILIAR Y SEXUAL</t>
  </si>
  <si>
    <t>5001061. OTORGAMIENTO DE BECAS</t>
  </si>
  <si>
    <t>5001064. PROMOCION DE CADENAS PRODUCTIVAS</t>
  </si>
  <si>
    <t>5001066. PROMOCION DE LA ACUICULTURA</t>
  </si>
  <si>
    <t>5001067. PROMOCION DE LA COMPETITIVIDAD AGRARIA</t>
  </si>
  <si>
    <t>5001068. PROMOCION DE LA COMPETITIVIDAD DE LOS CAMELIDOS SUDAMERICANOS Y SUS PRODUCTOS DERIVADOS</t>
  </si>
  <si>
    <t>5001075. PROMOCION DE LA SALUD</t>
  </si>
  <si>
    <t>5001078. PROMOCION DEL COMERCIO</t>
  </si>
  <si>
    <t>5001080. PROMOCION DEL DESARROLLO INTEGRAL DE LA JUVENTUD</t>
  </si>
  <si>
    <t>5001085. PROMOCION DEL TURISMO INTERNO</t>
  </si>
  <si>
    <t>5001086. PROMOCION DEL TURISMO Y LA ARTESANIA</t>
  </si>
  <si>
    <t>5001089. PROMOCION DESCENTRALIZADA DE LA EQUIDAD SOCIAL Y DE GENERO</t>
  </si>
  <si>
    <t>5001091. PROMOCION E INCENTIVOS EN CIENCIA Y TECNOLOGIA</t>
  </si>
  <si>
    <t>5001092. PROMOCION EXTERNA DEL COMERCIO</t>
  </si>
  <si>
    <t>5001093. PROMOCION INDUSTRIAL</t>
  </si>
  <si>
    <t>5001094. PROMOCION, NORMATIVIDAD Y FISCALIZACION AMBIENTAL MINERA</t>
  </si>
  <si>
    <t>5001095. PROMOCION PESQUERA</t>
  </si>
  <si>
    <t>5001100. PROMOCION Y CONTROL DE LA MINERIA</t>
  </si>
  <si>
    <t>5001102. PROMOCION Y DIFUSION DE LA EDUCACION VIAL</t>
  </si>
  <si>
    <t>5001105. PROMOCION Y NORMATIVIDAD DE ELECTRICIDAD Y FUENTES ALTERNATIVAS</t>
  </si>
  <si>
    <t>5001107. PROMOCION Y NORMATIVIDAD DE LA EFICIENCIA ENERGETICA Y LAS ENERGIAS RENOVABLES</t>
  </si>
  <si>
    <t>5001108. PROMOCION Y PROTECCION AMBIENTAL</t>
  </si>
  <si>
    <t>5001109. PROMOCION Y PROTECCION DE LOS RECURSOS NATURALES</t>
  </si>
  <si>
    <t>5001110. PROMOCION Y REGULACION DE LOS SERVICIOS DE TELECOMUNICACIONES</t>
  </si>
  <si>
    <t>5001114. PROMOVER EL DESARROLLO DEL MERCADO DE VIVIENDA</t>
  </si>
  <si>
    <t>5001115. PROMOVER EL DESARROLLO E INTEGRACION DE LA PERSONA CON DISCAPACIDAD</t>
  </si>
  <si>
    <t>5001122. PROTECCION SOCIAL</t>
  </si>
  <si>
    <t>5001134. REFORESTACION</t>
  </si>
  <si>
    <t>5001152. REPARACION Y MANTENIMIENTO DE EQUIPO MECANICO</t>
  </si>
  <si>
    <t>5001154. REPARACIONES PARA LAS VICTIMAS DE LA VIOLENCIA TERRORISTA Y VIOLACION DE LOS DERECHOS HUMANOS</t>
  </si>
  <si>
    <t>5001160. SALUD OCUPACIONAL</t>
  </si>
  <si>
    <t>5001162. SANEAMIENTO FISICO LEGAL</t>
  </si>
  <si>
    <t>5001169. SEGURIDAD Y PROTECCION</t>
  </si>
  <si>
    <t>5001170. SEGURIDAD Y PROTECCION A LA POBLACION</t>
  </si>
  <si>
    <t>5001171. SEGURO INTEGRAL DE SALUD</t>
  </si>
  <si>
    <t>5001189. SERVICIOS DE APOYO AL DIAGNOSTICO Y TRATAMIENTO</t>
  </si>
  <si>
    <t>5001191. SERVICIOS DE TELECOMUNICACIONES</t>
  </si>
  <si>
    <t>5001195. SERVICIOS GENERALES</t>
  </si>
  <si>
    <t>5001204. SISTEMA DE INFORMATICA Y COMUNICACIONES</t>
  </si>
  <si>
    <t>5001205. SISTEMA DE INFORMATICA Y TELECOMUNICACIONES</t>
  </si>
  <si>
    <t>5001206. SISTEMA DE PROCESAMIENTO DE DATOS</t>
  </si>
  <si>
    <t>5001212. SOLUCION DE RECLAMOS Y CONTROVERSIAS</t>
  </si>
  <si>
    <t>5001216. SOSTENIBILIDAD DE LA PRODUCCION AGROPECUARIA</t>
  </si>
  <si>
    <t>5001217. SOSTENIBILIDAD DE LA REFORESTACION MEDIANTE LOS VIVEROS FORESTALES COMUNALES Y VIVEROS INSTITUCIONALES</t>
  </si>
  <si>
    <t>5001220. SUPERVISAR Y EVALUAR LA CALIDAD DE ATENCION AL PUBLICO EN LAS PLATAFORMAS DE ATENCION</t>
  </si>
  <si>
    <t>5001228. SUPERVISION Y CONTROL</t>
  </si>
  <si>
    <t>5001232. SUPERVISION Y CONTROL DE PROYECTOS DE LA GERENCIA REGIONAL DE INFRAESTRUCTURA</t>
  </si>
  <si>
    <t>5001246. SUPERVISION Y FISCALIZACION MINERA</t>
  </si>
  <si>
    <t>5001247. SUPERVISION Y LIQUIDACION DE OBRAS</t>
  </si>
  <si>
    <t>5001276. UNIDADES DE ENSEÑANZA Y PRODUCCION</t>
  </si>
  <si>
    <t>5001279. VIGILANCIA DE LOS RIESGOS PARA LA SALUD</t>
  </si>
  <si>
    <t>5001282. VIGILANCIA Y CONSERVACION DE DOCUMENTOS</t>
  </si>
  <si>
    <t>5001283. VIGILANCIA Y CONTROL DE LA CALIDAD DE AGUA PARA CONSUMO HUMANO</t>
  </si>
  <si>
    <t>5001285. VIGILANCIA Y CONTROL DEL MEDIO AMBIENTE</t>
  </si>
  <si>
    <t>5001286. VIGILANCIA Y CONTROL EPIDEMIOLOGICO</t>
  </si>
  <si>
    <t>5001287. VIGILANCIA Y DESARROLLO EN LA ADMINISTRACION DE ARCHIVOS</t>
  </si>
  <si>
    <t>5001316. ADQUISICION DE EQUIPO Y MOBILIARIO</t>
  </si>
  <si>
    <t>5001561. ATENCION DE EMERGENCIAS Y URGENCIAS</t>
  </si>
  <si>
    <t>5001562. ATENCION EN CONSULTAS EXTERNAS</t>
  </si>
  <si>
    <t>5001563. ATENCION EN HOSPITALIZACION</t>
  </si>
  <si>
    <t>5001564. INTERVENCIONES QUIRURGICAS</t>
  </si>
  <si>
    <t>5001565. MANTENIMIENTO Y REPARACION DE EQUIPO</t>
  </si>
  <si>
    <t>5001566. OTRAS ATENCIONES DE SALUD ESPECIALIZADAS</t>
  </si>
  <si>
    <t>5001568. ATENCION DE CUIDADOS INTENSIVOS</t>
  </si>
  <si>
    <t>5001569. COMERCIALIZACION DE MEDICAMENTOS E INSUMOS</t>
  </si>
  <si>
    <t>5001675. CONTROL DE PERSONAS SANAS</t>
  </si>
  <si>
    <t>5001801. ADMINISTRACION DE MAQUINARIA AGRICOLA</t>
  </si>
  <si>
    <t>5001806. ALDEA INFANTIL SAN MIGUEL DE PIURA - PIURA</t>
  </si>
  <si>
    <t>5001807. ALDEA SEÑOR DE LA EXALTACION DE HUARMACA - HUARMACA</t>
  </si>
  <si>
    <t>5001808. ALIMENTACION ESCOLAR EN INTERNADOS ESCOLARES Y CENTROS DE ALTERNANCIAS</t>
  </si>
  <si>
    <t>5001810. APOYO A LA GESTION DE REDES</t>
  </si>
  <si>
    <t>5001824. ASESORAMIENTO DE CARACTER ESPECIALIZADO A LA ALTA DIRECCION - GERENCIA GENERAL</t>
  </si>
  <si>
    <t>5001835. ATENCION DE RECETAS EN FARMACIA</t>
  </si>
  <si>
    <t>5001859. BRINDAR APOYO AL DIAGNOSTICO POR IMAGENES</t>
  </si>
  <si>
    <t>5001860. BRINDAR APOYO EN DIAGNOSTICO DE LABORATORIO</t>
  </si>
  <si>
    <t>5001867. BRINDAR UNA ADECUADA DISPENSACION DE MEDICAMENTOS Y PRODUCTOS FARMACEUTICOS</t>
  </si>
  <si>
    <t>5001903. CONSEJO REGIONAL</t>
  </si>
  <si>
    <t>5001906. CONTRIBUIR A REDUCIR LOS INDICES DE POBREZA EN LA POBLACION DE LA REGION PIURA, A TRAVES DE DIAGNOSTICOS, DESARROLLO DE ACTIVIDADES, FERIAS,SERVICIOS</t>
  </si>
  <si>
    <t>5001910. COORDINAR ACCIONES DE LAS GERENCIAS REGIONALES, DIRIGIR Y CONTROLAR LAS ACTIVIDADES DEL GOBIERNO REGIONAL.</t>
  </si>
  <si>
    <t>5001933. DESARROLLO DE LA PROMOCION ESCOLAR, CULTURA Y DEPORTE</t>
  </si>
  <si>
    <t>5001949. DIRECCION Y GESTION REGIONAL</t>
  </si>
  <si>
    <t>5001957. ELABORACION DE EXPEDIENTES TECNICOS</t>
  </si>
  <si>
    <t>5002005. FONDO DE DESARROLLO REGIONAL DE LORETO - FONDELOR</t>
  </si>
  <si>
    <t>5002016. FUNCIONAMIENTO GERENCIAS SUB REGIONALES</t>
  </si>
  <si>
    <t>5002017. GASTO DE FUNCIONAMIENTO - DIRECCION REGIONAL DE TRANSPORTES Y COMUNICACIONES</t>
  </si>
  <si>
    <t>5002018. GASTO DE FUNCIONAMIENTO - GERENCIA REGIONAL DE RECURSOS NATURALES</t>
  </si>
  <si>
    <t>5002020. GASTO DE FUNCIONAMIENTO - OFICINA DE RELACIONES PUBLICA Y COMUNICACIONES</t>
  </si>
  <si>
    <t>5002021. GASTO DE FUNCIONAMIENTO - SECRETARIA DEL CONSEJO REGIONAL</t>
  </si>
  <si>
    <t>5002022. GASTO DE FUNCIONAMIENTO - SECRETARIA GENERAL</t>
  </si>
  <si>
    <t>5002086. MANTENIMIENTO DE CARRETERAS</t>
  </si>
  <si>
    <t>5002092. MANTENIMIENTO ESTABLECIMIENTOS DE SALUD</t>
  </si>
  <si>
    <t>5002128. MANTENIMIENTO Y REPARACION DE EQUIPOS</t>
  </si>
  <si>
    <t>5002132. MEJORAMIENTO DE LA ORGANIZACION Y CONSERVACION DEL PATRIMONIO DOCUMENTAL DE LA NACION, MODERNIZAR LOS SERVICIOS Y REFORZAR LA DIFUSION DE LA GESTION ARCHIVISTICA</t>
  </si>
  <si>
    <t>5002140. NORMAR Y FISCALIZAR ASUNTOS Y MATERIAS DE COMPETENCIAS Y FUNCIONES DEL GOBIERNO REGIONAL.</t>
  </si>
  <si>
    <t>5002142. NORMATIVIDAD Y FISCALIZACION - CONSEJO REGIONAL</t>
  </si>
  <si>
    <t>5002156. OPERAR, SUMINISTRAR Y ADMINISTRAR LAS INSTALACIONES DEL CENTRO DE ABASTECIMIENTO AGUA BAYOVAR</t>
  </si>
  <si>
    <t>5002158. OPERATIVIDAD FERROCARRIL TACNA - ARICA</t>
  </si>
  <si>
    <t>5002166. OTRAS ATENCIONES DE SALUD BASICAS</t>
  </si>
  <si>
    <t>5002191. PREPARACION Y PERFECCIONAMIENTO DE RECURSOS HUMANOS</t>
  </si>
  <si>
    <t>5002197. PRESTACIONES ADMINISTRATIVAS SUBSIDIADAS/NO TARIFADO</t>
  </si>
  <si>
    <t>5002204. PROCESO DE ADJUDICACION, COBRANZA, VIGILANCIA Y VENTA DE TERRENOS DEL PARQUE INDUSTRIAL DE TACNA</t>
  </si>
  <si>
    <t>5002247. REALIZAR ATENCION EN ANATOMIA PATOLOGICA</t>
  </si>
  <si>
    <t>5002249. RECURSOS HUMANOS INTERNOS</t>
  </si>
  <si>
    <t>5002250. RECURSOS HUMANOS SERUMS</t>
  </si>
  <si>
    <t>5002266. SERVICIO DE ALQUILER DE MAQUINARIA AGRICOLA Y PESADA</t>
  </si>
  <si>
    <t>5002268. SERVICIO DE DISPENSION DE MEDICAMENTOS Y PRODUCTOS FARMACEUTICOS</t>
  </si>
  <si>
    <t>5002304. SUBVENCION ENERGIA ELECTRICA - LA YARADA</t>
  </si>
  <si>
    <t>5002308. SUPERVISAR, EVALUAR Y CONTROLAR LA MARCHA DEL GOBIERNO REGIONAL Y DE SUS ORGANOS EJECUTIVOS, ADMINISTRATIVOS Y TECNICOS.</t>
  </si>
  <si>
    <t>5002310. SUPERVISION A LAS INSTITUCIONES PRESTADORAS DE SERVICIOS DE SALUD</t>
  </si>
  <si>
    <t>5002313. SUPERVISION Y CONTROL DE LOS PLANES Y PROGRAMAS DE LA GERENCIA REGIONAL DE DESARROLLO ECONOMICO</t>
  </si>
  <si>
    <t>5002328. USO OPORTUNO Y RACIONAL DE MAQUINARIA Y EQUIPO EN LAS OBRAS DE EJECUCION A CARGO DEL CENTRO DE SERVICIO DE EQUIPO MECANIZADO Y LABORATORIO DE SUELOS</t>
  </si>
  <si>
    <t>5002442. FUNCIONAMIENTO DEL CONSEJO REGIONAL APURIMAC</t>
  </si>
  <si>
    <t>5002624. OFICINA REGIONAL DE ATENCION A LAS PERSONAS DISCAPACITADAS OREDIS - TACNA</t>
  </si>
  <si>
    <t>5003596. ACCIONES ORIENTADAS A LA ATENCION DE LA PERSONA CON DISCAPACIDAD DE LA REGION ANCASH</t>
  </si>
  <si>
    <t>5003660. FORTALECIMIENTO DE LOS GOBIERNOS REGIONALES EN MATERIA DE LAS FUNCIONES SECTORIALES TRANSFERIDAS</t>
  </si>
  <si>
    <t>5003701. PROTECCION SOCIAL EN EL DEPARTAMENTO DE ANCASH</t>
  </si>
  <si>
    <t>5003741. PROGRAMA DE CAPACITACION CONTRA LA TRATA DE PERSONAS EN LA REGION DE MADRE DE DIOS</t>
  </si>
  <si>
    <t>5005343. ATENCION DE RECETAS DE FARMACIAS</t>
  </si>
  <si>
    <t>5005344. BRINDAR APOYO CON DIAGNOSTICO DE LABORATORIO</t>
  </si>
  <si>
    <t>5005467. MANTENIMIENTO PARA EQUIPAMIENTO E INFRAESTRUCTURA HOSPITALARIA</t>
  </si>
  <si>
    <t>CODIGO DE CATEGORIA PRESUPUESTAL
(4 dígitos)</t>
  </si>
  <si>
    <t>CODIGO DE PRODUCTO
(7 dígitos)</t>
  </si>
  <si>
    <t>CODIGO DE ACTIVIDAD
(7 dígitos)</t>
  </si>
  <si>
    <t>CODIGO DE FUNCION
(2 dígitos)</t>
  </si>
  <si>
    <t>CODIGO DE DIVISION FUNCIONAL
(3 dígitos)</t>
  </si>
  <si>
    <t>CODIGO DE GRUPO FUNCIONAL
(4 dígitos)</t>
  </si>
  <si>
    <t>CODIGO DE DEPARTAMENTO
(2 dígitos)</t>
  </si>
  <si>
    <t>CODIGO DE PROVINCIA
(2 dígitos)</t>
  </si>
  <si>
    <t>CODIGO DE DISTRITO
(2 dígitos)</t>
  </si>
  <si>
    <t>ORDINAL</t>
  </si>
  <si>
    <t>0090</t>
  </si>
  <si>
    <t>3000385</t>
  </si>
  <si>
    <t>5005628</t>
  </si>
  <si>
    <t>047</t>
  </si>
  <si>
    <t>0103</t>
  </si>
  <si>
    <t>cod_pp</t>
  </si>
  <si>
    <t>ACTUALIZACION (AIRHSP)</t>
  </si>
  <si>
    <t>01</t>
  </si>
  <si>
    <t>Número de orden de registro</t>
  </si>
  <si>
    <t>Código de la Categoría Presupuestal en la que se ejecuta el pago de la PEA en cuestión</t>
  </si>
  <si>
    <t>Código del Producto en el que se ejecuta el pago de la PEA en cuestión</t>
  </si>
  <si>
    <t>Código de la Actividad en la que se ejecuta el pago de la PEA en cuestión</t>
  </si>
  <si>
    <t>Código de la Función en la que se ejecuta el pago de la PEA en cuestión</t>
  </si>
  <si>
    <t>Código de la División Funcional en la que se ejecuta el pago de la PEA en cuestión</t>
  </si>
  <si>
    <t>Código del Grupo Funcional en la que se ejecuta el pago de la PEA en cuestión</t>
  </si>
  <si>
    <t>Código de la Finalidad la que se ejecuta el pago de la PEA en cuestión</t>
  </si>
  <si>
    <t>Código de Departamento Meta</t>
  </si>
  <si>
    <t>Código de Provincia Meta</t>
  </si>
  <si>
    <t>Código de Distrito Meta</t>
  </si>
  <si>
    <t>Autollenado</t>
  </si>
  <si>
    <t>INFORMACIÓN NO REGISTRADA EN EL AIRHSP</t>
  </si>
  <si>
    <t>Intervención estratégica en la que colabora el trabajador</t>
  </si>
  <si>
    <t>CODIGO DE CATEGORIA PRESUPUESTAL (4 dígitos)</t>
  </si>
  <si>
    <t>CODIGO DE PRODUCTO (7 dígitos)</t>
  </si>
  <si>
    <t>CODIGO DE ACTIVIDAD (7 dígitos)</t>
  </si>
  <si>
    <t>CODIGO DE FUNCION (2 dígitos)</t>
  </si>
  <si>
    <t>CODIGO DE DIVISION FUNCIONAL (3 dígitos)</t>
  </si>
  <si>
    <t>CODIGO DE GRUPO FUNCIONAL (4 dígitos)</t>
  </si>
  <si>
    <t>CODIGO DE DEPARTAMENTO (2 dígitos)</t>
  </si>
  <si>
    <t>CODIGO DE PROVINCIA (2 dígitos)</t>
  </si>
  <si>
    <t>CODIGO DE DISTRITO (2 dígitos)</t>
  </si>
  <si>
    <t>DD/MM/AAAA</t>
  </si>
  <si>
    <t>PROMOTORAS</t>
  </si>
  <si>
    <t>CONTRATO ADMINISTRATIVO DE SERVICIOS</t>
  </si>
  <si>
    <t>20</t>
  </si>
  <si>
    <t>04</t>
  </si>
  <si>
    <t>24. PREVISION SOCIAL</t>
  </si>
  <si>
    <t>25. DEUDA PUBLICA</t>
  </si>
  <si>
    <t>25</t>
  </si>
  <si>
    <t>029. HIDROCARBUROS</t>
  </si>
  <si>
    <t>003. COOPERACION INTERNACIONAL</t>
  </si>
  <si>
    <t>052. PREVISION SOCIAL</t>
  </si>
  <si>
    <t>053. DEUDA PUBLICA</t>
  </si>
  <si>
    <t>0003. COOPERACION INTERNACIONAL</t>
  </si>
  <si>
    <t>0012. CONTROL INTERNO</t>
  </si>
  <si>
    <t>0015. INVESTIGACION BASICA</t>
  </si>
  <si>
    <t>0043. PROMOCION DEL COMERCIO INTERNO</t>
  </si>
  <si>
    <t>0049. INOCUIDAD PECUARIA</t>
  </si>
  <si>
    <t>0051. RIEGO TECNIFICADO</t>
  </si>
  <si>
    <t>0122. GESTION INTEGRADA DE LOS RECURSOS HIDRICOS</t>
  </si>
  <si>
    <t>0053. INFRAESTRUCTURA PESQUERA</t>
  </si>
  <si>
    <t>0058. HIDROCARBUROS</t>
  </si>
  <si>
    <t>0125. CONSERVACION Y AMPLIACION DE LAS AREAS VERDES Y ORNATO PUBLICO</t>
  </si>
  <si>
    <t>0094. CONTROL EPIDEMIOLOGICO</t>
  </si>
  <si>
    <t>0106. EDUCACION BASICA ALTERNATIVA</t>
  </si>
  <si>
    <t>0116. SISTEMAS DE PENSIONES</t>
  </si>
  <si>
    <t>0118. PAGO DE LA DEUDA PUBLICA</t>
  </si>
  <si>
    <t>LISTAS INTERVENCIONES PRIORIZADAS</t>
  </si>
  <si>
    <t>EDUCACION - PEF</t>
  </si>
  <si>
    <t>EDUCACION -TD</t>
  </si>
  <si>
    <t>EDUCACION - JEC</t>
  </si>
  <si>
    <t>SALUD - ARTICULADO NUTRICIONAL</t>
  </si>
  <si>
    <t>SALUD - SALUD MATERNO NEONATAL</t>
  </si>
  <si>
    <t>SALUD - TBC/VIH</t>
  </si>
  <si>
    <t>SALUD - METAXÉNICAS Y ZOONOSIS</t>
  </si>
  <si>
    <t>SALUD - ENFERMEDADES NO TRANSMISIBLES</t>
  </si>
  <si>
    <t>SALUD - PREVENCIÓN Y CONTROL DE CÁNCER</t>
  </si>
  <si>
    <t>SALUD - PREVENCIÓN Y MANEJO DE CONDICIONES SECUNDARIAS DE SALUD EN PERSONAS CON</t>
  </si>
  <si>
    <t>SALUD - DISCAPACIDAD</t>
  </si>
  <si>
    <t>SALUD - CONTROL Y PREVENCIÓN DE LA SALUD MENTAL</t>
  </si>
  <si>
    <t xml:space="preserve">SALUD - REDUCCION DE LA MORTALIDAD POR EMERGENCIAS Y URGENCIAS MEDICAS </t>
  </si>
  <si>
    <t>SIN INTERVENCION</t>
  </si>
  <si>
    <r>
      <rPr>
        <b/>
        <sz val="14"/>
        <color theme="8" tint="-0.499984740745262"/>
        <rFont val="Arial"/>
        <family val="2"/>
      </rPr>
      <t>INFORMACIÓN DESCARGADA DEL AIRHSP</t>
    </r>
    <r>
      <rPr>
        <b/>
        <sz val="10"/>
        <color theme="8" tint="-0.499984740745262"/>
        <rFont val="Arial"/>
        <family val="2"/>
      </rPr>
      <t xml:space="preserve">  </t>
    </r>
    <r>
      <rPr>
        <b/>
        <i/>
        <sz val="10"/>
        <color theme="8" tint="-0.499984740745262"/>
        <rFont val="Courier New"/>
        <family val="3"/>
      </rPr>
      <t xml:space="preserve">                                                                                                 INFORMACIÓN DE PLAZA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</si>
</sst>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7" x14ac:knownFonts="1">
    <font>
      <sz val="11"/>
      <color indexed="8"/>
      <name val="Calibri"/>
      <family val="2"/>
      <scheme val="minor"/>
    </font>
    <font>
      <i/>
      <sz val="9"/>
      <color indexed="12"/>
      <name val="Courier New"/>
      <family val="3"/>
    </font>
    <font>
      <b/>
      <sz val="9"/>
      <color rgb="FF002060"/>
      <name val="Arial Narrow"/>
      <family val="2"/>
    </font>
    <font>
      <i/>
      <sz val="8"/>
      <color indexed="12"/>
      <name val="Courier New"/>
      <family val="3"/>
    </font>
    <font>
      <sz val="8"/>
      <color indexed="8"/>
      <name val="Calibri"/>
      <family val="2"/>
      <scheme val="minor"/>
    </font>
    <font>
      <b/>
      <sz val="7.5"/>
      <color rgb="FF002060"/>
      <name val="Arial Narrow"/>
      <family val="2"/>
    </font>
    <font>
      <b/>
      <sz val="14"/>
      <color rgb="FF002060"/>
      <name val="Arial Narrow"/>
      <family val="2"/>
    </font>
    <font>
      <sz val="10"/>
      <color indexed="8"/>
      <name val="Calibri"/>
      <family val="2"/>
      <scheme val="minor"/>
    </font>
    <font>
      <i/>
      <sz val="10"/>
      <color indexed="8"/>
      <name val="Calibri"/>
      <family val="2"/>
      <scheme val="minor"/>
    </font>
    <font>
      <sz val="10"/>
      <color indexed="8"/>
      <name val="Courier New"/>
      <family val="3"/>
    </font>
    <font>
      <i/>
      <sz val="10"/>
      <color indexed="12"/>
      <name val="Courier New"/>
      <family val="3"/>
    </font>
    <font>
      <b/>
      <sz val="11"/>
      <color theme="1"/>
      <name val="Calibri"/>
      <family val="2"/>
      <scheme val="minor"/>
    </font>
    <font>
      <b/>
      <sz val="11"/>
      <color rgb="FF002060"/>
      <name val="Calibri"/>
      <family val="2"/>
      <scheme val="minor"/>
    </font>
    <font>
      <b/>
      <sz val="11"/>
      <color theme="1"/>
      <name val="Calibri"/>
      <family val="2"/>
    </font>
    <font>
      <b/>
      <i/>
      <sz val="10"/>
      <color theme="8" tint="-0.499984740745262"/>
      <name val="Courier New"/>
      <family val="3"/>
    </font>
    <font>
      <b/>
      <sz val="14"/>
      <color theme="8" tint="-0.499984740745262"/>
      <name val="Arial"/>
      <family val="2"/>
    </font>
    <font>
      <b/>
      <sz val="10"/>
      <color theme="8" tint="-0.499984740745262"/>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bgColor indexed="64"/>
      </patternFill>
    </fill>
    <fill>
      <patternFill patternType="solid">
        <fgColor theme="9" tint="0.39997558519241921"/>
        <bgColor indexed="64"/>
      </patternFill>
    </fill>
    <fill>
      <patternFill patternType="solid">
        <fgColor rgb="FFEFF6FB"/>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ABABAB"/>
      </left>
      <right/>
      <top style="thin">
        <color rgb="FFABABAB"/>
      </top>
      <bottom/>
      <diagonal/>
    </border>
    <border>
      <left style="thin">
        <color rgb="FFABABAB"/>
      </left>
      <right/>
      <top/>
      <bottom/>
      <diagonal/>
    </border>
    <border>
      <left style="thin">
        <color rgb="FFABABAB"/>
      </left>
      <right/>
      <top style="thin">
        <color indexed="65"/>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rgb="FFABABAB"/>
      </top>
      <bottom/>
      <diagonal/>
    </border>
    <border>
      <left style="thin">
        <color rgb="FFABABAB"/>
      </left>
      <right style="medium">
        <color indexed="64"/>
      </right>
      <top style="thin">
        <color rgb="FFABABAB"/>
      </top>
      <bottom/>
      <diagonal/>
    </border>
    <border>
      <left style="medium">
        <color indexed="64"/>
      </left>
      <right/>
      <top style="thin">
        <color indexed="65"/>
      </top>
      <bottom/>
      <diagonal/>
    </border>
    <border>
      <left style="thin">
        <color rgb="FFABABAB"/>
      </left>
      <right style="medium">
        <color indexed="64"/>
      </right>
      <top/>
      <bottom/>
      <diagonal/>
    </border>
    <border>
      <left style="medium">
        <color indexed="64"/>
      </left>
      <right/>
      <top style="thin">
        <color indexed="65"/>
      </top>
      <bottom style="medium">
        <color indexed="64"/>
      </bottom>
      <diagonal/>
    </border>
    <border>
      <left style="thin">
        <color rgb="FFABABAB"/>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rgb="FFABABAB"/>
      </left>
      <right style="medium">
        <color indexed="64"/>
      </right>
      <top style="medium">
        <color indexed="64"/>
      </top>
      <bottom style="medium">
        <color indexed="64"/>
      </bottom>
      <diagonal/>
    </border>
    <border>
      <left style="thin">
        <color rgb="FFABABAB"/>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thin">
        <color rgb="FFABABAB"/>
      </top>
      <bottom/>
      <diagonal/>
    </border>
  </borders>
  <cellStyleXfs count="1">
    <xf numFmtId="0" fontId="0" fillId="0" borderId="0"/>
  </cellStyleXfs>
  <cellXfs count="84">
    <xf numFmtId="0" fontId="0" fillId="0" borderId="0" xfId="0"/>
    <xf numFmtId="0" fontId="1" fillId="0" borderId="4" xfId="0" applyFont="1" applyFill="1" applyBorder="1" applyAlignment="1">
      <alignment horizontal="center" vertical="center"/>
    </xf>
    <xf numFmtId="0" fontId="0" fillId="0" borderId="0" xfId="0" applyFill="1"/>
    <xf numFmtId="0" fontId="1"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0" xfId="0" applyFont="1" applyAlignment="1">
      <alignment wrapText="1"/>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4" fontId="7" fillId="0" borderId="1" xfId="0" applyNumberFormat="1" applyFont="1" applyBorder="1"/>
    <xf numFmtId="0" fontId="7" fillId="0" borderId="1" xfId="0" applyFont="1" applyBorder="1"/>
    <xf numFmtId="164" fontId="9" fillId="0" borderId="1" xfId="0" applyNumberFormat="1" applyFont="1" applyBorder="1"/>
    <xf numFmtId="0" fontId="9" fillId="0" borderId="1" xfId="0" applyFont="1" applyBorder="1"/>
    <xf numFmtId="0" fontId="10"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0" xfId="0" applyFont="1" applyBorder="1"/>
    <xf numFmtId="0" fontId="7" fillId="0" borderId="0" xfId="0" applyFont="1"/>
    <xf numFmtId="164" fontId="9" fillId="2" borderId="1" xfId="0" applyNumberFormat="1" applyFont="1" applyFill="1" applyBorder="1" applyAlignment="1">
      <alignment horizontal="center"/>
    </xf>
    <xf numFmtId="164" fontId="9" fillId="3" borderId="1" xfId="0" applyNumberFormat="1"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5" xfId="0" applyBorder="1"/>
    <xf numFmtId="0" fontId="0" fillId="0" borderId="16" xfId="0"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0" xfId="0" applyBorder="1"/>
    <xf numFmtId="0" fontId="0" fillId="0" borderId="31" xfId="0" applyBorder="1"/>
    <xf numFmtId="0" fontId="0" fillId="0" borderId="32" xfId="0" applyBorder="1"/>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64" fontId="9" fillId="0" borderId="1" xfId="0" applyNumberFormat="1" applyFont="1" applyFill="1" applyBorder="1"/>
    <xf numFmtId="0" fontId="3" fillId="2" borderId="1" xfId="0" applyFont="1" applyFill="1" applyBorder="1" applyAlignment="1">
      <alignment horizontal="center" vertical="center" wrapText="1"/>
    </xf>
    <xf numFmtId="164" fontId="9" fillId="2" borderId="1" xfId="0" applyNumberFormat="1" applyFont="1" applyFill="1" applyBorder="1"/>
    <xf numFmtId="164" fontId="9" fillId="3" borderId="1" xfId="0" applyNumberFormat="1" applyFont="1" applyFill="1" applyBorder="1"/>
    <xf numFmtId="0" fontId="11" fillId="0" borderId="0" xfId="0" applyFont="1" applyBorder="1"/>
    <xf numFmtId="0" fontId="0" fillId="0" borderId="33" xfId="0" applyBorder="1"/>
    <xf numFmtId="0" fontId="11" fillId="0" borderId="23" xfId="0" applyFont="1" applyBorder="1"/>
    <xf numFmtId="0" fontId="11" fillId="0" borderId="28" xfId="0" applyFont="1" applyBorder="1"/>
    <xf numFmtId="0" fontId="11" fillId="0" borderId="31" xfId="0" applyFont="1" applyBorder="1"/>
    <xf numFmtId="0" fontId="0" fillId="0" borderId="0" xfId="0" applyFont="1"/>
    <xf numFmtId="0" fontId="0" fillId="0" borderId="1" xfId="0" applyFont="1" applyBorder="1"/>
    <xf numFmtId="0" fontId="12" fillId="5" borderId="1"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8" fillId="0" borderId="1" xfId="0" applyNumberFormat="1" applyFont="1" applyBorder="1"/>
    <xf numFmtId="49" fontId="7" fillId="0" borderId="1" xfId="0" applyNumberFormat="1" applyFont="1" applyBorder="1"/>
    <xf numFmtId="49" fontId="0" fillId="0" borderId="0" xfId="0" applyNumberFormat="1"/>
    <xf numFmtId="1" fontId="7" fillId="0" borderId="1" xfId="0" applyNumberFormat="1" applyFont="1" applyBorder="1"/>
    <xf numFmtId="0" fontId="1" fillId="2" borderId="2" xfId="0" applyFont="1" applyFill="1" applyBorder="1" applyAlignment="1">
      <alignment vertical="center"/>
    </xf>
    <xf numFmtId="0" fontId="1" fillId="3" borderId="2" xfId="0" applyFont="1" applyFill="1" applyBorder="1" applyAlignment="1">
      <alignment vertical="center"/>
    </xf>
    <xf numFmtId="0" fontId="0" fillId="0" borderId="0" xfId="0" applyFont="1" applyBorder="1"/>
    <xf numFmtId="0" fontId="0" fillId="0" borderId="1" xfId="0" applyFont="1" applyBorder="1" applyAlignment="1">
      <alignment wrapText="1"/>
    </xf>
    <xf numFmtId="0" fontId="1" fillId="0" borderId="1" xfId="0" applyFont="1" applyBorder="1" applyAlignment="1">
      <alignment horizontal="center" vertical="center"/>
    </xf>
    <xf numFmtId="0" fontId="0" fillId="2" borderId="15" xfId="0" applyFill="1" applyBorder="1"/>
    <xf numFmtId="0" fontId="0" fillId="2" borderId="16" xfId="0" applyFill="1" applyBorder="1"/>
    <xf numFmtId="0" fontId="13" fillId="0" borderId="0" xfId="0" applyFont="1"/>
    <xf numFmtId="0" fontId="0" fillId="0" borderId="6" xfId="0" applyBorder="1"/>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49" fontId="6" fillId="4" borderId="0" xfId="0" applyNumberFormat="1" applyFont="1" applyFill="1" applyBorder="1" applyAlignment="1">
      <alignment horizontal="center" vertical="center" wrapText="1"/>
    </xf>
    <xf numFmtId="49" fontId="6" fillId="4" borderId="10" xfId="0" applyNumberFormat="1"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14" fillId="6" borderId="1" xfId="0" applyFont="1" applyFill="1" applyBorder="1" applyAlignment="1">
      <alignment horizontal="left" vertical="center" indent="2"/>
    </xf>
    <xf numFmtId="0" fontId="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161926</xdr:colOff>
      <xdr:row>0</xdr:row>
      <xdr:rowOff>114300</xdr:rowOff>
    </xdr:from>
    <xdr:to>
      <xdr:col>7</xdr:col>
      <xdr:colOff>437029</xdr:colOff>
      <xdr:row>17</xdr:row>
      <xdr:rowOff>89648</xdr:rowOff>
    </xdr:to>
    <xdr:sp macro="" textlink="">
      <xdr:nvSpPr>
        <xdr:cNvPr id="2" name="CuadroTexto 1"/>
        <xdr:cNvSpPr txBox="1"/>
      </xdr:nvSpPr>
      <xdr:spPr>
        <a:xfrm>
          <a:off x="161926" y="114300"/>
          <a:ext cx="5609103" cy="3213848"/>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PE" sz="1100" u="sng">
              <a:latin typeface="Arial Black" panose="020B0A04020102020204" pitchFamily="34" charset="0"/>
            </a:rPr>
            <a:t>Instrucciones</a:t>
          </a:r>
          <a:r>
            <a:rPr lang="es-PE" sz="1100" u="sng" baseline="0">
              <a:latin typeface="Arial Black" panose="020B0A04020102020204" pitchFamily="34" charset="0"/>
            </a:rPr>
            <a:t> para el llenado de formatos:</a:t>
          </a:r>
        </a:p>
        <a:p>
          <a:endParaRPr lang="es-PE" sz="1100" baseline="0">
            <a:latin typeface="Arial Black" panose="020B0A04020102020204" pitchFamily="34" charset="0"/>
          </a:endParaRPr>
        </a:p>
        <a:p>
          <a:r>
            <a:rPr lang="es-PE" sz="1100" baseline="0">
              <a:latin typeface="Arial Black" panose="020B0A04020102020204" pitchFamily="34" charset="0"/>
            </a:rPr>
            <a:t>PASOS</a:t>
          </a:r>
        </a:p>
        <a:p>
          <a:r>
            <a:rPr lang="es-PE" sz="1100" b="1" baseline="0">
              <a:latin typeface="Arial" panose="020B0604020202020204" pitchFamily="34" charset="0"/>
              <a:cs typeface="Arial" panose="020B0604020202020204" pitchFamily="34" charset="0"/>
            </a:rPr>
            <a:t>1. </a:t>
          </a:r>
          <a:r>
            <a:rPr lang="es-PE" sz="1100" baseline="0">
              <a:latin typeface="Arial" panose="020B0604020202020204" pitchFamily="34" charset="0"/>
              <a:cs typeface="Arial" panose="020B0604020202020204" pitchFamily="34" charset="0"/>
            </a:rPr>
            <a:t>Descargar el Reporte de Datos Laborales y Nómina del AIRHSP</a:t>
          </a:r>
          <a:endParaRPr lang="es-PE" sz="1100" b="1" baseline="0">
            <a:latin typeface="Arial" panose="020B0604020202020204" pitchFamily="34" charset="0"/>
            <a:cs typeface="Arial" panose="020B0604020202020204" pitchFamily="34" charset="0"/>
          </a:endParaRPr>
        </a:p>
        <a:p>
          <a:r>
            <a:rPr lang="es-PE" sz="1100" b="1" baseline="0">
              <a:latin typeface="Arial" panose="020B0604020202020204" pitchFamily="34" charset="0"/>
              <a:cs typeface="Arial" panose="020B0604020202020204" pitchFamily="34" charset="0"/>
            </a:rPr>
            <a:t>2. </a:t>
          </a:r>
          <a:r>
            <a:rPr lang="es-PE" sz="1100" b="0" baseline="0">
              <a:latin typeface="Arial" panose="020B0604020202020204" pitchFamily="34" charset="0"/>
              <a:cs typeface="Arial" panose="020B0604020202020204" pitchFamily="34" charset="0"/>
            </a:rPr>
            <a:t>Insertar una fila en la fila 4 (Ver imagen "Paso 2")</a:t>
          </a:r>
        </a:p>
        <a:p>
          <a:r>
            <a:rPr lang="es-PE" sz="1100" b="1" baseline="0">
              <a:latin typeface="Arial" panose="020B0604020202020204" pitchFamily="34" charset="0"/>
              <a:cs typeface="Arial" panose="020B0604020202020204" pitchFamily="34" charset="0"/>
            </a:rPr>
            <a:t>3. </a:t>
          </a:r>
          <a:r>
            <a:rPr lang="es-PE" sz="1100" b="0" baseline="0">
              <a:latin typeface="Arial" panose="020B0604020202020204" pitchFamily="34" charset="0"/>
              <a:cs typeface="Arial" panose="020B0604020202020204" pitchFamily="34" charset="0"/>
            </a:rPr>
            <a:t>Copiar las Hojas: "Reporte de DLN", "Listas" y "Diccionario para llenado" del presente Libro Excel.</a:t>
          </a:r>
        </a:p>
        <a:p>
          <a:r>
            <a:rPr lang="es-PE" sz="1100" b="1" baseline="0">
              <a:latin typeface="Arial" panose="020B0604020202020204" pitchFamily="34" charset="0"/>
              <a:cs typeface="Arial" panose="020B0604020202020204" pitchFamily="34" charset="0"/>
            </a:rPr>
            <a:t>4. </a:t>
          </a:r>
          <a:r>
            <a:rPr lang="es-PE" sz="1100" b="0" baseline="0">
              <a:latin typeface="Arial" panose="020B0604020202020204" pitchFamily="34" charset="0"/>
              <a:cs typeface="Arial" panose="020B0604020202020204" pitchFamily="34" charset="0"/>
            </a:rPr>
            <a:t>Pegar las Hojas copiadas en el paso anterior en el Libro Reporte de Datos Laborales y Nómina que se ha descargado en el paso 1. </a:t>
          </a:r>
        </a:p>
        <a:p>
          <a:r>
            <a:rPr lang="es-PE" sz="1100" b="1" baseline="0">
              <a:latin typeface="Arial" panose="020B0604020202020204" pitchFamily="34" charset="0"/>
              <a:cs typeface="Arial" panose="020B0604020202020204" pitchFamily="34" charset="0"/>
            </a:rPr>
            <a:t>5. </a:t>
          </a:r>
          <a:r>
            <a:rPr lang="es-PE" sz="1100" b="0" baseline="0">
              <a:latin typeface="Arial" panose="020B0604020202020204" pitchFamily="34" charset="0"/>
              <a:cs typeface="Arial" panose="020B0604020202020204" pitchFamily="34" charset="0"/>
            </a:rPr>
            <a:t>Copiar las columnas de la A hasta la N de la Hoja "Reporte de DLN"  y pegar en la Hoja "DatosLaboralesNomina" de Datos: Hacer click derecho en la columna A y dar click en "Insertar celdas copiadas" (Ver imagen "Paso 5")</a:t>
          </a:r>
        </a:p>
        <a:p>
          <a:r>
            <a:rPr lang="es-PE" sz="1100" b="1" baseline="0">
              <a:latin typeface="Arial" panose="020B0604020202020204" pitchFamily="34" charset="0"/>
              <a:cs typeface="Arial" panose="020B0604020202020204" pitchFamily="34" charset="0"/>
            </a:rPr>
            <a:t>6. </a:t>
          </a:r>
          <a:r>
            <a:rPr lang="es-PE" sz="1100" b="0" baseline="0">
              <a:latin typeface="Arial" panose="020B0604020202020204" pitchFamily="34" charset="0"/>
              <a:cs typeface="Arial" panose="020B0604020202020204" pitchFamily="34" charset="0"/>
            </a:rPr>
            <a:t>Proceder con el llenado.</a:t>
          </a:r>
        </a:p>
        <a:p>
          <a:r>
            <a:rPr lang="es-PE" sz="1100" b="1" baseline="0">
              <a:latin typeface="Arial" panose="020B0604020202020204" pitchFamily="34" charset="0"/>
              <a:cs typeface="Arial" panose="020B0604020202020204" pitchFamily="34" charset="0"/>
            </a:rPr>
            <a:t>7. </a:t>
          </a:r>
          <a:r>
            <a:rPr lang="es-PE" sz="1100" b="0" baseline="0">
              <a:latin typeface="Arial" panose="020B0604020202020204" pitchFamily="34" charset="0"/>
              <a:cs typeface="Arial" panose="020B0604020202020204" pitchFamily="34" charset="0"/>
            </a:rPr>
            <a:t>Tener en cuenta el llenado de las columnas resaltadas en color amarillo y verde (Columnas de Dice y Debe Decir)</a:t>
          </a:r>
        </a:p>
        <a:p>
          <a:r>
            <a:rPr lang="es-PE" sz="1100" b="1" baseline="0">
              <a:latin typeface="Arial" panose="020B0604020202020204" pitchFamily="34" charset="0"/>
              <a:cs typeface="Arial" panose="020B0604020202020204" pitchFamily="34" charset="0"/>
            </a:rPr>
            <a:t>8. </a:t>
          </a:r>
          <a:r>
            <a:rPr lang="es-PE" sz="1100" b="0" baseline="0">
              <a:latin typeface="Arial" panose="020B0604020202020204" pitchFamily="34" charset="0"/>
              <a:cs typeface="Arial" panose="020B0604020202020204" pitchFamily="34" charset="0"/>
            </a:rPr>
            <a:t>Cada Unidad Ejecutora deberá presentar tanto exceles como reportes de Tipo de Personal tenga.</a:t>
          </a:r>
          <a:endParaRPr lang="es-PE" sz="1100" b="1" baseline="0">
            <a:latin typeface="Arial" panose="020B0604020202020204" pitchFamily="34" charset="0"/>
            <a:cs typeface="Arial" panose="020B0604020202020204" pitchFamily="34" charset="0"/>
          </a:endParaRPr>
        </a:p>
        <a:p>
          <a:endParaRPr lang="es-PE" sz="1100" b="1">
            <a:latin typeface="Arial Black" panose="020B0A04020102020204" pitchFamily="34" charset="0"/>
          </a:endParaRPr>
        </a:p>
      </xdr:txBody>
    </xdr:sp>
    <xdr:clientData/>
  </xdr:twoCellAnchor>
  <xdr:twoCellAnchor>
    <xdr:from>
      <xdr:col>8</xdr:col>
      <xdr:colOff>16248</xdr:colOff>
      <xdr:row>1</xdr:row>
      <xdr:rowOff>100852</xdr:rowOff>
    </xdr:from>
    <xdr:to>
      <xdr:col>11</xdr:col>
      <xdr:colOff>515471</xdr:colOff>
      <xdr:row>37</xdr:row>
      <xdr:rowOff>188460</xdr:rowOff>
    </xdr:to>
    <xdr:grpSp>
      <xdr:nvGrpSpPr>
        <xdr:cNvPr id="8" name="Grupo 7"/>
        <xdr:cNvGrpSpPr/>
      </xdr:nvGrpSpPr>
      <xdr:grpSpPr>
        <a:xfrm>
          <a:off x="6112248" y="291352"/>
          <a:ext cx="2785223" cy="6945608"/>
          <a:chOff x="6101042" y="694764"/>
          <a:chExt cx="2785223" cy="6945608"/>
        </a:xfrm>
      </xdr:grpSpPr>
      <xdr:pic>
        <xdr:nvPicPr>
          <xdr:cNvPr id="5" name="Imagen 4"/>
          <xdr:cNvPicPr>
            <a:picLocks noChangeAspect="1"/>
          </xdr:cNvPicPr>
        </xdr:nvPicPr>
        <xdr:blipFill rotWithShape="1">
          <a:blip xmlns:r="http://schemas.openxmlformats.org/officeDocument/2006/relationships" r:embed="rId1"/>
          <a:srcRect l="-2" t="43" r="81725" b="24021"/>
          <a:stretch/>
        </xdr:blipFill>
        <xdr:spPr>
          <a:xfrm>
            <a:off x="6101042" y="1131793"/>
            <a:ext cx="2785223" cy="650857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sp macro="" textlink="">
        <xdr:nvSpPr>
          <xdr:cNvPr id="4" name="CuadroTexto 3"/>
          <xdr:cNvSpPr txBox="1"/>
        </xdr:nvSpPr>
        <xdr:spPr>
          <a:xfrm>
            <a:off x="7014882" y="694764"/>
            <a:ext cx="717177" cy="3025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PE" sz="1100" b="1">
                <a:latin typeface="Arial Black" panose="020B0A04020102020204" pitchFamily="34" charset="0"/>
              </a:rPr>
              <a:t>Paso</a:t>
            </a:r>
            <a:r>
              <a:rPr lang="es-PE" sz="1100" b="1" baseline="0">
                <a:latin typeface="Arial Black" panose="020B0A04020102020204" pitchFamily="34" charset="0"/>
              </a:rPr>
              <a:t> 2</a:t>
            </a:r>
            <a:endParaRPr lang="es-PE" sz="1100" b="1">
              <a:latin typeface="Arial Black" panose="020B0A04020102020204" pitchFamily="34" charset="0"/>
            </a:endParaRPr>
          </a:p>
        </xdr:txBody>
      </xdr:sp>
    </xdr:grpSp>
    <xdr:clientData/>
  </xdr:twoCellAnchor>
  <xdr:twoCellAnchor>
    <xdr:from>
      <xdr:col>12</xdr:col>
      <xdr:colOff>381000</xdr:colOff>
      <xdr:row>1</xdr:row>
      <xdr:rowOff>51546</xdr:rowOff>
    </xdr:from>
    <xdr:to>
      <xdr:col>16</xdr:col>
      <xdr:colOff>242455</xdr:colOff>
      <xdr:row>38</xdr:row>
      <xdr:rowOff>9167</xdr:rowOff>
    </xdr:to>
    <xdr:grpSp>
      <xdr:nvGrpSpPr>
        <xdr:cNvPr id="9" name="Grupo 8"/>
        <xdr:cNvGrpSpPr/>
      </xdr:nvGrpSpPr>
      <xdr:grpSpPr>
        <a:xfrm>
          <a:off x="9525000" y="242046"/>
          <a:ext cx="2909455" cy="7006121"/>
          <a:chOff x="9715500" y="544605"/>
          <a:chExt cx="2909455" cy="7006121"/>
        </a:xfrm>
      </xdr:grpSpPr>
      <xdr:pic>
        <xdr:nvPicPr>
          <xdr:cNvPr id="3" name="Imagen 2"/>
          <xdr:cNvPicPr>
            <a:picLocks noChangeAspect="1"/>
          </xdr:cNvPicPr>
        </xdr:nvPicPr>
        <xdr:blipFill rotWithShape="1">
          <a:blip xmlns:r="http://schemas.openxmlformats.org/officeDocument/2006/relationships" r:embed="rId2"/>
          <a:srcRect t="-1" r="80906" b="24031"/>
          <a:stretch/>
        </xdr:blipFill>
        <xdr:spPr>
          <a:xfrm>
            <a:off x="9715500" y="1039089"/>
            <a:ext cx="2909455" cy="651163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sp macro="" textlink="">
        <xdr:nvSpPr>
          <xdr:cNvPr id="7" name="CuadroTexto 6"/>
          <xdr:cNvSpPr txBox="1"/>
        </xdr:nvSpPr>
        <xdr:spPr>
          <a:xfrm>
            <a:off x="10797988" y="544605"/>
            <a:ext cx="717177" cy="3025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PE" sz="1100" b="1">
                <a:latin typeface="Arial Black" panose="020B0A04020102020204" pitchFamily="34" charset="0"/>
              </a:rPr>
              <a:t>Paso</a:t>
            </a:r>
            <a:r>
              <a:rPr lang="es-PE" sz="1100" b="1" baseline="0">
                <a:latin typeface="Arial Black" panose="020B0A04020102020204" pitchFamily="34" charset="0"/>
              </a:rPr>
              <a:t> 5</a:t>
            </a:r>
            <a:endParaRPr lang="es-PE" sz="1100" b="1">
              <a:latin typeface="Arial Black" panose="020B0A040201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
  <sheetViews>
    <sheetView zoomScale="85" zoomScaleNormal="85" workbookViewId="0">
      <selection activeCell="E30" sqref="E30"/>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D27"/>
  <sheetViews>
    <sheetView showGridLines="0" zoomScaleNormal="100" workbookViewId="0">
      <selection activeCell="E8" sqref="E8"/>
    </sheetView>
  </sheetViews>
  <sheetFormatPr baseColWidth="10" defaultColWidth="11.42578125" defaultRowHeight="15" x14ac:dyDescent="0.25"/>
  <cols>
    <col min="1" max="1" width="3.28515625" style="57" customWidth="1"/>
    <col min="2" max="2" width="45" style="57" bestFit="1" customWidth="1"/>
    <col min="3" max="3" width="85.85546875" style="57" customWidth="1"/>
    <col min="4" max="4" width="19" style="57" customWidth="1"/>
    <col min="5" max="16384" width="11.42578125" style="57"/>
  </cols>
  <sheetData>
    <row r="2" spans="2:4" ht="20.25" customHeight="1" x14ac:dyDescent="0.25">
      <c r="B2" s="59" t="s">
        <v>98</v>
      </c>
      <c r="C2" s="59" t="s">
        <v>99</v>
      </c>
      <c r="D2" s="59" t="s">
        <v>102</v>
      </c>
    </row>
    <row r="3" spans="2:4" x14ac:dyDescent="0.25">
      <c r="B3" s="58" t="s">
        <v>90</v>
      </c>
      <c r="C3" s="58" t="s">
        <v>101</v>
      </c>
      <c r="D3" s="58" t="s">
        <v>103</v>
      </c>
    </row>
    <row r="4" spans="2:4" x14ac:dyDescent="0.25">
      <c r="B4" s="58" t="s">
        <v>4879</v>
      </c>
      <c r="C4" s="58" t="s">
        <v>4888</v>
      </c>
      <c r="D4" s="58" t="s">
        <v>103</v>
      </c>
    </row>
    <row r="5" spans="2:4" x14ac:dyDescent="0.25">
      <c r="B5" s="58" t="s">
        <v>92</v>
      </c>
      <c r="C5" s="58" t="s">
        <v>2968</v>
      </c>
      <c r="D5" s="58" t="s">
        <v>88</v>
      </c>
    </row>
    <row r="6" spans="2:4" x14ac:dyDescent="0.25">
      <c r="B6" s="58" t="s">
        <v>2960</v>
      </c>
      <c r="C6" s="58" t="s">
        <v>104</v>
      </c>
      <c r="D6" s="58" t="s">
        <v>88</v>
      </c>
    </row>
    <row r="7" spans="2:4" x14ac:dyDescent="0.25">
      <c r="B7" s="58" t="s">
        <v>100</v>
      </c>
      <c r="C7" s="58" t="s">
        <v>4901</v>
      </c>
      <c r="D7" s="58" t="s">
        <v>88</v>
      </c>
    </row>
    <row r="8" spans="2:4" x14ac:dyDescent="0.25">
      <c r="B8" s="68" t="s">
        <v>4902</v>
      </c>
      <c r="C8" s="58" t="s">
        <v>4889</v>
      </c>
      <c r="D8" s="58" t="s">
        <v>103</v>
      </c>
    </row>
    <row r="9" spans="2:4" x14ac:dyDescent="0.25">
      <c r="B9" s="58" t="s">
        <v>93</v>
      </c>
      <c r="C9" s="58" t="s">
        <v>4899</v>
      </c>
      <c r="D9" s="58" t="s">
        <v>103</v>
      </c>
    </row>
    <row r="10" spans="2:4" x14ac:dyDescent="0.25">
      <c r="B10" s="68" t="s">
        <v>4903</v>
      </c>
      <c r="C10" s="58" t="s">
        <v>4890</v>
      </c>
      <c r="D10" s="58" t="s">
        <v>103</v>
      </c>
    </row>
    <row r="11" spans="2:4" x14ac:dyDescent="0.25">
      <c r="B11" s="58" t="s">
        <v>94</v>
      </c>
      <c r="C11" s="58" t="s">
        <v>4899</v>
      </c>
      <c r="D11" s="58" t="s">
        <v>103</v>
      </c>
    </row>
    <row r="12" spans="2:4" x14ac:dyDescent="0.25">
      <c r="B12" s="58" t="s">
        <v>4904</v>
      </c>
      <c r="C12" s="58" t="s">
        <v>4891</v>
      </c>
      <c r="D12" s="58" t="s">
        <v>103</v>
      </c>
    </row>
    <row r="13" spans="2:4" x14ac:dyDescent="0.25">
      <c r="B13" s="58" t="s">
        <v>95</v>
      </c>
      <c r="C13" s="58" t="s">
        <v>4899</v>
      </c>
      <c r="D13" s="58" t="s">
        <v>103</v>
      </c>
    </row>
    <row r="14" spans="2:4" x14ac:dyDescent="0.25">
      <c r="B14" s="58" t="s">
        <v>4905</v>
      </c>
      <c r="C14" s="58" t="s">
        <v>4892</v>
      </c>
      <c r="D14" s="58" t="s">
        <v>103</v>
      </c>
    </row>
    <row r="15" spans="2:4" x14ac:dyDescent="0.25">
      <c r="B15" s="58" t="s">
        <v>83</v>
      </c>
      <c r="C15" s="58" t="s">
        <v>4899</v>
      </c>
      <c r="D15" s="58" t="s">
        <v>103</v>
      </c>
    </row>
    <row r="16" spans="2:4" x14ac:dyDescent="0.25">
      <c r="B16" s="58" t="s">
        <v>4906</v>
      </c>
      <c r="C16" s="58" t="s">
        <v>4893</v>
      </c>
      <c r="D16" s="58" t="s">
        <v>103</v>
      </c>
    </row>
    <row r="17" spans="2:4" x14ac:dyDescent="0.25">
      <c r="B17" s="58" t="s">
        <v>96</v>
      </c>
      <c r="C17" s="58" t="s">
        <v>4899</v>
      </c>
      <c r="D17" s="58" t="s">
        <v>103</v>
      </c>
    </row>
    <row r="18" spans="2:4" x14ac:dyDescent="0.25">
      <c r="B18" s="58" t="s">
        <v>4907</v>
      </c>
      <c r="C18" s="58" t="s">
        <v>4894</v>
      </c>
      <c r="D18" s="58" t="s">
        <v>103</v>
      </c>
    </row>
    <row r="19" spans="2:4" x14ac:dyDescent="0.25">
      <c r="B19" s="58" t="s">
        <v>97</v>
      </c>
      <c r="C19" s="58" t="s">
        <v>4899</v>
      </c>
      <c r="D19" s="58" t="s">
        <v>103</v>
      </c>
    </row>
    <row r="20" spans="2:4" x14ac:dyDescent="0.25">
      <c r="B20" s="58" t="s">
        <v>84</v>
      </c>
      <c r="C20" s="58" t="s">
        <v>4895</v>
      </c>
      <c r="D20" s="58" t="s">
        <v>88</v>
      </c>
    </row>
    <row r="21" spans="2:4" x14ac:dyDescent="0.25">
      <c r="B21" s="58" t="s">
        <v>4908</v>
      </c>
      <c r="C21" s="58" t="s">
        <v>4896</v>
      </c>
      <c r="D21" s="58" t="s">
        <v>103</v>
      </c>
    </row>
    <row r="22" spans="2:4" x14ac:dyDescent="0.25">
      <c r="B22" s="58" t="s">
        <v>85</v>
      </c>
      <c r="C22" s="58" t="s">
        <v>4899</v>
      </c>
      <c r="D22" s="58" t="s">
        <v>103</v>
      </c>
    </row>
    <row r="23" spans="2:4" x14ac:dyDescent="0.25">
      <c r="B23" s="58" t="s">
        <v>4909</v>
      </c>
      <c r="C23" s="58" t="s">
        <v>4897</v>
      </c>
      <c r="D23" s="58" t="s">
        <v>103</v>
      </c>
    </row>
    <row r="24" spans="2:4" x14ac:dyDescent="0.25">
      <c r="B24" s="58" t="s">
        <v>86</v>
      </c>
      <c r="C24" s="58" t="s">
        <v>4899</v>
      </c>
      <c r="D24" s="58" t="s">
        <v>103</v>
      </c>
    </row>
    <row r="25" spans="2:4" x14ac:dyDescent="0.25">
      <c r="B25" s="58" t="s">
        <v>4910</v>
      </c>
      <c r="C25" s="58" t="s">
        <v>4898</v>
      </c>
      <c r="D25" s="58" t="s">
        <v>103</v>
      </c>
    </row>
    <row r="26" spans="2:4" x14ac:dyDescent="0.25">
      <c r="B26" s="58" t="s">
        <v>87</v>
      </c>
      <c r="C26" s="58" t="s">
        <v>4899</v>
      </c>
      <c r="D26" s="58" t="s">
        <v>103</v>
      </c>
    </row>
    <row r="27" spans="2:4" x14ac:dyDescent="0.25">
      <c r="B27" s="67"/>
      <c r="C27" s="67"/>
      <c r="D27" s="6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9"/>
  <sheetViews>
    <sheetView showGridLines="0" tabSelected="1" zoomScaleNormal="100" workbookViewId="0">
      <pane ySplit="5" topLeftCell="A6" activePane="bottomLeft" state="frozen"/>
      <selection pane="bottomLeft" activeCell="M21" sqref="M21"/>
    </sheetView>
  </sheetViews>
  <sheetFormatPr baseColWidth="10" defaultColWidth="9.140625" defaultRowHeight="15" x14ac:dyDescent="0.25"/>
  <cols>
    <col min="1" max="1" width="11.5703125" bestFit="1" customWidth="1"/>
    <col min="2" max="2" width="9.28515625" customWidth="1"/>
    <col min="3" max="3" width="13" customWidth="1"/>
    <col min="4" max="4" width="11.7109375" customWidth="1"/>
    <col min="5" max="5" width="13.5703125" customWidth="1"/>
    <col min="6" max="6" width="12.28515625" style="63" customWidth="1"/>
    <col min="7" max="7" width="12.28515625" customWidth="1"/>
    <col min="8" max="8" width="12.28515625" style="63" customWidth="1"/>
    <col min="9" max="9" width="12.28515625" customWidth="1"/>
    <col min="10" max="10" width="12.28515625" style="63" customWidth="1"/>
    <col min="11" max="11" width="12.28515625" customWidth="1"/>
    <col min="12" max="12" width="12.28515625" style="63" customWidth="1"/>
    <col min="13" max="13" width="12.28515625" customWidth="1"/>
    <col min="14" max="14" width="12.28515625" style="63" customWidth="1"/>
    <col min="15" max="15" width="12.28515625" customWidth="1"/>
    <col min="16" max="16" width="15" style="63" bestFit="1" customWidth="1"/>
    <col min="17" max="18" width="11.28515625" bestFit="1" customWidth="1"/>
    <col min="19" max="19" width="9.42578125" style="63" bestFit="1" customWidth="1"/>
    <col min="20" max="20" width="11.5703125" bestFit="1" customWidth="1"/>
    <col min="21" max="21" width="11.5703125" style="63" bestFit="1" customWidth="1"/>
    <col min="22" max="22" width="10.85546875" bestFit="1" customWidth="1"/>
    <col min="23" max="23" width="11.42578125" style="63" bestFit="1" customWidth="1"/>
    <col min="24" max="24" width="11.28515625" bestFit="1" customWidth="1"/>
    <col min="25" max="25" width="8.5703125" style="2" bestFit="1" customWidth="1"/>
    <col min="45" max="45" width="10.7109375" customWidth="1"/>
    <col min="66" max="66" width="14" customWidth="1"/>
    <col min="67" max="68" width="10.140625" customWidth="1"/>
    <col min="116" max="116" width="9.140625" customWidth="1"/>
    <col min="117" max="117" width="12.28515625" customWidth="1"/>
    <col min="120" max="120" width="10.140625" customWidth="1"/>
    <col min="121" max="121" width="12.5703125" customWidth="1"/>
    <col min="122" max="122" width="12.5703125" style="2" customWidth="1"/>
    <col min="123" max="123" width="11.42578125" style="2" customWidth="1"/>
    <col min="124" max="124" width="12.5703125" style="2" customWidth="1"/>
    <col min="125" max="125" width="12.5703125" customWidth="1"/>
    <col min="141" max="141" width="10.140625" bestFit="1" customWidth="1"/>
    <col min="142" max="153" width="10.7109375" customWidth="1"/>
    <col min="154" max="154" width="12.85546875" customWidth="1"/>
    <col min="155" max="156" width="10.7109375" customWidth="1"/>
  </cols>
  <sheetData>
    <row r="1" spans="1:141" ht="15" customHeight="1" x14ac:dyDescent="0.25">
      <c r="A1" s="76" t="s">
        <v>91</v>
      </c>
      <c r="B1" s="77"/>
      <c r="C1" s="77"/>
      <c r="D1" s="77"/>
      <c r="E1" s="77"/>
      <c r="F1" s="77"/>
      <c r="G1" s="77"/>
      <c r="H1" s="77"/>
      <c r="I1" s="77"/>
      <c r="J1" s="77"/>
      <c r="K1" s="77"/>
      <c r="L1" s="77"/>
      <c r="M1" s="77"/>
      <c r="N1" s="77"/>
      <c r="O1" s="77"/>
      <c r="P1" s="77"/>
      <c r="Q1" s="77"/>
      <c r="R1" s="77"/>
      <c r="S1" s="77"/>
      <c r="T1" s="77"/>
      <c r="U1" s="77"/>
      <c r="V1" s="77"/>
      <c r="W1" s="77"/>
      <c r="X1" s="77"/>
      <c r="Y1" s="82" t="s">
        <v>4952</v>
      </c>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3" t="s">
        <v>1</v>
      </c>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t="s">
        <v>2</v>
      </c>
      <c r="EC1" s="83"/>
      <c r="ED1" s="83"/>
      <c r="EE1" s="83"/>
      <c r="EF1" s="83"/>
      <c r="EG1" s="83"/>
      <c r="EH1" s="83"/>
      <c r="EI1" s="83"/>
      <c r="EJ1" s="83"/>
      <c r="EK1" s="3"/>
    </row>
    <row r="2" spans="1:141" ht="15" customHeight="1" x14ac:dyDescent="0.25">
      <c r="A2" s="78"/>
      <c r="B2" s="79"/>
      <c r="C2" s="79"/>
      <c r="D2" s="79"/>
      <c r="E2" s="79"/>
      <c r="F2" s="79"/>
      <c r="G2" s="79"/>
      <c r="H2" s="79"/>
      <c r="I2" s="79"/>
      <c r="J2" s="79"/>
      <c r="K2" s="79"/>
      <c r="L2" s="79"/>
      <c r="M2" s="79"/>
      <c r="N2" s="79"/>
      <c r="O2" s="79"/>
      <c r="P2" s="79"/>
      <c r="Q2" s="79"/>
      <c r="R2" s="79"/>
      <c r="S2" s="79"/>
      <c r="T2" s="79"/>
      <c r="U2" s="79"/>
      <c r="V2" s="79"/>
      <c r="W2" s="79"/>
      <c r="X2" s="79"/>
      <c r="Y2" s="82" t="s">
        <v>0</v>
      </c>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3" t="s">
        <v>3</v>
      </c>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t="s">
        <v>4</v>
      </c>
      <c r="DZ2" s="83"/>
      <c r="EA2" s="83"/>
      <c r="EB2" s="83" t="s">
        <v>5</v>
      </c>
      <c r="EC2" s="83"/>
      <c r="ED2" s="83"/>
      <c r="EE2" s="83" t="s">
        <v>6</v>
      </c>
      <c r="EF2" s="83"/>
      <c r="EG2" s="83"/>
      <c r="EH2" s="83"/>
      <c r="EI2" s="83"/>
      <c r="EJ2" s="83"/>
      <c r="EK2" s="3"/>
    </row>
    <row r="3" spans="1:141" ht="15" customHeight="1" x14ac:dyDescent="0.25">
      <c r="A3" s="80"/>
      <c r="B3" s="81"/>
      <c r="C3" s="81"/>
      <c r="D3" s="81"/>
      <c r="E3" s="81"/>
      <c r="F3" s="81"/>
      <c r="G3" s="81"/>
      <c r="H3" s="81"/>
      <c r="I3" s="81"/>
      <c r="J3" s="81"/>
      <c r="K3" s="81"/>
      <c r="L3" s="81"/>
      <c r="M3" s="81"/>
      <c r="N3" s="81"/>
      <c r="O3" s="81"/>
      <c r="P3" s="81"/>
      <c r="Q3" s="81"/>
      <c r="R3" s="81"/>
      <c r="S3" s="81"/>
      <c r="T3" s="81"/>
      <c r="U3" s="81"/>
      <c r="V3" s="81"/>
      <c r="W3" s="81"/>
      <c r="X3" s="81"/>
      <c r="Y3" s="82" t="s">
        <v>0</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3" t="s">
        <v>7</v>
      </c>
      <c r="CE3" s="83"/>
      <c r="CF3" s="83"/>
      <c r="CG3" s="83"/>
      <c r="CH3" s="83"/>
      <c r="CI3" s="83"/>
      <c r="CJ3" s="83"/>
      <c r="CK3" s="83"/>
      <c r="CL3" s="83"/>
      <c r="CM3" s="83"/>
      <c r="CN3" s="83"/>
      <c r="CO3" s="83"/>
      <c r="CP3" s="83"/>
      <c r="CQ3" s="83"/>
      <c r="CR3" s="83"/>
      <c r="CS3" s="83"/>
      <c r="CT3" s="83"/>
      <c r="CU3" s="83"/>
      <c r="CV3" s="83"/>
      <c r="CW3" s="83"/>
      <c r="CX3" s="83"/>
      <c r="CY3" s="83"/>
      <c r="CZ3" s="83" t="s">
        <v>8</v>
      </c>
      <c r="DA3" s="83"/>
      <c r="DB3" s="83"/>
      <c r="DC3" s="83" t="s">
        <v>9</v>
      </c>
      <c r="DD3" s="83"/>
      <c r="DE3" s="83"/>
      <c r="DF3" s="83"/>
      <c r="DG3" s="83"/>
      <c r="DH3" s="83"/>
      <c r="DI3" s="83"/>
      <c r="DJ3" s="83"/>
      <c r="DK3" s="83"/>
      <c r="DL3" s="83"/>
      <c r="DM3" s="83"/>
      <c r="DN3" s="83"/>
      <c r="DO3" s="83"/>
      <c r="DP3" s="83"/>
      <c r="DQ3" s="83"/>
      <c r="DR3" s="83"/>
      <c r="DS3" s="83"/>
      <c r="DT3" s="83"/>
      <c r="DU3" s="83"/>
      <c r="DV3" s="83"/>
      <c r="DW3" s="83"/>
      <c r="DX3" s="83"/>
      <c r="DY3" s="83" t="s">
        <v>4</v>
      </c>
      <c r="DZ3" s="83"/>
      <c r="EA3" s="83"/>
      <c r="EB3" s="83" t="s">
        <v>5</v>
      </c>
      <c r="EC3" s="83"/>
      <c r="ED3" s="83"/>
      <c r="EE3" s="83" t="s">
        <v>6</v>
      </c>
      <c r="EF3" s="83"/>
      <c r="EG3" s="83"/>
      <c r="EH3" s="83"/>
      <c r="EI3" s="83"/>
      <c r="EJ3" s="83"/>
      <c r="EK3" s="3"/>
    </row>
    <row r="4" spans="1:141" ht="19.5" customHeight="1" x14ac:dyDescent="0.25">
      <c r="A4" s="74" t="s">
        <v>4900</v>
      </c>
      <c r="B4" s="74"/>
      <c r="C4" s="74"/>
      <c r="D4" s="74"/>
      <c r="E4" s="74"/>
      <c r="F4" s="74"/>
      <c r="G4" s="74"/>
      <c r="H4" s="74"/>
      <c r="I4" s="74"/>
      <c r="J4" s="74"/>
      <c r="K4" s="74"/>
      <c r="L4" s="74"/>
      <c r="M4" s="74"/>
      <c r="N4" s="74"/>
      <c r="O4" s="74"/>
      <c r="P4" s="74"/>
      <c r="Q4" s="74"/>
      <c r="R4" s="74"/>
      <c r="S4" s="74"/>
      <c r="T4" s="74"/>
      <c r="U4" s="74"/>
      <c r="V4" s="74"/>
      <c r="W4" s="74"/>
      <c r="X4" s="75"/>
      <c r="Y4" s="46"/>
      <c r="Z4" s="69"/>
      <c r="AA4" s="69"/>
      <c r="AB4" s="69"/>
      <c r="AC4" s="69"/>
      <c r="AD4" s="69"/>
      <c r="AE4" s="69"/>
      <c r="AF4" s="69"/>
      <c r="AG4" s="69"/>
      <c r="AH4" s="69"/>
      <c r="AI4" s="69"/>
      <c r="AJ4" s="69"/>
      <c r="AK4" s="69"/>
      <c r="AL4" s="69"/>
      <c r="AM4" s="69"/>
      <c r="AN4" s="69"/>
      <c r="AO4" s="69"/>
      <c r="AP4" s="69"/>
      <c r="AQ4" s="69"/>
      <c r="AR4" s="69"/>
      <c r="AS4" s="69"/>
      <c r="AT4" s="69"/>
      <c r="AU4" s="69"/>
      <c r="AV4" s="69"/>
      <c r="AW4" s="69" t="s">
        <v>71</v>
      </c>
      <c r="AX4" s="69" t="s">
        <v>72</v>
      </c>
      <c r="AY4" s="69" t="s">
        <v>71</v>
      </c>
      <c r="AZ4" s="69" t="s">
        <v>72</v>
      </c>
      <c r="BA4" s="69" t="s">
        <v>71</v>
      </c>
      <c r="BB4" s="69" t="s">
        <v>72</v>
      </c>
      <c r="BC4" s="69" t="s">
        <v>71</v>
      </c>
      <c r="BD4" s="69" t="s">
        <v>72</v>
      </c>
      <c r="BE4" s="69" t="s">
        <v>71</v>
      </c>
      <c r="BF4" s="69" t="s">
        <v>72</v>
      </c>
      <c r="BG4" s="69" t="s">
        <v>71</v>
      </c>
      <c r="BH4" s="69" t="s">
        <v>72</v>
      </c>
      <c r="BI4" s="69" t="s">
        <v>71</v>
      </c>
      <c r="BJ4" s="69" t="s">
        <v>72</v>
      </c>
      <c r="BK4" s="69" t="s">
        <v>71</v>
      </c>
      <c r="BL4" s="69" t="s">
        <v>72</v>
      </c>
      <c r="BM4" s="69" t="s">
        <v>71</v>
      </c>
      <c r="BN4" s="69" t="s">
        <v>72</v>
      </c>
      <c r="BO4" s="69" t="s">
        <v>71</v>
      </c>
      <c r="BP4" s="69" t="s">
        <v>72</v>
      </c>
      <c r="BQ4" s="69" t="s">
        <v>71</v>
      </c>
      <c r="BR4" s="69" t="s">
        <v>72</v>
      </c>
      <c r="BS4" s="69"/>
      <c r="BT4" s="69"/>
      <c r="BU4" s="69"/>
      <c r="BV4" s="69"/>
      <c r="BW4" s="69"/>
      <c r="BX4" s="69"/>
      <c r="BY4" s="69"/>
      <c r="BZ4" s="69"/>
      <c r="CA4" s="69"/>
      <c r="CB4" s="69"/>
      <c r="CC4" s="69"/>
      <c r="CD4" s="69"/>
      <c r="CE4" s="69"/>
      <c r="CF4" s="69"/>
      <c r="CG4" s="69"/>
      <c r="CH4" s="69"/>
      <c r="CI4" s="69"/>
      <c r="CJ4" s="69"/>
      <c r="CK4" s="69"/>
      <c r="CL4" s="69"/>
      <c r="CM4" s="65" t="s">
        <v>71</v>
      </c>
      <c r="CN4" s="65" t="s">
        <v>71</v>
      </c>
      <c r="CO4" s="65" t="s">
        <v>71</v>
      </c>
      <c r="CP4" s="65" t="s">
        <v>72</v>
      </c>
      <c r="CQ4" s="65" t="s">
        <v>72</v>
      </c>
      <c r="CR4" s="65" t="s">
        <v>72</v>
      </c>
      <c r="CS4" s="66" t="s">
        <v>80</v>
      </c>
      <c r="CT4" s="66" t="s">
        <v>80</v>
      </c>
      <c r="CU4" s="66" t="s">
        <v>80</v>
      </c>
      <c r="CV4" s="69"/>
      <c r="CW4" s="69"/>
      <c r="CX4" s="69"/>
      <c r="CY4" s="69"/>
      <c r="CZ4" s="69"/>
      <c r="DA4" s="69"/>
      <c r="DB4" s="69"/>
      <c r="DC4" s="69"/>
      <c r="DD4" s="69"/>
      <c r="DE4" s="69"/>
      <c r="DF4" s="69"/>
      <c r="DG4" s="69"/>
      <c r="DH4" s="69"/>
      <c r="DI4" s="69"/>
      <c r="DJ4" s="69"/>
      <c r="DK4" s="69"/>
      <c r="DL4" s="65" t="s">
        <v>71</v>
      </c>
      <c r="DM4" s="65" t="s">
        <v>71</v>
      </c>
      <c r="DN4" s="65" t="s">
        <v>71</v>
      </c>
      <c r="DO4" s="65" t="s">
        <v>72</v>
      </c>
      <c r="DP4" s="65" t="s">
        <v>72</v>
      </c>
      <c r="DQ4" s="65" t="s">
        <v>72</v>
      </c>
      <c r="DR4" s="66" t="s">
        <v>80</v>
      </c>
      <c r="DS4" s="66" t="s">
        <v>80</v>
      </c>
      <c r="DT4" s="66" t="s">
        <v>80</v>
      </c>
      <c r="DU4" s="1"/>
      <c r="DV4" s="69"/>
      <c r="DW4" s="69"/>
      <c r="DX4" s="69"/>
      <c r="DY4" s="69"/>
      <c r="DZ4" s="69"/>
      <c r="EA4" s="69"/>
      <c r="EB4" s="69"/>
      <c r="EC4" s="69"/>
      <c r="ED4" s="69"/>
      <c r="EE4" s="69"/>
      <c r="EF4" s="69"/>
      <c r="EG4" s="69"/>
      <c r="EH4" s="69"/>
      <c r="EI4" s="69"/>
      <c r="EJ4" s="69"/>
    </row>
    <row r="5" spans="1:141" s="10" customFormat="1" ht="70.5" customHeight="1" x14ac:dyDescent="0.2">
      <c r="A5" s="11" t="s">
        <v>90</v>
      </c>
      <c r="B5" s="11" t="s">
        <v>4879</v>
      </c>
      <c r="C5" s="11" t="s">
        <v>92</v>
      </c>
      <c r="D5" s="11" t="s">
        <v>2960</v>
      </c>
      <c r="E5" s="11" t="s">
        <v>100</v>
      </c>
      <c r="F5" s="60" t="s">
        <v>4870</v>
      </c>
      <c r="G5" s="12" t="s">
        <v>93</v>
      </c>
      <c r="H5" s="60" t="s">
        <v>4871</v>
      </c>
      <c r="I5" s="12" t="s">
        <v>94</v>
      </c>
      <c r="J5" s="60" t="s">
        <v>4872</v>
      </c>
      <c r="K5" s="12" t="s">
        <v>95</v>
      </c>
      <c r="L5" s="60" t="s">
        <v>4873</v>
      </c>
      <c r="M5" s="12" t="s">
        <v>83</v>
      </c>
      <c r="N5" s="60" t="s">
        <v>4874</v>
      </c>
      <c r="O5" s="12" t="s">
        <v>96</v>
      </c>
      <c r="P5" s="60" t="s">
        <v>4875</v>
      </c>
      <c r="Q5" s="12" t="s">
        <v>97</v>
      </c>
      <c r="R5" s="12" t="s">
        <v>84</v>
      </c>
      <c r="S5" s="60" t="s">
        <v>4876</v>
      </c>
      <c r="T5" s="12" t="s">
        <v>85</v>
      </c>
      <c r="U5" s="60" t="s">
        <v>4877</v>
      </c>
      <c r="V5" s="12" t="s">
        <v>86</v>
      </c>
      <c r="W5" s="60" t="s">
        <v>4878</v>
      </c>
      <c r="X5" s="12" t="s">
        <v>87</v>
      </c>
      <c r="Y5" s="47" t="s">
        <v>10</v>
      </c>
      <c r="Z5" s="4" t="s">
        <v>11</v>
      </c>
      <c r="AA5" s="4" t="s">
        <v>12</v>
      </c>
      <c r="AB5" s="4" t="s">
        <v>13</v>
      </c>
      <c r="AC5" s="4" t="s">
        <v>14</v>
      </c>
      <c r="AD5" s="4" t="s">
        <v>15</v>
      </c>
      <c r="AE5" s="4" t="s">
        <v>16</v>
      </c>
      <c r="AF5" s="4" t="s">
        <v>17</v>
      </c>
      <c r="AG5" s="4" t="s">
        <v>18</v>
      </c>
      <c r="AH5" s="47" t="s">
        <v>19</v>
      </c>
      <c r="AI5" s="47" t="s">
        <v>20</v>
      </c>
      <c r="AJ5" s="47" t="s">
        <v>21</v>
      </c>
      <c r="AK5" s="47" t="s">
        <v>22</v>
      </c>
      <c r="AL5" s="47" t="s">
        <v>23</v>
      </c>
      <c r="AM5" s="4" t="s">
        <v>24</v>
      </c>
      <c r="AN5" s="4" t="s">
        <v>25</v>
      </c>
      <c r="AO5" s="4" t="s">
        <v>26</v>
      </c>
      <c r="AP5" s="4" t="s">
        <v>27</v>
      </c>
      <c r="AQ5" s="4" t="s">
        <v>28</v>
      </c>
      <c r="AR5" s="4" t="s">
        <v>29</v>
      </c>
      <c r="AS5" s="4" t="s">
        <v>30</v>
      </c>
      <c r="AT5" s="4" t="s">
        <v>31</v>
      </c>
      <c r="AU5" s="4" t="s">
        <v>32</v>
      </c>
      <c r="AV5" s="4" t="s">
        <v>33</v>
      </c>
      <c r="AW5" s="49" t="s">
        <v>34</v>
      </c>
      <c r="AX5" s="7" t="str">
        <f>AW5</f>
        <v>REGIMEN_LABORAL</v>
      </c>
      <c r="AY5" s="49" t="s">
        <v>35</v>
      </c>
      <c r="AZ5" s="7" t="str">
        <f>AY5</f>
        <v>DESC_REGIMEN_LABORAL</v>
      </c>
      <c r="BA5" s="49" t="s">
        <v>36</v>
      </c>
      <c r="BB5" s="7" t="str">
        <f>BA5</f>
        <v>CONDICION</v>
      </c>
      <c r="BC5" s="49" t="s">
        <v>37</v>
      </c>
      <c r="BD5" s="7" t="str">
        <f>BC5</f>
        <v>DESC_CONDICION</v>
      </c>
      <c r="BE5" s="49" t="s">
        <v>38</v>
      </c>
      <c r="BF5" s="7" t="str">
        <f>BE5</f>
        <v>GRUPO_OCUPACIONAL</v>
      </c>
      <c r="BG5" s="49" t="s">
        <v>39</v>
      </c>
      <c r="BH5" s="7" t="str">
        <f>BG5</f>
        <v>DESC_GRUPO_OCUPACIONAL</v>
      </c>
      <c r="BI5" s="49" t="s">
        <v>40</v>
      </c>
      <c r="BJ5" s="7" t="str">
        <f>BI5</f>
        <v>CARGO_ESTRUCTURAL</v>
      </c>
      <c r="BK5" s="49" t="s">
        <v>41</v>
      </c>
      <c r="BL5" s="7" t="str">
        <f>BK5</f>
        <v>DESC_CARGO_ESTRUCTURAL</v>
      </c>
      <c r="BM5" s="49" t="s">
        <v>42</v>
      </c>
      <c r="BN5" s="7" t="str">
        <f>BM5</f>
        <v>HORAS</v>
      </c>
      <c r="BO5" s="49" t="s">
        <v>43</v>
      </c>
      <c r="BP5" s="7" t="str">
        <f>BO5</f>
        <v>CARGO_FUNCIONAL</v>
      </c>
      <c r="BQ5" s="49" t="s">
        <v>44</v>
      </c>
      <c r="BR5" s="7" t="str">
        <f>BQ5</f>
        <v>DESC_CARGO_FUNCIONAL</v>
      </c>
      <c r="BS5" s="4" t="s">
        <v>45</v>
      </c>
      <c r="BT5" s="4" t="s">
        <v>46</v>
      </c>
      <c r="BU5" s="4" t="s">
        <v>47</v>
      </c>
      <c r="BV5" s="4" t="s">
        <v>48</v>
      </c>
      <c r="BW5" s="4" t="s">
        <v>49</v>
      </c>
      <c r="BX5" s="4" t="s">
        <v>50</v>
      </c>
      <c r="BY5" s="4" t="s">
        <v>51</v>
      </c>
      <c r="BZ5" s="4" t="s">
        <v>52</v>
      </c>
      <c r="CA5" s="4" t="s">
        <v>53</v>
      </c>
      <c r="CB5" s="4" t="s">
        <v>54</v>
      </c>
      <c r="CC5" s="4" t="s">
        <v>55</v>
      </c>
      <c r="CD5" s="5" t="s">
        <v>70</v>
      </c>
      <c r="CE5" s="5" t="s">
        <v>75</v>
      </c>
      <c r="CF5" s="5" t="s">
        <v>56</v>
      </c>
      <c r="CG5" s="5" t="s">
        <v>70</v>
      </c>
      <c r="CH5" s="5" t="s">
        <v>75</v>
      </c>
      <c r="CI5" s="5" t="s">
        <v>56</v>
      </c>
      <c r="CJ5" s="5" t="s">
        <v>70</v>
      </c>
      <c r="CK5" s="5" t="s">
        <v>75</v>
      </c>
      <c r="CL5" s="5" t="s">
        <v>56</v>
      </c>
      <c r="CM5" s="6" t="s">
        <v>70</v>
      </c>
      <c r="CN5" s="6" t="s">
        <v>75</v>
      </c>
      <c r="CO5" s="6" t="s">
        <v>56</v>
      </c>
      <c r="CP5" s="6" t="s">
        <v>70</v>
      </c>
      <c r="CQ5" s="6" t="s">
        <v>75</v>
      </c>
      <c r="CR5" s="6" t="s">
        <v>56</v>
      </c>
      <c r="CS5" s="7">
        <v>90001</v>
      </c>
      <c r="CT5" s="8" t="s">
        <v>75</v>
      </c>
      <c r="CU5" s="8" t="s">
        <v>56</v>
      </c>
      <c r="CV5" s="5" t="s">
        <v>82</v>
      </c>
      <c r="CW5" s="5" t="s">
        <v>70</v>
      </c>
      <c r="CX5" s="5" t="s">
        <v>75</v>
      </c>
      <c r="CY5" s="5" t="s">
        <v>56</v>
      </c>
      <c r="CZ5" s="4" t="s">
        <v>57</v>
      </c>
      <c r="DA5" s="4" t="s">
        <v>58</v>
      </c>
      <c r="DB5" s="4" t="s">
        <v>56</v>
      </c>
      <c r="DC5" s="5" t="s">
        <v>70</v>
      </c>
      <c r="DD5" s="5" t="s">
        <v>75</v>
      </c>
      <c r="DE5" s="5" t="s">
        <v>56</v>
      </c>
      <c r="DF5" s="5" t="s">
        <v>70</v>
      </c>
      <c r="DG5" s="5" t="s">
        <v>75</v>
      </c>
      <c r="DH5" s="5" t="s">
        <v>56</v>
      </c>
      <c r="DI5" s="5" t="s">
        <v>70</v>
      </c>
      <c r="DJ5" s="5" t="s">
        <v>75</v>
      </c>
      <c r="DK5" s="5" t="s">
        <v>56</v>
      </c>
      <c r="DL5" s="6" t="s">
        <v>70</v>
      </c>
      <c r="DM5" s="6" t="s">
        <v>75</v>
      </c>
      <c r="DN5" s="6" t="s">
        <v>56</v>
      </c>
      <c r="DO5" s="6" t="s">
        <v>70</v>
      </c>
      <c r="DP5" s="6" t="s">
        <v>75</v>
      </c>
      <c r="DQ5" s="6" t="s">
        <v>56</v>
      </c>
      <c r="DR5" s="7">
        <v>90002</v>
      </c>
      <c r="DS5" s="8" t="s">
        <v>75</v>
      </c>
      <c r="DT5" s="8" t="s">
        <v>56</v>
      </c>
      <c r="DU5" s="9" t="s">
        <v>82</v>
      </c>
      <c r="DV5" s="5" t="s">
        <v>70</v>
      </c>
      <c r="DW5" s="5" t="s">
        <v>75</v>
      </c>
      <c r="DX5" s="5" t="s">
        <v>56</v>
      </c>
      <c r="DY5" s="4" t="s">
        <v>59</v>
      </c>
      <c r="DZ5" s="4" t="s">
        <v>60</v>
      </c>
      <c r="EA5" s="4" t="s">
        <v>56</v>
      </c>
      <c r="EB5" s="4" t="s">
        <v>61</v>
      </c>
      <c r="EC5" s="4" t="s">
        <v>62</v>
      </c>
      <c r="ED5" s="4" t="s">
        <v>56</v>
      </c>
      <c r="EE5" s="4" t="s">
        <v>63</v>
      </c>
      <c r="EF5" s="4" t="s">
        <v>64</v>
      </c>
      <c r="EG5" s="4" t="s">
        <v>56</v>
      </c>
      <c r="EH5" s="4" t="s">
        <v>65</v>
      </c>
      <c r="EI5" s="4" t="s">
        <v>66</v>
      </c>
      <c r="EJ5" s="4" t="s">
        <v>56</v>
      </c>
    </row>
    <row r="6" spans="1:141" s="20" customFormat="1" ht="13.5" x14ac:dyDescent="0.25">
      <c r="A6" s="13" t="s">
        <v>4911</v>
      </c>
      <c r="B6" s="64">
        <v>1</v>
      </c>
      <c r="C6" s="14"/>
      <c r="D6" s="14"/>
      <c r="E6" s="14"/>
      <c r="F6" s="61" t="s">
        <v>4880</v>
      </c>
      <c r="G6" s="14" t="str">
        <f>IFERROR(VLOOKUP(F6,Listas!$A$2:$B$92,2,0),"ERROR")</f>
        <v>0090. LOGROS DE APRENDIZAJE DE ESTUDIANTES DE LA EDUCACION BASICA REGULAR</v>
      </c>
      <c r="H6" s="62" t="s">
        <v>4881</v>
      </c>
      <c r="I6" s="14" t="str">
        <f>IFERROR(VLOOKUP(H6,Listas!$C$96:$D$984,2,0),"ERROR")</f>
        <v>3000385. INSTITUCIONES EDUCATIVAS CON CONDICIONES PARA EL CUMPLIMIENTO DE HORAS LECTIVAS NORMADAS</v>
      </c>
      <c r="J6" s="62" t="s">
        <v>4882</v>
      </c>
      <c r="K6" s="14" t="str">
        <f>IFERROR(VLOOKUP(J6,Listas!$E$989:$F$2958,2,0),"ERROR")</f>
        <v>5005628. CONTRATACION OPORTUNA Y PAGO DEL PERSONAL DOCENTE Y PROMOTORAS DE LAS INSTITUCIONES EDUCATIVAS DE EDUCACION BASICA REGULAR</v>
      </c>
      <c r="L6" s="62" t="s">
        <v>4918</v>
      </c>
      <c r="M6" s="14" t="str">
        <f>IFERROR(VLOOKUP(L6,Listas!$I$2:$J$25,2,0),"ERROR")</f>
        <v>25. DEUDA PUBLICA</v>
      </c>
      <c r="N6" s="62" t="s">
        <v>4883</v>
      </c>
      <c r="O6" s="14" t="str">
        <f>IFERROR(VLOOKUP(N6,Listas!$K$28:$L$145,2,0),"ERROR")</f>
        <v>047. EDUCACION BASICA</v>
      </c>
      <c r="P6" s="62" t="s">
        <v>4884</v>
      </c>
      <c r="Q6" s="14" t="str">
        <f>IFERROR(VLOOKUP(P6,Listas!$M$151:$N$391,2,0),"ERROR")</f>
        <v>0103. EDUCACION INICIAL</v>
      </c>
      <c r="R6" s="14"/>
      <c r="S6" s="62" t="s">
        <v>4914</v>
      </c>
      <c r="T6" s="14" t="str">
        <f>IFERROR(VLOOKUP(S6,Listas!$V$19:$W$43,2,0),"ERROR")</f>
        <v>20. PIURA</v>
      </c>
      <c r="U6" s="62" t="s">
        <v>4887</v>
      </c>
      <c r="V6" s="14" t="str">
        <f>IFERROR(VLOOKUP(S6&amp;U6,Listas!$Y$48:$Z$243,2,0),"ERROR")</f>
        <v>01. PIURA</v>
      </c>
      <c r="W6" s="62" t="s">
        <v>4915</v>
      </c>
      <c r="X6" s="14" t="str">
        <f>IFERROR(VLOOKUP(S6&amp;U6&amp;W6,Listas!$AB$247:$AC$1367,2,0),"ERROR")</f>
        <v>04. CASTILLA</v>
      </c>
      <c r="Y6" s="48" t="s">
        <v>75</v>
      </c>
      <c r="Z6" s="15" t="s">
        <v>78</v>
      </c>
      <c r="AA6" s="15" t="s">
        <v>67</v>
      </c>
      <c r="AB6" s="15" t="s">
        <v>74</v>
      </c>
      <c r="AC6" s="15" t="s">
        <v>67</v>
      </c>
      <c r="AD6" s="15" t="s">
        <v>67</v>
      </c>
      <c r="AE6" s="15" t="s">
        <v>75</v>
      </c>
      <c r="AF6" s="15" t="s">
        <v>67</v>
      </c>
      <c r="AG6" s="15" t="s">
        <v>79</v>
      </c>
      <c r="AH6" s="15" t="s">
        <v>79</v>
      </c>
      <c r="AI6" s="15" t="s">
        <v>74</v>
      </c>
      <c r="AJ6" s="15" t="s">
        <v>74</v>
      </c>
      <c r="AK6" s="15" t="s">
        <v>79</v>
      </c>
      <c r="AL6" s="15" t="s">
        <v>79</v>
      </c>
      <c r="AM6" s="15" t="s">
        <v>69</v>
      </c>
      <c r="AN6" s="15" t="s">
        <v>67</v>
      </c>
      <c r="AO6" s="15" t="s">
        <v>67</v>
      </c>
      <c r="AP6" s="15" t="s">
        <v>67</v>
      </c>
      <c r="AQ6" s="15" t="s">
        <v>79</v>
      </c>
      <c r="AR6" s="15" t="s">
        <v>67</v>
      </c>
      <c r="AS6" s="15" t="s">
        <v>68</v>
      </c>
      <c r="AT6" s="15" t="s">
        <v>73</v>
      </c>
      <c r="AU6" s="15" t="s">
        <v>67</v>
      </c>
      <c r="AV6" s="15" t="s">
        <v>68</v>
      </c>
      <c r="AW6" s="50" t="s">
        <v>79</v>
      </c>
      <c r="AX6" s="51"/>
      <c r="AY6" s="50" t="s">
        <v>67</v>
      </c>
      <c r="AZ6" s="51"/>
      <c r="BA6" s="50" t="s">
        <v>73</v>
      </c>
      <c r="BB6" s="51"/>
      <c r="BC6" s="50" t="s">
        <v>67</v>
      </c>
      <c r="BD6" s="51"/>
      <c r="BE6" s="50" t="s">
        <v>73</v>
      </c>
      <c r="BF6" s="51"/>
      <c r="BG6" s="50" t="s">
        <v>67</v>
      </c>
      <c r="BH6" s="51"/>
      <c r="BI6" s="50" t="s">
        <v>75</v>
      </c>
      <c r="BJ6" s="51"/>
      <c r="BK6" s="50" t="s">
        <v>78</v>
      </c>
      <c r="BL6" s="51"/>
      <c r="BM6" s="50" t="s">
        <v>73</v>
      </c>
      <c r="BN6" s="51"/>
      <c r="BO6" s="50" t="s">
        <v>75</v>
      </c>
      <c r="BP6" s="51"/>
      <c r="BQ6" s="50" t="s">
        <v>67</v>
      </c>
      <c r="BR6" s="51"/>
      <c r="BS6" s="15" t="s">
        <v>78</v>
      </c>
      <c r="BT6" s="15" t="s">
        <v>67</v>
      </c>
      <c r="BU6" s="15" t="s">
        <v>78</v>
      </c>
      <c r="BV6" s="15" t="s">
        <v>67</v>
      </c>
      <c r="BW6" s="15" t="s">
        <v>79</v>
      </c>
      <c r="BX6" s="15" t="s">
        <v>67</v>
      </c>
      <c r="BY6" s="15" t="s">
        <v>68</v>
      </c>
      <c r="BZ6" s="15" t="s">
        <v>73</v>
      </c>
      <c r="CA6" s="15" t="s">
        <v>67</v>
      </c>
      <c r="CB6" s="15" t="s">
        <v>67</v>
      </c>
      <c r="CC6" s="16" t="s">
        <v>67</v>
      </c>
      <c r="CD6" s="15" t="s">
        <v>70</v>
      </c>
      <c r="CE6" s="15" t="s">
        <v>76</v>
      </c>
      <c r="CF6" s="15" t="s">
        <v>77</v>
      </c>
      <c r="CG6" s="15" t="s">
        <v>70</v>
      </c>
      <c r="CH6" s="15" t="s">
        <v>76</v>
      </c>
      <c r="CI6" s="15" t="s">
        <v>77</v>
      </c>
      <c r="CJ6" s="15" t="s">
        <v>70</v>
      </c>
      <c r="CK6" s="15" t="s">
        <v>76</v>
      </c>
      <c r="CL6" s="15" t="s">
        <v>77</v>
      </c>
      <c r="CM6" s="17" t="s">
        <v>70</v>
      </c>
      <c r="CN6" s="21">
        <v>50</v>
      </c>
      <c r="CO6" s="17" t="s">
        <v>73</v>
      </c>
      <c r="CP6" s="17" t="s">
        <v>70</v>
      </c>
      <c r="CQ6" s="21">
        <v>65</v>
      </c>
      <c r="CR6" s="17" t="s">
        <v>73</v>
      </c>
      <c r="CS6" s="7">
        <v>90001</v>
      </c>
      <c r="CT6" s="22" t="s">
        <v>76</v>
      </c>
      <c r="CU6" s="22" t="s">
        <v>77</v>
      </c>
      <c r="CV6" s="18" t="s">
        <v>82</v>
      </c>
      <c r="CW6" s="15" t="s">
        <v>70</v>
      </c>
      <c r="CX6" s="15" t="s">
        <v>76</v>
      </c>
      <c r="CY6" s="15" t="s">
        <v>77</v>
      </c>
      <c r="CZ6" s="15" t="s">
        <v>57</v>
      </c>
      <c r="DA6" s="15" t="s">
        <v>76</v>
      </c>
      <c r="DB6" s="16" t="s">
        <v>77</v>
      </c>
      <c r="DC6" s="15" t="s">
        <v>70</v>
      </c>
      <c r="DD6" s="15" t="s">
        <v>76</v>
      </c>
      <c r="DE6" s="15" t="s">
        <v>77</v>
      </c>
      <c r="DF6" s="15" t="s">
        <v>70</v>
      </c>
      <c r="DG6" s="15" t="s">
        <v>76</v>
      </c>
      <c r="DH6" s="15" t="s">
        <v>77</v>
      </c>
      <c r="DI6" s="15" t="s">
        <v>70</v>
      </c>
      <c r="DJ6" s="15" t="s">
        <v>76</v>
      </c>
      <c r="DK6" s="15" t="s">
        <v>77</v>
      </c>
      <c r="DL6" s="17" t="s">
        <v>70</v>
      </c>
      <c r="DM6" s="21">
        <v>50</v>
      </c>
      <c r="DN6" s="17" t="s">
        <v>73</v>
      </c>
      <c r="DO6" s="17" t="s">
        <v>70</v>
      </c>
      <c r="DP6" s="21">
        <v>65</v>
      </c>
      <c r="DQ6" s="17" t="s">
        <v>73</v>
      </c>
      <c r="DR6" s="7">
        <v>90002</v>
      </c>
      <c r="DS6" s="22" t="s">
        <v>76</v>
      </c>
      <c r="DT6" s="22" t="s">
        <v>77</v>
      </c>
      <c r="DU6" s="18" t="s">
        <v>82</v>
      </c>
      <c r="DV6" s="15" t="s">
        <v>70</v>
      </c>
      <c r="DW6" s="15" t="s">
        <v>76</v>
      </c>
      <c r="DX6" s="15" t="s">
        <v>77</v>
      </c>
      <c r="DY6" s="15" t="s">
        <v>59</v>
      </c>
      <c r="DZ6" s="15" t="s">
        <v>75</v>
      </c>
      <c r="EA6" s="16" t="s">
        <v>77</v>
      </c>
      <c r="EB6" s="15" t="s">
        <v>61</v>
      </c>
      <c r="EC6" s="15">
        <v>400</v>
      </c>
      <c r="ED6" s="16" t="s">
        <v>77</v>
      </c>
      <c r="EE6" s="15" t="s">
        <v>63</v>
      </c>
      <c r="EF6" s="15">
        <v>300</v>
      </c>
      <c r="EG6" s="15" t="s">
        <v>77</v>
      </c>
      <c r="EH6" s="15" t="s">
        <v>65</v>
      </c>
      <c r="EI6" s="15">
        <v>300</v>
      </c>
      <c r="EJ6" s="16" t="s">
        <v>77</v>
      </c>
      <c r="EK6" s="19"/>
    </row>
    <row r="7" spans="1:141" s="20" customFormat="1" ht="13.5" x14ac:dyDescent="0.25">
      <c r="A7" s="13" t="s">
        <v>4911</v>
      </c>
      <c r="B7" s="64">
        <f>B6+1</f>
        <v>2</v>
      </c>
      <c r="C7" s="14"/>
      <c r="D7" s="14"/>
      <c r="E7" s="14"/>
      <c r="F7" s="61"/>
      <c r="G7" s="14" t="str">
        <f>IFERROR(VLOOKUP(F7,Listas!$A$2:$B$92,2,0),"ERROR")</f>
        <v>ERROR</v>
      </c>
      <c r="H7" s="61"/>
      <c r="I7" s="14" t="str">
        <f>IFERROR(VLOOKUP(H7,Listas!$C$96:$D$984,2,0),"ERROR")</f>
        <v>ERROR</v>
      </c>
      <c r="J7" s="61"/>
      <c r="K7" s="14" t="str">
        <f>IFERROR(VLOOKUP(J7,Listas!$E$989:$F$2958,2,0),"ERROR")</f>
        <v>ERROR</v>
      </c>
      <c r="L7" s="62"/>
      <c r="M7" s="14" t="str">
        <f>IFERROR(VLOOKUP(L7,Listas!$I$2:$J$25,2,0),"ERROR")</f>
        <v>ERROR</v>
      </c>
      <c r="N7" s="61"/>
      <c r="O7" s="14" t="str">
        <f>IFERROR(VLOOKUP(N7,Listas!$K$28:$L$145,2,0),"ERROR")</f>
        <v>ERROR</v>
      </c>
      <c r="P7" s="62"/>
      <c r="Q7" s="14" t="str">
        <f>IFERROR(VLOOKUP(P7,Listas!$M$151:$N$391,2,0),"ERROR")</f>
        <v>ERROR</v>
      </c>
      <c r="R7" s="14"/>
      <c r="S7" s="62"/>
      <c r="T7" s="14" t="str">
        <f>IFERROR(VLOOKUP(S7,Listas!$V$19:$W$43,2,0),"ERROR")</f>
        <v>ERROR</v>
      </c>
      <c r="U7" s="62"/>
      <c r="V7" s="14" t="str">
        <f>IFERROR(VLOOKUP(S7&amp;U7,Listas!$Y$48:$Z$243,2,0),"ERROR")</f>
        <v>ERROR</v>
      </c>
      <c r="W7" s="62"/>
      <c r="X7" s="14" t="str">
        <f>IFERROR(VLOOKUP(S7&amp;U7&amp;W7,Listas!$AB$247:$AC$1367,2,0),"ERROR")</f>
        <v>ERROR</v>
      </c>
      <c r="Y7" s="48" t="s">
        <v>75</v>
      </c>
      <c r="Z7" s="15" t="s">
        <v>78</v>
      </c>
      <c r="AA7" s="15" t="s">
        <v>67</v>
      </c>
      <c r="AB7" s="15" t="s">
        <v>74</v>
      </c>
      <c r="AC7" s="15" t="s">
        <v>67</v>
      </c>
      <c r="AD7" s="15" t="s">
        <v>67</v>
      </c>
      <c r="AE7" s="15" t="s">
        <v>75</v>
      </c>
      <c r="AF7" s="15" t="s">
        <v>67</v>
      </c>
      <c r="AG7" s="15" t="s">
        <v>79</v>
      </c>
      <c r="AH7" s="15" t="s">
        <v>79</v>
      </c>
      <c r="AI7" s="15" t="s">
        <v>74</v>
      </c>
      <c r="AJ7" s="15" t="s">
        <v>74</v>
      </c>
      <c r="AK7" s="15" t="s">
        <v>79</v>
      </c>
      <c r="AL7" s="15" t="s">
        <v>79</v>
      </c>
      <c r="AM7" s="15" t="s">
        <v>69</v>
      </c>
      <c r="AN7" s="15" t="s">
        <v>67</v>
      </c>
      <c r="AO7" s="15" t="s">
        <v>67</v>
      </c>
      <c r="AP7" s="15" t="s">
        <v>67</v>
      </c>
      <c r="AQ7" s="15" t="s">
        <v>79</v>
      </c>
      <c r="AR7" s="15" t="s">
        <v>67</v>
      </c>
      <c r="AS7" s="15" t="s">
        <v>68</v>
      </c>
      <c r="AT7" s="15" t="s">
        <v>73</v>
      </c>
      <c r="AU7" s="15" t="s">
        <v>67</v>
      </c>
      <c r="AV7" s="15" t="s">
        <v>68</v>
      </c>
      <c r="AW7" s="50" t="s">
        <v>79</v>
      </c>
      <c r="AX7" s="51"/>
      <c r="AY7" s="50" t="s">
        <v>67</v>
      </c>
      <c r="AZ7" s="51"/>
      <c r="BA7" s="50" t="s">
        <v>73</v>
      </c>
      <c r="BB7" s="51"/>
      <c r="BC7" s="50" t="s">
        <v>67</v>
      </c>
      <c r="BD7" s="51"/>
      <c r="BE7" s="50" t="s">
        <v>73</v>
      </c>
      <c r="BF7" s="51"/>
      <c r="BG7" s="50" t="s">
        <v>67</v>
      </c>
      <c r="BH7" s="51"/>
      <c r="BI7" s="50" t="s">
        <v>75</v>
      </c>
      <c r="BJ7" s="51"/>
      <c r="BK7" s="50" t="s">
        <v>78</v>
      </c>
      <c r="BL7" s="51"/>
      <c r="BM7" s="50" t="s">
        <v>73</v>
      </c>
      <c r="BN7" s="51"/>
      <c r="BO7" s="50" t="s">
        <v>75</v>
      </c>
      <c r="BP7" s="51"/>
      <c r="BQ7" s="50" t="s">
        <v>67</v>
      </c>
      <c r="BR7" s="51"/>
      <c r="BS7" s="15" t="s">
        <v>78</v>
      </c>
      <c r="BT7" s="15" t="s">
        <v>67</v>
      </c>
      <c r="BU7" s="15" t="s">
        <v>78</v>
      </c>
      <c r="BV7" s="15" t="s">
        <v>67</v>
      </c>
      <c r="BW7" s="15" t="s">
        <v>79</v>
      </c>
      <c r="BX7" s="15" t="s">
        <v>67</v>
      </c>
      <c r="BY7" s="15" t="s">
        <v>68</v>
      </c>
      <c r="BZ7" s="15" t="s">
        <v>73</v>
      </c>
      <c r="CA7" s="15" t="s">
        <v>67</v>
      </c>
      <c r="CB7" s="15" t="s">
        <v>67</v>
      </c>
      <c r="CC7" s="16" t="s">
        <v>67</v>
      </c>
      <c r="CD7" s="15" t="s">
        <v>70</v>
      </c>
      <c r="CE7" s="15" t="s">
        <v>76</v>
      </c>
      <c r="CF7" s="15" t="s">
        <v>77</v>
      </c>
      <c r="CG7" s="15" t="s">
        <v>70</v>
      </c>
      <c r="CH7" s="15" t="s">
        <v>76</v>
      </c>
      <c r="CI7" s="15" t="s">
        <v>77</v>
      </c>
      <c r="CJ7" s="15" t="s">
        <v>70</v>
      </c>
      <c r="CK7" s="15" t="s">
        <v>76</v>
      </c>
      <c r="CL7" s="15" t="s">
        <v>77</v>
      </c>
      <c r="CM7" s="17" t="s">
        <v>70</v>
      </c>
      <c r="CN7" s="21">
        <v>50</v>
      </c>
      <c r="CO7" s="17" t="s">
        <v>73</v>
      </c>
      <c r="CP7" s="17" t="s">
        <v>70</v>
      </c>
      <c r="CQ7" s="21">
        <v>65</v>
      </c>
      <c r="CR7" s="17" t="s">
        <v>73</v>
      </c>
      <c r="CS7" s="7">
        <v>90001</v>
      </c>
      <c r="CT7" s="22" t="s">
        <v>76</v>
      </c>
      <c r="CU7" s="22" t="s">
        <v>77</v>
      </c>
      <c r="CV7" s="18" t="s">
        <v>82</v>
      </c>
      <c r="CW7" s="15" t="s">
        <v>70</v>
      </c>
      <c r="CX7" s="15" t="s">
        <v>76</v>
      </c>
      <c r="CY7" s="15" t="s">
        <v>77</v>
      </c>
      <c r="CZ7" s="15" t="s">
        <v>57</v>
      </c>
      <c r="DA7" s="15" t="s">
        <v>76</v>
      </c>
      <c r="DB7" s="16" t="s">
        <v>77</v>
      </c>
      <c r="DC7" s="15" t="s">
        <v>70</v>
      </c>
      <c r="DD7" s="15" t="s">
        <v>76</v>
      </c>
      <c r="DE7" s="15" t="s">
        <v>77</v>
      </c>
      <c r="DF7" s="15" t="s">
        <v>70</v>
      </c>
      <c r="DG7" s="15" t="s">
        <v>76</v>
      </c>
      <c r="DH7" s="15" t="s">
        <v>77</v>
      </c>
      <c r="DI7" s="15" t="s">
        <v>70</v>
      </c>
      <c r="DJ7" s="15" t="s">
        <v>76</v>
      </c>
      <c r="DK7" s="15" t="s">
        <v>77</v>
      </c>
      <c r="DL7" s="17" t="s">
        <v>70</v>
      </c>
      <c r="DM7" s="21">
        <v>50</v>
      </c>
      <c r="DN7" s="17" t="s">
        <v>73</v>
      </c>
      <c r="DO7" s="17" t="s">
        <v>70</v>
      </c>
      <c r="DP7" s="21">
        <v>65</v>
      </c>
      <c r="DQ7" s="17" t="s">
        <v>73</v>
      </c>
      <c r="DR7" s="7">
        <v>90002</v>
      </c>
      <c r="DS7" s="22" t="s">
        <v>76</v>
      </c>
      <c r="DT7" s="22" t="s">
        <v>77</v>
      </c>
      <c r="DU7" s="18" t="s">
        <v>82</v>
      </c>
      <c r="DV7" s="15" t="s">
        <v>70</v>
      </c>
      <c r="DW7" s="15" t="s">
        <v>76</v>
      </c>
      <c r="DX7" s="15" t="s">
        <v>77</v>
      </c>
      <c r="DY7" s="15" t="s">
        <v>59</v>
      </c>
      <c r="DZ7" s="15" t="s">
        <v>75</v>
      </c>
      <c r="EA7" s="16" t="s">
        <v>77</v>
      </c>
      <c r="EB7" s="15" t="s">
        <v>61</v>
      </c>
      <c r="EC7" s="15">
        <v>400</v>
      </c>
      <c r="ED7" s="16" t="s">
        <v>77</v>
      </c>
      <c r="EE7" s="15" t="s">
        <v>63</v>
      </c>
      <c r="EF7" s="15">
        <v>300</v>
      </c>
      <c r="EG7" s="15" t="s">
        <v>77</v>
      </c>
      <c r="EH7" s="15" t="s">
        <v>65</v>
      </c>
      <c r="EI7" s="15">
        <v>300</v>
      </c>
      <c r="EJ7" s="16" t="s">
        <v>77</v>
      </c>
      <c r="EK7" s="19"/>
    </row>
    <row r="8" spans="1:141" s="20" customFormat="1" ht="13.5" x14ac:dyDescent="0.25">
      <c r="A8" s="13" t="s">
        <v>4911</v>
      </c>
      <c r="B8" s="64">
        <f t="shared" ref="B8:B9" si="0">B7+1</f>
        <v>3</v>
      </c>
      <c r="C8" s="14"/>
      <c r="D8" s="14"/>
      <c r="E8" s="14"/>
      <c r="F8" s="61"/>
      <c r="G8" s="14" t="str">
        <f>IFERROR(VLOOKUP(F8,Listas!$A$2:$B$92,2,0),"ERROR")</f>
        <v>ERROR</v>
      </c>
      <c r="H8" s="61"/>
      <c r="I8" s="14" t="str">
        <f>IFERROR(VLOOKUP(H8,Listas!$C$96:$D$984,2,0),"ERROR")</f>
        <v>ERROR</v>
      </c>
      <c r="J8" s="61"/>
      <c r="K8" s="14" t="str">
        <f>IFERROR(VLOOKUP(J8,Listas!$E$989:$F$2958,2,0),"ERROR")</f>
        <v>ERROR</v>
      </c>
      <c r="L8" s="62"/>
      <c r="M8" s="14" t="str">
        <f>IFERROR(VLOOKUP(L8,Listas!$I$2:$J$25,2,0),"ERROR")</f>
        <v>ERROR</v>
      </c>
      <c r="N8" s="61"/>
      <c r="O8" s="14" t="str">
        <f>IFERROR(VLOOKUP(N8,Listas!$K$28:$L$145,2,0),"ERROR")</f>
        <v>ERROR</v>
      </c>
      <c r="P8" s="62"/>
      <c r="Q8" s="14" t="str">
        <f>IFERROR(VLOOKUP(P8,Listas!$M$151:$N$391,2,0),"ERROR")</f>
        <v>ERROR</v>
      </c>
      <c r="R8" s="14"/>
      <c r="S8" s="62"/>
      <c r="T8" s="14" t="str">
        <f>IFERROR(VLOOKUP(S8,Listas!$V$19:$W$43,2,0),"ERROR")</f>
        <v>ERROR</v>
      </c>
      <c r="U8" s="62"/>
      <c r="V8" s="14" t="str">
        <f>IFERROR(VLOOKUP(S8&amp;U8,Listas!$Y$48:$Z$243,2,0),"ERROR")</f>
        <v>ERROR</v>
      </c>
      <c r="W8" s="62"/>
      <c r="X8" s="14" t="str">
        <f>IFERROR(VLOOKUP(S8&amp;U8&amp;W8,Listas!$AB$247:$AC$1367,2,0),"ERROR")</f>
        <v>ERROR</v>
      </c>
      <c r="Y8" s="48" t="s">
        <v>75</v>
      </c>
      <c r="Z8" s="15" t="s">
        <v>78</v>
      </c>
      <c r="AA8" s="15" t="s">
        <v>67</v>
      </c>
      <c r="AB8" s="15" t="s">
        <v>74</v>
      </c>
      <c r="AC8" s="15" t="s">
        <v>67</v>
      </c>
      <c r="AD8" s="15" t="s">
        <v>67</v>
      </c>
      <c r="AE8" s="15" t="s">
        <v>75</v>
      </c>
      <c r="AF8" s="15" t="s">
        <v>67</v>
      </c>
      <c r="AG8" s="15" t="s">
        <v>79</v>
      </c>
      <c r="AH8" s="15" t="s">
        <v>79</v>
      </c>
      <c r="AI8" s="15" t="s">
        <v>74</v>
      </c>
      <c r="AJ8" s="15" t="s">
        <v>74</v>
      </c>
      <c r="AK8" s="15" t="s">
        <v>79</v>
      </c>
      <c r="AL8" s="15" t="s">
        <v>79</v>
      </c>
      <c r="AM8" s="15" t="s">
        <v>69</v>
      </c>
      <c r="AN8" s="15" t="s">
        <v>67</v>
      </c>
      <c r="AO8" s="15" t="s">
        <v>67</v>
      </c>
      <c r="AP8" s="15" t="s">
        <v>67</v>
      </c>
      <c r="AQ8" s="15" t="s">
        <v>79</v>
      </c>
      <c r="AR8" s="15" t="s">
        <v>67</v>
      </c>
      <c r="AS8" s="15" t="s">
        <v>68</v>
      </c>
      <c r="AT8" s="15" t="s">
        <v>73</v>
      </c>
      <c r="AU8" s="15" t="s">
        <v>67</v>
      </c>
      <c r="AV8" s="15" t="s">
        <v>68</v>
      </c>
      <c r="AW8" s="50" t="s">
        <v>79</v>
      </c>
      <c r="AX8" s="51"/>
      <c r="AY8" s="50" t="s">
        <v>67</v>
      </c>
      <c r="AZ8" s="51"/>
      <c r="BA8" s="50" t="s">
        <v>73</v>
      </c>
      <c r="BB8" s="51"/>
      <c r="BC8" s="50" t="s">
        <v>67</v>
      </c>
      <c r="BD8" s="51"/>
      <c r="BE8" s="50" t="s">
        <v>73</v>
      </c>
      <c r="BF8" s="51"/>
      <c r="BG8" s="50" t="s">
        <v>67</v>
      </c>
      <c r="BH8" s="51"/>
      <c r="BI8" s="50" t="s">
        <v>75</v>
      </c>
      <c r="BJ8" s="51"/>
      <c r="BK8" s="50" t="s">
        <v>78</v>
      </c>
      <c r="BL8" s="51"/>
      <c r="BM8" s="50" t="s">
        <v>73</v>
      </c>
      <c r="BN8" s="51"/>
      <c r="BO8" s="50" t="s">
        <v>75</v>
      </c>
      <c r="BP8" s="51"/>
      <c r="BQ8" s="50" t="s">
        <v>67</v>
      </c>
      <c r="BR8" s="51"/>
      <c r="BS8" s="15" t="s">
        <v>78</v>
      </c>
      <c r="BT8" s="15" t="s">
        <v>67</v>
      </c>
      <c r="BU8" s="15" t="s">
        <v>78</v>
      </c>
      <c r="BV8" s="15" t="s">
        <v>67</v>
      </c>
      <c r="BW8" s="15" t="s">
        <v>79</v>
      </c>
      <c r="BX8" s="15" t="s">
        <v>67</v>
      </c>
      <c r="BY8" s="15" t="s">
        <v>68</v>
      </c>
      <c r="BZ8" s="15" t="s">
        <v>73</v>
      </c>
      <c r="CA8" s="15" t="s">
        <v>67</v>
      </c>
      <c r="CB8" s="15" t="s">
        <v>67</v>
      </c>
      <c r="CC8" s="16" t="s">
        <v>67</v>
      </c>
      <c r="CD8" s="15" t="s">
        <v>70</v>
      </c>
      <c r="CE8" s="15" t="s">
        <v>76</v>
      </c>
      <c r="CF8" s="15" t="s">
        <v>77</v>
      </c>
      <c r="CG8" s="15" t="s">
        <v>70</v>
      </c>
      <c r="CH8" s="15" t="s">
        <v>76</v>
      </c>
      <c r="CI8" s="15" t="s">
        <v>77</v>
      </c>
      <c r="CJ8" s="15" t="s">
        <v>70</v>
      </c>
      <c r="CK8" s="15" t="s">
        <v>76</v>
      </c>
      <c r="CL8" s="15" t="s">
        <v>77</v>
      </c>
      <c r="CM8" s="17" t="s">
        <v>70</v>
      </c>
      <c r="CN8" s="21">
        <v>50</v>
      </c>
      <c r="CO8" s="17" t="s">
        <v>73</v>
      </c>
      <c r="CP8" s="17" t="s">
        <v>70</v>
      </c>
      <c r="CQ8" s="21">
        <v>65</v>
      </c>
      <c r="CR8" s="17" t="s">
        <v>73</v>
      </c>
      <c r="CS8" s="7">
        <v>90001</v>
      </c>
      <c r="CT8" s="22" t="s">
        <v>76</v>
      </c>
      <c r="CU8" s="22" t="s">
        <v>77</v>
      </c>
      <c r="CV8" s="18" t="s">
        <v>82</v>
      </c>
      <c r="CW8" s="15" t="s">
        <v>70</v>
      </c>
      <c r="CX8" s="15" t="s">
        <v>76</v>
      </c>
      <c r="CY8" s="15" t="s">
        <v>77</v>
      </c>
      <c r="CZ8" s="15" t="s">
        <v>57</v>
      </c>
      <c r="DA8" s="15" t="s">
        <v>76</v>
      </c>
      <c r="DB8" s="16" t="s">
        <v>77</v>
      </c>
      <c r="DC8" s="15" t="s">
        <v>70</v>
      </c>
      <c r="DD8" s="15" t="s">
        <v>76</v>
      </c>
      <c r="DE8" s="15" t="s">
        <v>77</v>
      </c>
      <c r="DF8" s="15" t="s">
        <v>70</v>
      </c>
      <c r="DG8" s="15" t="s">
        <v>76</v>
      </c>
      <c r="DH8" s="15" t="s">
        <v>77</v>
      </c>
      <c r="DI8" s="15" t="s">
        <v>70</v>
      </c>
      <c r="DJ8" s="15" t="s">
        <v>76</v>
      </c>
      <c r="DK8" s="15" t="s">
        <v>77</v>
      </c>
      <c r="DL8" s="17" t="s">
        <v>70</v>
      </c>
      <c r="DM8" s="21">
        <v>50</v>
      </c>
      <c r="DN8" s="17" t="s">
        <v>73</v>
      </c>
      <c r="DO8" s="17" t="s">
        <v>70</v>
      </c>
      <c r="DP8" s="21">
        <v>65</v>
      </c>
      <c r="DQ8" s="17" t="s">
        <v>73</v>
      </c>
      <c r="DR8" s="7">
        <v>90002</v>
      </c>
      <c r="DS8" s="22" t="s">
        <v>76</v>
      </c>
      <c r="DT8" s="22" t="s">
        <v>77</v>
      </c>
      <c r="DU8" s="18" t="s">
        <v>82</v>
      </c>
      <c r="DV8" s="15" t="s">
        <v>70</v>
      </c>
      <c r="DW8" s="15" t="s">
        <v>76</v>
      </c>
      <c r="DX8" s="15" t="s">
        <v>77</v>
      </c>
      <c r="DY8" s="15" t="s">
        <v>59</v>
      </c>
      <c r="DZ8" s="15" t="s">
        <v>75</v>
      </c>
      <c r="EA8" s="16" t="s">
        <v>77</v>
      </c>
      <c r="EB8" s="15" t="s">
        <v>61</v>
      </c>
      <c r="EC8" s="15">
        <v>400</v>
      </c>
      <c r="ED8" s="16" t="s">
        <v>77</v>
      </c>
      <c r="EE8" s="15" t="s">
        <v>63</v>
      </c>
      <c r="EF8" s="15">
        <v>300</v>
      </c>
      <c r="EG8" s="15" t="s">
        <v>77</v>
      </c>
      <c r="EH8" s="15" t="s">
        <v>65</v>
      </c>
      <c r="EI8" s="15">
        <v>300</v>
      </c>
      <c r="EJ8" s="16" t="s">
        <v>77</v>
      </c>
      <c r="EK8" s="19"/>
    </row>
    <row r="9" spans="1:141" s="20" customFormat="1" ht="13.5" x14ac:dyDescent="0.25">
      <c r="A9" s="13" t="s">
        <v>4911</v>
      </c>
      <c r="B9" s="64">
        <f t="shared" si="0"/>
        <v>4</v>
      </c>
      <c r="C9" s="14"/>
      <c r="D9" s="14"/>
      <c r="E9" s="14"/>
      <c r="F9" s="61"/>
      <c r="G9" s="14" t="str">
        <f>IFERROR(VLOOKUP(F9,Listas!$A$2:$B$92,2,0),"ERROR")</f>
        <v>ERROR</v>
      </c>
      <c r="H9" s="61"/>
      <c r="I9" s="14" t="str">
        <f>IFERROR(VLOOKUP(H9,Listas!$C$96:$D$984,2,0),"ERROR")</f>
        <v>ERROR</v>
      </c>
      <c r="J9" s="61"/>
      <c r="K9" s="14" t="str">
        <f>IFERROR(VLOOKUP(J9,Listas!$E$989:$F$2958,2,0),"ERROR")</f>
        <v>ERROR</v>
      </c>
      <c r="L9" s="62"/>
      <c r="M9" s="14" t="str">
        <f>IFERROR(VLOOKUP(L9,Listas!$I$2:$J$25,2,0),"ERROR")</f>
        <v>ERROR</v>
      </c>
      <c r="N9" s="61"/>
      <c r="O9" s="14" t="str">
        <f>IFERROR(VLOOKUP(N9,Listas!$K$28:$L$145,2,0),"ERROR")</f>
        <v>ERROR</v>
      </c>
      <c r="P9" s="62"/>
      <c r="Q9" s="14" t="str">
        <f>IFERROR(VLOOKUP(P9,Listas!$M$151:$N$391,2,0),"ERROR")</f>
        <v>ERROR</v>
      </c>
      <c r="R9" s="14"/>
      <c r="S9" s="62"/>
      <c r="T9" s="14" t="str">
        <f>IFERROR(VLOOKUP(S9,Listas!$V$19:$W$43,2,0),"ERROR")</f>
        <v>ERROR</v>
      </c>
      <c r="U9" s="62"/>
      <c r="V9" s="14" t="str">
        <f>IFERROR(VLOOKUP(S9&amp;U9,Listas!$Y$48:$Z$243,2,0),"ERROR")</f>
        <v>ERROR</v>
      </c>
      <c r="W9" s="62"/>
      <c r="X9" s="14" t="str">
        <f>IFERROR(VLOOKUP(S9&amp;U9&amp;W9,Listas!$AB$247:$AC$1367,2,0),"ERROR")</f>
        <v>ERROR</v>
      </c>
      <c r="Y9" s="48" t="s">
        <v>75</v>
      </c>
      <c r="Z9" s="15" t="s">
        <v>78</v>
      </c>
      <c r="AA9" s="15" t="s">
        <v>67</v>
      </c>
      <c r="AB9" s="15" t="s">
        <v>74</v>
      </c>
      <c r="AC9" s="15" t="s">
        <v>67</v>
      </c>
      <c r="AD9" s="15" t="s">
        <v>67</v>
      </c>
      <c r="AE9" s="15" t="s">
        <v>75</v>
      </c>
      <c r="AF9" s="15" t="s">
        <v>67</v>
      </c>
      <c r="AG9" s="15" t="s">
        <v>79</v>
      </c>
      <c r="AH9" s="15" t="s">
        <v>79</v>
      </c>
      <c r="AI9" s="15" t="s">
        <v>74</v>
      </c>
      <c r="AJ9" s="15" t="s">
        <v>74</v>
      </c>
      <c r="AK9" s="15" t="s">
        <v>79</v>
      </c>
      <c r="AL9" s="15" t="s">
        <v>79</v>
      </c>
      <c r="AM9" s="15" t="s">
        <v>69</v>
      </c>
      <c r="AN9" s="15" t="s">
        <v>67</v>
      </c>
      <c r="AO9" s="15" t="s">
        <v>67</v>
      </c>
      <c r="AP9" s="15" t="s">
        <v>67</v>
      </c>
      <c r="AQ9" s="15" t="s">
        <v>79</v>
      </c>
      <c r="AR9" s="15" t="s">
        <v>67</v>
      </c>
      <c r="AS9" s="15" t="s">
        <v>68</v>
      </c>
      <c r="AT9" s="15" t="s">
        <v>73</v>
      </c>
      <c r="AU9" s="15" t="s">
        <v>67</v>
      </c>
      <c r="AV9" s="15" t="s">
        <v>68</v>
      </c>
      <c r="AW9" s="50" t="s">
        <v>79</v>
      </c>
      <c r="AX9" s="51"/>
      <c r="AY9" s="50" t="s">
        <v>67</v>
      </c>
      <c r="AZ9" s="51"/>
      <c r="BA9" s="50" t="s">
        <v>73</v>
      </c>
      <c r="BB9" s="51"/>
      <c r="BC9" s="50" t="s">
        <v>67</v>
      </c>
      <c r="BD9" s="51"/>
      <c r="BE9" s="50" t="s">
        <v>73</v>
      </c>
      <c r="BF9" s="51"/>
      <c r="BG9" s="50" t="s">
        <v>67</v>
      </c>
      <c r="BH9" s="51"/>
      <c r="BI9" s="50" t="s">
        <v>75</v>
      </c>
      <c r="BJ9" s="51"/>
      <c r="BK9" s="50" t="s">
        <v>78</v>
      </c>
      <c r="BL9" s="51"/>
      <c r="BM9" s="50" t="s">
        <v>73</v>
      </c>
      <c r="BN9" s="51"/>
      <c r="BO9" s="50" t="s">
        <v>75</v>
      </c>
      <c r="BP9" s="51"/>
      <c r="BQ9" s="50" t="s">
        <v>67</v>
      </c>
      <c r="BR9" s="51"/>
      <c r="BS9" s="15" t="s">
        <v>78</v>
      </c>
      <c r="BT9" s="15" t="s">
        <v>67</v>
      </c>
      <c r="BU9" s="15" t="s">
        <v>78</v>
      </c>
      <c r="BV9" s="15" t="s">
        <v>67</v>
      </c>
      <c r="BW9" s="15" t="s">
        <v>79</v>
      </c>
      <c r="BX9" s="15" t="s">
        <v>67</v>
      </c>
      <c r="BY9" s="15" t="s">
        <v>68</v>
      </c>
      <c r="BZ9" s="15" t="s">
        <v>73</v>
      </c>
      <c r="CA9" s="15" t="s">
        <v>67</v>
      </c>
      <c r="CB9" s="15" t="s">
        <v>67</v>
      </c>
      <c r="CC9" s="16" t="s">
        <v>67</v>
      </c>
      <c r="CD9" s="15" t="s">
        <v>70</v>
      </c>
      <c r="CE9" s="15" t="s">
        <v>76</v>
      </c>
      <c r="CF9" s="15" t="s">
        <v>77</v>
      </c>
      <c r="CG9" s="15" t="s">
        <v>70</v>
      </c>
      <c r="CH9" s="15" t="s">
        <v>76</v>
      </c>
      <c r="CI9" s="15" t="s">
        <v>77</v>
      </c>
      <c r="CJ9" s="15" t="s">
        <v>70</v>
      </c>
      <c r="CK9" s="15" t="s">
        <v>76</v>
      </c>
      <c r="CL9" s="15" t="s">
        <v>77</v>
      </c>
      <c r="CM9" s="21" t="s">
        <v>70</v>
      </c>
      <c r="CN9" s="21" t="s">
        <v>81</v>
      </c>
      <c r="CO9" s="21" t="s">
        <v>73</v>
      </c>
      <c r="CP9" s="21" t="s">
        <v>70</v>
      </c>
      <c r="CQ9" s="21" t="s">
        <v>81</v>
      </c>
      <c r="CR9" s="21" t="s">
        <v>73</v>
      </c>
      <c r="CS9" s="7">
        <v>90001</v>
      </c>
      <c r="CT9" s="22" t="s">
        <v>81</v>
      </c>
      <c r="CU9" s="22" t="s">
        <v>77</v>
      </c>
      <c r="CV9" s="18" t="s">
        <v>82</v>
      </c>
      <c r="CW9" s="15" t="s">
        <v>70</v>
      </c>
      <c r="CX9" s="15" t="s">
        <v>76</v>
      </c>
      <c r="CY9" s="15" t="s">
        <v>77</v>
      </c>
      <c r="CZ9" s="15" t="s">
        <v>57</v>
      </c>
      <c r="DA9" s="15" t="s">
        <v>76</v>
      </c>
      <c r="DB9" s="16" t="s">
        <v>77</v>
      </c>
      <c r="DC9" s="15" t="s">
        <v>70</v>
      </c>
      <c r="DD9" s="15" t="s">
        <v>76</v>
      </c>
      <c r="DE9" s="15" t="s">
        <v>77</v>
      </c>
      <c r="DF9" s="15" t="s">
        <v>70</v>
      </c>
      <c r="DG9" s="15" t="s">
        <v>76</v>
      </c>
      <c r="DH9" s="15" t="s">
        <v>77</v>
      </c>
      <c r="DI9" s="15" t="s">
        <v>70</v>
      </c>
      <c r="DJ9" s="15" t="s">
        <v>76</v>
      </c>
      <c r="DK9" s="15" t="s">
        <v>77</v>
      </c>
      <c r="DL9" s="21" t="s">
        <v>70</v>
      </c>
      <c r="DM9" s="21" t="s">
        <v>81</v>
      </c>
      <c r="DN9" s="21" t="s">
        <v>77</v>
      </c>
      <c r="DO9" s="21" t="s">
        <v>70</v>
      </c>
      <c r="DP9" s="21" t="s">
        <v>81</v>
      </c>
      <c r="DQ9" s="21" t="s">
        <v>77</v>
      </c>
      <c r="DR9" s="22" t="s">
        <v>81</v>
      </c>
      <c r="DS9" s="22" t="s">
        <v>81</v>
      </c>
      <c r="DT9" s="22" t="s">
        <v>77</v>
      </c>
      <c r="DU9" s="18" t="s">
        <v>82</v>
      </c>
      <c r="DV9" s="15" t="s">
        <v>70</v>
      </c>
      <c r="DW9" s="15" t="s">
        <v>76</v>
      </c>
      <c r="DX9" s="15" t="s">
        <v>77</v>
      </c>
      <c r="DY9" s="15" t="s">
        <v>59</v>
      </c>
      <c r="DZ9" s="15" t="s">
        <v>75</v>
      </c>
      <c r="EA9" s="16" t="s">
        <v>77</v>
      </c>
      <c r="EB9" s="15" t="s">
        <v>61</v>
      </c>
      <c r="EC9" s="15">
        <v>400</v>
      </c>
      <c r="ED9" s="16" t="s">
        <v>77</v>
      </c>
      <c r="EE9" s="15" t="s">
        <v>63</v>
      </c>
      <c r="EF9" s="15">
        <v>300</v>
      </c>
      <c r="EG9" s="15" t="s">
        <v>77</v>
      </c>
      <c r="EH9" s="15" t="s">
        <v>65</v>
      </c>
      <c r="EI9" s="15">
        <v>300</v>
      </c>
      <c r="EJ9" s="16" t="s">
        <v>77</v>
      </c>
      <c r="EK9" s="19"/>
    </row>
  </sheetData>
  <mergeCells count="12">
    <mergeCell ref="A4:X4"/>
    <mergeCell ref="A1:X3"/>
    <mergeCell ref="Y1:CC3"/>
    <mergeCell ref="CD1:EA1"/>
    <mergeCell ref="EB1:EJ1"/>
    <mergeCell ref="CD2:DX2"/>
    <mergeCell ref="DY2:EA3"/>
    <mergeCell ref="EB2:ED3"/>
    <mergeCell ref="EE2:EJ3"/>
    <mergeCell ref="CD3:CY3"/>
    <mergeCell ref="CZ3:DB3"/>
    <mergeCell ref="DC3:DX3"/>
  </mergeCells>
  <dataValidations disablePrompts="1" count="1">
    <dataValidation allowBlank="1" showInputMessage="1" sqref="P7:P9 F7:F9 H7:H9 J7:J9 W7:W9 N7:N9 S7:S9 U7:U9"/>
  </dataValidations>
  <pageMargins left="0.7" right="0.7" top="0.75" bottom="0.75" header="0.3" footer="0.3"/>
  <pageSetup paperSize="9" orientation="portrait" r:id="rId1"/>
  <headerFooter>
    <oddHeader>&amp;LDOCUMENTO DE TRABAJO</oddHead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Listas!$W$8:$W$15</xm:f>
          </x14:formula1>
          <xm:sqref>C6:C9</xm:sqref>
        </x14:dataValidation>
        <x14:dataValidation type="list" allowBlank="1" showInputMessage="1">
          <x14:formula1>
            <xm:f>Listas!$S$2:$S$1120</xm:f>
          </x14:formula1>
          <xm:sqref>R6:R9</xm:sqref>
        </x14:dataValidation>
        <x14:dataValidation type="list" allowBlank="1" showInputMessage="1" showErrorMessage="1">
          <x14:formula1>
            <xm:f>Listas!$W$2:$W$3</xm:f>
          </x14:formula1>
          <xm:sqref>D6:D9</xm:sqref>
        </x14:dataValidation>
        <x14:dataValidation type="list" allowBlank="1" showInputMessage="1" showErrorMessage="1">
          <x14:formula1>
            <xm:f>IF(C6="","",IF(AND(C6&lt;&gt;"PENSIONISTAS",C6&lt;&gt;"SOBREVIVIENTES"),Listas!$AE$8:$AE$21,Listas!$AE$21))</xm:f>
          </x14:formula1>
          <xm:sqref>E6:E9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58"/>
  <sheetViews>
    <sheetView topLeftCell="X1" zoomScale="55" zoomScaleNormal="55" workbookViewId="0">
      <selection activeCell="AF24" sqref="AF24"/>
    </sheetView>
  </sheetViews>
  <sheetFormatPr baseColWidth="10" defaultRowHeight="15" x14ac:dyDescent="0.25"/>
  <cols>
    <col min="2" max="2" width="135.140625" bestFit="1" customWidth="1"/>
    <col min="3" max="3" width="16.5703125" customWidth="1"/>
    <col min="4" max="4" width="255.7109375" bestFit="1" customWidth="1"/>
    <col min="5" max="5" width="255.7109375" customWidth="1"/>
    <col min="6" max="6" width="244.140625" bestFit="1" customWidth="1"/>
    <col min="10" max="10" width="65.5703125" bestFit="1" customWidth="1"/>
    <col min="11" max="11" width="65.5703125" customWidth="1"/>
    <col min="12" max="12" width="122" bestFit="1" customWidth="1"/>
    <col min="13" max="13" width="122" customWidth="1"/>
    <col min="14" max="14" width="129.140625" bestFit="1" customWidth="1"/>
    <col min="19" max="19" width="253.42578125" bestFit="1" customWidth="1"/>
    <col min="23" max="23" width="54.140625" bestFit="1" customWidth="1"/>
    <col min="24" max="25" width="54.140625" customWidth="1"/>
    <col min="26" max="26" width="43.42578125" bestFit="1" customWidth="1"/>
    <col min="27" max="28" width="43.42578125" customWidth="1"/>
    <col min="29" max="29" width="52.28515625" bestFit="1" customWidth="1"/>
    <col min="30" max="30" width="29" bestFit="1" customWidth="1"/>
    <col min="31" max="31" width="14.85546875" bestFit="1" customWidth="1"/>
  </cols>
  <sheetData>
    <row r="1" spans="1:31" ht="15.75" thickBot="1" x14ac:dyDescent="0.3">
      <c r="A1" t="s">
        <v>4885</v>
      </c>
      <c r="B1" s="28" t="s">
        <v>2954</v>
      </c>
      <c r="C1" s="43"/>
      <c r="J1" s="28" t="s">
        <v>2956</v>
      </c>
      <c r="K1" s="43"/>
      <c r="S1" s="28" t="s">
        <v>2959</v>
      </c>
      <c r="W1" s="28" t="s">
        <v>2960</v>
      </c>
      <c r="X1" s="43"/>
      <c r="Y1" s="43"/>
      <c r="AD1" s="28" t="s">
        <v>4886</v>
      </c>
    </row>
    <row r="2" spans="1:31" x14ac:dyDescent="0.25">
      <c r="A2" t="str">
        <f>LEFT(B2,4)</f>
        <v>0001</v>
      </c>
      <c r="B2" s="26" t="s">
        <v>105</v>
      </c>
      <c r="C2" s="43"/>
      <c r="I2" t="str">
        <f>LEFT(J2,2)</f>
        <v>02</v>
      </c>
      <c r="J2" s="26" t="s">
        <v>909</v>
      </c>
      <c r="R2" t="str">
        <f>LEFT(S2,7)</f>
        <v>0001393</v>
      </c>
      <c r="S2" s="26" t="s">
        <v>942</v>
      </c>
      <c r="W2" s="26" t="s">
        <v>88</v>
      </c>
      <c r="X2" s="43"/>
      <c r="Y2" s="43"/>
      <c r="AD2" s="26" t="s">
        <v>71</v>
      </c>
    </row>
    <row r="3" spans="1:31" ht="15.75" thickBot="1" x14ac:dyDescent="0.3">
      <c r="A3" t="str">
        <f t="shared" ref="A3:A66" si="0">LEFT(B3,4)</f>
        <v>0002</v>
      </c>
      <c r="B3" s="26" t="s">
        <v>170</v>
      </c>
      <c r="C3" s="43"/>
      <c r="I3" t="str">
        <f t="shared" ref="I3:I25" si="1">LEFT(J3,2)</f>
        <v>03</v>
      </c>
      <c r="J3" s="26" t="s">
        <v>1149</v>
      </c>
      <c r="R3" t="str">
        <f t="shared" ref="R3:R66" si="2">LEFT(S3,7)</f>
        <v>0001451</v>
      </c>
      <c r="S3" s="26" t="s">
        <v>723</v>
      </c>
      <c r="W3" s="27" t="s">
        <v>89</v>
      </c>
      <c r="X3" s="43"/>
      <c r="Y3" s="43"/>
      <c r="AD3" s="27" t="s">
        <v>72</v>
      </c>
    </row>
    <row r="4" spans="1:31" x14ac:dyDescent="0.25">
      <c r="A4" t="str">
        <f t="shared" si="0"/>
        <v>0016</v>
      </c>
      <c r="B4" s="26" t="s">
        <v>230</v>
      </c>
      <c r="C4" s="43"/>
      <c r="I4" t="str">
        <f t="shared" si="1"/>
        <v>04</v>
      </c>
      <c r="J4" s="26" t="s">
        <v>558</v>
      </c>
      <c r="R4" t="str">
        <f t="shared" si="2"/>
        <v>0023484</v>
      </c>
      <c r="S4" s="26" t="s">
        <v>2371</v>
      </c>
    </row>
    <row r="5" spans="1:31" x14ac:dyDescent="0.25">
      <c r="A5" t="str">
        <f t="shared" si="0"/>
        <v>0017</v>
      </c>
      <c r="B5" s="26" t="s">
        <v>308</v>
      </c>
      <c r="C5" s="43"/>
      <c r="I5" t="str">
        <f t="shared" si="1"/>
        <v>05</v>
      </c>
      <c r="J5" s="26" t="s">
        <v>494</v>
      </c>
      <c r="R5" t="str">
        <f t="shared" si="2"/>
        <v>0031725</v>
      </c>
      <c r="S5" s="26" t="s">
        <v>2490</v>
      </c>
    </row>
    <row r="6" spans="1:31" ht="15.75" thickBot="1" x14ac:dyDescent="0.3">
      <c r="A6" t="str">
        <f t="shared" si="0"/>
        <v>0018</v>
      </c>
      <c r="B6" s="26" t="s">
        <v>335</v>
      </c>
      <c r="C6" s="43"/>
      <c r="I6" t="str">
        <f t="shared" si="1"/>
        <v>06</v>
      </c>
      <c r="J6" s="26" t="s">
        <v>838</v>
      </c>
      <c r="R6" t="str">
        <f t="shared" si="2"/>
        <v>0031734</v>
      </c>
      <c r="S6" s="26" t="s">
        <v>2477</v>
      </c>
    </row>
    <row r="7" spans="1:31" ht="15.75" thickBot="1" x14ac:dyDescent="0.3">
      <c r="A7" t="str">
        <f t="shared" si="0"/>
        <v>0024</v>
      </c>
      <c r="B7" s="26" t="s">
        <v>395</v>
      </c>
      <c r="C7" s="43"/>
      <c r="I7" t="str">
        <f t="shared" si="1"/>
        <v>07</v>
      </c>
      <c r="J7" s="26" t="s">
        <v>1023</v>
      </c>
      <c r="R7" t="str">
        <f t="shared" si="2"/>
        <v>0032923</v>
      </c>
      <c r="S7" s="26" t="s">
        <v>1777</v>
      </c>
      <c r="W7" s="28" t="s">
        <v>2961</v>
      </c>
      <c r="X7" s="43"/>
      <c r="Y7" s="43"/>
      <c r="AE7" s="73" t="s">
        <v>4937</v>
      </c>
    </row>
    <row r="8" spans="1:31" x14ac:dyDescent="0.25">
      <c r="A8" t="str">
        <f t="shared" si="0"/>
        <v>0030</v>
      </c>
      <c r="B8" s="26" t="s">
        <v>492</v>
      </c>
      <c r="C8" s="43"/>
      <c r="I8" t="str">
        <f t="shared" si="1"/>
        <v>08</v>
      </c>
      <c r="J8" s="26" t="s">
        <v>923</v>
      </c>
      <c r="R8" t="str">
        <f t="shared" si="2"/>
        <v>0033172</v>
      </c>
      <c r="S8" s="26" t="s">
        <v>183</v>
      </c>
      <c r="W8" s="26" t="s">
        <v>2962</v>
      </c>
      <c r="X8" s="43"/>
      <c r="Y8" s="43"/>
      <c r="AE8" t="s">
        <v>4938</v>
      </c>
    </row>
    <row r="9" spans="1:31" x14ac:dyDescent="0.25">
      <c r="A9" t="str">
        <f t="shared" si="0"/>
        <v>0031</v>
      </c>
      <c r="B9" s="26" t="s">
        <v>541</v>
      </c>
      <c r="C9" s="43"/>
      <c r="I9" t="str">
        <f t="shared" si="1"/>
        <v>09</v>
      </c>
      <c r="J9" s="26" t="s">
        <v>1294</v>
      </c>
      <c r="R9" t="str">
        <f t="shared" si="2"/>
        <v>0033244</v>
      </c>
      <c r="S9" s="26" t="s">
        <v>111</v>
      </c>
      <c r="W9" s="26" t="s">
        <v>2963</v>
      </c>
      <c r="X9" s="43"/>
      <c r="Y9" s="43"/>
      <c r="AE9" t="s">
        <v>4939</v>
      </c>
    </row>
    <row r="10" spans="1:31" x14ac:dyDescent="0.25">
      <c r="A10" t="str">
        <f t="shared" si="0"/>
        <v>0032</v>
      </c>
      <c r="B10" s="26" t="s">
        <v>586</v>
      </c>
      <c r="C10" s="43"/>
      <c r="I10" t="str">
        <f t="shared" si="1"/>
        <v>10</v>
      </c>
      <c r="J10" s="26" t="s">
        <v>643</v>
      </c>
      <c r="R10" t="str">
        <f t="shared" si="2"/>
        <v>0033247</v>
      </c>
      <c r="S10" s="26" t="s">
        <v>115</v>
      </c>
      <c r="W10" s="26" t="s">
        <v>2964</v>
      </c>
      <c r="X10" s="43"/>
      <c r="Y10" s="43"/>
      <c r="AE10" t="s">
        <v>4940</v>
      </c>
    </row>
    <row r="11" spans="1:31" x14ac:dyDescent="0.25">
      <c r="A11" t="str">
        <f t="shared" si="0"/>
        <v>0036</v>
      </c>
      <c r="B11" s="26" t="s">
        <v>610</v>
      </c>
      <c r="C11" s="43"/>
      <c r="I11" t="str">
        <f t="shared" si="1"/>
        <v>11</v>
      </c>
      <c r="J11" s="26" t="s">
        <v>1079</v>
      </c>
      <c r="R11" t="str">
        <f t="shared" si="2"/>
        <v>0033251</v>
      </c>
      <c r="S11" s="26" t="s">
        <v>132</v>
      </c>
      <c r="W11" s="70" t="s">
        <v>4913</v>
      </c>
      <c r="X11" s="43"/>
      <c r="Y11" s="43"/>
      <c r="AE11" t="s">
        <v>4941</v>
      </c>
    </row>
    <row r="12" spans="1:31" x14ac:dyDescent="0.25">
      <c r="A12" t="str">
        <f t="shared" si="0"/>
        <v>0039</v>
      </c>
      <c r="B12" s="26" t="s">
        <v>640</v>
      </c>
      <c r="C12" s="43"/>
      <c r="I12" t="str">
        <f t="shared" si="1"/>
        <v>12</v>
      </c>
      <c r="J12" s="26" t="s">
        <v>719</v>
      </c>
      <c r="R12" t="str">
        <f t="shared" si="2"/>
        <v>0033254</v>
      </c>
      <c r="S12" s="26" t="s">
        <v>141</v>
      </c>
      <c r="W12" s="26" t="s">
        <v>2965</v>
      </c>
      <c r="X12" s="43"/>
      <c r="Y12" s="43"/>
      <c r="AE12" t="s">
        <v>4942</v>
      </c>
    </row>
    <row r="13" spans="1:31" x14ac:dyDescent="0.25">
      <c r="A13" t="str">
        <f t="shared" si="0"/>
        <v>0040</v>
      </c>
      <c r="B13" s="26" t="s">
        <v>663</v>
      </c>
      <c r="C13" s="43"/>
      <c r="I13" t="str">
        <f t="shared" si="1"/>
        <v>13</v>
      </c>
      <c r="J13" s="26" t="s">
        <v>1069</v>
      </c>
      <c r="R13" t="str">
        <f t="shared" si="2"/>
        <v>0033255</v>
      </c>
      <c r="S13" s="26" t="s">
        <v>144</v>
      </c>
      <c r="W13" s="26" t="s">
        <v>2966</v>
      </c>
      <c r="X13" s="43"/>
      <c r="Y13" s="43"/>
      <c r="AE13" t="s">
        <v>4943</v>
      </c>
    </row>
    <row r="14" spans="1:31" x14ac:dyDescent="0.25">
      <c r="A14" t="str">
        <f t="shared" si="0"/>
        <v>0041</v>
      </c>
      <c r="B14" s="26" t="s">
        <v>687</v>
      </c>
      <c r="C14" s="43"/>
      <c r="I14" t="str">
        <f t="shared" si="1"/>
        <v>14</v>
      </c>
      <c r="J14" s="26" t="s">
        <v>1424</v>
      </c>
      <c r="R14" t="str">
        <f t="shared" si="2"/>
        <v>0033256</v>
      </c>
      <c r="S14" s="26" t="s">
        <v>147</v>
      </c>
      <c r="W14" s="70" t="s">
        <v>4912</v>
      </c>
      <c r="X14" s="43"/>
      <c r="Y14" s="43"/>
      <c r="AE14" t="s">
        <v>4944</v>
      </c>
    </row>
    <row r="15" spans="1:31" ht="15.75" thickBot="1" x14ac:dyDescent="0.3">
      <c r="A15" t="str">
        <f t="shared" si="0"/>
        <v>0042</v>
      </c>
      <c r="B15" s="26" t="s">
        <v>701</v>
      </c>
      <c r="C15" s="43"/>
      <c r="I15" t="str">
        <f t="shared" si="1"/>
        <v>15</v>
      </c>
      <c r="J15" s="26" t="s">
        <v>1015</v>
      </c>
      <c r="R15" t="str">
        <f t="shared" si="2"/>
        <v>0033258</v>
      </c>
      <c r="S15" s="26" t="s">
        <v>121</v>
      </c>
      <c r="W15" s="71" t="s">
        <v>2967</v>
      </c>
      <c r="AE15" t="s">
        <v>4945</v>
      </c>
    </row>
    <row r="16" spans="1:31" x14ac:dyDescent="0.25">
      <c r="A16" t="str">
        <f t="shared" si="0"/>
        <v>0046</v>
      </c>
      <c r="B16" s="26" t="s">
        <v>718</v>
      </c>
      <c r="C16" s="43"/>
      <c r="I16" t="str">
        <f t="shared" si="1"/>
        <v>16</v>
      </c>
      <c r="J16" s="26" t="s">
        <v>737</v>
      </c>
      <c r="R16" t="str">
        <f t="shared" si="2"/>
        <v>0033260</v>
      </c>
      <c r="S16" s="26" t="s">
        <v>124</v>
      </c>
      <c r="AE16" t="s">
        <v>4946</v>
      </c>
    </row>
    <row r="17" spans="1:31" ht="15.75" thickBot="1" x14ac:dyDescent="0.3">
      <c r="A17" t="str">
        <f t="shared" si="0"/>
        <v>0047</v>
      </c>
      <c r="B17" s="26" t="s">
        <v>735</v>
      </c>
      <c r="C17" s="43"/>
      <c r="I17" t="str">
        <f t="shared" si="1"/>
        <v>17</v>
      </c>
      <c r="J17" s="26" t="s">
        <v>611</v>
      </c>
      <c r="R17" t="str">
        <f t="shared" si="2"/>
        <v>0033287</v>
      </c>
      <c r="S17" s="26" t="s">
        <v>172</v>
      </c>
      <c r="AE17" t="s">
        <v>4947</v>
      </c>
    </row>
    <row r="18" spans="1:31" ht="15.75" thickBot="1" x14ac:dyDescent="0.3">
      <c r="A18" t="str">
        <f t="shared" si="0"/>
        <v>0048</v>
      </c>
      <c r="B18" s="26" t="s">
        <v>777</v>
      </c>
      <c r="C18" s="43"/>
      <c r="I18" t="str">
        <f t="shared" si="1"/>
        <v>18</v>
      </c>
      <c r="J18" s="26" t="s">
        <v>1003</v>
      </c>
      <c r="R18" t="str">
        <f t="shared" si="2"/>
        <v>0033291</v>
      </c>
      <c r="S18" s="26" t="s">
        <v>186</v>
      </c>
      <c r="W18" s="28" t="s">
        <v>85</v>
      </c>
      <c r="X18" s="43"/>
      <c r="Y18" s="43"/>
      <c r="AE18" t="s">
        <v>4948</v>
      </c>
    </row>
    <row r="19" spans="1:31" x14ac:dyDescent="0.25">
      <c r="A19" t="str">
        <f t="shared" si="0"/>
        <v>0049</v>
      </c>
      <c r="B19" s="26" t="s">
        <v>796</v>
      </c>
      <c r="C19" s="43"/>
      <c r="I19" t="str">
        <f t="shared" si="1"/>
        <v>19</v>
      </c>
      <c r="J19" s="26" t="s">
        <v>883</v>
      </c>
      <c r="R19" t="str">
        <f t="shared" si="2"/>
        <v>0033292</v>
      </c>
      <c r="S19" s="26" t="s">
        <v>189</v>
      </c>
      <c r="V19" t="str">
        <f>LEFT(W19,2)</f>
        <v>01</v>
      </c>
      <c r="W19" s="26" t="s">
        <v>2969</v>
      </c>
      <c r="X19" s="43"/>
      <c r="Y19" s="43"/>
      <c r="AE19" t="s">
        <v>4949</v>
      </c>
    </row>
    <row r="20" spans="1:31" x14ac:dyDescent="0.25">
      <c r="A20" t="str">
        <f t="shared" si="0"/>
        <v>0051</v>
      </c>
      <c r="B20" s="26" t="s">
        <v>808</v>
      </c>
      <c r="C20" s="43"/>
      <c r="I20" t="str">
        <f t="shared" si="1"/>
        <v>20</v>
      </c>
      <c r="J20" s="26" t="s">
        <v>108</v>
      </c>
      <c r="R20" t="str">
        <f t="shared" si="2"/>
        <v>0033294</v>
      </c>
      <c r="S20" s="26" t="s">
        <v>192</v>
      </c>
      <c r="V20" t="str">
        <f t="shared" ref="V20:V43" si="3">LEFT(W20,2)</f>
        <v>02</v>
      </c>
      <c r="W20" s="26" t="s">
        <v>2970</v>
      </c>
      <c r="X20" s="43"/>
      <c r="Y20" s="43"/>
      <c r="AE20" t="s">
        <v>4950</v>
      </c>
    </row>
    <row r="21" spans="1:31" x14ac:dyDescent="0.25">
      <c r="A21" t="str">
        <f t="shared" si="0"/>
        <v>0057</v>
      </c>
      <c r="B21" s="26" t="s">
        <v>848</v>
      </c>
      <c r="C21" s="43"/>
      <c r="I21" t="str">
        <f t="shared" si="1"/>
        <v>21</v>
      </c>
      <c r="J21" s="26" t="s">
        <v>1019</v>
      </c>
      <c r="R21" t="str">
        <f t="shared" si="2"/>
        <v>0033295</v>
      </c>
      <c r="S21" s="26" t="s">
        <v>195</v>
      </c>
      <c r="V21" t="str">
        <f t="shared" si="3"/>
        <v>03</v>
      </c>
      <c r="W21" s="26" t="s">
        <v>2971</v>
      </c>
      <c r="X21" s="43"/>
      <c r="Y21" s="43"/>
      <c r="AE21" t="s">
        <v>4951</v>
      </c>
    </row>
    <row r="22" spans="1:31" x14ac:dyDescent="0.25">
      <c r="A22" t="str">
        <f t="shared" si="0"/>
        <v>0058</v>
      </c>
      <c r="B22" s="26" t="s">
        <v>882</v>
      </c>
      <c r="C22" s="43"/>
      <c r="I22" t="str">
        <f t="shared" si="1"/>
        <v>22</v>
      </c>
      <c r="J22" s="26" t="s">
        <v>818</v>
      </c>
      <c r="R22" t="str">
        <f t="shared" si="2"/>
        <v>0033296</v>
      </c>
      <c r="S22" s="26" t="s">
        <v>198</v>
      </c>
      <c r="V22" t="str">
        <f t="shared" si="3"/>
        <v>04</v>
      </c>
      <c r="W22" s="26" t="s">
        <v>2972</v>
      </c>
      <c r="X22" s="43"/>
      <c r="Y22" s="43"/>
    </row>
    <row r="23" spans="1:31" x14ac:dyDescent="0.25">
      <c r="A23" t="str">
        <f t="shared" si="0"/>
        <v>0062</v>
      </c>
      <c r="B23" s="26" t="s">
        <v>908</v>
      </c>
      <c r="C23" s="43"/>
      <c r="I23" t="str">
        <f t="shared" si="1"/>
        <v>23</v>
      </c>
      <c r="J23" t="s">
        <v>252</v>
      </c>
      <c r="R23" t="str">
        <f t="shared" si="2"/>
        <v>0033297</v>
      </c>
      <c r="S23" s="26" t="s">
        <v>201</v>
      </c>
      <c r="V23" t="str">
        <f t="shared" si="3"/>
        <v>05</v>
      </c>
      <c r="W23" s="26" t="s">
        <v>2973</v>
      </c>
      <c r="X23" s="43"/>
      <c r="Y23" s="43"/>
      <c r="AE23" t="s">
        <v>4941</v>
      </c>
    </row>
    <row r="24" spans="1:31" x14ac:dyDescent="0.25">
      <c r="A24" t="str">
        <f t="shared" si="0"/>
        <v>0065</v>
      </c>
      <c r="B24" s="26" t="s">
        <v>922</v>
      </c>
      <c r="C24" s="43"/>
      <c r="I24" t="str">
        <f t="shared" si="1"/>
        <v>24</v>
      </c>
      <c r="J24" t="s">
        <v>4916</v>
      </c>
      <c r="R24" t="str">
        <f t="shared" si="2"/>
        <v>0033298</v>
      </c>
      <c r="S24" s="26" t="s">
        <v>204</v>
      </c>
      <c r="V24" t="str">
        <f t="shared" si="3"/>
        <v>06</v>
      </c>
      <c r="W24" s="26" t="s">
        <v>2974</v>
      </c>
      <c r="X24" s="43"/>
      <c r="Y24" s="43"/>
      <c r="AE24" t="s">
        <v>4942</v>
      </c>
    </row>
    <row r="25" spans="1:31" ht="15.75" thickBot="1" x14ac:dyDescent="0.3">
      <c r="A25" t="str">
        <f t="shared" si="0"/>
        <v>0066</v>
      </c>
      <c r="B25" s="26" t="s">
        <v>941</v>
      </c>
      <c r="C25" s="43"/>
      <c r="I25" t="str">
        <f t="shared" si="1"/>
        <v>25</v>
      </c>
      <c r="J25" s="27" t="s">
        <v>4917</v>
      </c>
      <c r="R25" t="str">
        <f t="shared" si="2"/>
        <v>0033299</v>
      </c>
      <c r="S25" s="26" t="s">
        <v>207</v>
      </c>
      <c r="V25" t="str">
        <f t="shared" si="3"/>
        <v>07</v>
      </c>
      <c r="W25" s="26" t="s">
        <v>2975</v>
      </c>
      <c r="X25" s="43"/>
      <c r="Y25" s="43"/>
      <c r="AE25" t="s">
        <v>4943</v>
      </c>
    </row>
    <row r="26" spans="1:31" ht="15.75" thickBot="1" x14ac:dyDescent="0.3">
      <c r="A26" t="str">
        <f t="shared" si="0"/>
        <v>0067</v>
      </c>
      <c r="B26" s="26" t="s">
        <v>971</v>
      </c>
      <c r="C26" s="43"/>
      <c r="R26" t="str">
        <f t="shared" si="2"/>
        <v>0033300</v>
      </c>
      <c r="S26" s="26" t="s">
        <v>210</v>
      </c>
      <c r="V26" t="str">
        <f t="shared" si="3"/>
        <v>08</v>
      </c>
      <c r="W26" s="26" t="s">
        <v>2976</v>
      </c>
      <c r="X26" s="43"/>
      <c r="Y26" s="43"/>
      <c r="AE26" t="s">
        <v>4944</v>
      </c>
    </row>
    <row r="27" spans="1:31" ht="15.75" thickBot="1" x14ac:dyDescent="0.3">
      <c r="A27" t="str">
        <f t="shared" si="0"/>
        <v>0068</v>
      </c>
      <c r="B27" s="26" t="s">
        <v>997</v>
      </c>
      <c r="C27" s="43"/>
      <c r="J27" s="36" t="s">
        <v>2956</v>
      </c>
      <c r="K27" s="45"/>
      <c r="L27" s="37" t="s">
        <v>2957</v>
      </c>
      <c r="M27" s="43"/>
      <c r="R27" t="str">
        <f t="shared" si="2"/>
        <v>0033304</v>
      </c>
      <c r="S27" s="26" t="s">
        <v>213</v>
      </c>
      <c r="V27" t="str">
        <f t="shared" si="3"/>
        <v>09</v>
      </c>
      <c r="W27" s="26" t="s">
        <v>2977</v>
      </c>
      <c r="X27" s="43"/>
      <c r="Y27" s="43"/>
      <c r="AE27" t="s">
        <v>4945</v>
      </c>
    </row>
    <row r="28" spans="1:31" ht="14.45" customHeight="1" x14ac:dyDescent="0.25">
      <c r="A28" t="str">
        <f t="shared" si="0"/>
        <v>0072</v>
      </c>
      <c r="B28" s="26" t="s">
        <v>1099</v>
      </c>
      <c r="C28" s="43"/>
      <c r="I28" t="str">
        <f t="shared" ref="I28:I91" si="4">LEFT(J28,2)</f>
        <v>02</v>
      </c>
      <c r="J28" s="35" t="s">
        <v>909</v>
      </c>
      <c r="K28" t="str">
        <f>LEFT(L28,3)</f>
        <v>002</v>
      </c>
      <c r="L28" s="32" t="s">
        <v>910</v>
      </c>
      <c r="M28" s="43"/>
      <c r="R28" t="str">
        <f t="shared" si="2"/>
        <v>0033305</v>
      </c>
      <c r="S28" s="26" t="s">
        <v>216</v>
      </c>
      <c r="V28" t="str">
        <f t="shared" si="3"/>
        <v>10</v>
      </c>
      <c r="W28" s="26" t="s">
        <v>2978</v>
      </c>
      <c r="X28" s="43"/>
      <c r="Y28" s="43"/>
      <c r="AE28" t="s">
        <v>4946</v>
      </c>
    </row>
    <row r="29" spans="1:31" x14ac:dyDescent="0.25">
      <c r="A29" t="str">
        <f t="shared" si="0"/>
        <v>0073</v>
      </c>
      <c r="B29" s="26" t="s">
        <v>1125</v>
      </c>
      <c r="C29" s="43"/>
      <c r="I29" t="str">
        <f t="shared" si="4"/>
        <v>03</v>
      </c>
      <c r="J29" s="29" t="s">
        <v>1149</v>
      </c>
      <c r="K29" t="str">
        <f t="shared" ref="K29:K92" si="5">LEFT(L29,3)</f>
        <v>003</v>
      </c>
      <c r="L29" s="30" t="s">
        <v>4920</v>
      </c>
      <c r="M29" s="43"/>
      <c r="R29" t="str">
        <f t="shared" si="2"/>
        <v>0033306</v>
      </c>
      <c r="S29" s="26" t="s">
        <v>219</v>
      </c>
      <c r="V29" t="str">
        <f t="shared" si="3"/>
        <v>11</v>
      </c>
      <c r="W29" s="26" t="s">
        <v>2979</v>
      </c>
      <c r="X29" s="43"/>
      <c r="Y29" s="43"/>
      <c r="AE29" t="s">
        <v>4947</v>
      </c>
    </row>
    <row r="30" spans="1:31" x14ac:dyDescent="0.25">
      <c r="A30" t="str">
        <f t="shared" si="0"/>
        <v>0074</v>
      </c>
      <c r="B30" s="26" t="s">
        <v>1133</v>
      </c>
      <c r="C30" s="43"/>
      <c r="I30" t="str">
        <f t="shared" si="4"/>
        <v>03</v>
      </c>
      <c r="J30" s="31" t="s">
        <v>1149</v>
      </c>
      <c r="K30" t="str">
        <f t="shared" si="5"/>
        <v>004</v>
      </c>
      <c r="L30" s="32" t="s">
        <v>109</v>
      </c>
      <c r="M30" s="43"/>
      <c r="R30" t="str">
        <f t="shared" si="2"/>
        <v>0033307</v>
      </c>
      <c r="S30" s="26" t="s">
        <v>222</v>
      </c>
      <c r="V30" t="str">
        <f t="shared" si="3"/>
        <v>12</v>
      </c>
      <c r="W30" s="26" t="s">
        <v>2980</v>
      </c>
      <c r="X30" s="43"/>
      <c r="Y30" s="43"/>
      <c r="AE30" t="s">
        <v>4948</v>
      </c>
    </row>
    <row r="31" spans="1:31" x14ac:dyDescent="0.25">
      <c r="A31" t="str">
        <f t="shared" si="0"/>
        <v>0079</v>
      </c>
      <c r="B31" s="26" t="s">
        <v>1148</v>
      </c>
      <c r="C31" s="43"/>
      <c r="I31" t="str">
        <f t="shared" si="4"/>
        <v>03</v>
      </c>
      <c r="J31" s="31" t="s">
        <v>1149</v>
      </c>
      <c r="K31" t="str">
        <f t="shared" si="5"/>
        <v>005</v>
      </c>
      <c r="L31" s="32" t="s">
        <v>2072</v>
      </c>
      <c r="M31" s="43"/>
      <c r="R31" t="str">
        <f t="shared" si="2"/>
        <v>0033308</v>
      </c>
      <c r="S31" s="26" t="s">
        <v>126</v>
      </c>
      <c r="V31" t="str">
        <f t="shared" si="3"/>
        <v>13</v>
      </c>
      <c r="W31" s="26" t="s">
        <v>2981</v>
      </c>
      <c r="X31" s="43"/>
      <c r="Y31" s="43"/>
      <c r="AE31" t="s">
        <v>4949</v>
      </c>
    </row>
    <row r="32" spans="1:31" x14ac:dyDescent="0.25">
      <c r="A32" t="str">
        <f t="shared" si="0"/>
        <v>0080</v>
      </c>
      <c r="B32" s="26" t="s">
        <v>1180</v>
      </c>
      <c r="C32" s="43"/>
      <c r="I32" t="str">
        <f t="shared" si="4"/>
        <v>03</v>
      </c>
      <c r="J32" s="31" t="s">
        <v>1149</v>
      </c>
      <c r="K32" t="str">
        <f t="shared" si="5"/>
        <v>006</v>
      </c>
      <c r="L32" s="32" t="s">
        <v>496</v>
      </c>
      <c r="M32" s="43"/>
      <c r="R32" t="str">
        <f t="shared" si="2"/>
        <v>0033311</v>
      </c>
      <c r="S32" s="26" t="s">
        <v>150</v>
      </c>
      <c r="V32" t="str">
        <f t="shared" si="3"/>
        <v>14</v>
      </c>
      <c r="W32" s="26" t="s">
        <v>2982</v>
      </c>
      <c r="X32" s="43"/>
      <c r="Y32" s="43"/>
      <c r="AB32" t="str">
        <f>IF(OR(C6="PENSIONISTA",C6="",C6="SOBREVIVIENTES"),"",IF(C6="ACTIVOS",Listas!$AE$8:$AE$20,Listas!$AE$23:$AE$32))</f>
        <v/>
      </c>
      <c r="AE32" t="s">
        <v>4950</v>
      </c>
    </row>
    <row r="33" spans="1:31" x14ac:dyDescent="0.25">
      <c r="A33" t="str">
        <f t="shared" si="0"/>
        <v>0082</v>
      </c>
      <c r="B33" s="26" t="s">
        <v>1207</v>
      </c>
      <c r="C33" s="43"/>
      <c r="I33" t="str">
        <f t="shared" si="4"/>
        <v>03</v>
      </c>
      <c r="J33" s="31" t="s">
        <v>1149</v>
      </c>
      <c r="K33" t="str">
        <f t="shared" si="5"/>
        <v>007</v>
      </c>
      <c r="L33" s="32" t="s">
        <v>1755</v>
      </c>
      <c r="M33" s="43"/>
      <c r="R33" t="str">
        <f t="shared" si="2"/>
        <v>0033312</v>
      </c>
      <c r="S33" s="26" t="s">
        <v>153</v>
      </c>
      <c r="V33" t="str">
        <f t="shared" si="3"/>
        <v>15</v>
      </c>
      <c r="W33" s="26" t="s">
        <v>2983</v>
      </c>
      <c r="X33" s="43"/>
      <c r="Y33" s="43"/>
      <c r="AE33" t="s">
        <v>4951</v>
      </c>
    </row>
    <row r="34" spans="1:31" x14ac:dyDescent="0.25">
      <c r="A34" t="str">
        <f t="shared" si="0"/>
        <v>0083</v>
      </c>
      <c r="B34" s="26" t="s">
        <v>1234</v>
      </c>
      <c r="C34" s="43"/>
      <c r="I34" t="str">
        <f t="shared" si="4"/>
        <v>03</v>
      </c>
      <c r="J34" s="31" t="s">
        <v>1149</v>
      </c>
      <c r="K34" t="str">
        <f t="shared" si="5"/>
        <v>009</v>
      </c>
      <c r="L34" s="32" t="s">
        <v>1930</v>
      </c>
      <c r="M34" s="43"/>
      <c r="R34" t="str">
        <f t="shared" si="2"/>
        <v>0033313</v>
      </c>
      <c r="S34" s="26" t="s">
        <v>157</v>
      </c>
      <c r="V34" t="str">
        <f t="shared" si="3"/>
        <v>16</v>
      </c>
      <c r="W34" s="26" t="s">
        <v>2984</v>
      </c>
      <c r="X34" s="43"/>
      <c r="Y34" s="43"/>
    </row>
    <row r="35" spans="1:31" x14ac:dyDescent="0.25">
      <c r="A35" t="str">
        <f t="shared" si="0"/>
        <v>0086</v>
      </c>
      <c r="B35" s="26" t="s">
        <v>1250</v>
      </c>
      <c r="C35" s="43"/>
      <c r="I35" t="str">
        <f t="shared" si="4"/>
        <v>03</v>
      </c>
      <c r="J35" s="31" t="s">
        <v>1149</v>
      </c>
      <c r="K35" t="str">
        <f t="shared" si="5"/>
        <v>010</v>
      </c>
      <c r="L35" s="32" t="s">
        <v>1793</v>
      </c>
      <c r="M35" s="43"/>
      <c r="R35" t="str">
        <f t="shared" si="2"/>
        <v>0033314</v>
      </c>
      <c r="S35" s="26" t="s">
        <v>160</v>
      </c>
      <c r="V35" t="str">
        <f t="shared" si="3"/>
        <v>17</v>
      </c>
      <c r="W35" s="26" t="s">
        <v>2985</v>
      </c>
      <c r="X35" s="43"/>
      <c r="Y35" s="43"/>
    </row>
    <row r="36" spans="1:31" x14ac:dyDescent="0.25">
      <c r="A36" t="str">
        <f t="shared" si="0"/>
        <v>0087</v>
      </c>
      <c r="B36" s="26" t="s">
        <v>1293</v>
      </c>
      <c r="C36" s="43"/>
      <c r="I36" t="str">
        <f t="shared" si="4"/>
        <v>03</v>
      </c>
      <c r="J36" s="31" t="s">
        <v>1149</v>
      </c>
      <c r="K36" t="str">
        <f t="shared" si="5"/>
        <v>011</v>
      </c>
      <c r="L36" s="32" t="s">
        <v>811</v>
      </c>
      <c r="M36" s="43"/>
      <c r="R36" t="str">
        <f t="shared" si="2"/>
        <v>0033315</v>
      </c>
      <c r="S36" s="26" t="s">
        <v>163</v>
      </c>
      <c r="V36" t="str">
        <f t="shared" si="3"/>
        <v>18</v>
      </c>
      <c r="W36" s="26" t="s">
        <v>2986</v>
      </c>
      <c r="X36" s="43"/>
      <c r="Y36" s="43"/>
    </row>
    <row r="37" spans="1:31" x14ac:dyDescent="0.25">
      <c r="A37" t="str">
        <f t="shared" si="0"/>
        <v>0089</v>
      </c>
      <c r="B37" s="26" t="s">
        <v>1307</v>
      </c>
      <c r="C37" s="43"/>
      <c r="I37" t="str">
        <f t="shared" si="4"/>
        <v>03</v>
      </c>
      <c r="J37" s="29" t="s">
        <v>1149</v>
      </c>
      <c r="K37" t="str">
        <f t="shared" si="5"/>
        <v>012</v>
      </c>
      <c r="L37" s="30" t="s">
        <v>1150</v>
      </c>
      <c r="M37" s="43"/>
      <c r="R37" t="str">
        <f t="shared" si="2"/>
        <v>0033317</v>
      </c>
      <c r="S37" s="26" t="s">
        <v>166</v>
      </c>
      <c r="V37" t="str">
        <f t="shared" si="3"/>
        <v>19</v>
      </c>
      <c r="W37" s="26" t="s">
        <v>2987</v>
      </c>
      <c r="X37" s="43"/>
      <c r="Y37" s="43"/>
    </row>
    <row r="38" spans="1:31" x14ac:dyDescent="0.25">
      <c r="A38" t="str">
        <f t="shared" si="0"/>
        <v>0090</v>
      </c>
      <c r="B38" s="26" t="s">
        <v>1322</v>
      </c>
      <c r="C38" s="43"/>
      <c r="I38" t="str">
        <f t="shared" si="4"/>
        <v>03</v>
      </c>
      <c r="J38" s="31" t="s">
        <v>1149</v>
      </c>
      <c r="K38" t="str">
        <f t="shared" si="5"/>
        <v>018</v>
      </c>
      <c r="L38" s="32" t="s">
        <v>579</v>
      </c>
      <c r="M38" s="43"/>
      <c r="R38" t="str">
        <f t="shared" si="2"/>
        <v>0033414</v>
      </c>
      <c r="S38" s="26" t="s">
        <v>169</v>
      </c>
      <c r="V38" t="str">
        <f t="shared" si="3"/>
        <v>20</v>
      </c>
      <c r="W38" s="26" t="s">
        <v>2988</v>
      </c>
      <c r="X38" s="43"/>
      <c r="Y38" s="43"/>
    </row>
    <row r="39" spans="1:31" x14ac:dyDescent="0.25">
      <c r="A39" t="str">
        <f t="shared" si="0"/>
        <v>0091</v>
      </c>
      <c r="B39" s="26" t="s">
        <v>1386</v>
      </c>
      <c r="C39" s="43"/>
      <c r="I39" t="str">
        <f t="shared" si="4"/>
        <v>04</v>
      </c>
      <c r="J39" s="31" t="s">
        <v>558</v>
      </c>
      <c r="K39" t="str">
        <f t="shared" si="5"/>
        <v>009</v>
      </c>
      <c r="L39" s="32" t="s">
        <v>1930</v>
      </c>
      <c r="M39" s="43"/>
      <c r="R39" t="str">
        <f t="shared" si="2"/>
        <v>0033570</v>
      </c>
      <c r="S39" s="26" t="s">
        <v>2369</v>
      </c>
      <c r="V39" t="str">
        <f t="shared" si="3"/>
        <v>21</v>
      </c>
      <c r="W39" s="26" t="s">
        <v>2989</v>
      </c>
      <c r="X39" s="43"/>
      <c r="Y39" s="43"/>
    </row>
    <row r="40" spans="1:31" x14ac:dyDescent="0.25">
      <c r="A40" t="str">
        <f t="shared" si="0"/>
        <v>0093</v>
      </c>
      <c r="B40" s="26" t="s">
        <v>1423</v>
      </c>
      <c r="C40" s="43"/>
      <c r="I40" t="str">
        <f t="shared" si="4"/>
        <v>04</v>
      </c>
      <c r="J40" s="29" t="s">
        <v>558</v>
      </c>
      <c r="K40" t="str">
        <f t="shared" si="5"/>
        <v>013</v>
      </c>
      <c r="L40" s="30" t="s">
        <v>559</v>
      </c>
      <c r="M40" s="43"/>
      <c r="R40" t="str">
        <f t="shared" si="2"/>
        <v>0039731</v>
      </c>
      <c r="S40" s="26" t="s">
        <v>1991</v>
      </c>
      <c r="V40" t="str">
        <f t="shared" si="3"/>
        <v>22</v>
      </c>
      <c r="W40" s="26" t="s">
        <v>2990</v>
      </c>
      <c r="X40" s="43"/>
      <c r="Y40" s="43"/>
    </row>
    <row r="41" spans="1:31" x14ac:dyDescent="0.25">
      <c r="A41" t="str">
        <f t="shared" si="0"/>
        <v>0094</v>
      </c>
      <c r="B41" s="26" t="s">
        <v>1457</v>
      </c>
      <c r="C41" s="43"/>
      <c r="I41" t="str">
        <f t="shared" si="4"/>
        <v>04</v>
      </c>
      <c r="J41" s="31" t="s">
        <v>558</v>
      </c>
      <c r="K41" t="str">
        <f t="shared" si="5"/>
        <v>016</v>
      </c>
      <c r="L41" s="32" t="s">
        <v>778</v>
      </c>
      <c r="M41" s="43"/>
      <c r="R41" t="str">
        <f t="shared" si="2"/>
        <v>0040424</v>
      </c>
      <c r="S41" s="26" t="s">
        <v>2495</v>
      </c>
      <c r="V41" t="str">
        <f t="shared" si="3"/>
        <v>23</v>
      </c>
      <c r="W41" s="26" t="s">
        <v>2991</v>
      </c>
      <c r="X41" s="43"/>
      <c r="Y41" s="43"/>
    </row>
    <row r="42" spans="1:31" x14ac:dyDescent="0.25">
      <c r="A42" t="str">
        <f t="shared" si="0"/>
        <v>0095</v>
      </c>
      <c r="B42" s="26" t="s">
        <v>1483</v>
      </c>
      <c r="C42" s="43"/>
      <c r="I42" t="str">
        <f t="shared" si="4"/>
        <v>05</v>
      </c>
      <c r="J42" s="31" t="s">
        <v>494</v>
      </c>
      <c r="K42" t="str">
        <f t="shared" si="5"/>
        <v>004</v>
      </c>
      <c r="L42" s="32" t="s">
        <v>109</v>
      </c>
      <c r="M42" s="43"/>
      <c r="R42" t="str">
        <f t="shared" si="2"/>
        <v>0041669</v>
      </c>
      <c r="S42" s="26" t="s">
        <v>1952</v>
      </c>
      <c r="V42" t="str">
        <f t="shared" si="3"/>
        <v>24</v>
      </c>
      <c r="W42" s="26" t="s">
        <v>2992</v>
      </c>
      <c r="X42" s="43"/>
      <c r="Y42" s="43"/>
    </row>
    <row r="43" spans="1:31" ht="15.75" thickBot="1" x14ac:dyDescent="0.3">
      <c r="A43" t="str">
        <f t="shared" si="0"/>
        <v>0096</v>
      </c>
      <c r="B43" s="26" t="s">
        <v>1507</v>
      </c>
      <c r="C43" s="43"/>
      <c r="I43" t="str">
        <f t="shared" si="4"/>
        <v>05</v>
      </c>
      <c r="J43" s="31" t="s">
        <v>494</v>
      </c>
      <c r="K43" t="str">
        <f t="shared" si="5"/>
        <v>006</v>
      </c>
      <c r="L43" s="32" t="s">
        <v>496</v>
      </c>
      <c r="M43" s="43"/>
      <c r="R43" t="str">
        <f t="shared" si="2"/>
        <v>0043950</v>
      </c>
      <c r="S43" s="26" t="s">
        <v>232</v>
      </c>
      <c r="V43" t="str">
        <f t="shared" si="3"/>
        <v>25</v>
      </c>
      <c r="W43" s="27" t="s">
        <v>2993</v>
      </c>
      <c r="X43" s="43"/>
      <c r="Y43" s="43"/>
    </row>
    <row r="44" spans="1:31" x14ac:dyDescent="0.25">
      <c r="A44" t="str">
        <f t="shared" si="0"/>
        <v>0097</v>
      </c>
      <c r="B44" s="26" t="s">
        <v>1536</v>
      </c>
      <c r="C44" s="43"/>
      <c r="I44" t="str">
        <f t="shared" si="4"/>
        <v>05</v>
      </c>
      <c r="J44" s="31" t="s">
        <v>494</v>
      </c>
      <c r="K44" t="str">
        <f t="shared" si="5"/>
        <v>011</v>
      </c>
      <c r="L44" s="32" t="s">
        <v>811</v>
      </c>
      <c r="M44" s="43"/>
      <c r="R44" t="str">
        <f t="shared" si="2"/>
        <v>0043951</v>
      </c>
      <c r="S44" s="26" t="s">
        <v>234</v>
      </c>
    </row>
    <row r="45" spans="1:31" x14ac:dyDescent="0.25">
      <c r="A45" t="str">
        <f t="shared" si="0"/>
        <v>0098</v>
      </c>
      <c r="B45" s="26" t="s">
        <v>1542</v>
      </c>
      <c r="C45" s="43"/>
      <c r="I45" t="str">
        <f t="shared" si="4"/>
        <v>05</v>
      </c>
      <c r="J45" s="31" t="s">
        <v>494</v>
      </c>
      <c r="K45" t="str">
        <f t="shared" si="5"/>
        <v>014</v>
      </c>
      <c r="L45" s="32" t="s">
        <v>502</v>
      </c>
      <c r="M45" s="43"/>
      <c r="R45" t="str">
        <f t="shared" si="2"/>
        <v>0043961</v>
      </c>
      <c r="S45" s="26" t="s">
        <v>289</v>
      </c>
    </row>
    <row r="46" spans="1:31" ht="15.75" thickBot="1" x14ac:dyDescent="0.3">
      <c r="A46" t="str">
        <f t="shared" si="0"/>
        <v>0099</v>
      </c>
      <c r="B46" s="26" t="s">
        <v>1557</v>
      </c>
      <c r="C46" s="43"/>
      <c r="I46" t="str">
        <f t="shared" si="4"/>
        <v>05</v>
      </c>
      <c r="J46" s="31" t="s">
        <v>494</v>
      </c>
      <c r="K46" t="str">
        <f t="shared" si="5"/>
        <v>015</v>
      </c>
      <c r="L46" s="32" t="s">
        <v>542</v>
      </c>
      <c r="M46" s="43"/>
      <c r="R46" t="str">
        <f t="shared" si="2"/>
        <v>0043962</v>
      </c>
      <c r="S46" s="26" t="s">
        <v>237</v>
      </c>
    </row>
    <row r="47" spans="1:31" ht="15.75" thickBot="1" x14ac:dyDescent="0.3">
      <c r="A47" t="str">
        <f t="shared" si="0"/>
        <v>0101</v>
      </c>
      <c r="B47" s="26" t="s">
        <v>1564</v>
      </c>
      <c r="C47" s="43"/>
      <c r="I47" t="str">
        <f t="shared" si="4"/>
        <v>05</v>
      </c>
      <c r="J47" s="29" t="s">
        <v>494</v>
      </c>
      <c r="K47" t="str">
        <f t="shared" si="5"/>
        <v>016</v>
      </c>
      <c r="L47" s="30" t="s">
        <v>778</v>
      </c>
      <c r="M47" s="43"/>
      <c r="R47" t="str">
        <f t="shared" si="2"/>
        <v>0043963</v>
      </c>
      <c r="S47" s="26" t="s">
        <v>240</v>
      </c>
      <c r="W47" s="36" t="s">
        <v>85</v>
      </c>
      <c r="X47" s="45"/>
      <c r="Y47" s="45"/>
      <c r="Z47" s="42" t="s">
        <v>86</v>
      </c>
      <c r="AA47" s="43"/>
      <c r="AB47" s="43"/>
    </row>
    <row r="48" spans="1:31" x14ac:dyDescent="0.25">
      <c r="A48" t="str">
        <f t="shared" si="0"/>
        <v>0103</v>
      </c>
      <c r="B48" s="26" t="s">
        <v>1594</v>
      </c>
      <c r="C48" s="43"/>
      <c r="I48" t="str">
        <f t="shared" si="4"/>
        <v>05</v>
      </c>
      <c r="J48" s="31" t="s">
        <v>494</v>
      </c>
      <c r="K48" t="str">
        <f t="shared" si="5"/>
        <v>018</v>
      </c>
      <c r="L48" s="32" t="s">
        <v>579</v>
      </c>
      <c r="M48" s="43"/>
      <c r="R48" t="str">
        <f t="shared" si="2"/>
        <v>0043964</v>
      </c>
      <c r="S48" s="26" t="s">
        <v>243</v>
      </c>
      <c r="V48" t="str">
        <f t="shared" ref="V48:V111" si="6">LEFT(W48,2)</f>
        <v>01</v>
      </c>
      <c r="W48" s="35" t="s">
        <v>2969</v>
      </c>
      <c r="X48" t="str">
        <f t="shared" ref="X48:X79" si="7">LEFT(Z48,2)</f>
        <v>01</v>
      </c>
      <c r="Y48" t="str">
        <f>V48&amp;X48</f>
        <v>0101</v>
      </c>
      <c r="Z48" s="39" t="s">
        <v>2994</v>
      </c>
      <c r="AA48" s="43"/>
      <c r="AB48" s="43"/>
    </row>
    <row r="49" spans="1:28" x14ac:dyDescent="0.25">
      <c r="A49" t="str">
        <f t="shared" si="0"/>
        <v>0104</v>
      </c>
      <c r="B49" s="26" t="s">
        <v>1614</v>
      </c>
      <c r="C49" s="43"/>
      <c r="I49" t="str">
        <f t="shared" si="4"/>
        <v>06</v>
      </c>
      <c r="J49" s="29" t="s">
        <v>838</v>
      </c>
      <c r="K49" t="str">
        <f t="shared" si="5"/>
        <v>017</v>
      </c>
      <c r="L49" s="30" t="s">
        <v>839</v>
      </c>
      <c r="M49" s="43"/>
      <c r="R49" t="str">
        <f t="shared" si="2"/>
        <v>0043966</v>
      </c>
      <c r="S49" s="26" t="s">
        <v>246</v>
      </c>
      <c r="V49" t="str">
        <f t="shared" si="6"/>
        <v>01</v>
      </c>
      <c r="W49" s="35" t="s">
        <v>2969</v>
      </c>
      <c r="X49" t="str">
        <f t="shared" si="7"/>
        <v>02</v>
      </c>
      <c r="Y49" t="str">
        <f t="shared" ref="Y49:Y112" si="8">V49&amp;X49</f>
        <v>0102</v>
      </c>
      <c r="Z49" s="39" t="s">
        <v>2995</v>
      </c>
      <c r="AA49" s="43"/>
      <c r="AB49" s="43"/>
    </row>
    <row r="50" spans="1:28" x14ac:dyDescent="0.25">
      <c r="A50" t="str">
        <f t="shared" si="0"/>
        <v>0106</v>
      </c>
      <c r="B50" s="26" t="s">
        <v>1661</v>
      </c>
      <c r="C50" s="43"/>
      <c r="I50" t="str">
        <f t="shared" si="4"/>
        <v>06</v>
      </c>
      <c r="J50" s="31" t="s">
        <v>838</v>
      </c>
      <c r="K50" t="str">
        <f t="shared" si="5"/>
        <v>019</v>
      </c>
      <c r="L50" s="32" t="s">
        <v>843</v>
      </c>
      <c r="M50" s="43"/>
      <c r="R50" t="str">
        <f t="shared" si="2"/>
        <v>0043973</v>
      </c>
      <c r="S50" s="26" t="s">
        <v>249</v>
      </c>
      <c r="V50" t="str">
        <f t="shared" si="6"/>
        <v>01</v>
      </c>
      <c r="W50" s="35" t="s">
        <v>2969</v>
      </c>
      <c r="X50" t="str">
        <f t="shared" si="7"/>
        <v>03</v>
      </c>
      <c r="Y50" t="str">
        <f t="shared" si="8"/>
        <v>0103</v>
      </c>
      <c r="Z50" s="39" t="s">
        <v>2996</v>
      </c>
      <c r="AA50" s="43"/>
      <c r="AB50" s="43"/>
    </row>
    <row r="51" spans="1:28" x14ac:dyDescent="0.25">
      <c r="A51" t="str">
        <f t="shared" si="0"/>
        <v>0107</v>
      </c>
      <c r="B51" s="26" t="s">
        <v>1710</v>
      </c>
      <c r="C51" s="43"/>
      <c r="I51" t="str">
        <f t="shared" si="4"/>
        <v>07</v>
      </c>
      <c r="J51" s="29" t="s">
        <v>1023</v>
      </c>
      <c r="K51" t="str">
        <f t="shared" si="5"/>
        <v>004</v>
      </c>
      <c r="L51" s="30" t="s">
        <v>109</v>
      </c>
      <c r="M51" s="43"/>
      <c r="R51" t="str">
        <f t="shared" si="2"/>
        <v>0043975</v>
      </c>
      <c r="S51" s="26" t="s">
        <v>310</v>
      </c>
      <c r="V51" t="str">
        <f t="shared" si="6"/>
        <v>01</v>
      </c>
      <c r="W51" s="35" t="s">
        <v>2969</v>
      </c>
      <c r="X51" t="str">
        <f t="shared" si="7"/>
        <v>04</v>
      </c>
      <c r="Y51" t="str">
        <f t="shared" si="8"/>
        <v>0104</v>
      </c>
      <c r="Z51" s="39" t="s">
        <v>2997</v>
      </c>
      <c r="AA51" s="43"/>
      <c r="AB51" s="43"/>
    </row>
    <row r="52" spans="1:28" x14ac:dyDescent="0.25">
      <c r="A52" t="str">
        <f t="shared" si="0"/>
        <v>0109</v>
      </c>
      <c r="B52" s="26" t="s">
        <v>1738</v>
      </c>
      <c r="C52" s="43"/>
      <c r="I52" t="str">
        <f t="shared" si="4"/>
        <v>07</v>
      </c>
      <c r="J52" s="29" t="s">
        <v>1023</v>
      </c>
      <c r="K52" t="str">
        <f t="shared" si="5"/>
        <v>006</v>
      </c>
      <c r="L52" s="30" t="s">
        <v>496</v>
      </c>
      <c r="M52" s="43"/>
      <c r="R52" t="str">
        <f t="shared" si="2"/>
        <v>0043976</v>
      </c>
      <c r="S52" s="26" t="s">
        <v>312</v>
      </c>
      <c r="V52" t="str">
        <f t="shared" si="6"/>
        <v>01</v>
      </c>
      <c r="W52" s="35" t="s">
        <v>2969</v>
      </c>
      <c r="X52" t="str">
        <f t="shared" si="7"/>
        <v>05</v>
      </c>
      <c r="Y52" t="str">
        <f t="shared" si="8"/>
        <v>0105</v>
      </c>
      <c r="Z52" s="39" t="s">
        <v>2998</v>
      </c>
      <c r="AA52" s="43"/>
      <c r="AB52" s="43"/>
    </row>
    <row r="53" spans="1:28" x14ac:dyDescent="0.25">
      <c r="A53" t="str">
        <f t="shared" si="0"/>
        <v>0110</v>
      </c>
      <c r="B53" s="26" t="s">
        <v>1754</v>
      </c>
      <c r="C53" s="43"/>
      <c r="I53" t="str">
        <f t="shared" si="4"/>
        <v>07</v>
      </c>
      <c r="J53" s="29" t="s">
        <v>1023</v>
      </c>
      <c r="K53" t="str">
        <f t="shared" si="5"/>
        <v>016</v>
      </c>
      <c r="L53" s="30" t="s">
        <v>778</v>
      </c>
      <c r="M53" s="43"/>
      <c r="R53" t="str">
        <f t="shared" si="2"/>
        <v>0043977</v>
      </c>
      <c r="S53" s="26" t="s">
        <v>315</v>
      </c>
      <c r="V53" t="str">
        <f t="shared" si="6"/>
        <v>01</v>
      </c>
      <c r="W53" s="35" t="s">
        <v>2969</v>
      </c>
      <c r="X53" t="str">
        <f t="shared" si="7"/>
        <v>06</v>
      </c>
      <c r="Y53" t="str">
        <f t="shared" si="8"/>
        <v>0106</v>
      </c>
      <c r="Z53" s="39" t="s">
        <v>2999</v>
      </c>
      <c r="AA53" s="43"/>
      <c r="AB53" s="43"/>
    </row>
    <row r="54" spans="1:28" x14ac:dyDescent="0.25">
      <c r="A54" t="str">
        <f t="shared" si="0"/>
        <v>0111</v>
      </c>
      <c r="B54" s="26" t="s">
        <v>1768</v>
      </c>
      <c r="C54" s="43"/>
      <c r="I54" t="str">
        <f t="shared" si="4"/>
        <v>07</v>
      </c>
      <c r="J54" s="31" t="s">
        <v>1023</v>
      </c>
      <c r="K54" t="str">
        <f t="shared" si="5"/>
        <v>020</v>
      </c>
      <c r="L54" s="32" t="s">
        <v>1127</v>
      </c>
      <c r="M54" s="43"/>
      <c r="R54" t="str">
        <f t="shared" si="2"/>
        <v>0043979</v>
      </c>
      <c r="S54" s="26" t="s">
        <v>319</v>
      </c>
      <c r="V54" t="str">
        <f t="shared" si="6"/>
        <v>01</v>
      </c>
      <c r="W54" s="35" t="s">
        <v>2969</v>
      </c>
      <c r="X54" t="str">
        <f t="shared" si="7"/>
        <v>07</v>
      </c>
      <c r="Y54" t="str">
        <f t="shared" si="8"/>
        <v>0107</v>
      </c>
      <c r="Z54" s="39" t="s">
        <v>3000</v>
      </c>
      <c r="AA54" s="43"/>
      <c r="AB54" s="43"/>
    </row>
    <row r="55" spans="1:28" x14ac:dyDescent="0.25">
      <c r="A55" t="str">
        <f t="shared" si="0"/>
        <v>0113</v>
      </c>
      <c r="B55" s="26" t="s">
        <v>1780</v>
      </c>
      <c r="C55" s="43"/>
      <c r="I55" t="str">
        <f t="shared" si="4"/>
        <v>08</v>
      </c>
      <c r="J55" s="31" t="s">
        <v>923</v>
      </c>
      <c r="K55" t="str">
        <f t="shared" si="5"/>
        <v>006</v>
      </c>
      <c r="L55" s="32" t="s">
        <v>496</v>
      </c>
      <c r="M55" s="43"/>
      <c r="R55" t="str">
        <f t="shared" si="2"/>
        <v>0043980</v>
      </c>
      <c r="S55" s="26" t="s">
        <v>322</v>
      </c>
      <c r="V55" t="str">
        <f t="shared" si="6"/>
        <v>02</v>
      </c>
      <c r="W55" s="35" t="s">
        <v>2970</v>
      </c>
      <c r="X55" t="str">
        <f t="shared" si="7"/>
        <v>01</v>
      </c>
      <c r="Y55" t="str">
        <f t="shared" si="8"/>
        <v>0201</v>
      </c>
      <c r="Z55" s="39" t="s">
        <v>3001</v>
      </c>
      <c r="AA55" s="43"/>
      <c r="AB55" s="43"/>
    </row>
    <row r="56" spans="1:28" x14ac:dyDescent="0.25">
      <c r="A56" t="str">
        <f t="shared" si="0"/>
        <v>0114</v>
      </c>
      <c r="B56" s="26" t="s">
        <v>1792</v>
      </c>
      <c r="C56" s="43"/>
      <c r="I56" t="str">
        <f t="shared" si="4"/>
        <v>08</v>
      </c>
      <c r="J56" s="31" t="s">
        <v>923</v>
      </c>
      <c r="K56" t="str">
        <f t="shared" si="5"/>
        <v>021</v>
      </c>
      <c r="L56" s="32" t="s">
        <v>924</v>
      </c>
      <c r="M56" s="43"/>
      <c r="R56" t="str">
        <f t="shared" si="2"/>
        <v>0043981</v>
      </c>
      <c r="S56" s="26" t="s">
        <v>325</v>
      </c>
      <c r="V56" t="str">
        <f t="shared" si="6"/>
        <v>02</v>
      </c>
      <c r="W56" s="35" t="s">
        <v>2970</v>
      </c>
      <c r="X56" t="str">
        <f t="shared" si="7"/>
        <v>02</v>
      </c>
      <c r="Y56" t="str">
        <f t="shared" si="8"/>
        <v>0202</v>
      </c>
      <c r="Z56" s="39" t="s">
        <v>3002</v>
      </c>
      <c r="AA56" s="43"/>
      <c r="AB56" s="43"/>
    </row>
    <row r="57" spans="1:28" x14ac:dyDescent="0.25">
      <c r="A57" t="str">
        <f t="shared" si="0"/>
        <v>0115</v>
      </c>
      <c r="B57" s="26" t="s">
        <v>1812</v>
      </c>
      <c r="C57" s="43"/>
      <c r="I57" t="str">
        <f t="shared" si="4"/>
        <v>09</v>
      </c>
      <c r="J57" s="31" t="s">
        <v>1294</v>
      </c>
      <c r="K57" t="str">
        <f t="shared" si="5"/>
        <v>006</v>
      </c>
      <c r="L57" s="32" t="s">
        <v>496</v>
      </c>
      <c r="M57" s="43"/>
      <c r="R57" t="str">
        <f t="shared" si="2"/>
        <v>0043982</v>
      </c>
      <c r="S57" s="26" t="s">
        <v>328</v>
      </c>
      <c r="V57" t="str">
        <f t="shared" si="6"/>
        <v>02</v>
      </c>
      <c r="W57" s="35" t="s">
        <v>2970</v>
      </c>
      <c r="X57" t="str">
        <f t="shared" si="7"/>
        <v>03</v>
      </c>
      <c r="Y57" t="str">
        <f t="shared" si="8"/>
        <v>0203</v>
      </c>
      <c r="Z57" s="39" t="s">
        <v>3003</v>
      </c>
      <c r="AA57" s="43"/>
      <c r="AB57" s="43"/>
    </row>
    <row r="58" spans="1:28" x14ac:dyDescent="0.25">
      <c r="A58" t="str">
        <f t="shared" si="0"/>
        <v>0116</v>
      </c>
      <c r="B58" s="26" t="s">
        <v>1824</v>
      </c>
      <c r="C58" s="43"/>
      <c r="I58" t="str">
        <f t="shared" si="4"/>
        <v>09</v>
      </c>
      <c r="J58" s="31" t="s">
        <v>1294</v>
      </c>
      <c r="K58" t="str">
        <f t="shared" si="5"/>
        <v>022</v>
      </c>
      <c r="L58" s="32" t="s">
        <v>1295</v>
      </c>
      <c r="M58" s="43"/>
      <c r="R58" t="str">
        <f t="shared" si="2"/>
        <v>0043983</v>
      </c>
      <c r="S58" s="26" t="s">
        <v>331</v>
      </c>
      <c r="V58" t="str">
        <f t="shared" si="6"/>
        <v>02</v>
      </c>
      <c r="W58" s="35" t="s">
        <v>2970</v>
      </c>
      <c r="X58" t="str">
        <f t="shared" si="7"/>
        <v>04</v>
      </c>
      <c r="Y58" t="str">
        <f t="shared" si="8"/>
        <v>0204</v>
      </c>
      <c r="Z58" s="39" t="s">
        <v>3004</v>
      </c>
      <c r="AA58" s="43"/>
      <c r="AB58" s="43"/>
    </row>
    <row r="59" spans="1:28" x14ac:dyDescent="0.25">
      <c r="A59" t="str">
        <f t="shared" si="0"/>
        <v>0117</v>
      </c>
      <c r="B59" s="26" t="s">
        <v>1850</v>
      </c>
      <c r="C59" s="43"/>
      <c r="I59" t="str">
        <f t="shared" si="4"/>
        <v>10</v>
      </c>
      <c r="J59" s="31" t="s">
        <v>643</v>
      </c>
      <c r="K59" t="str">
        <f t="shared" si="5"/>
        <v>004</v>
      </c>
      <c r="L59" s="32" t="s">
        <v>109</v>
      </c>
      <c r="M59" s="43"/>
      <c r="R59" t="str">
        <f t="shared" si="2"/>
        <v>0043984</v>
      </c>
      <c r="S59" s="26" t="s">
        <v>334</v>
      </c>
      <c r="V59" t="str">
        <f t="shared" si="6"/>
        <v>02</v>
      </c>
      <c r="W59" s="35" t="s">
        <v>2970</v>
      </c>
      <c r="X59" t="str">
        <f t="shared" si="7"/>
        <v>05</v>
      </c>
      <c r="Y59" t="str">
        <f t="shared" si="8"/>
        <v>0205</v>
      </c>
      <c r="Z59" s="39" t="s">
        <v>3005</v>
      </c>
      <c r="AA59" s="43"/>
      <c r="AB59" s="43"/>
    </row>
    <row r="60" spans="1:28" x14ac:dyDescent="0.25">
      <c r="A60" t="str">
        <f t="shared" si="0"/>
        <v>0118</v>
      </c>
      <c r="B60" s="26" t="s">
        <v>1881</v>
      </c>
      <c r="C60" s="43"/>
      <c r="I60" t="str">
        <f t="shared" si="4"/>
        <v>10</v>
      </c>
      <c r="J60" s="31" t="s">
        <v>643</v>
      </c>
      <c r="K60" t="str">
        <f t="shared" si="5"/>
        <v>006</v>
      </c>
      <c r="L60" s="32" t="s">
        <v>496</v>
      </c>
      <c r="M60" s="43"/>
      <c r="R60" t="str">
        <f t="shared" si="2"/>
        <v>0043985</v>
      </c>
      <c r="S60" s="26" t="s">
        <v>337</v>
      </c>
      <c r="V60" t="str">
        <f t="shared" si="6"/>
        <v>02</v>
      </c>
      <c r="W60" s="35" t="s">
        <v>2970</v>
      </c>
      <c r="X60" t="str">
        <f t="shared" si="7"/>
        <v>06</v>
      </c>
      <c r="Y60" t="str">
        <f t="shared" si="8"/>
        <v>0206</v>
      </c>
      <c r="Z60" s="39" t="s">
        <v>3006</v>
      </c>
      <c r="AA60" s="43"/>
      <c r="AB60" s="43"/>
    </row>
    <row r="61" spans="1:28" x14ac:dyDescent="0.25">
      <c r="A61" t="str">
        <f t="shared" si="0"/>
        <v>0119</v>
      </c>
      <c r="B61" s="26" t="s">
        <v>1895</v>
      </c>
      <c r="C61" s="43"/>
      <c r="I61" t="str">
        <f t="shared" si="4"/>
        <v>10</v>
      </c>
      <c r="J61" s="29" t="s">
        <v>643</v>
      </c>
      <c r="K61" t="str">
        <f t="shared" si="5"/>
        <v>009</v>
      </c>
      <c r="L61" s="30" t="s">
        <v>1930</v>
      </c>
      <c r="M61" s="43"/>
      <c r="R61" t="str">
        <f t="shared" si="2"/>
        <v>0043986</v>
      </c>
      <c r="S61" s="26" t="s">
        <v>339</v>
      </c>
      <c r="V61" t="str">
        <f t="shared" si="6"/>
        <v>02</v>
      </c>
      <c r="W61" s="35" t="s">
        <v>2970</v>
      </c>
      <c r="X61" t="str">
        <f t="shared" si="7"/>
        <v>07</v>
      </c>
      <c r="Y61" t="str">
        <f t="shared" si="8"/>
        <v>0207</v>
      </c>
      <c r="Z61" s="39" t="s">
        <v>3007</v>
      </c>
      <c r="AA61" s="43"/>
      <c r="AB61" s="43"/>
    </row>
    <row r="62" spans="1:28" x14ac:dyDescent="0.25">
      <c r="A62" t="str">
        <f t="shared" si="0"/>
        <v>0120</v>
      </c>
      <c r="B62" s="26" t="s">
        <v>1908</v>
      </c>
      <c r="C62" s="43"/>
      <c r="I62" t="str">
        <f t="shared" si="4"/>
        <v>10</v>
      </c>
      <c r="J62" s="31" t="s">
        <v>643</v>
      </c>
      <c r="K62" t="str">
        <f t="shared" si="5"/>
        <v>010</v>
      </c>
      <c r="L62" s="32" t="s">
        <v>1793</v>
      </c>
      <c r="M62" s="43"/>
      <c r="R62" t="str">
        <f t="shared" si="2"/>
        <v>0044175</v>
      </c>
      <c r="S62" s="26" t="s">
        <v>2493</v>
      </c>
      <c r="V62" t="str">
        <f t="shared" si="6"/>
        <v>02</v>
      </c>
      <c r="W62" s="35" t="s">
        <v>2970</v>
      </c>
      <c r="X62" t="str">
        <f t="shared" si="7"/>
        <v>08</v>
      </c>
      <c r="Y62" t="str">
        <f t="shared" si="8"/>
        <v>0208</v>
      </c>
      <c r="Z62" s="39" t="s">
        <v>3008</v>
      </c>
      <c r="AA62" s="43"/>
      <c r="AB62" s="43"/>
    </row>
    <row r="63" spans="1:28" x14ac:dyDescent="0.25">
      <c r="A63" t="str">
        <f t="shared" si="0"/>
        <v>0121</v>
      </c>
      <c r="B63" s="26" t="s">
        <v>1927</v>
      </c>
      <c r="C63" s="43"/>
      <c r="I63" t="str">
        <f t="shared" si="4"/>
        <v>10</v>
      </c>
      <c r="J63" s="31" t="s">
        <v>643</v>
      </c>
      <c r="K63" t="str">
        <f t="shared" si="5"/>
        <v>016</v>
      </c>
      <c r="L63" s="32" t="s">
        <v>778</v>
      </c>
      <c r="M63" s="43"/>
      <c r="R63" t="str">
        <f t="shared" si="2"/>
        <v>0044192</v>
      </c>
      <c r="S63" s="26" t="s">
        <v>397</v>
      </c>
      <c r="V63" t="str">
        <f t="shared" si="6"/>
        <v>02</v>
      </c>
      <c r="W63" s="35" t="s">
        <v>2970</v>
      </c>
      <c r="X63" t="str">
        <f t="shared" si="7"/>
        <v>09</v>
      </c>
      <c r="Y63" t="str">
        <f t="shared" si="8"/>
        <v>0209</v>
      </c>
      <c r="Z63" s="39" t="s">
        <v>3009</v>
      </c>
      <c r="AA63" s="43"/>
      <c r="AB63" s="43"/>
    </row>
    <row r="64" spans="1:28" x14ac:dyDescent="0.25">
      <c r="A64" t="str">
        <f t="shared" si="0"/>
        <v>0122</v>
      </c>
      <c r="B64" s="26" t="s">
        <v>1963</v>
      </c>
      <c r="C64" s="43"/>
      <c r="I64" t="str">
        <f t="shared" si="4"/>
        <v>10</v>
      </c>
      <c r="J64" s="31" t="s">
        <v>643</v>
      </c>
      <c r="K64" t="str">
        <f t="shared" si="5"/>
        <v>018</v>
      </c>
      <c r="L64" s="32" t="s">
        <v>579</v>
      </c>
      <c r="M64" s="43"/>
      <c r="R64" t="str">
        <f t="shared" si="2"/>
        <v>0044193</v>
      </c>
      <c r="S64" s="26" t="s">
        <v>399</v>
      </c>
      <c r="V64" t="str">
        <f t="shared" si="6"/>
        <v>02</v>
      </c>
      <c r="W64" s="35" t="s">
        <v>2970</v>
      </c>
      <c r="X64" t="str">
        <f t="shared" si="7"/>
        <v>10</v>
      </c>
      <c r="Y64" t="str">
        <f t="shared" si="8"/>
        <v>0210</v>
      </c>
      <c r="Z64" s="39" t="s">
        <v>3010</v>
      </c>
      <c r="AA64" s="43"/>
      <c r="AB64" s="43"/>
    </row>
    <row r="65" spans="1:28" x14ac:dyDescent="0.25">
      <c r="A65" t="str">
        <f t="shared" si="0"/>
        <v>0123</v>
      </c>
      <c r="B65" s="26" t="s">
        <v>1979</v>
      </c>
      <c r="C65" s="43"/>
      <c r="I65" t="str">
        <f t="shared" si="4"/>
        <v>10</v>
      </c>
      <c r="J65" s="31" t="s">
        <v>643</v>
      </c>
      <c r="K65" t="str">
        <f t="shared" si="5"/>
        <v>023</v>
      </c>
      <c r="L65" s="32" t="s">
        <v>666</v>
      </c>
      <c r="M65" s="43"/>
      <c r="R65" t="str">
        <f t="shared" si="2"/>
        <v>0044276</v>
      </c>
      <c r="S65" s="26" t="s">
        <v>117</v>
      </c>
      <c r="V65" t="str">
        <f t="shared" si="6"/>
        <v>02</v>
      </c>
      <c r="W65" s="35" t="s">
        <v>2970</v>
      </c>
      <c r="X65" t="str">
        <f t="shared" si="7"/>
        <v>11</v>
      </c>
      <c r="Y65" t="str">
        <f t="shared" si="8"/>
        <v>0211</v>
      </c>
      <c r="Z65" s="39" t="s">
        <v>3011</v>
      </c>
      <c r="AA65" s="43"/>
      <c r="AB65" s="43"/>
    </row>
    <row r="66" spans="1:28" x14ac:dyDescent="0.25">
      <c r="A66" t="str">
        <f t="shared" si="0"/>
        <v>0124</v>
      </c>
      <c r="B66" s="26" t="s">
        <v>2037</v>
      </c>
      <c r="C66" s="43"/>
      <c r="I66" t="str">
        <f t="shared" si="4"/>
        <v>10</v>
      </c>
      <c r="J66" s="31" t="s">
        <v>643</v>
      </c>
      <c r="K66" t="str">
        <f t="shared" si="5"/>
        <v>024</v>
      </c>
      <c r="L66" s="32" t="s">
        <v>644</v>
      </c>
      <c r="M66" s="43"/>
      <c r="R66" t="str">
        <f t="shared" si="2"/>
        <v>0044277</v>
      </c>
      <c r="S66" s="26" t="s">
        <v>174</v>
      </c>
      <c r="V66" t="str">
        <f t="shared" si="6"/>
        <v>02</v>
      </c>
      <c r="W66" s="35" t="s">
        <v>2970</v>
      </c>
      <c r="X66" t="str">
        <f t="shared" si="7"/>
        <v>12</v>
      </c>
      <c r="Y66" t="str">
        <f t="shared" si="8"/>
        <v>0212</v>
      </c>
      <c r="Z66" s="39" t="s">
        <v>3012</v>
      </c>
      <c r="AA66" s="43"/>
      <c r="AB66" s="43"/>
    </row>
    <row r="67" spans="1:28" x14ac:dyDescent="0.25">
      <c r="A67" t="str">
        <f t="shared" ref="A67:A92" si="9">LEFT(B67,4)</f>
        <v>0125</v>
      </c>
      <c r="B67" s="26" t="s">
        <v>2059</v>
      </c>
      <c r="C67" s="43"/>
      <c r="I67" t="str">
        <f t="shared" si="4"/>
        <v>10</v>
      </c>
      <c r="J67" s="29" t="s">
        <v>643</v>
      </c>
      <c r="K67" t="str">
        <f t="shared" si="5"/>
        <v>025</v>
      </c>
      <c r="L67" s="30" t="s">
        <v>702</v>
      </c>
      <c r="M67" s="43"/>
      <c r="R67" t="str">
        <f t="shared" ref="R67:R130" si="10">LEFT(S67,7)</f>
        <v>0046435</v>
      </c>
      <c r="S67" s="26" t="s">
        <v>2467</v>
      </c>
      <c r="V67" t="str">
        <f t="shared" si="6"/>
        <v>02</v>
      </c>
      <c r="W67" s="35" t="s">
        <v>2970</v>
      </c>
      <c r="X67" t="str">
        <f t="shared" si="7"/>
        <v>13</v>
      </c>
      <c r="Y67" t="str">
        <f t="shared" si="8"/>
        <v>0213</v>
      </c>
      <c r="Z67" s="39" t="s">
        <v>3013</v>
      </c>
      <c r="AA67" s="43"/>
      <c r="AB67" s="43"/>
    </row>
    <row r="68" spans="1:28" x14ac:dyDescent="0.25">
      <c r="A68" t="str">
        <f t="shared" si="9"/>
        <v>0126</v>
      </c>
      <c r="B68" s="26" t="s">
        <v>2087</v>
      </c>
      <c r="C68" s="43"/>
      <c r="I68" t="str">
        <f t="shared" si="4"/>
        <v>10</v>
      </c>
      <c r="J68" s="31" t="s">
        <v>643</v>
      </c>
      <c r="K68" t="str">
        <f t="shared" si="5"/>
        <v>041</v>
      </c>
      <c r="L68" s="32" t="s">
        <v>884</v>
      </c>
      <c r="M68" s="43"/>
      <c r="R68" t="str">
        <f t="shared" si="10"/>
        <v>0047173</v>
      </c>
      <c r="S68" s="26" t="s">
        <v>495</v>
      </c>
      <c r="V68" t="str">
        <f t="shared" si="6"/>
        <v>02</v>
      </c>
      <c r="W68" s="35" t="s">
        <v>2970</v>
      </c>
      <c r="X68" t="str">
        <f t="shared" si="7"/>
        <v>14</v>
      </c>
      <c r="Y68" t="str">
        <f t="shared" si="8"/>
        <v>0214</v>
      </c>
      <c r="Z68" s="39" t="s">
        <v>3014</v>
      </c>
      <c r="AA68" s="43"/>
      <c r="AB68" s="43"/>
    </row>
    <row r="69" spans="1:28" x14ac:dyDescent="0.25">
      <c r="A69" t="str">
        <f t="shared" si="9"/>
        <v>0127</v>
      </c>
      <c r="B69" s="26" t="s">
        <v>2095</v>
      </c>
      <c r="C69" s="43"/>
      <c r="I69" t="str">
        <f t="shared" si="4"/>
        <v>10</v>
      </c>
      <c r="J69" s="29" t="s">
        <v>643</v>
      </c>
      <c r="K69" t="str">
        <f t="shared" si="5"/>
        <v>054</v>
      </c>
      <c r="L69" s="30" t="s">
        <v>673</v>
      </c>
      <c r="M69" s="43"/>
      <c r="R69" t="str">
        <f t="shared" si="10"/>
        <v>0053220</v>
      </c>
      <c r="S69" s="26" t="s">
        <v>180</v>
      </c>
      <c r="V69" t="str">
        <f t="shared" si="6"/>
        <v>02</v>
      </c>
      <c r="W69" s="35" t="s">
        <v>2970</v>
      </c>
      <c r="X69" t="str">
        <f t="shared" si="7"/>
        <v>15</v>
      </c>
      <c r="Y69" t="str">
        <f t="shared" si="8"/>
        <v>0215</v>
      </c>
      <c r="Z69" s="39" t="s">
        <v>3015</v>
      </c>
      <c r="AA69" s="43"/>
      <c r="AB69" s="43"/>
    </row>
    <row r="70" spans="1:28" x14ac:dyDescent="0.25">
      <c r="A70" t="str">
        <f t="shared" si="9"/>
        <v>0128</v>
      </c>
      <c r="B70" s="26" t="s">
        <v>2116</v>
      </c>
      <c r="C70" s="43"/>
      <c r="I70" t="str">
        <f t="shared" si="4"/>
        <v>11</v>
      </c>
      <c r="J70" s="31" t="s">
        <v>1079</v>
      </c>
      <c r="K70" t="str">
        <f t="shared" si="5"/>
        <v>004</v>
      </c>
      <c r="L70" s="32" t="s">
        <v>109</v>
      </c>
      <c r="M70" s="43"/>
      <c r="R70" t="str">
        <f t="shared" si="10"/>
        <v>0053293</v>
      </c>
      <c r="S70" s="26" t="s">
        <v>369</v>
      </c>
      <c r="V70" t="str">
        <f t="shared" si="6"/>
        <v>02</v>
      </c>
      <c r="W70" s="35" t="s">
        <v>2970</v>
      </c>
      <c r="X70" t="str">
        <f t="shared" si="7"/>
        <v>16</v>
      </c>
      <c r="Y70" t="str">
        <f t="shared" si="8"/>
        <v>0216</v>
      </c>
      <c r="Z70" s="39" t="s">
        <v>3016</v>
      </c>
      <c r="AA70" s="43"/>
      <c r="AB70" s="43"/>
    </row>
    <row r="71" spans="1:28" x14ac:dyDescent="0.25">
      <c r="A71" t="str">
        <f t="shared" si="9"/>
        <v>0129</v>
      </c>
      <c r="B71" s="26" t="s">
        <v>2144</v>
      </c>
      <c r="C71" s="43"/>
      <c r="I71" t="str">
        <f t="shared" si="4"/>
        <v>11</v>
      </c>
      <c r="J71" s="31" t="s">
        <v>1079</v>
      </c>
      <c r="K71" t="str">
        <f t="shared" si="5"/>
        <v>006</v>
      </c>
      <c r="L71" s="32" t="s">
        <v>496</v>
      </c>
      <c r="M71" s="43"/>
      <c r="R71" t="str">
        <f t="shared" si="10"/>
        <v>0053815</v>
      </c>
      <c r="S71" s="26" t="s">
        <v>2079</v>
      </c>
      <c r="V71" t="str">
        <f t="shared" si="6"/>
        <v>02</v>
      </c>
      <c r="W71" s="35" t="s">
        <v>2970</v>
      </c>
      <c r="X71" t="str">
        <f t="shared" si="7"/>
        <v>17</v>
      </c>
      <c r="Y71" t="str">
        <f t="shared" si="8"/>
        <v>0217</v>
      </c>
      <c r="Z71" s="39" t="s">
        <v>3017</v>
      </c>
      <c r="AA71" s="43"/>
      <c r="AB71" s="43"/>
    </row>
    <row r="72" spans="1:28" x14ac:dyDescent="0.25">
      <c r="A72" t="str">
        <f t="shared" si="9"/>
        <v>0130</v>
      </c>
      <c r="B72" s="26" t="s">
        <v>2170</v>
      </c>
      <c r="C72" s="43"/>
      <c r="I72" t="str">
        <f t="shared" si="4"/>
        <v>11</v>
      </c>
      <c r="J72" s="29" t="s">
        <v>1079</v>
      </c>
      <c r="K72" t="str">
        <f t="shared" si="5"/>
        <v>009</v>
      </c>
      <c r="L72" s="30" t="s">
        <v>1930</v>
      </c>
      <c r="M72" s="43"/>
      <c r="R72" t="str">
        <f t="shared" si="10"/>
        <v>0053847</v>
      </c>
      <c r="S72" s="26" t="s">
        <v>177</v>
      </c>
      <c r="V72" t="str">
        <f t="shared" si="6"/>
        <v>02</v>
      </c>
      <c r="W72" s="35" t="s">
        <v>2970</v>
      </c>
      <c r="X72" t="str">
        <f t="shared" si="7"/>
        <v>18</v>
      </c>
      <c r="Y72" t="str">
        <f t="shared" si="8"/>
        <v>0218</v>
      </c>
      <c r="Z72" s="39" t="s">
        <v>3018</v>
      </c>
      <c r="AA72" s="43"/>
      <c r="AB72" s="43"/>
    </row>
    <row r="73" spans="1:28" x14ac:dyDescent="0.25">
      <c r="A73" t="str">
        <f t="shared" si="9"/>
        <v>0131</v>
      </c>
      <c r="B73" s="26" t="s">
        <v>2210</v>
      </c>
      <c r="C73" s="43"/>
      <c r="I73" t="str">
        <f t="shared" si="4"/>
        <v>11</v>
      </c>
      <c r="J73" s="29" t="s">
        <v>1079</v>
      </c>
      <c r="K73" t="str">
        <f t="shared" si="5"/>
        <v>011</v>
      </c>
      <c r="L73" s="30" t="s">
        <v>811</v>
      </c>
      <c r="M73" s="43"/>
      <c r="R73" t="str">
        <f t="shared" si="10"/>
        <v>0053963</v>
      </c>
      <c r="S73" s="26" t="s">
        <v>755</v>
      </c>
      <c r="V73" t="str">
        <f t="shared" si="6"/>
        <v>02</v>
      </c>
      <c r="W73" s="35" t="s">
        <v>2970</v>
      </c>
      <c r="X73" t="str">
        <f t="shared" si="7"/>
        <v>19</v>
      </c>
      <c r="Y73" t="str">
        <f t="shared" si="8"/>
        <v>0219</v>
      </c>
      <c r="Z73" s="39" t="s">
        <v>3019</v>
      </c>
      <c r="AA73" s="43"/>
      <c r="AB73" s="43"/>
    </row>
    <row r="74" spans="1:28" x14ac:dyDescent="0.25">
      <c r="A74" t="str">
        <f t="shared" si="9"/>
        <v>0132</v>
      </c>
      <c r="B74" s="26" t="s">
        <v>2264</v>
      </c>
      <c r="C74" s="43"/>
      <c r="I74" t="str">
        <f t="shared" si="4"/>
        <v>11</v>
      </c>
      <c r="J74" s="31" t="s">
        <v>1079</v>
      </c>
      <c r="K74" t="str">
        <f t="shared" si="5"/>
        <v>016</v>
      </c>
      <c r="L74" s="32" t="s">
        <v>778</v>
      </c>
      <c r="M74" s="43"/>
      <c r="R74" t="str">
        <f t="shared" si="10"/>
        <v>0056358</v>
      </c>
      <c r="S74" s="26" t="s">
        <v>1372</v>
      </c>
      <c r="V74" t="str">
        <f t="shared" si="6"/>
        <v>02</v>
      </c>
      <c r="W74" s="35" t="s">
        <v>2970</v>
      </c>
      <c r="X74" t="str">
        <f t="shared" si="7"/>
        <v>20</v>
      </c>
      <c r="Y74" t="str">
        <f t="shared" si="8"/>
        <v>0220</v>
      </c>
      <c r="Z74" s="39" t="s">
        <v>3020</v>
      </c>
      <c r="AA74" s="43"/>
      <c r="AB74" s="43"/>
    </row>
    <row r="75" spans="1:28" x14ac:dyDescent="0.25">
      <c r="A75" t="str">
        <f t="shared" si="9"/>
        <v>0133</v>
      </c>
      <c r="B75" s="26" t="s">
        <v>2283</v>
      </c>
      <c r="C75" s="43"/>
      <c r="I75" t="str">
        <f t="shared" si="4"/>
        <v>11</v>
      </c>
      <c r="J75" s="31" t="s">
        <v>1079</v>
      </c>
      <c r="K75" t="str">
        <f t="shared" si="5"/>
        <v>026</v>
      </c>
      <c r="L75" s="32" t="s">
        <v>1484</v>
      </c>
      <c r="M75" s="43"/>
      <c r="R75" t="str">
        <f t="shared" si="10"/>
        <v>0056360</v>
      </c>
      <c r="S75" s="26" t="s">
        <v>1374</v>
      </c>
      <c r="V75" t="str">
        <f t="shared" si="6"/>
        <v>03</v>
      </c>
      <c r="W75" s="35" t="s">
        <v>2971</v>
      </c>
      <c r="X75" t="str">
        <f t="shared" si="7"/>
        <v>01</v>
      </c>
      <c r="Y75" t="str">
        <f t="shared" si="8"/>
        <v>0301</v>
      </c>
      <c r="Z75" s="39" t="s">
        <v>3021</v>
      </c>
      <c r="AA75" s="43"/>
      <c r="AB75" s="43"/>
    </row>
    <row r="76" spans="1:28" x14ac:dyDescent="0.25">
      <c r="A76" t="str">
        <f t="shared" si="9"/>
        <v>0134</v>
      </c>
      <c r="B76" s="26" t="s">
        <v>2300</v>
      </c>
      <c r="C76" s="43"/>
      <c r="I76" t="str">
        <f t="shared" si="4"/>
        <v>11</v>
      </c>
      <c r="J76" s="31" t="s">
        <v>1079</v>
      </c>
      <c r="K76" t="str">
        <f t="shared" si="5"/>
        <v>027</v>
      </c>
      <c r="L76" s="32" t="s">
        <v>1458</v>
      </c>
      <c r="M76" s="43"/>
      <c r="R76" t="str">
        <f t="shared" si="10"/>
        <v>0056361</v>
      </c>
      <c r="S76" s="26" t="s">
        <v>1376</v>
      </c>
      <c r="V76" t="str">
        <f t="shared" si="6"/>
        <v>03</v>
      </c>
      <c r="W76" s="35" t="s">
        <v>2971</v>
      </c>
      <c r="X76" t="str">
        <f t="shared" si="7"/>
        <v>02</v>
      </c>
      <c r="Y76" t="str">
        <f t="shared" si="8"/>
        <v>0302</v>
      </c>
      <c r="Z76" s="39" t="s">
        <v>3022</v>
      </c>
      <c r="AA76" s="43"/>
      <c r="AB76" s="43"/>
    </row>
    <row r="77" spans="1:28" x14ac:dyDescent="0.25">
      <c r="A77" t="str">
        <f t="shared" si="9"/>
        <v>0135</v>
      </c>
      <c r="B77" s="26" t="s">
        <v>2318</v>
      </c>
      <c r="C77" s="43"/>
      <c r="I77" t="str">
        <f t="shared" si="4"/>
        <v>11</v>
      </c>
      <c r="J77" s="31" t="s">
        <v>1079</v>
      </c>
      <c r="K77" t="str">
        <f t="shared" si="5"/>
        <v>049</v>
      </c>
      <c r="L77" s="32" t="s">
        <v>1490</v>
      </c>
      <c r="M77" s="43"/>
      <c r="R77" t="str">
        <f t="shared" si="10"/>
        <v>0057498</v>
      </c>
      <c r="S77" s="26" t="s">
        <v>700</v>
      </c>
      <c r="V77" t="str">
        <f t="shared" si="6"/>
        <v>03</v>
      </c>
      <c r="W77" s="35" t="s">
        <v>2971</v>
      </c>
      <c r="X77" t="str">
        <f t="shared" si="7"/>
        <v>03</v>
      </c>
      <c r="Y77" t="str">
        <f t="shared" si="8"/>
        <v>0303</v>
      </c>
      <c r="Z77" s="39" t="s">
        <v>3023</v>
      </c>
      <c r="AA77" s="43"/>
      <c r="AB77" s="43"/>
    </row>
    <row r="78" spans="1:28" x14ac:dyDescent="0.25">
      <c r="A78" t="str">
        <f t="shared" si="9"/>
        <v>0137</v>
      </c>
      <c r="B78" s="26" t="s">
        <v>2384</v>
      </c>
      <c r="C78" s="43"/>
      <c r="I78" t="str">
        <f t="shared" si="4"/>
        <v>12</v>
      </c>
      <c r="J78" s="31" t="s">
        <v>719</v>
      </c>
      <c r="K78" t="str">
        <f t="shared" si="5"/>
        <v>006</v>
      </c>
      <c r="L78" s="32" t="s">
        <v>496</v>
      </c>
      <c r="M78" s="43"/>
      <c r="R78" t="str">
        <f t="shared" si="10"/>
        <v>0057501</v>
      </c>
      <c r="S78" s="26" t="s">
        <v>650</v>
      </c>
      <c r="V78" t="str">
        <f t="shared" si="6"/>
        <v>03</v>
      </c>
      <c r="W78" s="35" t="s">
        <v>2971</v>
      </c>
      <c r="X78" t="str">
        <f t="shared" si="7"/>
        <v>04</v>
      </c>
      <c r="Y78" t="str">
        <f t="shared" si="8"/>
        <v>0304</v>
      </c>
      <c r="Z78" s="39" t="s">
        <v>3024</v>
      </c>
      <c r="AA78" s="43"/>
      <c r="AB78" s="43"/>
    </row>
    <row r="79" spans="1:28" x14ac:dyDescent="0.25">
      <c r="A79" t="str">
        <f t="shared" si="9"/>
        <v>0138</v>
      </c>
      <c r="B79" s="26" t="s">
        <v>2425</v>
      </c>
      <c r="C79" s="43"/>
      <c r="I79" t="str">
        <f t="shared" si="4"/>
        <v>12</v>
      </c>
      <c r="J79" s="29" t="s">
        <v>719</v>
      </c>
      <c r="K79" t="str">
        <f t="shared" si="5"/>
        <v>009</v>
      </c>
      <c r="L79" s="30" t="s">
        <v>1930</v>
      </c>
      <c r="M79" s="43"/>
      <c r="R79" t="str">
        <f t="shared" si="10"/>
        <v>0057503</v>
      </c>
      <c r="S79" s="26" t="s">
        <v>648</v>
      </c>
      <c r="V79" t="str">
        <f t="shared" si="6"/>
        <v>03</v>
      </c>
      <c r="W79" s="35" t="s">
        <v>2971</v>
      </c>
      <c r="X79" t="str">
        <f t="shared" si="7"/>
        <v>05</v>
      </c>
      <c r="Y79" t="str">
        <f t="shared" si="8"/>
        <v>0305</v>
      </c>
      <c r="Z79" s="39" t="s">
        <v>3025</v>
      </c>
      <c r="AA79" s="43"/>
      <c r="AB79" s="43"/>
    </row>
    <row r="80" spans="1:28" x14ac:dyDescent="0.25">
      <c r="A80" t="str">
        <f t="shared" si="9"/>
        <v>0139</v>
      </c>
      <c r="B80" s="26" t="s">
        <v>2658</v>
      </c>
      <c r="C80" s="43"/>
      <c r="I80" t="str">
        <f t="shared" si="4"/>
        <v>12</v>
      </c>
      <c r="J80" s="31" t="s">
        <v>719</v>
      </c>
      <c r="K80" t="str">
        <f t="shared" si="5"/>
        <v>028</v>
      </c>
      <c r="L80" s="32" t="s">
        <v>720</v>
      </c>
      <c r="M80" s="43"/>
      <c r="R80" t="str">
        <f t="shared" si="10"/>
        <v>0057505</v>
      </c>
      <c r="S80" s="26" t="s">
        <v>681</v>
      </c>
      <c r="V80" t="str">
        <f t="shared" si="6"/>
        <v>03</v>
      </c>
      <c r="W80" s="35" t="s">
        <v>2971</v>
      </c>
      <c r="X80" t="str">
        <f t="shared" ref="X80:X111" si="11">LEFT(Z80,2)</f>
        <v>06</v>
      </c>
      <c r="Y80" t="str">
        <f t="shared" si="8"/>
        <v>0306</v>
      </c>
      <c r="Z80" s="39" t="s">
        <v>3026</v>
      </c>
      <c r="AA80" s="43"/>
      <c r="AB80" s="43"/>
    </row>
    <row r="81" spans="1:28" x14ac:dyDescent="0.25">
      <c r="A81" t="str">
        <f t="shared" si="9"/>
        <v>0140</v>
      </c>
      <c r="B81" s="26" t="s">
        <v>2679</v>
      </c>
      <c r="C81" s="43"/>
      <c r="I81" t="str">
        <f t="shared" si="4"/>
        <v>12</v>
      </c>
      <c r="J81" s="31" t="s">
        <v>719</v>
      </c>
      <c r="K81" t="str">
        <f t="shared" si="5"/>
        <v>029</v>
      </c>
      <c r="L81" s="32" t="s">
        <v>4919</v>
      </c>
      <c r="M81" s="43"/>
      <c r="R81" t="str">
        <f t="shared" si="10"/>
        <v>0057506</v>
      </c>
      <c r="S81" s="26" t="s">
        <v>679</v>
      </c>
      <c r="V81" t="str">
        <f t="shared" si="6"/>
        <v>03</v>
      </c>
      <c r="W81" s="35" t="s">
        <v>2971</v>
      </c>
      <c r="X81" t="str">
        <f t="shared" si="11"/>
        <v>07</v>
      </c>
      <c r="Y81" t="str">
        <f t="shared" si="8"/>
        <v>0307</v>
      </c>
      <c r="Z81" s="39" t="s">
        <v>3027</v>
      </c>
      <c r="AA81" s="43"/>
      <c r="AB81" s="43"/>
    </row>
    <row r="82" spans="1:28" x14ac:dyDescent="0.25">
      <c r="A82" t="str">
        <f t="shared" si="9"/>
        <v>0141</v>
      </c>
      <c r="B82" s="26" t="s">
        <v>2707</v>
      </c>
      <c r="C82" s="43"/>
      <c r="I82" t="str">
        <f t="shared" si="4"/>
        <v>13</v>
      </c>
      <c r="J82" s="31" t="s">
        <v>1069</v>
      </c>
      <c r="K82" t="str">
        <f t="shared" si="5"/>
        <v>006</v>
      </c>
      <c r="L82" s="32" t="s">
        <v>496</v>
      </c>
      <c r="M82" s="43"/>
      <c r="R82" t="str">
        <f t="shared" si="10"/>
        <v>0057507</v>
      </c>
      <c r="S82" s="26" t="s">
        <v>677</v>
      </c>
      <c r="V82" t="str">
        <f t="shared" si="6"/>
        <v>04</v>
      </c>
      <c r="W82" s="35" t="s">
        <v>2972</v>
      </c>
      <c r="X82" t="str">
        <f t="shared" si="11"/>
        <v>01</v>
      </c>
      <c r="Y82" t="str">
        <f t="shared" si="8"/>
        <v>0401</v>
      </c>
      <c r="Z82" s="39" t="s">
        <v>3028</v>
      </c>
      <c r="AA82" s="43"/>
      <c r="AB82" s="43"/>
    </row>
    <row r="83" spans="1:28" x14ac:dyDescent="0.25">
      <c r="A83" t="str">
        <f t="shared" si="9"/>
        <v>0142</v>
      </c>
      <c r="B83" s="26" t="s">
        <v>2726</v>
      </c>
      <c r="C83" s="43"/>
      <c r="I83" t="str">
        <f t="shared" si="4"/>
        <v>13</v>
      </c>
      <c r="J83" s="29" t="s">
        <v>1069</v>
      </c>
      <c r="K83" t="str">
        <f t="shared" si="5"/>
        <v>009</v>
      </c>
      <c r="L83" s="30" t="s">
        <v>1930</v>
      </c>
      <c r="M83" s="43"/>
      <c r="R83" t="str">
        <f t="shared" si="10"/>
        <v>0057511</v>
      </c>
      <c r="S83" s="26" t="s">
        <v>660</v>
      </c>
      <c r="V83" t="str">
        <f t="shared" si="6"/>
        <v>04</v>
      </c>
      <c r="W83" s="35" t="s">
        <v>2972</v>
      </c>
      <c r="X83" t="str">
        <f t="shared" si="11"/>
        <v>02</v>
      </c>
      <c r="Y83" t="str">
        <f t="shared" si="8"/>
        <v>0402</v>
      </c>
      <c r="Z83" s="39" t="s">
        <v>3029</v>
      </c>
      <c r="AA83" s="43"/>
      <c r="AB83" s="43"/>
    </row>
    <row r="84" spans="1:28" x14ac:dyDescent="0.25">
      <c r="A84" t="str">
        <f t="shared" si="9"/>
        <v>0143</v>
      </c>
      <c r="B84" s="26" t="s">
        <v>2743</v>
      </c>
      <c r="C84" s="43"/>
      <c r="I84" t="str">
        <f t="shared" si="4"/>
        <v>13</v>
      </c>
      <c r="J84" s="31" t="s">
        <v>1069</v>
      </c>
      <c r="K84" t="str">
        <f t="shared" si="5"/>
        <v>016</v>
      </c>
      <c r="L84" s="32" t="s">
        <v>778</v>
      </c>
      <c r="M84" s="43"/>
      <c r="R84" t="str">
        <f t="shared" si="10"/>
        <v>0057514</v>
      </c>
      <c r="S84" s="26" t="s">
        <v>653</v>
      </c>
      <c r="V84" t="str">
        <f t="shared" si="6"/>
        <v>04</v>
      </c>
      <c r="W84" s="35" t="s">
        <v>2972</v>
      </c>
      <c r="X84" t="str">
        <f t="shared" si="11"/>
        <v>03</v>
      </c>
      <c r="Y84" t="str">
        <f t="shared" si="8"/>
        <v>0403</v>
      </c>
      <c r="Z84" s="39" t="s">
        <v>3030</v>
      </c>
      <c r="AA84" s="43"/>
      <c r="AB84" s="43"/>
    </row>
    <row r="85" spans="1:28" x14ac:dyDescent="0.25">
      <c r="A85" t="str">
        <f t="shared" si="9"/>
        <v>0144</v>
      </c>
      <c r="B85" s="26" t="s">
        <v>2764</v>
      </c>
      <c r="C85" s="43"/>
      <c r="I85" t="str">
        <f t="shared" si="4"/>
        <v>13</v>
      </c>
      <c r="J85" s="31" t="s">
        <v>1069</v>
      </c>
      <c r="K85" t="str">
        <f t="shared" si="5"/>
        <v>030</v>
      </c>
      <c r="L85" s="32" t="s">
        <v>1909</v>
      </c>
      <c r="M85" s="43"/>
      <c r="R85" t="str">
        <f t="shared" si="10"/>
        <v>0057515</v>
      </c>
      <c r="S85" s="26" t="s">
        <v>668</v>
      </c>
      <c r="V85" t="str">
        <f t="shared" si="6"/>
        <v>04</v>
      </c>
      <c r="W85" s="35" t="s">
        <v>2972</v>
      </c>
      <c r="X85" t="str">
        <f t="shared" si="11"/>
        <v>04</v>
      </c>
      <c r="Y85" t="str">
        <f t="shared" si="8"/>
        <v>0404</v>
      </c>
      <c r="Z85" s="39" t="s">
        <v>3031</v>
      </c>
      <c r="AA85" s="43"/>
      <c r="AB85" s="43"/>
    </row>
    <row r="86" spans="1:28" x14ac:dyDescent="0.25">
      <c r="A86" t="str">
        <f t="shared" si="9"/>
        <v>0145</v>
      </c>
      <c r="B86" s="26" t="s">
        <v>2796</v>
      </c>
      <c r="C86" s="43"/>
      <c r="I86" t="str">
        <f t="shared" si="4"/>
        <v>13</v>
      </c>
      <c r="J86" s="31" t="s">
        <v>1069</v>
      </c>
      <c r="K86" t="str">
        <f t="shared" si="5"/>
        <v>055</v>
      </c>
      <c r="L86" s="32" t="s">
        <v>612</v>
      </c>
      <c r="M86" s="43"/>
      <c r="R86" t="str">
        <f t="shared" si="10"/>
        <v>0057518</v>
      </c>
      <c r="S86" s="26" t="s">
        <v>684</v>
      </c>
      <c r="V86" t="str">
        <f t="shared" si="6"/>
        <v>04</v>
      </c>
      <c r="W86" s="35" t="s">
        <v>2972</v>
      </c>
      <c r="X86" t="str">
        <f t="shared" si="11"/>
        <v>05</v>
      </c>
      <c r="Y86" t="str">
        <f t="shared" si="8"/>
        <v>0405</v>
      </c>
      <c r="Z86" s="39" t="s">
        <v>3032</v>
      </c>
      <c r="AA86" s="43"/>
      <c r="AB86" s="43"/>
    </row>
    <row r="87" spans="1:28" x14ac:dyDescent="0.25">
      <c r="A87" t="str">
        <f t="shared" si="9"/>
        <v>0146</v>
      </c>
      <c r="B87" s="26" t="s">
        <v>2817</v>
      </c>
      <c r="C87" s="43"/>
      <c r="I87" t="str">
        <f t="shared" si="4"/>
        <v>14</v>
      </c>
      <c r="J87" s="29" t="s">
        <v>1424</v>
      </c>
      <c r="K87" t="str">
        <f t="shared" si="5"/>
        <v>004</v>
      </c>
      <c r="L87" s="30" t="s">
        <v>109</v>
      </c>
      <c r="M87" s="43"/>
      <c r="R87" t="str">
        <f t="shared" si="10"/>
        <v>0057519</v>
      </c>
      <c r="S87" s="26" t="s">
        <v>698</v>
      </c>
      <c r="V87" t="str">
        <f t="shared" si="6"/>
        <v>04</v>
      </c>
      <c r="W87" s="35" t="s">
        <v>2972</v>
      </c>
      <c r="X87" t="str">
        <f t="shared" si="11"/>
        <v>06</v>
      </c>
      <c r="Y87" t="str">
        <f t="shared" si="8"/>
        <v>0406</v>
      </c>
      <c r="Z87" s="39" t="s">
        <v>3033</v>
      </c>
      <c r="AA87" s="43"/>
      <c r="AB87" s="43"/>
    </row>
    <row r="88" spans="1:28" x14ac:dyDescent="0.25">
      <c r="A88" t="str">
        <f t="shared" si="9"/>
        <v>0147</v>
      </c>
      <c r="B88" s="26" t="s">
        <v>2842</v>
      </c>
      <c r="C88" s="43"/>
      <c r="I88" t="str">
        <f t="shared" si="4"/>
        <v>14</v>
      </c>
      <c r="J88" s="31" t="s">
        <v>1424</v>
      </c>
      <c r="K88" t="str">
        <f t="shared" si="5"/>
        <v>006</v>
      </c>
      <c r="L88" s="32" t="s">
        <v>496</v>
      </c>
      <c r="M88" s="43"/>
      <c r="R88" t="str">
        <f t="shared" si="10"/>
        <v>0058264</v>
      </c>
      <c r="S88" s="26" t="s">
        <v>813</v>
      </c>
      <c r="V88" t="str">
        <f t="shared" si="6"/>
        <v>04</v>
      </c>
      <c r="W88" s="35" t="s">
        <v>2972</v>
      </c>
      <c r="X88" t="str">
        <f t="shared" si="11"/>
        <v>07</v>
      </c>
      <c r="Y88" t="str">
        <f t="shared" si="8"/>
        <v>0407</v>
      </c>
      <c r="Z88" s="39" t="s">
        <v>3034</v>
      </c>
      <c r="AA88" s="43"/>
      <c r="AB88" s="43"/>
    </row>
    <row r="89" spans="1:28" x14ac:dyDescent="0.25">
      <c r="A89" t="str">
        <f t="shared" si="9"/>
        <v>0148</v>
      </c>
      <c r="B89" s="26" t="s">
        <v>2878</v>
      </c>
      <c r="C89" s="43"/>
      <c r="I89" t="str">
        <f t="shared" si="4"/>
        <v>14</v>
      </c>
      <c r="J89" s="29" t="s">
        <v>1424</v>
      </c>
      <c r="K89" t="str">
        <f t="shared" si="5"/>
        <v>031</v>
      </c>
      <c r="L89" s="30" t="s">
        <v>1425</v>
      </c>
      <c r="M89" s="43"/>
      <c r="R89" t="str">
        <f t="shared" si="10"/>
        <v>0059276</v>
      </c>
      <c r="S89" s="26" t="s">
        <v>1851</v>
      </c>
      <c r="V89" t="str">
        <f t="shared" si="6"/>
        <v>04</v>
      </c>
      <c r="W89" s="35" t="s">
        <v>2972</v>
      </c>
      <c r="X89" t="str">
        <f t="shared" si="11"/>
        <v>08</v>
      </c>
      <c r="Y89" t="str">
        <f t="shared" si="8"/>
        <v>0408</v>
      </c>
      <c r="Z89" s="39" t="s">
        <v>3035</v>
      </c>
      <c r="AA89" s="43"/>
      <c r="AB89" s="43"/>
    </row>
    <row r="90" spans="1:28" x14ac:dyDescent="0.25">
      <c r="A90" t="str">
        <f t="shared" si="9"/>
        <v>0149</v>
      </c>
      <c r="B90" s="26" t="s">
        <v>2931</v>
      </c>
      <c r="C90" s="43"/>
      <c r="I90" t="str">
        <f t="shared" si="4"/>
        <v>15</v>
      </c>
      <c r="J90" s="31" t="s">
        <v>1015</v>
      </c>
      <c r="K90" t="str">
        <f t="shared" si="5"/>
        <v>004</v>
      </c>
      <c r="L90" s="32" t="s">
        <v>109</v>
      </c>
      <c r="M90" s="43"/>
      <c r="R90" t="str">
        <f t="shared" si="10"/>
        <v>0059283</v>
      </c>
      <c r="S90" s="26" t="s">
        <v>670</v>
      </c>
      <c r="V90" t="str">
        <f t="shared" si="6"/>
        <v>05</v>
      </c>
      <c r="W90" s="35" t="s">
        <v>2973</v>
      </c>
      <c r="X90" t="str">
        <f t="shared" si="11"/>
        <v>01</v>
      </c>
      <c r="Y90" t="str">
        <f t="shared" si="8"/>
        <v>0501</v>
      </c>
      <c r="Z90" s="39" t="s">
        <v>3036</v>
      </c>
      <c r="AA90" s="43"/>
      <c r="AB90" s="43"/>
    </row>
    <row r="91" spans="1:28" x14ac:dyDescent="0.25">
      <c r="A91" t="str">
        <f t="shared" si="9"/>
        <v>9001</v>
      </c>
      <c r="B91" s="26" t="s">
        <v>4086</v>
      </c>
      <c r="C91" s="43"/>
      <c r="I91" t="str">
        <f t="shared" si="4"/>
        <v>15</v>
      </c>
      <c r="J91" s="31" t="s">
        <v>1015</v>
      </c>
      <c r="K91" t="str">
        <f t="shared" si="5"/>
        <v>006</v>
      </c>
      <c r="L91" s="32" t="s">
        <v>496</v>
      </c>
      <c r="M91" s="43"/>
      <c r="R91" t="str">
        <f t="shared" si="10"/>
        <v>0059284</v>
      </c>
      <c r="S91" s="26" t="s">
        <v>691</v>
      </c>
      <c r="V91" t="str">
        <f t="shared" si="6"/>
        <v>05</v>
      </c>
      <c r="W91" s="35" t="s">
        <v>2973</v>
      </c>
      <c r="X91" t="str">
        <f t="shared" si="11"/>
        <v>02</v>
      </c>
      <c r="Y91" t="str">
        <f t="shared" si="8"/>
        <v>0502</v>
      </c>
      <c r="Z91" s="39" t="s">
        <v>3037</v>
      </c>
      <c r="AA91" s="43"/>
      <c r="AB91" s="43"/>
    </row>
    <row r="92" spans="1:28" ht="15.75" thickBot="1" x14ac:dyDescent="0.3">
      <c r="A92" t="str">
        <f t="shared" si="9"/>
        <v>9002</v>
      </c>
      <c r="B92" s="27" t="s">
        <v>4087</v>
      </c>
      <c r="C92" s="43"/>
      <c r="I92" t="str">
        <f t="shared" ref="I92:I145" si="12">LEFT(J92,2)</f>
        <v>15</v>
      </c>
      <c r="J92" s="29" t="s">
        <v>1015</v>
      </c>
      <c r="K92" t="str">
        <f t="shared" si="5"/>
        <v>016</v>
      </c>
      <c r="L92" s="30" t="s">
        <v>778</v>
      </c>
      <c r="M92" s="43"/>
      <c r="R92" t="str">
        <f t="shared" si="10"/>
        <v>0059285</v>
      </c>
      <c r="S92" s="26" t="s">
        <v>693</v>
      </c>
      <c r="V92" t="str">
        <f t="shared" si="6"/>
        <v>05</v>
      </c>
      <c r="W92" s="35" t="s">
        <v>2973</v>
      </c>
      <c r="X92" t="str">
        <f t="shared" si="11"/>
        <v>03</v>
      </c>
      <c r="Y92" t="str">
        <f t="shared" si="8"/>
        <v>0503</v>
      </c>
      <c r="Z92" s="39" t="s">
        <v>3038</v>
      </c>
      <c r="AA92" s="43"/>
      <c r="AB92" s="43"/>
    </row>
    <row r="93" spans="1:28" x14ac:dyDescent="0.25">
      <c r="I93" t="str">
        <f t="shared" si="12"/>
        <v>15</v>
      </c>
      <c r="J93" s="31" t="s">
        <v>1015</v>
      </c>
      <c r="K93" t="str">
        <f t="shared" ref="K93:K145" si="13">LEFT(L93,3)</f>
        <v>032</v>
      </c>
      <c r="L93" s="32" t="s">
        <v>2426</v>
      </c>
      <c r="M93" s="43"/>
      <c r="R93" t="str">
        <f t="shared" si="10"/>
        <v>0059309</v>
      </c>
      <c r="S93" s="26" t="s">
        <v>2480</v>
      </c>
      <c r="V93" t="str">
        <f t="shared" si="6"/>
        <v>05</v>
      </c>
      <c r="W93" s="35" t="s">
        <v>2973</v>
      </c>
      <c r="X93" t="str">
        <f t="shared" si="11"/>
        <v>04</v>
      </c>
      <c r="Y93" t="str">
        <f t="shared" si="8"/>
        <v>0504</v>
      </c>
      <c r="Z93" s="39" t="s">
        <v>3039</v>
      </c>
      <c r="AA93" s="43"/>
      <c r="AB93" s="43"/>
    </row>
    <row r="94" spans="1:28" ht="15.75" thickBot="1" x14ac:dyDescent="0.3">
      <c r="I94" t="str">
        <f t="shared" si="12"/>
        <v>15</v>
      </c>
      <c r="J94" s="31" t="s">
        <v>1015</v>
      </c>
      <c r="K94" t="str">
        <f t="shared" si="13"/>
        <v>033</v>
      </c>
      <c r="L94" s="32" t="s">
        <v>2428</v>
      </c>
      <c r="M94" s="43"/>
      <c r="R94" t="str">
        <f t="shared" si="10"/>
        <v>0059310</v>
      </c>
      <c r="S94" s="26" t="s">
        <v>2482</v>
      </c>
      <c r="V94" t="str">
        <f t="shared" si="6"/>
        <v>05</v>
      </c>
      <c r="W94" s="35" t="s">
        <v>2973</v>
      </c>
      <c r="X94" t="str">
        <f t="shared" si="11"/>
        <v>05</v>
      </c>
      <c r="Y94" t="str">
        <f t="shared" si="8"/>
        <v>0505</v>
      </c>
      <c r="Z94" s="39" t="s">
        <v>3040</v>
      </c>
      <c r="AA94" s="43"/>
      <c r="AB94" s="43"/>
    </row>
    <row r="95" spans="1:28" ht="15.75" thickBot="1" x14ac:dyDescent="0.3">
      <c r="B95" s="36" t="s">
        <v>2954</v>
      </c>
      <c r="C95" s="45"/>
      <c r="D95" s="37" t="s">
        <v>2955</v>
      </c>
      <c r="E95" s="43"/>
      <c r="I95" t="str">
        <f t="shared" si="12"/>
        <v>15</v>
      </c>
      <c r="J95" s="31" t="s">
        <v>1015</v>
      </c>
      <c r="K95" t="str">
        <f t="shared" si="13"/>
        <v>034</v>
      </c>
      <c r="L95" s="32" t="s">
        <v>2432</v>
      </c>
      <c r="M95" s="43"/>
      <c r="R95" t="str">
        <f t="shared" si="10"/>
        <v>0059311</v>
      </c>
      <c r="S95" s="26" t="s">
        <v>2484</v>
      </c>
      <c r="V95" t="str">
        <f t="shared" si="6"/>
        <v>05</v>
      </c>
      <c r="W95" s="35" t="s">
        <v>2973</v>
      </c>
      <c r="X95" t="str">
        <f t="shared" si="11"/>
        <v>06</v>
      </c>
      <c r="Y95" t="str">
        <f t="shared" si="8"/>
        <v>0506</v>
      </c>
      <c r="Z95" s="39" t="s">
        <v>3041</v>
      </c>
      <c r="AA95" s="43"/>
      <c r="AB95" s="43"/>
    </row>
    <row r="96" spans="1:28" x14ac:dyDescent="0.25">
      <c r="A96" t="str">
        <f t="shared" ref="A96:A159" si="14">LEFT(B96,4)</f>
        <v>0001</v>
      </c>
      <c r="B96" s="35" t="s">
        <v>105</v>
      </c>
      <c r="C96" t="str">
        <f>LEFT(D96,7)</f>
        <v>3000001</v>
      </c>
      <c r="D96" s="32" t="s">
        <v>106</v>
      </c>
      <c r="E96" s="43"/>
      <c r="I96" t="str">
        <f t="shared" si="12"/>
        <v>15</v>
      </c>
      <c r="J96" s="31" t="s">
        <v>1015</v>
      </c>
      <c r="K96" t="str">
        <f t="shared" si="13"/>
        <v>035</v>
      </c>
      <c r="L96" s="32" t="s">
        <v>2434</v>
      </c>
      <c r="M96" s="43"/>
      <c r="R96" t="str">
        <f t="shared" si="10"/>
        <v>0059313</v>
      </c>
      <c r="S96" s="26" t="s">
        <v>2486</v>
      </c>
      <c r="V96" t="str">
        <f t="shared" si="6"/>
        <v>05</v>
      </c>
      <c r="W96" s="35" t="s">
        <v>2973</v>
      </c>
      <c r="X96" t="str">
        <f t="shared" si="11"/>
        <v>07</v>
      </c>
      <c r="Y96" t="str">
        <f t="shared" si="8"/>
        <v>0507</v>
      </c>
      <c r="Z96" s="39" t="s">
        <v>3042</v>
      </c>
      <c r="AA96" s="43"/>
      <c r="AB96" s="43"/>
    </row>
    <row r="97" spans="1:28" x14ac:dyDescent="0.25">
      <c r="A97" t="str">
        <f t="shared" si="14"/>
        <v>0001</v>
      </c>
      <c r="B97" s="31" t="s">
        <v>105</v>
      </c>
      <c r="C97" t="str">
        <f t="shared" ref="C97:C160" si="15">LEFT(D97,7)</f>
        <v>3000608</v>
      </c>
      <c r="D97" s="32" t="s">
        <v>118</v>
      </c>
      <c r="E97" s="43"/>
      <c r="I97" t="str">
        <f t="shared" si="12"/>
        <v>15</v>
      </c>
      <c r="J97" s="31" t="s">
        <v>1015</v>
      </c>
      <c r="K97" t="str">
        <f t="shared" si="13"/>
        <v>036</v>
      </c>
      <c r="L97" s="32" t="s">
        <v>2879</v>
      </c>
      <c r="M97" s="43"/>
      <c r="R97" t="str">
        <f t="shared" si="10"/>
        <v>0059335</v>
      </c>
      <c r="S97" s="26" t="s">
        <v>930</v>
      </c>
      <c r="V97" t="str">
        <f t="shared" si="6"/>
        <v>05</v>
      </c>
      <c r="W97" s="35" t="s">
        <v>2973</v>
      </c>
      <c r="X97" t="str">
        <f t="shared" si="11"/>
        <v>08</v>
      </c>
      <c r="Y97" t="str">
        <f t="shared" si="8"/>
        <v>0508</v>
      </c>
      <c r="Z97" s="39" t="s">
        <v>3043</v>
      </c>
      <c r="AA97" s="43"/>
      <c r="AB97" s="43"/>
    </row>
    <row r="98" spans="1:28" x14ac:dyDescent="0.25">
      <c r="A98" t="str">
        <f t="shared" si="14"/>
        <v>0001</v>
      </c>
      <c r="B98" s="31" t="s">
        <v>105</v>
      </c>
      <c r="C98" t="str">
        <f t="shared" si="15"/>
        <v>3000609</v>
      </c>
      <c r="D98" s="32" t="s">
        <v>122</v>
      </c>
      <c r="E98" s="43"/>
      <c r="I98" t="str">
        <f t="shared" si="12"/>
        <v>16</v>
      </c>
      <c r="J98" s="29" t="s">
        <v>737</v>
      </c>
      <c r="K98" t="str">
        <f t="shared" si="13"/>
        <v>005</v>
      </c>
      <c r="L98" s="30" t="s">
        <v>2072</v>
      </c>
      <c r="M98" s="43"/>
      <c r="R98" t="str">
        <f t="shared" si="10"/>
        <v>0059337</v>
      </c>
      <c r="S98" s="26" t="s">
        <v>932</v>
      </c>
      <c r="V98" t="str">
        <f t="shared" si="6"/>
        <v>05</v>
      </c>
      <c r="W98" s="35" t="s">
        <v>2973</v>
      </c>
      <c r="X98" t="str">
        <f t="shared" si="11"/>
        <v>09</v>
      </c>
      <c r="Y98" t="str">
        <f t="shared" si="8"/>
        <v>0509</v>
      </c>
      <c r="Z98" s="39" t="s">
        <v>3044</v>
      </c>
      <c r="AA98" s="43"/>
      <c r="AB98" s="43"/>
    </row>
    <row r="99" spans="1:28" x14ac:dyDescent="0.25">
      <c r="A99" t="str">
        <f t="shared" si="14"/>
        <v>0001</v>
      </c>
      <c r="B99" s="31" t="s">
        <v>105</v>
      </c>
      <c r="C99" t="str">
        <f t="shared" si="15"/>
        <v>3000733</v>
      </c>
      <c r="D99" s="32" t="s">
        <v>127</v>
      </c>
      <c r="E99" s="43"/>
      <c r="I99" t="str">
        <f t="shared" si="12"/>
        <v>16</v>
      </c>
      <c r="J99" s="31" t="s">
        <v>737</v>
      </c>
      <c r="K99" t="str">
        <f t="shared" si="13"/>
        <v>006</v>
      </c>
      <c r="L99" s="32" t="s">
        <v>496</v>
      </c>
      <c r="M99" s="43"/>
      <c r="R99" t="str">
        <f t="shared" si="10"/>
        <v>0059347</v>
      </c>
      <c r="S99" s="26" t="s">
        <v>974</v>
      </c>
      <c r="V99" t="str">
        <f t="shared" si="6"/>
        <v>05</v>
      </c>
      <c r="W99" s="35" t="s">
        <v>2973</v>
      </c>
      <c r="X99" t="str">
        <f t="shared" si="11"/>
        <v>10</v>
      </c>
      <c r="Y99" t="str">
        <f t="shared" si="8"/>
        <v>0510</v>
      </c>
      <c r="Z99" s="39" t="s">
        <v>3045</v>
      </c>
      <c r="AA99" s="43"/>
      <c r="AB99" s="43"/>
    </row>
    <row r="100" spans="1:28" x14ac:dyDescent="0.25">
      <c r="A100" t="str">
        <f t="shared" si="14"/>
        <v>0001</v>
      </c>
      <c r="B100" s="31" t="s">
        <v>105</v>
      </c>
      <c r="C100" t="str">
        <f t="shared" si="15"/>
        <v>3033251</v>
      </c>
      <c r="D100" s="32" t="s">
        <v>130</v>
      </c>
      <c r="E100" s="43"/>
      <c r="I100" t="str">
        <f t="shared" si="12"/>
        <v>16</v>
      </c>
      <c r="J100" s="31" t="s">
        <v>737</v>
      </c>
      <c r="K100" t="str">
        <f t="shared" si="13"/>
        <v>009</v>
      </c>
      <c r="L100" s="32" t="s">
        <v>1930</v>
      </c>
      <c r="M100" s="43"/>
      <c r="R100" t="str">
        <f t="shared" si="10"/>
        <v>0059349</v>
      </c>
      <c r="S100" s="26" t="s">
        <v>976</v>
      </c>
      <c r="V100" t="str">
        <f t="shared" si="6"/>
        <v>05</v>
      </c>
      <c r="W100" s="35" t="s">
        <v>2973</v>
      </c>
      <c r="X100" t="str">
        <f t="shared" si="11"/>
        <v>11</v>
      </c>
      <c r="Y100" t="str">
        <f t="shared" si="8"/>
        <v>0511</v>
      </c>
      <c r="Z100" s="39" t="s">
        <v>3046</v>
      </c>
      <c r="AA100" s="43"/>
      <c r="AB100" s="43"/>
    </row>
    <row r="101" spans="1:28" x14ac:dyDescent="0.25">
      <c r="A101" t="str">
        <f t="shared" si="14"/>
        <v>0001</v>
      </c>
      <c r="B101" s="31" t="s">
        <v>105</v>
      </c>
      <c r="C101" t="str">
        <f t="shared" si="15"/>
        <v>3033254</v>
      </c>
      <c r="D101" s="32" t="s">
        <v>137</v>
      </c>
      <c r="E101" s="43"/>
      <c r="I101" t="str">
        <f t="shared" si="12"/>
        <v>16</v>
      </c>
      <c r="J101" s="29" t="s">
        <v>737</v>
      </c>
      <c r="K101" t="str">
        <f t="shared" si="13"/>
        <v>010</v>
      </c>
      <c r="L101" s="30" t="s">
        <v>1793</v>
      </c>
      <c r="M101" s="43"/>
      <c r="R101" t="str">
        <f t="shared" si="10"/>
        <v>0059376</v>
      </c>
      <c r="S101" s="26" t="s">
        <v>1102</v>
      </c>
      <c r="V101" t="str">
        <f t="shared" si="6"/>
        <v>06</v>
      </c>
      <c r="W101" s="35" t="s">
        <v>2974</v>
      </c>
      <c r="X101" t="str">
        <f t="shared" si="11"/>
        <v>01</v>
      </c>
      <c r="Y101" t="str">
        <f t="shared" si="8"/>
        <v>0601</v>
      </c>
      <c r="Z101" s="39" t="s">
        <v>3047</v>
      </c>
      <c r="AA101" s="43"/>
      <c r="AB101" s="43"/>
    </row>
    <row r="102" spans="1:28" x14ac:dyDescent="0.25">
      <c r="A102" t="str">
        <f t="shared" si="14"/>
        <v>0001</v>
      </c>
      <c r="B102" s="31" t="s">
        <v>105</v>
      </c>
      <c r="C102" t="str">
        <f t="shared" si="15"/>
        <v>3033255</v>
      </c>
      <c r="D102" s="32" t="s">
        <v>142</v>
      </c>
      <c r="E102" s="43"/>
      <c r="I102" t="str">
        <f t="shared" si="12"/>
        <v>16</v>
      </c>
      <c r="J102" s="31" t="s">
        <v>737</v>
      </c>
      <c r="K102" t="str">
        <f t="shared" si="13"/>
        <v>016</v>
      </c>
      <c r="L102" s="32" t="s">
        <v>778</v>
      </c>
      <c r="M102" s="43"/>
      <c r="R102" t="str">
        <f t="shared" si="10"/>
        <v>0059417</v>
      </c>
      <c r="S102" s="26" t="s">
        <v>1276</v>
      </c>
      <c r="V102" t="str">
        <f t="shared" si="6"/>
        <v>06</v>
      </c>
      <c r="W102" s="35" t="s">
        <v>2974</v>
      </c>
      <c r="X102" t="str">
        <f t="shared" si="11"/>
        <v>02</v>
      </c>
      <c r="Y102" t="str">
        <f t="shared" si="8"/>
        <v>0602</v>
      </c>
      <c r="Z102" s="39" t="s">
        <v>3048</v>
      </c>
      <c r="AA102" s="43"/>
      <c r="AB102" s="43"/>
    </row>
    <row r="103" spans="1:28" x14ac:dyDescent="0.25">
      <c r="A103" t="str">
        <f t="shared" si="14"/>
        <v>0001</v>
      </c>
      <c r="B103" s="31" t="s">
        <v>105</v>
      </c>
      <c r="C103" t="str">
        <f t="shared" si="15"/>
        <v>3033256</v>
      </c>
      <c r="D103" s="32" t="s">
        <v>145</v>
      </c>
      <c r="E103" s="43"/>
      <c r="I103" t="str">
        <f t="shared" si="12"/>
        <v>16</v>
      </c>
      <c r="J103" s="31" t="s">
        <v>737</v>
      </c>
      <c r="K103" t="str">
        <f t="shared" si="13"/>
        <v>038</v>
      </c>
      <c r="L103" s="32" t="s">
        <v>738</v>
      </c>
      <c r="M103" s="43"/>
      <c r="R103" t="str">
        <f t="shared" si="10"/>
        <v>0062887</v>
      </c>
      <c r="S103" s="26" t="s">
        <v>2445</v>
      </c>
      <c r="V103" t="str">
        <f t="shared" si="6"/>
        <v>06</v>
      </c>
      <c r="W103" s="35" t="s">
        <v>2974</v>
      </c>
      <c r="X103" t="str">
        <f t="shared" si="11"/>
        <v>03</v>
      </c>
      <c r="Y103" t="str">
        <f t="shared" si="8"/>
        <v>0603</v>
      </c>
      <c r="Z103" s="39" t="s">
        <v>3049</v>
      </c>
      <c r="AA103" s="43"/>
      <c r="AB103" s="43"/>
    </row>
    <row r="104" spans="1:28" x14ac:dyDescent="0.25">
      <c r="A104" t="str">
        <f t="shared" si="14"/>
        <v>0001</v>
      </c>
      <c r="B104" s="31" t="s">
        <v>105</v>
      </c>
      <c r="C104" t="str">
        <f t="shared" si="15"/>
        <v>3033311</v>
      </c>
      <c r="D104" s="32" t="s">
        <v>148</v>
      </c>
      <c r="E104" s="43"/>
      <c r="I104" t="str">
        <f t="shared" si="12"/>
        <v>17</v>
      </c>
      <c r="J104" s="31" t="s">
        <v>611</v>
      </c>
      <c r="K104" t="str">
        <f t="shared" si="13"/>
        <v>006</v>
      </c>
      <c r="L104" s="32" t="s">
        <v>496</v>
      </c>
      <c r="M104" s="43"/>
      <c r="R104" t="str">
        <f t="shared" si="10"/>
        <v>0069973</v>
      </c>
      <c r="S104" s="26" t="s">
        <v>2940</v>
      </c>
      <c r="V104" t="str">
        <f t="shared" si="6"/>
        <v>06</v>
      </c>
      <c r="W104" s="35" t="s">
        <v>2974</v>
      </c>
      <c r="X104" t="str">
        <f t="shared" si="11"/>
        <v>04</v>
      </c>
      <c r="Y104" t="str">
        <f t="shared" si="8"/>
        <v>0604</v>
      </c>
      <c r="Z104" s="39" t="s">
        <v>3050</v>
      </c>
      <c r="AA104" s="43"/>
      <c r="AB104" s="43"/>
    </row>
    <row r="105" spans="1:28" x14ac:dyDescent="0.25">
      <c r="A105" t="str">
        <f t="shared" si="14"/>
        <v>0001</v>
      </c>
      <c r="B105" s="31" t="s">
        <v>105</v>
      </c>
      <c r="C105" t="str">
        <f t="shared" si="15"/>
        <v>3033312</v>
      </c>
      <c r="D105" s="32" t="s">
        <v>151</v>
      </c>
      <c r="E105" s="43"/>
      <c r="I105" t="str">
        <f t="shared" si="12"/>
        <v>17</v>
      </c>
      <c r="J105" s="31" t="s">
        <v>611</v>
      </c>
      <c r="K105" t="str">
        <f t="shared" si="13"/>
        <v>009</v>
      </c>
      <c r="L105" s="32" t="s">
        <v>1930</v>
      </c>
      <c r="M105" s="43"/>
      <c r="R105" t="str">
        <f t="shared" si="10"/>
        <v>0069981</v>
      </c>
      <c r="S105" s="26" t="s">
        <v>2942</v>
      </c>
      <c r="V105" t="str">
        <f t="shared" si="6"/>
        <v>06</v>
      </c>
      <c r="W105" s="35" t="s">
        <v>2974</v>
      </c>
      <c r="X105" t="str">
        <f t="shared" si="11"/>
        <v>05</v>
      </c>
      <c r="Y105" t="str">
        <f t="shared" si="8"/>
        <v>0605</v>
      </c>
      <c r="Z105" s="39" t="s">
        <v>3051</v>
      </c>
      <c r="AA105" s="43"/>
      <c r="AB105" s="43"/>
    </row>
    <row r="106" spans="1:28" x14ac:dyDescent="0.25">
      <c r="A106" t="str">
        <f t="shared" si="14"/>
        <v>0001</v>
      </c>
      <c r="B106" s="31" t="s">
        <v>105</v>
      </c>
      <c r="C106" t="str">
        <f t="shared" si="15"/>
        <v>3033313</v>
      </c>
      <c r="D106" s="32" t="s">
        <v>154</v>
      </c>
      <c r="E106" s="43"/>
      <c r="I106" t="str">
        <f t="shared" si="12"/>
        <v>17</v>
      </c>
      <c r="J106" s="31" t="s">
        <v>611</v>
      </c>
      <c r="K106" t="str">
        <f t="shared" si="13"/>
        <v>016</v>
      </c>
      <c r="L106" s="32" t="s">
        <v>778</v>
      </c>
      <c r="M106" s="43"/>
      <c r="R106" t="str">
        <f t="shared" si="10"/>
        <v>0069992</v>
      </c>
      <c r="S106" s="26" t="s">
        <v>646</v>
      </c>
      <c r="V106" t="str">
        <f t="shared" si="6"/>
        <v>06</v>
      </c>
      <c r="W106" s="35" t="s">
        <v>2974</v>
      </c>
      <c r="X106" t="str">
        <f t="shared" si="11"/>
        <v>06</v>
      </c>
      <c r="Y106" t="str">
        <f t="shared" si="8"/>
        <v>0606</v>
      </c>
      <c r="Z106" s="39" t="s">
        <v>3052</v>
      </c>
      <c r="AA106" s="43"/>
      <c r="AB106" s="43"/>
    </row>
    <row r="107" spans="1:28" x14ac:dyDescent="0.25">
      <c r="A107" t="str">
        <f t="shared" si="14"/>
        <v>0001</v>
      </c>
      <c r="B107" s="31" t="s">
        <v>105</v>
      </c>
      <c r="C107" t="str">
        <f t="shared" si="15"/>
        <v>3033314</v>
      </c>
      <c r="D107" s="32" t="s">
        <v>158</v>
      </c>
      <c r="E107" s="43"/>
      <c r="I107" t="str">
        <f t="shared" si="12"/>
        <v>17</v>
      </c>
      <c r="J107" s="29" t="s">
        <v>611</v>
      </c>
      <c r="K107" t="str">
        <f t="shared" si="13"/>
        <v>054</v>
      </c>
      <c r="L107" s="30" t="s">
        <v>673</v>
      </c>
      <c r="M107" s="43"/>
      <c r="R107" t="str">
        <f t="shared" si="10"/>
        <v>0069994</v>
      </c>
      <c r="S107" s="26" t="s">
        <v>706</v>
      </c>
      <c r="V107" t="str">
        <f t="shared" si="6"/>
        <v>06</v>
      </c>
      <c r="W107" s="35" t="s">
        <v>2974</v>
      </c>
      <c r="X107" t="str">
        <f t="shared" si="11"/>
        <v>07</v>
      </c>
      <c r="Y107" t="str">
        <f t="shared" si="8"/>
        <v>0607</v>
      </c>
      <c r="Z107" s="39" t="s">
        <v>3053</v>
      </c>
      <c r="AA107" s="43"/>
      <c r="AB107" s="43"/>
    </row>
    <row r="108" spans="1:28" x14ac:dyDescent="0.25">
      <c r="A108" t="str">
        <f t="shared" si="14"/>
        <v>0001</v>
      </c>
      <c r="B108" s="31" t="s">
        <v>105</v>
      </c>
      <c r="C108" t="str">
        <f t="shared" si="15"/>
        <v>3033315</v>
      </c>
      <c r="D108" s="32" t="s">
        <v>161</v>
      </c>
      <c r="E108" s="43"/>
      <c r="I108" t="str">
        <f t="shared" si="12"/>
        <v>17</v>
      </c>
      <c r="J108" s="31" t="s">
        <v>611</v>
      </c>
      <c r="K108" t="str">
        <f t="shared" si="13"/>
        <v>055</v>
      </c>
      <c r="L108" s="32" t="s">
        <v>612</v>
      </c>
      <c r="M108" s="43"/>
      <c r="R108" t="str">
        <f t="shared" si="10"/>
        <v>0069997</v>
      </c>
      <c r="S108" s="26" t="s">
        <v>726</v>
      </c>
      <c r="V108" t="str">
        <f t="shared" si="6"/>
        <v>06</v>
      </c>
      <c r="W108" s="35" t="s">
        <v>2974</v>
      </c>
      <c r="X108" t="str">
        <f t="shared" si="11"/>
        <v>08</v>
      </c>
      <c r="Y108" t="str">
        <f t="shared" si="8"/>
        <v>0608</v>
      </c>
      <c r="Z108" s="39" t="s">
        <v>3054</v>
      </c>
      <c r="AA108" s="43"/>
      <c r="AB108" s="43"/>
    </row>
    <row r="109" spans="1:28" x14ac:dyDescent="0.25">
      <c r="A109" t="str">
        <f t="shared" si="14"/>
        <v>0001</v>
      </c>
      <c r="B109" s="31" t="s">
        <v>105</v>
      </c>
      <c r="C109" t="str">
        <f t="shared" si="15"/>
        <v>3033317</v>
      </c>
      <c r="D109" s="32" t="s">
        <v>164</v>
      </c>
      <c r="E109" s="43"/>
      <c r="I109" t="str">
        <f t="shared" si="12"/>
        <v>18</v>
      </c>
      <c r="J109" s="31" t="s">
        <v>1003</v>
      </c>
      <c r="K109" t="str">
        <f t="shared" si="13"/>
        <v>004</v>
      </c>
      <c r="L109" s="32" t="s">
        <v>109</v>
      </c>
      <c r="M109" s="43"/>
      <c r="R109" t="str">
        <f t="shared" si="10"/>
        <v>0069999</v>
      </c>
      <c r="S109" s="26" t="s">
        <v>729</v>
      </c>
      <c r="V109" t="str">
        <f t="shared" si="6"/>
        <v>06</v>
      </c>
      <c r="W109" s="35" t="s">
        <v>2974</v>
      </c>
      <c r="X109" t="str">
        <f t="shared" si="11"/>
        <v>09</v>
      </c>
      <c r="Y109" t="str">
        <f t="shared" si="8"/>
        <v>0609</v>
      </c>
      <c r="Z109" s="39" t="s">
        <v>3055</v>
      </c>
      <c r="AA109" s="43"/>
      <c r="AB109" s="43"/>
    </row>
    <row r="110" spans="1:28" ht="15.75" thickBot="1" x14ac:dyDescent="0.3">
      <c r="A110" t="str">
        <f t="shared" si="14"/>
        <v>0001</v>
      </c>
      <c r="B110" s="31" t="s">
        <v>105</v>
      </c>
      <c r="C110" t="str">
        <f t="shared" si="15"/>
        <v>3033414</v>
      </c>
      <c r="D110" s="32" t="s">
        <v>167</v>
      </c>
      <c r="E110" s="43"/>
      <c r="I110" t="str">
        <f t="shared" si="12"/>
        <v>18</v>
      </c>
      <c r="J110" s="33" t="s">
        <v>1003</v>
      </c>
      <c r="K110" t="str">
        <f t="shared" si="13"/>
        <v>006</v>
      </c>
      <c r="L110" s="34" t="s">
        <v>496</v>
      </c>
      <c r="M110" s="43"/>
      <c r="R110" t="str">
        <f t="shared" si="10"/>
        <v>0070001</v>
      </c>
      <c r="S110" s="26" t="s">
        <v>742</v>
      </c>
      <c r="V110" t="str">
        <f t="shared" si="6"/>
        <v>06</v>
      </c>
      <c r="W110" s="35" t="s">
        <v>2974</v>
      </c>
      <c r="X110" t="str">
        <f t="shared" si="11"/>
        <v>10</v>
      </c>
      <c r="Y110" t="str">
        <f t="shared" si="8"/>
        <v>0610</v>
      </c>
      <c r="Z110" s="39" t="s">
        <v>3056</v>
      </c>
      <c r="AA110" s="43"/>
      <c r="AB110" s="43"/>
    </row>
    <row r="111" spans="1:28" x14ac:dyDescent="0.25">
      <c r="A111" t="str">
        <f t="shared" si="14"/>
        <v>0002</v>
      </c>
      <c r="B111" s="29" t="s">
        <v>170</v>
      </c>
      <c r="C111" t="str">
        <f t="shared" si="15"/>
        <v>3000001</v>
      </c>
      <c r="D111" s="30" t="s">
        <v>106</v>
      </c>
      <c r="E111" s="43"/>
      <c r="I111" t="str">
        <f t="shared" si="12"/>
        <v>18</v>
      </c>
      <c r="J111" t="s">
        <v>1003</v>
      </c>
      <c r="K111" t="str">
        <f t="shared" si="13"/>
        <v>016</v>
      </c>
      <c r="L111" t="s">
        <v>778</v>
      </c>
      <c r="R111" t="str">
        <f t="shared" si="10"/>
        <v>0070002</v>
      </c>
      <c r="S111" s="26" t="s">
        <v>740</v>
      </c>
      <c r="V111" t="str">
        <f t="shared" si="6"/>
        <v>06</v>
      </c>
      <c r="W111" s="35" t="s">
        <v>2974</v>
      </c>
      <c r="X111" t="str">
        <f t="shared" si="11"/>
        <v>11</v>
      </c>
      <c r="Y111" t="str">
        <f t="shared" si="8"/>
        <v>0611</v>
      </c>
      <c r="Z111" s="39" t="s">
        <v>3057</v>
      </c>
      <c r="AA111" s="43"/>
      <c r="AB111" s="43"/>
    </row>
    <row r="112" spans="1:28" x14ac:dyDescent="0.25">
      <c r="A112" t="str">
        <f t="shared" si="14"/>
        <v>0002</v>
      </c>
      <c r="B112" s="31" t="s">
        <v>170</v>
      </c>
      <c r="C112" t="str">
        <f t="shared" si="15"/>
        <v>3000002</v>
      </c>
      <c r="D112" s="32" t="s">
        <v>175</v>
      </c>
      <c r="E112" s="43"/>
      <c r="I112" t="str">
        <f t="shared" si="12"/>
        <v>18</v>
      </c>
      <c r="J112" t="s">
        <v>1003</v>
      </c>
      <c r="K112" t="str">
        <f t="shared" si="13"/>
        <v>040</v>
      </c>
      <c r="L112" t="s">
        <v>1208</v>
      </c>
      <c r="R112" t="str">
        <f t="shared" si="10"/>
        <v>0070003</v>
      </c>
      <c r="S112" s="26" t="s">
        <v>764</v>
      </c>
      <c r="V112" t="str">
        <f t="shared" ref="V112:V175" si="16">LEFT(W112,2)</f>
        <v>06</v>
      </c>
      <c r="W112" s="35" t="s">
        <v>2974</v>
      </c>
      <c r="X112" t="str">
        <f t="shared" ref="X112:X175" si="17">LEFT(Z112,2)</f>
        <v>12</v>
      </c>
      <c r="Y112" t="str">
        <f t="shared" si="8"/>
        <v>0612</v>
      </c>
      <c r="Z112" s="39" t="s">
        <v>3058</v>
      </c>
      <c r="AA112" s="43"/>
      <c r="AB112" s="43"/>
    </row>
    <row r="113" spans="1:28" x14ac:dyDescent="0.25">
      <c r="A113" t="str">
        <f t="shared" si="14"/>
        <v>0002</v>
      </c>
      <c r="B113" s="31" t="s">
        <v>170</v>
      </c>
      <c r="C113" t="str">
        <f t="shared" si="15"/>
        <v>3000005</v>
      </c>
      <c r="D113" s="32" t="s">
        <v>178</v>
      </c>
      <c r="E113" s="43"/>
      <c r="I113" t="str">
        <f t="shared" si="12"/>
        <v>19</v>
      </c>
      <c r="J113" t="s">
        <v>883</v>
      </c>
      <c r="K113" t="str">
        <f t="shared" si="13"/>
        <v>006</v>
      </c>
      <c r="L113" t="s">
        <v>496</v>
      </c>
      <c r="R113" t="str">
        <f t="shared" si="10"/>
        <v>0070007</v>
      </c>
      <c r="S113" s="26" t="s">
        <v>747</v>
      </c>
      <c r="V113" t="str">
        <f t="shared" si="16"/>
        <v>06</v>
      </c>
      <c r="W113" s="35" t="s">
        <v>2974</v>
      </c>
      <c r="X113" t="str">
        <f t="shared" si="17"/>
        <v>13</v>
      </c>
      <c r="Y113" t="str">
        <f t="shared" ref="Y113:Y176" si="18">V113&amp;X113</f>
        <v>0613</v>
      </c>
      <c r="Z113" s="39" t="s">
        <v>3059</v>
      </c>
      <c r="AA113" s="43"/>
      <c r="AB113" s="43"/>
    </row>
    <row r="114" spans="1:28" x14ac:dyDescent="0.25">
      <c r="A114" t="str">
        <f t="shared" si="14"/>
        <v>0002</v>
      </c>
      <c r="B114" s="31" t="s">
        <v>170</v>
      </c>
      <c r="C114" t="str">
        <f t="shared" si="15"/>
        <v>3033172</v>
      </c>
      <c r="D114" s="32" t="s">
        <v>181</v>
      </c>
      <c r="E114" s="43"/>
      <c r="I114" t="str">
        <f t="shared" si="12"/>
        <v>19</v>
      </c>
      <c r="J114" t="s">
        <v>883</v>
      </c>
      <c r="K114" t="str">
        <f t="shared" si="13"/>
        <v>016</v>
      </c>
      <c r="L114" t="s">
        <v>778</v>
      </c>
      <c r="R114" t="str">
        <f t="shared" si="10"/>
        <v>0070008</v>
      </c>
      <c r="S114" s="26" t="s">
        <v>749</v>
      </c>
      <c r="V114" t="str">
        <f t="shared" si="16"/>
        <v>07</v>
      </c>
      <c r="W114" s="35" t="s">
        <v>2975</v>
      </c>
      <c r="X114" t="str">
        <f t="shared" si="17"/>
        <v>01</v>
      </c>
      <c r="Y114" t="str">
        <f t="shared" si="18"/>
        <v>0701</v>
      </c>
      <c r="Z114" s="39" t="s">
        <v>3060</v>
      </c>
      <c r="AA114" s="43"/>
      <c r="AB114" s="43"/>
    </row>
    <row r="115" spans="1:28" x14ac:dyDescent="0.25">
      <c r="A115" t="str">
        <f t="shared" si="14"/>
        <v>0002</v>
      </c>
      <c r="B115" s="31" t="s">
        <v>170</v>
      </c>
      <c r="C115" t="str">
        <f t="shared" si="15"/>
        <v>3033291</v>
      </c>
      <c r="D115" s="32" t="s">
        <v>184</v>
      </c>
      <c r="E115" s="43"/>
      <c r="I115" t="str">
        <f t="shared" si="12"/>
        <v>19</v>
      </c>
      <c r="J115" t="s">
        <v>883</v>
      </c>
      <c r="K115" t="str">
        <f t="shared" si="13"/>
        <v>041</v>
      </c>
      <c r="L115" t="s">
        <v>884</v>
      </c>
      <c r="R115" t="str">
        <f t="shared" si="10"/>
        <v>0070009</v>
      </c>
      <c r="S115" s="26" t="s">
        <v>751</v>
      </c>
      <c r="V115" t="str">
        <f t="shared" si="16"/>
        <v>08</v>
      </c>
      <c r="W115" s="35" t="s">
        <v>2976</v>
      </c>
      <c r="X115" t="str">
        <f t="shared" si="17"/>
        <v>01</v>
      </c>
      <c r="Y115" t="str">
        <f t="shared" si="18"/>
        <v>0801</v>
      </c>
      <c r="Z115" s="39" t="s">
        <v>3061</v>
      </c>
      <c r="AA115" s="43"/>
      <c r="AB115" s="43"/>
    </row>
    <row r="116" spans="1:28" x14ac:dyDescent="0.25">
      <c r="A116" t="str">
        <f t="shared" si="14"/>
        <v>0002</v>
      </c>
      <c r="B116" s="31" t="s">
        <v>170</v>
      </c>
      <c r="C116" t="str">
        <f t="shared" si="15"/>
        <v>3033292</v>
      </c>
      <c r="D116" s="32" t="s">
        <v>187</v>
      </c>
      <c r="E116" s="43"/>
      <c r="I116" t="str">
        <f t="shared" si="12"/>
        <v>19</v>
      </c>
      <c r="J116" t="s">
        <v>883</v>
      </c>
      <c r="K116" t="str">
        <f t="shared" si="13"/>
        <v>042</v>
      </c>
      <c r="L116" t="s">
        <v>1769</v>
      </c>
      <c r="R116" t="str">
        <f t="shared" si="10"/>
        <v>0070010</v>
      </c>
      <c r="S116" s="26" t="s">
        <v>753</v>
      </c>
      <c r="V116" t="str">
        <f t="shared" si="16"/>
        <v>08</v>
      </c>
      <c r="W116" s="35" t="s">
        <v>2976</v>
      </c>
      <c r="X116" t="str">
        <f t="shared" si="17"/>
        <v>02</v>
      </c>
      <c r="Y116" t="str">
        <f t="shared" si="18"/>
        <v>0802</v>
      </c>
      <c r="Z116" s="39" t="s">
        <v>3062</v>
      </c>
      <c r="AA116" s="43"/>
      <c r="AB116" s="43"/>
    </row>
    <row r="117" spans="1:28" x14ac:dyDescent="0.25">
      <c r="A117" t="str">
        <f t="shared" si="14"/>
        <v>0002</v>
      </c>
      <c r="B117" s="31" t="s">
        <v>170</v>
      </c>
      <c r="C117" t="str">
        <f t="shared" si="15"/>
        <v>3033294</v>
      </c>
      <c r="D117" s="32" t="s">
        <v>190</v>
      </c>
      <c r="E117" s="43"/>
      <c r="I117" t="str">
        <f t="shared" si="12"/>
        <v>20</v>
      </c>
      <c r="J117" t="s">
        <v>108</v>
      </c>
      <c r="K117" t="str">
        <f t="shared" si="13"/>
        <v>004</v>
      </c>
      <c r="L117" t="s">
        <v>109</v>
      </c>
      <c r="R117" t="str">
        <f t="shared" si="10"/>
        <v>0070013</v>
      </c>
      <c r="S117" s="26" t="s">
        <v>772</v>
      </c>
      <c r="V117" t="str">
        <f t="shared" si="16"/>
        <v>08</v>
      </c>
      <c r="W117" s="35" t="s">
        <v>2976</v>
      </c>
      <c r="X117" t="str">
        <f t="shared" si="17"/>
        <v>03</v>
      </c>
      <c r="Y117" t="str">
        <f t="shared" si="18"/>
        <v>0803</v>
      </c>
      <c r="Z117" s="39" t="s">
        <v>3063</v>
      </c>
      <c r="AA117" s="43"/>
      <c r="AB117" s="43"/>
    </row>
    <row r="118" spans="1:28" x14ac:dyDescent="0.25">
      <c r="A118" t="str">
        <f t="shared" si="14"/>
        <v>0002</v>
      </c>
      <c r="B118" s="31" t="s">
        <v>170</v>
      </c>
      <c r="C118" t="str">
        <f t="shared" si="15"/>
        <v>3033295</v>
      </c>
      <c r="D118" s="32" t="s">
        <v>193</v>
      </c>
      <c r="E118" s="43"/>
      <c r="I118" t="str">
        <f t="shared" si="12"/>
        <v>20</v>
      </c>
      <c r="J118" t="s">
        <v>108</v>
      </c>
      <c r="K118" t="str">
        <f t="shared" si="13"/>
        <v>005</v>
      </c>
      <c r="L118" t="s">
        <v>2072</v>
      </c>
      <c r="R118" t="str">
        <f t="shared" si="10"/>
        <v>0070014</v>
      </c>
      <c r="S118" s="26" t="s">
        <v>774</v>
      </c>
      <c r="V118" t="str">
        <f t="shared" si="16"/>
        <v>08</v>
      </c>
      <c r="W118" s="35" t="s">
        <v>2976</v>
      </c>
      <c r="X118" t="str">
        <f t="shared" si="17"/>
        <v>04</v>
      </c>
      <c r="Y118" t="str">
        <f t="shared" si="18"/>
        <v>0804</v>
      </c>
      <c r="Z118" s="39" t="s">
        <v>3064</v>
      </c>
      <c r="AA118" s="43"/>
      <c r="AB118" s="43"/>
    </row>
    <row r="119" spans="1:28" x14ac:dyDescent="0.25">
      <c r="A119" t="str">
        <f t="shared" si="14"/>
        <v>0002</v>
      </c>
      <c r="B119" s="31" t="s">
        <v>170</v>
      </c>
      <c r="C119" t="str">
        <f t="shared" si="15"/>
        <v>3033296</v>
      </c>
      <c r="D119" s="32" t="s">
        <v>196</v>
      </c>
      <c r="E119" s="43"/>
      <c r="I119" t="str">
        <f t="shared" si="12"/>
        <v>20</v>
      </c>
      <c r="J119" t="s">
        <v>108</v>
      </c>
      <c r="K119" t="str">
        <f t="shared" si="13"/>
        <v>006</v>
      </c>
      <c r="L119" t="s">
        <v>496</v>
      </c>
      <c r="R119" t="str">
        <f t="shared" si="10"/>
        <v>0070015</v>
      </c>
      <c r="S119" s="26" t="s">
        <v>776</v>
      </c>
      <c r="V119" t="str">
        <f t="shared" si="16"/>
        <v>08</v>
      </c>
      <c r="W119" s="35" t="s">
        <v>2976</v>
      </c>
      <c r="X119" t="str">
        <f t="shared" si="17"/>
        <v>05</v>
      </c>
      <c r="Y119" t="str">
        <f t="shared" si="18"/>
        <v>0805</v>
      </c>
      <c r="Z119" s="39" t="s">
        <v>3065</v>
      </c>
      <c r="AA119" s="43"/>
      <c r="AB119" s="43"/>
    </row>
    <row r="120" spans="1:28" x14ac:dyDescent="0.25">
      <c r="A120" t="str">
        <f t="shared" si="14"/>
        <v>0002</v>
      </c>
      <c r="B120" s="31" t="s">
        <v>170</v>
      </c>
      <c r="C120" t="str">
        <f t="shared" si="15"/>
        <v>3033297</v>
      </c>
      <c r="D120" s="32" t="s">
        <v>199</v>
      </c>
      <c r="E120" s="43"/>
      <c r="I120" t="str">
        <f t="shared" si="12"/>
        <v>20</v>
      </c>
      <c r="J120" t="s">
        <v>108</v>
      </c>
      <c r="K120" t="str">
        <f t="shared" si="13"/>
        <v>009</v>
      </c>
      <c r="L120" t="s">
        <v>1930</v>
      </c>
      <c r="R120" t="str">
        <f t="shared" si="10"/>
        <v>0070062</v>
      </c>
      <c r="S120" s="26" t="s">
        <v>892</v>
      </c>
      <c r="V120" t="str">
        <f t="shared" si="16"/>
        <v>08</v>
      </c>
      <c r="W120" s="35" t="s">
        <v>2976</v>
      </c>
      <c r="X120" t="str">
        <f t="shared" si="17"/>
        <v>06</v>
      </c>
      <c r="Y120" t="str">
        <f t="shared" si="18"/>
        <v>0806</v>
      </c>
      <c r="Z120" s="39" t="s">
        <v>3066</v>
      </c>
      <c r="AA120" s="43"/>
      <c r="AB120" s="43"/>
    </row>
    <row r="121" spans="1:28" x14ac:dyDescent="0.25">
      <c r="A121" t="str">
        <f t="shared" si="14"/>
        <v>0002</v>
      </c>
      <c r="B121" s="31" t="s">
        <v>170</v>
      </c>
      <c r="C121" t="str">
        <f t="shared" si="15"/>
        <v>3033298</v>
      </c>
      <c r="D121" s="32" t="s">
        <v>202</v>
      </c>
      <c r="E121" s="43"/>
      <c r="I121" t="str">
        <f t="shared" si="12"/>
        <v>20</v>
      </c>
      <c r="J121" t="s">
        <v>108</v>
      </c>
      <c r="K121" t="str">
        <f t="shared" si="13"/>
        <v>010</v>
      </c>
      <c r="L121" t="s">
        <v>1793</v>
      </c>
      <c r="R121" t="str">
        <f t="shared" si="10"/>
        <v>0070063</v>
      </c>
      <c r="S121" s="26" t="s">
        <v>890</v>
      </c>
      <c r="V121" t="str">
        <f t="shared" si="16"/>
        <v>08</v>
      </c>
      <c r="W121" s="35" t="s">
        <v>2976</v>
      </c>
      <c r="X121" t="str">
        <f t="shared" si="17"/>
        <v>07</v>
      </c>
      <c r="Y121" t="str">
        <f t="shared" si="18"/>
        <v>0807</v>
      </c>
      <c r="Z121" s="39" t="s">
        <v>3067</v>
      </c>
      <c r="AA121" s="43"/>
      <c r="AB121" s="43"/>
    </row>
    <row r="122" spans="1:28" x14ac:dyDescent="0.25">
      <c r="A122" t="str">
        <f t="shared" si="14"/>
        <v>0002</v>
      </c>
      <c r="B122" s="31" t="s">
        <v>170</v>
      </c>
      <c r="C122" t="str">
        <f t="shared" si="15"/>
        <v>3033299</v>
      </c>
      <c r="D122" s="32" t="s">
        <v>205</v>
      </c>
      <c r="E122" s="43"/>
      <c r="I122" t="str">
        <f t="shared" si="12"/>
        <v>20</v>
      </c>
      <c r="J122" t="s">
        <v>108</v>
      </c>
      <c r="K122" t="str">
        <f t="shared" si="13"/>
        <v>016</v>
      </c>
      <c r="L122" t="s">
        <v>778</v>
      </c>
      <c r="R122" t="str">
        <f t="shared" si="10"/>
        <v>0070064</v>
      </c>
      <c r="S122" s="26" t="s">
        <v>887</v>
      </c>
      <c r="V122" t="str">
        <f t="shared" si="16"/>
        <v>08</v>
      </c>
      <c r="W122" s="35" t="s">
        <v>2976</v>
      </c>
      <c r="X122" t="str">
        <f t="shared" si="17"/>
        <v>08</v>
      </c>
      <c r="Y122" t="str">
        <f t="shared" si="18"/>
        <v>0808</v>
      </c>
      <c r="Z122" s="39" t="s">
        <v>3068</v>
      </c>
      <c r="AA122" s="43"/>
      <c r="AB122" s="43"/>
    </row>
    <row r="123" spans="1:28" x14ac:dyDescent="0.25">
      <c r="A123" t="str">
        <f t="shared" si="14"/>
        <v>0002</v>
      </c>
      <c r="B123" s="31" t="s">
        <v>170</v>
      </c>
      <c r="C123" t="str">
        <f t="shared" si="15"/>
        <v>3033300</v>
      </c>
      <c r="D123" s="32" t="s">
        <v>208</v>
      </c>
      <c r="E123" s="43"/>
      <c r="I123" t="str">
        <f t="shared" si="12"/>
        <v>20</v>
      </c>
      <c r="J123" t="s">
        <v>108</v>
      </c>
      <c r="K123" t="str">
        <f t="shared" si="13"/>
        <v>043</v>
      </c>
      <c r="L123" t="s">
        <v>113</v>
      </c>
      <c r="R123" t="str">
        <f t="shared" si="10"/>
        <v>0070068</v>
      </c>
      <c r="S123" s="26" t="s">
        <v>905</v>
      </c>
      <c r="V123" t="str">
        <f t="shared" si="16"/>
        <v>08</v>
      </c>
      <c r="W123" s="35" t="s">
        <v>2976</v>
      </c>
      <c r="X123" t="str">
        <f t="shared" si="17"/>
        <v>09</v>
      </c>
      <c r="Y123" t="str">
        <f t="shared" si="18"/>
        <v>0809</v>
      </c>
      <c r="Z123" s="39" t="s">
        <v>3069</v>
      </c>
      <c r="AA123" s="43"/>
      <c r="AB123" s="43"/>
    </row>
    <row r="124" spans="1:28" x14ac:dyDescent="0.25">
      <c r="A124" t="str">
        <f t="shared" si="14"/>
        <v>0002</v>
      </c>
      <c r="B124" s="31" t="s">
        <v>170</v>
      </c>
      <c r="C124" t="str">
        <f t="shared" si="15"/>
        <v>3033304</v>
      </c>
      <c r="D124" s="32" t="s">
        <v>211</v>
      </c>
      <c r="E124" s="43"/>
      <c r="I124" t="str">
        <f t="shared" si="12"/>
        <v>20</v>
      </c>
      <c r="J124" t="s">
        <v>108</v>
      </c>
      <c r="K124" t="str">
        <f t="shared" si="13"/>
        <v>044</v>
      </c>
      <c r="L124" t="s">
        <v>139</v>
      </c>
      <c r="R124" t="str">
        <f t="shared" si="10"/>
        <v>0070080</v>
      </c>
      <c r="S124" s="26" t="s">
        <v>2453</v>
      </c>
      <c r="V124" t="str">
        <f t="shared" si="16"/>
        <v>08</v>
      </c>
      <c r="W124" s="35" t="s">
        <v>2976</v>
      </c>
      <c r="X124" t="str">
        <f t="shared" si="17"/>
        <v>10</v>
      </c>
      <c r="Y124" t="str">
        <f t="shared" si="18"/>
        <v>0810</v>
      </c>
      <c r="Z124" s="39" t="s">
        <v>3070</v>
      </c>
      <c r="AA124" s="43"/>
      <c r="AB124" s="43"/>
    </row>
    <row r="125" spans="1:28" x14ac:dyDescent="0.25">
      <c r="A125" t="str">
        <f t="shared" si="14"/>
        <v>0002</v>
      </c>
      <c r="B125" s="31" t="s">
        <v>170</v>
      </c>
      <c r="C125" t="str">
        <f t="shared" si="15"/>
        <v>3033305</v>
      </c>
      <c r="D125" s="32" t="s">
        <v>214</v>
      </c>
      <c r="E125" s="43"/>
      <c r="I125" t="str">
        <f t="shared" si="12"/>
        <v>20</v>
      </c>
      <c r="J125" t="s">
        <v>108</v>
      </c>
      <c r="K125" t="str">
        <f t="shared" si="13"/>
        <v>051</v>
      </c>
      <c r="L125" t="s">
        <v>253</v>
      </c>
      <c r="R125" t="str">
        <f t="shared" si="10"/>
        <v>0070081</v>
      </c>
      <c r="S125" s="26" t="s">
        <v>2457</v>
      </c>
      <c r="V125" t="str">
        <f t="shared" si="16"/>
        <v>08</v>
      </c>
      <c r="W125" s="35" t="s">
        <v>2976</v>
      </c>
      <c r="X125" t="str">
        <f t="shared" si="17"/>
        <v>11</v>
      </c>
      <c r="Y125" t="str">
        <f t="shared" si="18"/>
        <v>0811</v>
      </c>
      <c r="Z125" s="39" t="s">
        <v>3071</v>
      </c>
      <c r="AA125" s="43"/>
      <c r="AB125" s="43"/>
    </row>
    <row r="126" spans="1:28" x14ac:dyDescent="0.25">
      <c r="A126" t="str">
        <f t="shared" si="14"/>
        <v>0002</v>
      </c>
      <c r="B126" s="31" t="s">
        <v>170</v>
      </c>
      <c r="C126" t="str">
        <f t="shared" si="15"/>
        <v>3033306</v>
      </c>
      <c r="D126" s="32" t="s">
        <v>217</v>
      </c>
      <c r="E126" s="43"/>
      <c r="I126" t="str">
        <f t="shared" si="12"/>
        <v>21</v>
      </c>
      <c r="J126" t="s">
        <v>1019</v>
      </c>
      <c r="K126" t="str">
        <f t="shared" si="13"/>
        <v>006</v>
      </c>
      <c r="L126" t="s">
        <v>496</v>
      </c>
      <c r="R126" t="str">
        <f t="shared" si="10"/>
        <v>0070082</v>
      </c>
      <c r="S126" s="26" t="s">
        <v>2461</v>
      </c>
      <c r="V126" t="str">
        <f t="shared" si="16"/>
        <v>08</v>
      </c>
      <c r="W126" s="35" t="s">
        <v>2976</v>
      </c>
      <c r="X126" t="str">
        <f t="shared" si="17"/>
        <v>12</v>
      </c>
      <c r="Y126" t="str">
        <f t="shared" si="18"/>
        <v>0812</v>
      </c>
      <c r="Z126" s="39" t="s">
        <v>3072</v>
      </c>
      <c r="AA126" s="43"/>
      <c r="AB126" s="43"/>
    </row>
    <row r="127" spans="1:28" x14ac:dyDescent="0.25">
      <c r="A127" t="str">
        <f t="shared" si="14"/>
        <v>0002</v>
      </c>
      <c r="B127" s="31" t="s">
        <v>170</v>
      </c>
      <c r="C127" t="str">
        <f t="shared" si="15"/>
        <v>3033307</v>
      </c>
      <c r="D127" s="32" t="s">
        <v>220</v>
      </c>
      <c r="E127" s="43"/>
      <c r="I127" t="str">
        <f t="shared" si="12"/>
        <v>21</v>
      </c>
      <c r="J127" t="s">
        <v>1019</v>
      </c>
      <c r="K127" t="str">
        <f t="shared" si="13"/>
        <v>016</v>
      </c>
      <c r="L127" t="s">
        <v>778</v>
      </c>
      <c r="R127" t="str">
        <f t="shared" si="10"/>
        <v>0070083</v>
      </c>
      <c r="S127" s="26" t="s">
        <v>2463</v>
      </c>
      <c r="V127" t="str">
        <f t="shared" si="16"/>
        <v>08</v>
      </c>
      <c r="W127" s="35" t="s">
        <v>2976</v>
      </c>
      <c r="X127" t="str">
        <f t="shared" si="17"/>
        <v>13</v>
      </c>
      <c r="Y127" t="str">
        <f t="shared" si="18"/>
        <v>0813</v>
      </c>
      <c r="Z127" s="39" t="s">
        <v>3073</v>
      </c>
      <c r="AA127" s="43"/>
      <c r="AB127" s="43"/>
    </row>
    <row r="128" spans="1:28" x14ac:dyDescent="0.25">
      <c r="A128" t="str">
        <f t="shared" si="14"/>
        <v>0002</v>
      </c>
      <c r="B128" s="31" t="s">
        <v>170</v>
      </c>
      <c r="C128" t="str">
        <f t="shared" si="15"/>
        <v>3033412</v>
      </c>
      <c r="D128" s="32" t="s">
        <v>223</v>
      </c>
      <c r="E128" s="43"/>
      <c r="I128" t="str">
        <f t="shared" si="12"/>
        <v>21</v>
      </c>
      <c r="J128" t="s">
        <v>1019</v>
      </c>
      <c r="K128" t="str">
        <f t="shared" si="13"/>
        <v>045</v>
      </c>
      <c r="L128" t="s">
        <v>2265</v>
      </c>
      <c r="R128" t="str">
        <f t="shared" si="10"/>
        <v>0070086</v>
      </c>
      <c r="S128" s="26" t="s">
        <v>2459</v>
      </c>
      <c r="V128" t="str">
        <f t="shared" si="16"/>
        <v>09</v>
      </c>
      <c r="W128" s="35" t="s">
        <v>2977</v>
      </c>
      <c r="X128" t="str">
        <f t="shared" si="17"/>
        <v>01</v>
      </c>
      <c r="Y128" t="str">
        <f t="shared" si="18"/>
        <v>0901</v>
      </c>
      <c r="Z128" s="39" t="s">
        <v>3074</v>
      </c>
      <c r="AA128" s="43"/>
      <c r="AB128" s="43"/>
    </row>
    <row r="129" spans="1:28" x14ac:dyDescent="0.25">
      <c r="A129" t="str">
        <f t="shared" si="14"/>
        <v>0016</v>
      </c>
      <c r="B129" s="29" t="s">
        <v>230</v>
      </c>
      <c r="C129" t="str">
        <f t="shared" si="15"/>
        <v>3000001</v>
      </c>
      <c r="D129" s="30" t="s">
        <v>106</v>
      </c>
      <c r="E129" s="43"/>
      <c r="I129" t="str">
        <f t="shared" si="12"/>
        <v>21</v>
      </c>
      <c r="J129" t="s">
        <v>1019</v>
      </c>
      <c r="K129" t="str">
        <f t="shared" si="13"/>
        <v>046</v>
      </c>
      <c r="L129" t="s">
        <v>1565</v>
      </c>
      <c r="R129" t="str">
        <f t="shared" si="10"/>
        <v>0070087</v>
      </c>
      <c r="S129" s="26" t="s">
        <v>2470</v>
      </c>
      <c r="V129" t="str">
        <f t="shared" si="16"/>
        <v>09</v>
      </c>
      <c r="W129" s="35" t="s">
        <v>2977</v>
      </c>
      <c r="X129" t="str">
        <f t="shared" si="17"/>
        <v>02</v>
      </c>
      <c r="Y129" t="str">
        <f t="shared" si="18"/>
        <v>0902</v>
      </c>
      <c r="Z129" s="39" t="s">
        <v>3075</v>
      </c>
      <c r="AA129" s="43"/>
      <c r="AB129" s="43"/>
    </row>
    <row r="130" spans="1:28" x14ac:dyDescent="0.25">
      <c r="A130" t="str">
        <f t="shared" si="14"/>
        <v>0016</v>
      </c>
      <c r="B130" s="31" t="s">
        <v>230</v>
      </c>
      <c r="C130" t="str">
        <f t="shared" si="15"/>
        <v>3000612</v>
      </c>
      <c r="D130" s="32" t="s">
        <v>235</v>
      </c>
      <c r="E130" s="43"/>
      <c r="I130" t="str">
        <f t="shared" si="12"/>
        <v>22</v>
      </c>
      <c r="J130" t="s">
        <v>818</v>
      </c>
      <c r="K130" t="str">
        <f t="shared" si="13"/>
        <v>004</v>
      </c>
      <c r="L130" t="s">
        <v>109</v>
      </c>
      <c r="R130" t="str">
        <f t="shared" si="10"/>
        <v>0070088</v>
      </c>
      <c r="S130" s="26" t="s">
        <v>2472</v>
      </c>
      <c r="V130" t="str">
        <f t="shared" si="16"/>
        <v>09</v>
      </c>
      <c r="W130" s="35" t="s">
        <v>2977</v>
      </c>
      <c r="X130" t="str">
        <f t="shared" si="17"/>
        <v>03</v>
      </c>
      <c r="Y130" t="str">
        <f t="shared" si="18"/>
        <v>0903</v>
      </c>
      <c r="Z130" s="39" t="s">
        <v>3076</v>
      </c>
      <c r="AA130" s="43"/>
      <c r="AB130" s="43"/>
    </row>
    <row r="131" spans="1:28" x14ac:dyDescent="0.25">
      <c r="A131" t="str">
        <f t="shared" si="14"/>
        <v>0016</v>
      </c>
      <c r="B131" s="31" t="s">
        <v>230</v>
      </c>
      <c r="C131" t="str">
        <f t="shared" si="15"/>
        <v>3000613</v>
      </c>
      <c r="D131" s="32" t="s">
        <v>238</v>
      </c>
      <c r="E131" s="43"/>
      <c r="I131" t="str">
        <f t="shared" si="12"/>
        <v>22</v>
      </c>
      <c r="J131" t="s">
        <v>818</v>
      </c>
      <c r="K131" t="str">
        <f t="shared" si="13"/>
        <v>006</v>
      </c>
      <c r="L131" t="s">
        <v>496</v>
      </c>
      <c r="R131" t="str">
        <f t="shared" ref="R131:R194" si="19">LEFT(S131,7)</f>
        <v>0070089</v>
      </c>
      <c r="S131" s="26" t="s">
        <v>2474</v>
      </c>
      <c r="V131" t="str">
        <f t="shared" si="16"/>
        <v>09</v>
      </c>
      <c r="W131" s="35" t="s">
        <v>2977</v>
      </c>
      <c r="X131" t="str">
        <f t="shared" si="17"/>
        <v>04</v>
      </c>
      <c r="Y131" t="str">
        <f t="shared" si="18"/>
        <v>0904</v>
      </c>
      <c r="Z131" s="39" t="s">
        <v>3077</v>
      </c>
      <c r="AA131" s="43"/>
      <c r="AB131" s="43"/>
    </row>
    <row r="132" spans="1:28" x14ac:dyDescent="0.25">
      <c r="A132" t="str">
        <f t="shared" si="14"/>
        <v>0016</v>
      </c>
      <c r="B132" s="31" t="s">
        <v>230</v>
      </c>
      <c r="C132" t="str">
        <f t="shared" si="15"/>
        <v>3000614</v>
      </c>
      <c r="D132" s="32" t="s">
        <v>241</v>
      </c>
      <c r="E132" s="43"/>
      <c r="I132" t="str">
        <f t="shared" si="12"/>
        <v>22</v>
      </c>
      <c r="J132" t="s">
        <v>818</v>
      </c>
      <c r="K132" t="str">
        <f t="shared" si="13"/>
        <v>016</v>
      </c>
      <c r="L132" t="s">
        <v>778</v>
      </c>
      <c r="R132" t="str">
        <f t="shared" si="19"/>
        <v>0070113</v>
      </c>
      <c r="S132" s="26" t="s">
        <v>2552</v>
      </c>
      <c r="V132" t="str">
        <f t="shared" si="16"/>
        <v>09</v>
      </c>
      <c r="W132" s="35" t="s">
        <v>2977</v>
      </c>
      <c r="X132" t="str">
        <f t="shared" si="17"/>
        <v>05</v>
      </c>
      <c r="Y132" t="str">
        <f t="shared" si="18"/>
        <v>0905</v>
      </c>
      <c r="Z132" s="39" t="s">
        <v>3078</v>
      </c>
      <c r="AA132" s="43"/>
      <c r="AB132" s="43"/>
    </row>
    <row r="133" spans="1:28" x14ac:dyDescent="0.25">
      <c r="A133" t="str">
        <f t="shared" si="14"/>
        <v>0016</v>
      </c>
      <c r="B133" s="31" t="s">
        <v>230</v>
      </c>
      <c r="C133" t="str">
        <f t="shared" si="15"/>
        <v>3000615</v>
      </c>
      <c r="D133" s="32" t="s">
        <v>244</v>
      </c>
      <c r="E133" s="43"/>
      <c r="I133" t="str">
        <f t="shared" si="12"/>
        <v>22</v>
      </c>
      <c r="J133" t="s">
        <v>818</v>
      </c>
      <c r="K133" t="str">
        <f t="shared" si="13"/>
        <v>018</v>
      </c>
      <c r="L133" t="s">
        <v>579</v>
      </c>
      <c r="R133" t="str">
        <f t="shared" si="19"/>
        <v>0070114</v>
      </c>
      <c r="S133" s="26" t="s">
        <v>2554</v>
      </c>
      <c r="V133" t="str">
        <f t="shared" si="16"/>
        <v>09</v>
      </c>
      <c r="W133" s="35" t="s">
        <v>2977</v>
      </c>
      <c r="X133" t="str">
        <f t="shared" si="17"/>
        <v>06</v>
      </c>
      <c r="Y133" t="str">
        <f t="shared" si="18"/>
        <v>0906</v>
      </c>
      <c r="Z133" s="39" t="s">
        <v>3079</v>
      </c>
      <c r="AA133" s="43"/>
      <c r="AB133" s="43"/>
    </row>
    <row r="134" spans="1:28" x14ac:dyDescent="0.25">
      <c r="A134" t="str">
        <f t="shared" si="14"/>
        <v>0016</v>
      </c>
      <c r="B134" s="31" t="s">
        <v>230</v>
      </c>
      <c r="C134" t="str">
        <f t="shared" si="15"/>
        <v>3000616</v>
      </c>
      <c r="D134" s="32" t="s">
        <v>247</v>
      </c>
      <c r="E134" s="43"/>
      <c r="I134" t="str">
        <f t="shared" si="12"/>
        <v>22</v>
      </c>
      <c r="J134" t="s">
        <v>818</v>
      </c>
      <c r="K134" t="str">
        <f t="shared" si="13"/>
        <v>047</v>
      </c>
      <c r="L134" t="s">
        <v>819</v>
      </c>
      <c r="R134" t="str">
        <f t="shared" si="19"/>
        <v>0070115</v>
      </c>
      <c r="S134" s="26" t="s">
        <v>2556</v>
      </c>
      <c r="V134" t="str">
        <f t="shared" si="16"/>
        <v>09</v>
      </c>
      <c r="W134" s="35" t="s">
        <v>2977</v>
      </c>
      <c r="X134" t="str">
        <f t="shared" si="17"/>
        <v>07</v>
      </c>
      <c r="Y134" t="str">
        <f t="shared" si="18"/>
        <v>0907</v>
      </c>
      <c r="Z134" s="39" t="s">
        <v>3080</v>
      </c>
      <c r="AA134" s="43"/>
      <c r="AB134" s="43"/>
    </row>
    <row r="135" spans="1:28" x14ac:dyDescent="0.25">
      <c r="A135" t="str">
        <f t="shared" si="14"/>
        <v>0016</v>
      </c>
      <c r="B135" s="31" t="s">
        <v>230</v>
      </c>
      <c r="C135" t="str">
        <f t="shared" si="15"/>
        <v>3000669</v>
      </c>
      <c r="D135" s="32" t="s">
        <v>250</v>
      </c>
      <c r="E135" s="43"/>
      <c r="I135" t="str">
        <f t="shared" si="12"/>
        <v>22</v>
      </c>
      <c r="J135" t="s">
        <v>818</v>
      </c>
      <c r="K135" t="str">
        <f t="shared" si="13"/>
        <v>048</v>
      </c>
      <c r="L135" t="s">
        <v>823</v>
      </c>
      <c r="R135" t="str">
        <f t="shared" si="19"/>
        <v>0070116</v>
      </c>
      <c r="S135" s="26" t="s">
        <v>2558</v>
      </c>
      <c r="V135" t="str">
        <f t="shared" si="16"/>
        <v>10</v>
      </c>
      <c r="W135" s="35" t="s">
        <v>2978</v>
      </c>
      <c r="X135" t="str">
        <f t="shared" si="17"/>
        <v>01</v>
      </c>
      <c r="Y135" t="str">
        <f t="shared" si="18"/>
        <v>1001</v>
      </c>
      <c r="Z135" s="39" t="s">
        <v>3081</v>
      </c>
      <c r="AA135" s="43"/>
      <c r="AB135" s="43"/>
    </row>
    <row r="136" spans="1:28" x14ac:dyDescent="0.25">
      <c r="A136" t="str">
        <f t="shared" si="14"/>
        <v>0016</v>
      </c>
      <c r="B136" s="31" t="s">
        <v>230</v>
      </c>
      <c r="C136" t="str">
        <f t="shared" si="15"/>
        <v>3000672</v>
      </c>
      <c r="D136" s="32" t="s">
        <v>256</v>
      </c>
      <c r="E136" s="43"/>
      <c r="I136" t="str">
        <f t="shared" si="12"/>
        <v>22</v>
      </c>
      <c r="J136" t="s">
        <v>818</v>
      </c>
      <c r="K136" t="str">
        <f t="shared" si="13"/>
        <v>049</v>
      </c>
      <c r="L136" t="s">
        <v>1490</v>
      </c>
      <c r="R136" t="str">
        <f t="shared" si="19"/>
        <v>0070117</v>
      </c>
      <c r="S136" s="26" t="s">
        <v>2497</v>
      </c>
      <c r="V136" t="str">
        <f t="shared" si="16"/>
        <v>10</v>
      </c>
      <c r="W136" s="35" t="s">
        <v>2978</v>
      </c>
      <c r="X136" t="str">
        <f t="shared" si="17"/>
        <v>02</v>
      </c>
      <c r="Y136" t="str">
        <f t="shared" si="18"/>
        <v>1002</v>
      </c>
      <c r="Z136" s="39" t="s">
        <v>3082</v>
      </c>
      <c r="AA136" s="43"/>
      <c r="AB136" s="43"/>
    </row>
    <row r="137" spans="1:28" x14ac:dyDescent="0.25">
      <c r="A137" t="str">
        <f t="shared" si="14"/>
        <v>0016</v>
      </c>
      <c r="B137" s="31" t="s">
        <v>230</v>
      </c>
      <c r="C137" t="str">
        <f t="shared" si="15"/>
        <v>3000673</v>
      </c>
      <c r="D137" s="32" t="s">
        <v>259</v>
      </c>
      <c r="E137" s="43"/>
      <c r="I137" t="str">
        <f t="shared" si="12"/>
        <v>22</v>
      </c>
      <c r="J137" t="s">
        <v>818</v>
      </c>
      <c r="K137" t="str">
        <f t="shared" si="13"/>
        <v>050</v>
      </c>
      <c r="L137" t="s">
        <v>1964</v>
      </c>
      <c r="R137" t="str">
        <f t="shared" si="19"/>
        <v>0070129</v>
      </c>
      <c r="S137" s="26" t="s">
        <v>1569</v>
      </c>
      <c r="V137" t="str">
        <f t="shared" si="16"/>
        <v>10</v>
      </c>
      <c r="W137" s="35" t="s">
        <v>2978</v>
      </c>
      <c r="X137" t="str">
        <f t="shared" si="17"/>
        <v>03</v>
      </c>
      <c r="Y137" t="str">
        <f t="shared" si="18"/>
        <v>1003</v>
      </c>
      <c r="Z137" s="39" t="s">
        <v>3083</v>
      </c>
      <c r="AA137" s="43"/>
      <c r="AB137" s="43"/>
    </row>
    <row r="138" spans="1:28" x14ac:dyDescent="0.25">
      <c r="A138" t="str">
        <f t="shared" si="14"/>
        <v>0016</v>
      </c>
      <c r="B138" s="31" t="s">
        <v>230</v>
      </c>
      <c r="C138" t="str">
        <f t="shared" si="15"/>
        <v>3000691</v>
      </c>
      <c r="D138" s="32" t="s">
        <v>262</v>
      </c>
      <c r="E138" s="43"/>
      <c r="I138" t="str">
        <f t="shared" si="12"/>
        <v>23</v>
      </c>
      <c r="J138" t="s">
        <v>252</v>
      </c>
      <c r="K138" t="str">
        <f t="shared" si="13"/>
        <v>004</v>
      </c>
      <c r="L138" t="s">
        <v>109</v>
      </c>
      <c r="R138" t="str">
        <f t="shared" si="19"/>
        <v>0070130</v>
      </c>
      <c r="S138" s="26" t="s">
        <v>1573</v>
      </c>
      <c r="V138" t="str">
        <f t="shared" si="16"/>
        <v>10</v>
      </c>
      <c r="W138" s="35" t="s">
        <v>2978</v>
      </c>
      <c r="X138" t="str">
        <f t="shared" si="17"/>
        <v>04</v>
      </c>
      <c r="Y138" t="str">
        <f t="shared" si="18"/>
        <v>1004</v>
      </c>
      <c r="Z138" s="39" t="s">
        <v>3084</v>
      </c>
      <c r="AA138" s="43"/>
      <c r="AB138" s="43"/>
    </row>
    <row r="139" spans="1:28" x14ac:dyDescent="0.25">
      <c r="A139" t="str">
        <f t="shared" si="14"/>
        <v>0016</v>
      </c>
      <c r="B139" s="31" t="s">
        <v>230</v>
      </c>
      <c r="C139" t="str">
        <f t="shared" si="15"/>
        <v>3043952</v>
      </c>
      <c r="D139" s="32" t="s">
        <v>265</v>
      </c>
      <c r="E139" s="43"/>
      <c r="I139" t="str">
        <f t="shared" si="12"/>
        <v>23</v>
      </c>
      <c r="J139" t="s">
        <v>252</v>
      </c>
      <c r="K139" t="str">
        <f t="shared" si="13"/>
        <v>006</v>
      </c>
      <c r="L139" t="s">
        <v>496</v>
      </c>
      <c r="R139" t="str">
        <f t="shared" si="19"/>
        <v>0070138</v>
      </c>
      <c r="S139" s="26" t="s">
        <v>978</v>
      </c>
      <c r="V139" t="str">
        <f t="shared" si="16"/>
        <v>10</v>
      </c>
      <c r="W139" s="35" t="s">
        <v>2978</v>
      </c>
      <c r="X139" t="str">
        <f t="shared" si="17"/>
        <v>05</v>
      </c>
      <c r="Y139" t="str">
        <f t="shared" si="18"/>
        <v>1005</v>
      </c>
      <c r="Z139" s="39" t="s">
        <v>3085</v>
      </c>
      <c r="AA139" s="43"/>
      <c r="AB139" s="43"/>
    </row>
    <row r="140" spans="1:28" x14ac:dyDescent="0.25">
      <c r="A140" t="str">
        <f t="shared" si="14"/>
        <v>0016</v>
      </c>
      <c r="B140" s="31" t="s">
        <v>230</v>
      </c>
      <c r="C140" t="str">
        <f t="shared" si="15"/>
        <v>3043955</v>
      </c>
      <c r="D140" s="32" t="s">
        <v>272</v>
      </c>
      <c r="E140" s="43"/>
      <c r="I140" t="str">
        <f t="shared" si="12"/>
        <v>23</v>
      </c>
      <c r="J140" t="s">
        <v>252</v>
      </c>
      <c r="K140" t="str">
        <f t="shared" si="13"/>
        <v>016</v>
      </c>
      <c r="L140" t="s">
        <v>778</v>
      </c>
      <c r="R140" t="str">
        <f t="shared" si="19"/>
        <v>0070171</v>
      </c>
      <c r="S140" s="26" t="s">
        <v>1024</v>
      </c>
      <c r="V140" t="str">
        <f t="shared" si="16"/>
        <v>10</v>
      </c>
      <c r="W140" s="35" t="s">
        <v>2978</v>
      </c>
      <c r="X140" t="str">
        <f t="shared" si="17"/>
        <v>06</v>
      </c>
      <c r="Y140" t="str">
        <f t="shared" si="18"/>
        <v>1006</v>
      </c>
      <c r="Z140" s="39" t="s">
        <v>3086</v>
      </c>
      <c r="AA140" s="43"/>
      <c r="AB140" s="43"/>
    </row>
    <row r="141" spans="1:28" x14ac:dyDescent="0.25">
      <c r="A141" t="str">
        <f t="shared" si="14"/>
        <v>0016</v>
      </c>
      <c r="B141" s="31" t="s">
        <v>230</v>
      </c>
      <c r="C141" t="str">
        <f t="shared" si="15"/>
        <v>3043956</v>
      </c>
      <c r="D141" s="32" t="s">
        <v>275</v>
      </c>
      <c r="E141" s="43"/>
      <c r="I141" t="str">
        <f t="shared" si="12"/>
        <v>23</v>
      </c>
      <c r="J141" t="s">
        <v>252</v>
      </c>
      <c r="K141" t="str">
        <f t="shared" si="13"/>
        <v>018</v>
      </c>
      <c r="L141" t="s">
        <v>579</v>
      </c>
      <c r="R141" t="str">
        <f t="shared" si="19"/>
        <v>0070180</v>
      </c>
      <c r="S141" s="26" t="s">
        <v>1154</v>
      </c>
      <c r="V141" t="str">
        <f t="shared" si="16"/>
        <v>10</v>
      </c>
      <c r="W141" s="35" t="s">
        <v>2978</v>
      </c>
      <c r="X141" t="str">
        <f t="shared" si="17"/>
        <v>07</v>
      </c>
      <c r="Y141" t="str">
        <f t="shared" si="18"/>
        <v>1007</v>
      </c>
      <c r="Z141" s="39" t="s">
        <v>3087</v>
      </c>
      <c r="AA141" s="43"/>
      <c r="AB141" s="43"/>
    </row>
    <row r="142" spans="1:28" x14ac:dyDescent="0.25">
      <c r="A142" t="str">
        <f t="shared" si="14"/>
        <v>0016</v>
      </c>
      <c r="B142" s="31" t="s">
        <v>230</v>
      </c>
      <c r="C142" t="str">
        <f t="shared" si="15"/>
        <v>3043958</v>
      </c>
      <c r="D142" s="32" t="s">
        <v>278</v>
      </c>
      <c r="E142" s="43"/>
      <c r="I142" t="str">
        <f t="shared" si="12"/>
        <v>23</v>
      </c>
      <c r="J142" t="s">
        <v>252</v>
      </c>
      <c r="K142" t="str">
        <f t="shared" si="13"/>
        <v>051</v>
      </c>
      <c r="L142" t="s">
        <v>253</v>
      </c>
      <c r="R142" t="str">
        <f t="shared" si="19"/>
        <v>0070181</v>
      </c>
      <c r="S142" s="26" t="s">
        <v>1156</v>
      </c>
      <c r="V142" t="str">
        <f t="shared" si="16"/>
        <v>10</v>
      </c>
      <c r="W142" s="35" t="s">
        <v>2978</v>
      </c>
      <c r="X142" t="str">
        <f t="shared" si="17"/>
        <v>08</v>
      </c>
      <c r="Y142" t="str">
        <f t="shared" si="18"/>
        <v>1008</v>
      </c>
      <c r="Z142" s="39" t="s">
        <v>3088</v>
      </c>
      <c r="AA142" s="43"/>
      <c r="AB142" s="43"/>
    </row>
    <row r="143" spans="1:28" x14ac:dyDescent="0.25">
      <c r="A143" t="str">
        <f t="shared" si="14"/>
        <v>0016</v>
      </c>
      <c r="B143" s="31" t="s">
        <v>230</v>
      </c>
      <c r="C143" t="str">
        <f t="shared" si="15"/>
        <v>3043959</v>
      </c>
      <c r="D143" s="32" t="s">
        <v>281</v>
      </c>
      <c r="E143" s="43"/>
      <c r="I143" t="str">
        <f t="shared" si="12"/>
        <v>24</v>
      </c>
      <c r="J143" t="s">
        <v>4916</v>
      </c>
      <c r="K143" t="str">
        <f t="shared" si="13"/>
        <v>006</v>
      </c>
      <c r="L143" t="s">
        <v>496</v>
      </c>
      <c r="R143" t="str">
        <f t="shared" si="19"/>
        <v>0070182</v>
      </c>
      <c r="S143" s="26" t="s">
        <v>1161</v>
      </c>
      <c r="V143" t="str">
        <f t="shared" si="16"/>
        <v>10</v>
      </c>
      <c r="W143" s="35" t="s">
        <v>2978</v>
      </c>
      <c r="X143" t="str">
        <f t="shared" si="17"/>
        <v>09</v>
      </c>
      <c r="Y143" t="str">
        <f t="shared" si="18"/>
        <v>1009</v>
      </c>
      <c r="Z143" s="39" t="s">
        <v>3089</v>
      </c>
      <c r="AA143" s="43"/>
      <c r="AB143" s="43"/>
    </row>
    <row r="144" spans="1:28" x14ac:dyDescent="0.25">
      <c r="A144" t="str">
        <f t="shared" si="14"/>
        <v>0016</v>
      </c>
      <c r="B144" s="31" t="s">
        <v>230</v>
      </c>
      <c r="C144" t="str">
        <f t="shared" si="15"/>
        <v>3043960</v>
      </c>
      <c r="D144" s="32" t="s">
        <v>284</v>
      </c>
      <c r="E144" s="43"/>
      <c r="I144" t="str">
        <f t="shared" si="12"/>
        <v>24</v>
      </c>
      <c r="J144" t="s">
        <v>4916</v>
      </c>
      <c r="K144" t="str">
        <f t="shared" si="13"/>
        <v>052</v>
      </c>
      <c r="L144" t="s">
        <v>4921</v>
      </c>
      <c r="R144" t="str">
        <f t="shared" si="19"/>
        <v>0070186</v>
      </c>
      <c r="S144" s="26" t="s">
        <v>1164</v>
      </c>
      <c r="V144" t="str">
        <f t="shared" si="16"/>
        <v>10</v>
      </c>
      <c r="W144" s="35" t="s">
        <v>2978</v>
      </c>
      <c r="X144" t="str">
        <f t="shared" si="17"/>
        <v>10</v>
      </c>
      <c r="Y144" t="str">
        <f t="shared" si="18"/>
        <v>1010</v>
      </c>
      <c r="Z144" s="39" t="s">
        <v>3090</v>
      </c>
      <c r="AA144" s="43"/>
      <c r="AB144" s="43"/>
    </row>
    <row r="145" spans="1:28" x14ac:dyDescent="0.25">
      <c r="A145" t="str">
        <f t="shared" si="14"/>
        <v>0016</v>
      </c>
      <c r="B145" s="31" t="s">
        <v>230</v>
      </c>
      <c r="C145" t="str">
        <f t="shared" si="15"/>
        <v>3043961</v>
      </c>
      <c r="D145" s="32" t="s">
        <v>287</v>
      </c>
      <c r="E145" s="43"/>
      <c r="I145" t="str">
        <f t="shared" si="12"/>
        <v>25</v>
      </c>
      <c r="J145" t="s">
        <v>4917</v>
      </c>
      <c r="K145" t="str">
        <f t="shared" si="13"/>
        <v>053</v>
      </c>
      <c r="L145" t="s">
        <v>4922</v>
      </c>
      <c r="R145" t="str">
        <f t="shared" si="19"/>
        <v>0070198</v>
      </c>
      <c r="S145" s="26" t="s">
        <v>1211</v>
      </c>
      <c r="V145" t="str">
        <f t="shared" si="16"/>
        <v>10</v>
      </c>
      <c r="W145" s="35" t="s">
        <v>2978</v>
      </c>
      <c r="X145" t="str">
        <f t="shared" si="17"/>
        <v>11</v>
      </c>
      <c r="Y145" t="str">
        <f t="shared" si="18"/>
        <v>1011</v>
      </c>
      <c r="Z145" s="39" t="s">
        <v>3091</v>
      </c>
      <c r="AA145" s="43"/>
      <c r="AB145" s="43"/>
    </row>
    <row r="146" spans="1:28" x14ac:dyDescent="0.25">
      <c r="A146" t="str">
        <f t="shared" si="14"/>
        <v>0016</v>
      </c>
      <c r="B146" s="31" t="s">
        <v>230</v>
      </c>
      <c r="C146" t="str">
        <f t="shared" si="15"/>
        <v>3043968</v>
      </c>
      <c r="D146" s="32" t="s">
        <v>290</v>
      </c>
      <c r="E146" s="43"/>
      <c r="R146" t="str">
        <f t="shared" si="19"/>
        <v>0070200</v>
      </c>
      <c r="S146" s="26" t="s">
        <v>1237</v>
      </c>
      <c r="V146" t="str">
        <f t="shared" si="16"/>
        <v>11</v>
      </c>
      <c r="W146" s="35" t="s">
        <v>2979</v>
      </c>
      <c r="X146" t="str">
        <f t="shared" si="17"/>
        <v>01</v>
      </c>
      <c r="Y146" t="str">
        <f t="shared" si="18"/>
        <v>1101</v>
      </c>
      <c r="Z146" s="39" t="s">
        <v>3092</v>
      </c>
      <c r="AA146" s="43"/>
      <c r="AB146" s="43"/>
    </row>
    <row r="147" spans="1:28" x14ac:dyDescent="0.25">
      <c r="A147" t="str">
        <f t="shared" si="14"/>
        <v>0016</v>
      </c>
      <c r="B147" s="31" t="s">
        <v>230</v>
      </c>
      <c r="C147" t="str">
        <f t="shared" si="15"/>
        <v>3043969</v>
      </c>
      <c r="D147" s="32" t="s">
        <v>293</v>
      </c>
      <c r="E147" s="43"/>
      <c r="R147" t="str">
        <f t="shared" si="19"/>
        <v>0070205</v>
      </c>
      <c r="S147" s="26" t="s">
        <v>1283</v>
      </c>
      <c r="V147" t="str">
        <f t="shared" si="16"/>
        <v>11</v>
      </c>
      <c r="W147" s="35" t="s">
        <v>2979</v>
      </c>
      <c r="X147" t="str">
        <f t="shared" si="17"/>
        <v>02</v>
      </c>
      <c r="Y147" t="str">
        <f t="shared" si="18"/>
        <v>1102</v>
      </c>
      <c r="Z147" s="39" t="s">
        <v>3093</v>
      </c>
      <c r="AA147" s="43"/>
      <c r="AB147" s="43"/>
    </row>
    <row r="148" spans="1:28" x14ac:dyDescent="0.25">
      <c r="A148" t="str">
        <f t="shared" si="14"/>
        <v>0016</v>
      </c>
      <c r="B148" s="31" t="s">
        <v>230</v>
      </c>
      <c r="C148" t="str">
        <f t="shared" si="15"/>
        <v>3043970</v>
      </c>
      <c r="D148" s="32" t="s">
        <v>296</v>
      </c>
      <c r="E148" s="43"/>
      <c r="R148" t="str">
        <f t="shared" si="19"/>
        <v>0070206</v>
      </c>
      <c r="S148" s="26" t="s">
        <v>1285</v>
      </c>
      <c r="V148" t="str">
        <f t="shared" si="16"/>
        <v>11</v>
      </c>
      <c r="W148" s="35" t="s">
        <v>2979</v>
      </c>
      <c r="X148" t="str">
        <f t="shared" si="17"/>
        <v>03</v>
      </c>
      <c r="Y148" t="str">
        <f t="shared" si="18"/>
        <v>1103</v>
      </c>
      <c r="Z148" s="39" t="s">
        <v>3094</v>
      </c>
      <c r="AA148" s="43"/>
      <c r="AB148" s="43"/>
    </row>
    <row r="149" spans="1:28" ht="15.75" thickBot="1" x14ac:dyDescent="0.3">
      <c r="A149" t="str">
        <f t="shared" si="14"/>
        <v>0016</v>
      </c>
      <c r="B149" s="31" t="s">
        <v>230</v>
      </c>
      <c r="C149" t="str">
        <f t="shared" si="15"/>
        <v>3043971</v>
      </c>
      <c r="D149" s="32" t="s">
        <v>299</v>
      </c>
      <c r="E149" s="43"/>
      <c r="R149" t="str">
        <f t="shared" si="19"/>
        <v>0075912</v>
      </c>
      <c r="S149" s="26" t="s">
        <v>1299</v>
      </c>
      <c r="V149" t="str">
        <f t="shared" si="16"/>
        <v>11</v>
      </c>
      <c r="W149" s="35" t="s">
        <v>2979</v>
      </c>
      <c r="X149" t="str">
        <f t="shared" si="17"/>
        <v>04</v>
      </c>
      <c r="Y149" t="str">
        <f t="shared" si="18"/>
        <v>1104</v>
      </c>
      <c r="Z149" s="39" t="s">
        <v>3095</v>
      </c>
      <c r="AA149" s="43"/>
      <c r="AB149" s="43"/>
    </row>
    <row r="150" spans="1:28" ht="15.75" thickBot="1" x14ac:dyDescent="0.3">
      <c r="A150" t="str">
        <f t="shared" si="14"/>
        <v>0016</v>
      </c>
      <c r="B150" s="31" t="s">
        <v>230</v>
      </c>
      <c r="C150" t="str">
        <f t="shared" si="15"/>
        <v>3043972</v>
      </c>
      <c r="D150" s="32" t="s">
        <v>302</v>
      </c>
      <c r="E150" s="43"/>
      <c r="J150" s="36" t="s">
        <v>2956</v>
      </c>
      <c r="K150" s="45"/>
      <c r="L150" s="38" t="s">
        <v>2957</v>
      </c>
      <c r="M150" s="38"/>
      <c r="N150" s="37" t="s">
        <v>2958</v>
      </c>
      <c r="R150" t="str">
        <f t="shared" si="19"/>
        <v>0075977</v>
      </c>
      <c r="S150" s="26" t="s">
        <v>894</v>
      </c>
      <c r="V150" t="str">
        <f t="shared" si="16"/>
        <v>11</v>
      </c>
      <c r="W150" s="35" t="s">
        <v>2979</v>
      </c>
      <c r="X150" t="str">
        <f t="shared" si="17"/>
        <v>05</v>
      </c>
      <c r="Y150" t="str">
        <f t="shared" si="18"/>
        <v>1105</v>
      </c>
      <c r="Z150" s="39" t="s">
        <v>3096</v>
      </c>
      <c r="AA150" s="43"/>
      <c r="AB150" s="43"/>
    </row>
    <row r="151" spans="1:28" x14ac:dyDescent="0.25">
      <c r="A151" t="str">
        <f t="shared" si="14"/>
        <v>0016</v>
      </c>
      <c r="B151" s="31" t="s">
        <v>230</v>
      </c>
      <c r="C151" t="str">
        <f t="shared" si="15"/>
        <v>3043974</v>
      </c>
      <c r="D151" s="32" t="s">
        <v>305</v>
      </c>
      <c r="E151" s="43"/>
      <c r="I151" t="str">
        <f t="shared" ref="I151:I214" si="20">LEFT(J151,2)</f>
        <v>02</v>
      </c>
      <c r="J151" s="35" t="s">
        <v>909</v>
      </c>
      <c r="K151" t="str">
        <f t="shared" ref="K151:K214" si="21">LEFT(L151,3)</f>
        <v>002</v>
      </c>
      <c r="L151" s="72" t="s">
        <v>910</v>
      </c>
      <c r="M151" t="str">
        <f>LEFT(N151,4)</f>
        <v>0002</v>
      </c>
      <c r="N151" t="s">
        <v>911</v>
      </c>
      <c r="R151" t="str">
        <f t="shared" si="19"/>
        <v>0075978</v>
      </c>
      <c r="S151" s="26" t="s">
        <v>896</v>
      </c>
      <c r="V151" t="str">
        <f t="shared" si="16"/>
        <v>12</v>
      </c>
      <c r="W151" s="35" t="s">
        <v>2980</v>
      </c>
      <c r="X151" t="str">
        <f t="shared" si="17"/>
        <v>01</v>
      </c>
      <c r="Y151" t="str">
        <f t="shared" si="18"/>
        <v>1201</v>
      </c>
      <c r="Z151" s="39" t="s">
        <v>3097</v>
      </c>
      <c r="AA151" s="43"/>
      <c r="AB151" s="43"/>
    </row>
    <row r="152" spans="1:28" x14ac:dyDescent="0.25">
      <c r="A152" t="str">
        <f t="shared" si="14"/>
        <v>0017</v>
      </c>
      <c r="B152" s="29" t="s">
        <v>308</v>
      </c>
      <c r="C152" t="str">
        <f t="shared" si="15"/>
        <v>3000001</v>
      </c>
      <c r="D152" s="30" t="s">
        <v>106</v>
      </c>
      <c r="E152" s="43"/>
      <c r="I152" t="str">
        <f t="shared" si="20"/>
        <v>03</v>
      </c>
      <c r="J152" s="29" t="s">
        <v>1149</v>
      </c>
      <c r="K152" t="str">
        <f t="shared" si="21"/>
        <v>003</v>
      </c>
      <c r="L152" s="72" t="s">
        <v>4920</v>
      </c>
      <c r="M152" t="str">
        <f t="shared" ref="M152:M215" si="22">LEFT(N152,4)</f>
        <v>0003</v>
      </c>
      <c r="N152" t="s">
        <v>4923</v>
      </c>
      <c r="R152" t="str">
        <f t="shared" si="19"/>
        <v>0075979</v>
      </c>
      <c r="S152" s="26" t="s">
        <v>898</v>
      </c>
      <c r="V152" t="str">
        <f t="shared" si="16"/>
        <v>12</v>
      </c>
      <c r="W152" s="35" t="s">
        <v>2980</v>
      </c>
      <c r="X152" t="str">
        <f t="shared" si="17"/>
        <v>02</v>
      </c>
      <c r="Y152" t="str">
        <f t="shared" si="18"/>
        <v>1202</v>
      </c>
      <c r="Z152" s="39" t="s">
        <v>3098</v>
      </c>
      <c r="AA152" s="43"/>
      <c r="AB152" s="43"/>
    </row>
    <row r="153" spans="1:28" x14ac:dyDescent="0.25">
      <c r="A153" t="str">
        <f t="shared" si="14"/>
        <v>0017</v>
      </c>
      <c r="B153" s="31" t="s">
        <v>308</v>
      </c>
      <c r="C153" t="str">
        <f t="shared" si="15"/>
        <v>3043977</v>
      </c>
      <c r="D153" s="32" t="s">
        <v>313</v>
      </c>
      <c r="E153" s="43"/>
      <c r="I153" t="str">
        <f t="shared" si="20"/>
        <v>03</v>
      </c>
      <c r="J153" s="31" t="s">
        <v>1149</v>
      </c>
      <c r="K153" t="str">
        <f t="shared" si="21"/>
        <v>004</v>
      </c>
      <c r="L153" s="72" t="s">
        <v>109</v>
      </c>
      <c r="M153" t="str">
        <f t="shared" si="22"/>
        <v>0004</v>
      </c>
      <c r="N153" t="s">
        <v>2932</v>
      </c>
      <c r="R153" t="str">
        <f t="shared" si="19"/>
        <v>0075980</v>
      </c>
      <c r="S153" s="26" t="s">
        <v>919</v>
      </c>
      <c r="V153" t="str">
        <f t="shared" si="16"/>
        <v>12</v>
      </c>
      <c r="W153" s="35" t="s">
        <v>2980</v>
      </c>
      <c r="X153" t="str">
        <f t="shared" si="17"/>
        <v>03</v>
      </c>
      <c r="Y153" t="str">
        <f t="shared" si="18"/>
        <v>1203</v>
      </c>
      <c r="Z153" s="39" t="s">
        <v>3099</v>
      </c>
      <c r="AA153" s="43"/>
      <c r="AB153" s="43"/>
    </row>
    <row r="154" spans="1:28" x14ac:dyDescent="0.25">
      <c r="A154" t="str">
        <f t="shared" si="14"/>
        <v>0017</v>
      </c>
      <c r="B154" s="31" t="s">
        <v>308</v>
      </c>
      <c r="C154" t="str">
        <f t="shared" si="15"/>
        <v>3043980</v>
      </c>
      <c r="D154" s="32" t="s">
        <v>320</v>
      </c>
      <c r="E154" s="43"/>
      <c r="I154" t="str">
        <f t="shared" si="20"/>
        <v>03</v>
      </c>
      <c r="J154" s="31" t="s">
        <v>1149</v>
      </c>
      <c r="K154" t="str">
        <f t="shared" si="21"/>
        <v>004</v>
      </c>
      <c r="L154" s="72" t="s">
        <v>109</v>
      </c>
      <c r="M154" t="str">
        <f t="shared" si="22"/>
        <v>0005</v>
      </c>
      <c r="N154" t="s">
        <v>110</v>
      </c>
      <c r="R154" t="str">
        <f t="shared" si="19"/>
        <v>0076074</v>
      </c>
      <c r="S154" s="26" t="s">
        <v>550</v>
      </c>
      <c r="V154" t="str">
        <f t="shared" si="16"/>
        <v>12</v>
      </c>
      <c r="W154" s="35" t="s">
        <v>2980</v>
      </c>
      <c r="X154" t="str">
        <f t="shared" si="17"/>
        <v>04</v>
      </c>
      <c r="Y154" t="str">
        <f t="shared" si="18"/>
        <v>1204</v>
      </c>
      <c r="Z154" s="39" t="s">
        <v>3100</v>
      </c>
      <c r="AA154" s="43"/>
      <c r="AB154" s="43"/>
    </row>
    <row r="155" spans="1:28" x14ac:dyDescent="0.25">
      <c r="A155" t="str">
        <f t="shared" si="14"/>
        <v>0017</v>
      </c>
      <c r="B155" s="31" t="s">
        <v>308</v>
      </c>
      <c r="C155" t="str">
        <f t="shared" si="15"/>
        <v>3043981</v>
      </c>
      <c r="D155" s="32" t="s">
        <v>323</v>
      </c>
      <c r="E155" s="43"/>
      <c r="I155" t="str">
        <f t="shared" si="20"/>
        <v>03</v>
      </c>
      <c r="J155" s="31" t="s">
        <v>1149</v>
      </c>
      <c r="K155" t="str">
        <f t="shared" si="21"/>
        <v>005</v>
      </c>
      <c r="L155" s="72" t="s">
        <v>2072</v>
      </c>
      <c r="M155" t="str">
        <f t="shared" si="22"/>
        <v>0006</v>
      </c>
      <c r="N155" t="s">
        <v>2073</v>
      </c>
      <c r="R155" t="str">
        <f t="shared" si="19"/>
        <v>0076095</v>
      </c>
      <c r="S155" s="26" t="s">
        <v>1389</v>
      </c>
      <c r="V155" t="str">
        <f t="shared" si="16"/>
        <v>12</v>
      </c>
      <c r="W155" s="35" t="s">
        <v>2980</v>
      </c>
      <c r="X155" t="str">
        <f t="shared" si="17"/>
        <v>05</v>
      </c>
      <c r="Y155" t="str">
        <f t="shared" si="18"/>
        <v>1205</v>
      </c>
      <c r="Z155" s="39" t="s">
        <v>3101</v>
      </c>
      <c r="AA155" s="43"/>
      <c r="AB155" s="43"/>
    </row>
    <row r="156" spans="1:28" x14ac:dyDescent="0.25">
      <c r="A156" t="str">
        <f t="shared" si="14"/>
        <v>0017</v>
      </c>
      <c r="B156" s="31" t="s">
        <v>308</v>
      </c>
      <c r="C156" t="str">
        <f t="shared" si="15"/>
        <v>3043982</v>
      </c>
      <c r="D156" s="32" t="s">
        <v>326</v>
      </c>
      <c r="E156" s="43"/>
      <c r="I156" t="str">
        <f t="shared" si="20"/>
        <v>03</v>
      </c>
      <c r="J156" s="31" t="s">
        <v>1149</v>
      </c>
      <c r="K156" t="str">
        <f t="shared" si="21"/>
        <v>006</v>
      </c>
      <c r="L156" s="72" t="s">
        <v>496</v>
      </c>
      <c r="M156" t="str">
        <f t="shared" si="22"/>
        <v>0007</v>
      </c>
      <c r="N156" t="s">
        <v>797</v>
      </c>
      <c r="R156" t="str">
        <f t="shared" si="19"/>
        <v>0076096</v>
      </c>
      <c r="S156" s="26" t="s">
        <v>1391</v>
      </c>
      <c r="V156" t="str">
        <f t="shared" si="16"/>
        <v>12</v>
      </c>
      <c r="W156" s="35" t="s">
        <v>2980</v>
      </c>
      <c r="X156" t="str">
        <f t="shared" si="17"/>
        <v>06</v>
      </c>
      <c r="Y156" t="str">
        <f t="shared" si="18"/>
        <v>1206</v>
      </c>
      <c r="Z156" s="39" t="s">
        <v>3102</v>
      </c>
      <c r="AA156" s="43"/>
      <c r="AB156" s="43"/>
    </row>
    <row r="157" spans="1:28" x14ac:dyDescent="0.25">
      <c r="A157" t="str">
        <f t="shared" si="14"/>
        <v>0017</v>
      </c>
      <c r="B157" s="31" t="s">
        <v>308</v>
      </c>
      <c r="C157" t="str">
        <f t="shared" si="15"/>
        <v>3043983</v>
      </c>
      <c r="D157" s="32" t="s">
        <v>329</v>
      </c>
      <c r="E157" s="43"/>
      <c r="I157" t="str">
        <f t="shared" si="20"/>
        <v>03</v>
      </c>
      <c r="J157" s="31" t="s">
        <v>1149</v>
      </c>
      <c r="K157" t="str">
        <f t="shared" si="21"/>
        <v>006</v>
      </c>
      <c r="L157" s="72" t="s">
        <v>496</v>
      </c>
      <c r="M157" t="str">
        <f t="shared" si="22"/>
        <v>0008</v>
      </c>
      <c r="N157" t="s">
        <v>497</v>
      </c>
      <c r="R157" t="str">
        <f t="shared" si="19"/>
        <v>0076098</v>
      </c>
      <c r="S157" s="26" t="s">
        <v>1393</v>
      </c>
      <c r="V157" t="str">
        <f t="shared" si="16"/>
        <v>12</v>
      </c>
      <c r="W157" s="35" t="s">
        <v>2980</v>
      </c>
      <c r="X157" t="str">
        <f t="shared" si="17"/>
        <v>07</v>
      </c>
      <c r="Y157" t="str">
        <f t="shared" si="18"/>
        <v>1207</v>
      </c>
      <c r="Z157" s="39" t="s">
        <v>3103</v>
      </c>
      <c r="AA157" s="43"/>
      <c r="AB157" s="43"/>
    </row>
    <row r="158" spans="1:28" x14ac:dyDescent="0.25">
      <c r="A158" t="str">
        <f t="shared" si="14"/>
        <v>0017</v>
      </c>
      <c r="B158" s="31" t="s">
        <v>308</v>
      </c>
      <c r="C158" t="str">
        <f t="shared" si="15"/>
        <v>3043984</v>
      </c>
      <c r="D158" s="32" t="s">
        <v>332</v>
      </c>
      <c r="E158" s="43"/>
      <c r="I158" t="str">
        <f t="shared" si="20"/>
        <v>03</v>
      </c>
      <c r="J158" s="31" t="s">
        <v>1149</v>
      </c>
      <c r="K158" t="str">
        <f t="shared" si="21"/>
        <v>006</v>
      </c>
      <c r="L158" s="72" t="s">
        <v>496</v>
      </c>
      <c r="M158" t="str">
        <f t="shared" si="22"/>
        <v>0009</v>
      </c>
      <c r="N158" t="s">
        <v>798</v>
      </c>
      <c r="R158" t="str">
        <f t="shared" si="19"/>
        <v>0076099</v>
      </c>
      <c r="S158" s="26" t="s">
        <v>1398</v>
      </c>
      <c r="V158" t="str">
        <f t="shared" si="16"/>
        <v>12</v>
      </c>
      <c r="W158" s="35" t="s">
        <v>2980</v>
      </c>
      <c r="X158" t="str">
        <f t="shared" si="17"/>
        <v>08</v>
      </c>
      <c r="Y158" t="str">
        <f t="shared" si="18"/>
        <v>1208</v>
      </c>
      <c r="Z158" s="39" t="s">
        <v>3104</v>
      </c>
      <c r="AA158" s="43"/>
      <c r="AB158" s="43"/>
    </row>
    <row r="159" spans="1:28" x14ac:dyDescent="0.25">
      <c r="A159" t="str">
        <f t="shared" si="14"/>
        <v>0018</v>
      </c>
      <c r="B159" s="29" t="s">
        <v>335</v>
      </c>
      <c r="C159" t="str">
        <f t="shared" si="15"/>
        <v>3000001</v>
      </c>
      <c r="D159" s="30" t="s">
        <v>106</v>
      </c>
      <c r="E159" s="43"/>
      <c r="I159" t="str">
        <f t="shared" si="20"/>
        <v>03</v>
      </c>
      <c r="J159" s="31" t="s">
        <v>1149</v>
      </c>
      <c r="K159" t="str">
        <f t="shared" si="21"/>
        <v>006</v>
      </c>
      <c r="L159" s="72" t="s">
        <v>496</v>
      </c>
      <c r="M159" t="str">
        <f t="shared" si="22"/>
        <v>0010</v>
      </c>
      <c r="N159" t="s">
        <v>528</v>
      </c>
      <c r="R159" t="str">
        <f t="shared" si="19"/>
        <v>0076100</v>
      </c>
      <c r="S159" s="26" t="s">
        <v>1400</v>
      </c>
      <c r="V159" t="str">
        <f t="shared" si="16"/>
        <v>12</v>
      </c>
      <c r="W159" s="35" t="s">
        <v>2980</v>
      </c>
      <c r="X159" t="str">
        <f t="shared" si="17"/>
        <v>09</v>
      </c>
      <c r="Y159" t="str">
        <f t="shared" si="18"/>
        <v>1209</v>
      </c>
      <c r="Z159" s="39" t="s">
        <v>3105</v>
      </c>
      <c r="AA159" s="43"/>
      <c r="AB159" s="43"/>
    </row>
    <row r="160" spans="1:28" x14ac:dyDescent="0.25">
      <c r="A160" t="str">
        <f t="shared" ref="A160:A223" si="23">LEFT(B160,4)</f>
        <v>0018</v>
      </c>
      <c r="B160" s="31" t="s">
        <v>335</v>
      </c>
      <c r="C160" t="str">
        <f t="shared" si="15"/>
        <v>3000011</v>
      </c>
      <c r="D160" s="32" t="s">
        <v>340</v>
      </c>
      <c r="E160" s="43"/>
      <c r="I160" t="str">
        <f t="shared" si="20"/>
        <v>03</v>
      </c>
      <c r="J160" s="31" t="s">
        <v>1149</v>
      </c>
      <c r="K160" t="str">
        <f t="shared" si="21"/>
        <v>006</v>
      </c>
      <c r="L160" s="72" t="s">
        <v>496</v>
      </c>
      <c r="M160" t="str">
        <f t="shared" si="22"/>
        <v>0011</v>
      </c>
      <c r="N160" t="s">
        <v>2744</v>
      </c>
      <c r="R160" t="str">
        <f t="shared" si="19"/>
        <v>0076103</v>
      </c>
      <c r="S160" s="26" t="s">
        <v>1402</v>
      </c>
      <c r="V160" t="str">
        <f t="shared" si="16"/>
        <v>13</v>
      </c>
      <c r="W160" s="35" t="s">
        <v>2981</v>
      </c>
      <c r="X160" t="str">
        <f t="shared" si="17"/>
        <v>01</v>
      </c>
      <c r="Y160" t="str">
        <f t="shared" si="18"/>
        <v>1301</v>
      </c>
      <c r="Z160" s="39" t="s">
        <v>3106</v>
      </c>
      <c r="AA160" s="43"/>
      <c r="AB160" s="43"/>
    </row>
    <row r="161" spans="1:28" x14ac:dyDescent="0.25">
      <c r="A161" t="str">
        <f t="shared" si="23"/>
        <v>0018</v>
      </c>
      <c r="B161" s="31" t="s">
        <v>335</v>
      </c>
      <c r="C161" t="str">
        <f t="shared" ref="C161:C224" si="24">LEFT(D161,7)</f>
        <v>3000012</v>
      </c>
      <c r="D161" s="32" t="s">
        <v>343</v>
      </c>
      <c r="E161" s="43"/>
      <c r="I161" t="str">
        <f t="shared" si="20"/>
        <v>03</v>
      </c>
      <c r="J161" s="31" t="s">
        <v>1149</v>
      </c>
      <c r="K161" t="str">
        <f t="shared" si="21"/>
        <v>006</v>
      </c>
      <c r="L161" s="72" t="s">
        <v>496</v>
      </c>
      <c r="M161" t="str">
        <f t="shared" si="22"/>
        <v>0012</v>
      </c>
      <c r="N161" t="s">
        <v>4924</v>
      </c>
      <c r="R161" t="str">
        <f t="shared" si="19"/>
        <v>0076104</v>
      </c>
      <c r="S161" s="26" t="s">
        <v>1404</v>
      </c>
      <c r="V161" t="str">
        <f t="shared" si="16"/>
        <v>13</v>
      </c>
      <c r="W161" s="35" t="s">
        <v>2981</v>
      </c>
      <c r="X161" t="str">
        <f t="shared" si="17"/>
        <v>02</v>
      </c>
      <c r="Y161" t="str">
        <f t="shared" si="18"/>
        <v>1302</v>
      </c>
      <c r="Z161" s="39" t="s">
        <v>3107</v>
      </c>
      <c r="AA161" s="43"/>
      <c r="AB161" s="43"/>
    </row>
    <row r="162" spans="1:28" x14ac:dyDescent="0.25">
      <c r="A162" t="str">
        <f t="shared" si="23"/>
        <v>0018</v>
      </c>
      <c r="B162" s="31" t="s">
        <v>335</v>
      </c>
      <c r="C162" t="str">
        <f t="shared" si="24"/>
        <v>3000013</v>
      </c>
      <c r="D162" s="32" t="s">
        <v>346</v>
      </c>
      <c r="E162" s="43"/>
      <c r="I162" t="str">
        <f t="shared" si="20"/>
        <v>03</v>
      </c>
      <c r="J162" s="31" t="s">
        <v>1149</v>
      </c>
      <c r="K162" t="str">
        <f t="shared" si="21"/>
        <v>007</v>
      </c>
      <c r="L162" s="72" t="s">
        <v>1755</v>
      </c>
      <c r="M162" t="str">
        <f t="shared" si="22"/>
        <v>0013</v>
      </c>
      <c r="N162" t="s">
        <v>1756</v>
      </c>
      <c r="R162" t="str">
        <f t="shared" si="19"/>
        <v>0076105</v>
      </c>
      <c r="S162" s="26" t="s">
        <v>1406</v>
      </c>
      <c r="V162" t="str">
        <f t="shared" si="16"/>
        <v>13</v>
      </c>
      <c r="W162" s="35" t="s">
        <v>2981</v>
      </c>
      <c r="X162" t="str">
        <f t="shared" si="17"/>
        <v>03</v>
      </c>
      <c r="Y162" t="str">
        <f t="shared" si="18"/>
        <v>1303</v>
      </c>
      <c r="Z162" s="39" t="s">
        <v>3108</v>
      </c>
      <c r="AA162" s="43"/>
      <c r="AB162" s="43"/>
    </row>
    <row r="163" spans="1:28" x14ac:dyDescent="0.25">
      <c r="A163" t="str">
        <f t="shared" si="23"/>
        <v>0018</v>
      </c>
      <c r="B163" s="31" t="s">
        <v>335</v>
      </c>
      <c r="C163" t="str">
        <f t="shared" si="24"/>
        <v>3000014</v>
      </c>
      <c r="D163" s="32" t="s">
        <v>349</v>
      </c>
      <c r="E163" s="43"/>
      <c r="I163" t="str">
        <f t="shared" si="20"/>
        <v>03</v>
      </c>
      <c r="J163" s="29" t="s">
        <v>1149</v>
      </c>
      <c r="K163" t="str">
        <f t="shared" si="21"/>
        <v>009</v>
      </c>
      <c r="L163" s="72" t="s">
        <v>1930</v>
      </c>
      <c r="M163" t="str">
        <f t="shared" si="22"/>
        <v>0015</v>
      </c>
      <c r="N163" t="s">
        <v>4925</v>
      </c>
      <c r="R163" t="str">
        <f t="shared" si="19"/>
        <v>0076106</v>
      </c>
      <c r="S163" s="26" t="s">
        <v>1408</v>
      </c>
      <c r="V163" t="str">
        <f t="shared" si="16"/>
        <v>13</v>
      </c>
      <c r="W163" s="35" t="s">
        <v>2981</v>
      </c>
      <c r="X163" t="str">
        <f t="shared" si="17"/>
        <v>04</v>
      </c>
      <c r="Y163" t="str">
        <f t="shared" si="18"/>
        <v>1304</v>
      </c>
      <c r="Z163" s="39" t="s">
        <v>3109</v>
      </c>
      <c r="AA163" s="43"/>
      <c r="AB163" s="43"/>
    </row>
    <row r="164" spans="1:28" x14ac:dyDescent="0.25">
      <c r="A164" t="str">
        <f t="shared" si="23"/>
        <v>0018</v>
      </c>
      <c r="B164" s="31" t="s">
        <v>335</v>
      </c>
      <c r="C164" t="str">
        <f t="shared" si="24"/>
        <v>3000015</v>
      </c>
      <c r="D164" s="32" t="s">
        <v>352</v>
      </c>
      <c r="E164" s="43"/>
      <c r="I164" t="str">
        <f t="shared" si="20"/>
        <v>03</v>
      </c>
      <c r="J164" s="31" t="s">
        <v>1149</v>
      </c>
      <c r="K164" t="str">
        <f t="shared" si="21"/>
        <v>009</v>
      </c>
      <c r="L164" s="72" t="s">
        <v>1930</v>
      </c>
      <c r="M164" t="str">
        <f t="shared" si="22"/>
        <v>0016</v>
      </c>
      <c r="N164" t="s">
        <v>2173</v>
      </c>
      <c r="R164" t="str">
        <f t="shared" si="19"/>
        <v>0076112</v>
      </c>
      <c r="S164" s="26" t="s">
        <v>1626</v>
      </c>
      <c r="V164" t="str">
        <f t="shared" si="16"/>
        <v>13</v>
      </c>
      <c r="W164" s="35" t="s">
        <v>2981</v>
      </c>
      <c r="X164" t="str">
        <f t="shared" si="17"/>
        <v>05</v>
      </c>
      <c r="Y164" t="str">
        <f t="shared" si="18"/>
        <v>1305</v>
      </c>
      <c r="Z164" s="39" t="s">
        <v>3110</v>
      </c>
      <c r="AA164" s="43"/>
      <c r="AB164" s="43"/>
    </row>
    <row r="165" spans="1:28" x14ac:dyDescent="0.25">
      <c r="A165" t="str">
        <f t="shared" si="23"/>
        <v>0018</v>
      </c>
      <c r="B165" s="31" t="s">
        <v>335</v>
      </c>
      <c r="C165" t="str">
        <f t="shared" si="24"/>
        <v>3000016</v>
      </c>
      <c r="D165" s="32" t="s">
        <v>355</v>
      </c>
      <c r="E165" s="43"/>
      <c r="I165" t="str">
        <f t="shared" si="20"/>
        <v>03</v>
      </c>
      <c r="J165" s="31" t="s">
        <v>1149</v>
      </c>
      <c r="K165" t="str">
        <f t="shared" si="21"/>
        <v>009</v>
      </c>
      <c r="L165" s="72" t="s">
        <v>1930</v>
      </c>
      <c r="M165" t="str">
        <f t="shared" si="22"/>
        <v>0017</v>
      </c>
      <c r="N165" t="s">
        <v>1931</v>
      </c>
      <c r="R165" t="str">
        <f t="shared" si="19"/>
        <v>0076113</v>
      </c>
      <c r="S165" s="26" t="s">
        <v>1628</v>
      </c>
      <c r="V165" t="str">
        <f t="shared" si="16"/>
        <v>13</v>
      </c>
      <c r="W165" s="35" t="s">
        <v>2981</v>
      </c>
      <c r="X165" t="str">
        <f t="shared" si="17"/>
        <v>06</v>
      </c>
      <c r="Y165" t="str">
        <f t="shared" si="18"/>
        <v>1306</v>
      </c>
      <c r="Z165" s="39" t="s">
        <v>3111</v>
      </c>
      <c r="AA165" s="43"/>
      <c r="AB165" s="43"/>
    </row>
    <row r="166" spans="1:28" x14ac:dyDescent="0.25">
      <c r="A166" t="str">
        <f t="shared" si="23"/>
        <v>0018</v>
      </c>
      <c r="B166" s="31" t="s">
        <v>335</v>
      </c>
      <c r="C166" t="str">
        <f t="shared" si="24"/>
        <v>3000017</v>
      </c>
      <c r="D166" s="32" t="s">
        <v>358</v>
      </c>
      <c r="E166" s="43"/>
      <c r="I166" t="str">
        <f t="shared" si="20"/>
        <v>03</v>
      </c>
      <c r="J166" s="31" t="s">
        <v>1149</v>
      </c>
      <c r="K166" t="str">
        <f t="shared" si="21"/>
        <v>010</v>
      </c>
      <c r="L166" s="72" t="s">
        <v>1793</v>
      </c>
      <c r="M166" t="str">
        <f t="shared" si="22"/>
        <v>0018</v>
      </c>
      <c r="N166" t="s">
        <v>1794</v>
      </c>
      <c r="R166" t="str">
        <f t="shared" si="19"/>
        <v>0076114</v>
      </c>
      <c r="S166" s="26" t="s">
        <v>1631</v>
      </c>
      <c r="V166" t="str">
        <f t="shared" si="16"/>
        <v>13</v>
      </c>
      <c r="W166" s="35" t="s">
        <v>2981</v>
      </c>
      <c r="X166" t="str">
        <f t="shared" si="17"/>
        <v>07</v>
      </c>
      <c r="Y166" t="str">
        <f t="shared" si="18"/>
        <v>1307</v>
      </c>
      <c r="Z166" s="39" t="s">
        <v>3112</v>
      </c>
      <c r="AA166" s="43"/>
      <c r="AB166" s="43"/>
    </row>
    <row r="167" spans="1:28" x14ac:dyDescent="0.25">
      <c r="A167" t="str">
        <f t="shared" si="23"/>
        <v>0018</v>
      </c>
      <c r="B167" s="31" t="s">
        <v>335</v>
      </c>
      <c r="C167" t="str">
        <f t="shared" si="24"/>
        <v>3000680</v>
      </c>
      <c r="D167" s="32" t="s">
        <v>361</v>
      </c>
      <c r="E167" s="43"/>
      <c r="I167" t="str">
        <f t="shared" si="20"/>
        <v>03</v>
      </c>
      <c r="J167" s="31" t="s">
        <v>1149</v>
      </c>
      <c r="K167" t="str">
        <f t="shared" si="21"/>
        <v>011</v>
      </c>
      <c r="L167" s="72" t="s">
        <v>811</v>
      </c>
      <c r="M167" t="str">
        <f t="shared" si="22"/>
        <v>0019</v>
      </c>
      <c r="N167" t="s">
        <v>812</v>
      </c>
      <c r="R167" t="str">
        <f t="shared" si="19"/>
        <v>0076144</v>
      </c>
      <c r="S167" s="26" t="s">
        <v>1636</v>
      </c>
      <c r="V167" t="str">
        <f t="shared" si="16"/>
        <v>13</v>
      </c>
      <c r="W167" s="35" t="s">
        <v>2981</v>
      </c>
      <c r="X167" t="str">
        <f t="shared" si="17"/>
        <v>08</v>
      </c>
      <c r="Y167" t="str">
        <f t="shared" si="18"/>
        <v>1308</v>
      </c>
      <c r="Z167" s="39" t="s">
        <v>3113</v>
      </c>
      <c r="AA167" s="43"/>
      <c r="AB167" s="43"/>
    </row>
    <row r="168" spans="1:28" x14ac:dyDescent="0.25">
      <c r="A168" t="str">
        <f t="shared" si="23"/>
        <v>0018</v>
      </c>
      <c r="B168" s="31" t="s">
        <v>335</v>
      </c>
      <c r="C168" t="str">
        <f t="shared" si="24"/>
        <v>3000681</v>
      </c>
      <c r="D168" s="32" t="s">
        <v>364</v>
      </c>
      <c r="E168" s="43"/>
      <c r="I168" t="str">
        <f t="shared" si="20"/>
        <v>03</v>
      </c>
      <c r="J168" s="29" t="s">
        <v>1149</v>
      </c>
      <c r="K168" t="str">
        <f t="shared" si="21"/>
        <v>012</v>
      </c>
      <c r="L168" s="72" t="s">
        <v>1150</v>
      </c>
      <c r="M168" t="str">
        <f t="shared" si="22"/>
        <v>0021</v>
      </c>
      <c r="N168" t="s">
        <v>1151</v>
      </c>
      <c r="R168" t="str">
        <f t="shared" si="19"/>
        <v>0076145</v>
      </c>
      <c r="S168" s="26" t="s">
        <v>1623</v>
      </c>
      <c r="V168" t="str">
        <f t="shared" si="16"/>
        <v>13</v>
      </c>
      <c r="W168" s="35" t="s">
        <v>2981</v>
      </c>
      <c r="X168" t="str">
        <f t="shared" si="17"/>
        <v>09</v>
      </c>
      <c r="Y168" t="str">
        <f t="shared" si="18"/>
        <v>1309</v>
      </c>
      <c r="Z168" s="39" t="s">
        <v>3114</v>
      </c>
      <c r="AA168" s="43"/>
      <c r="AB168" s="43"/>
    </row>
    <row r="169" spans="1:28" x14ac:dyDescent="0.25">
      <c r="A169" t="str">
        <f t="shared" si="23"/>
        <v>0018</v>
      </c>
      <c r="B169" s="31" t="s">
        <v>335</v>
      </c>
      <c r="C169" t="str">
        <f t="shared" si="24"/>
        <v>3000682</v>
      </c>
      <c r="D169" s="32" t="s">
        <v>367</v>
      </c>
      <c r="E169" s="43"/>
      <c r="I169" t="str">
        <f t="shared" si="20"/>
        <v>03</v>
      </c>
      <c r="J169" s="31" t="s">
        <v>1149</v>
      </c>
      <c r="K169" t="str">
        <f t="shared" si="21"/>
        <v>012</v>
      </c>
      <c r="L169" s="72" t="s">
        <v>1150</v>
      </c>
      <c r="M169" t="str">
        <f t="shared" si="22"/>
        <v>0022</v>
      </c>
      <c r="N169" t="s">
        <v>1781</v>
      </c>
      <c r="R169" t="str">
        <f t="shared" si="19"/>
        <v>0076149</v>
      </c>
      <c r="S169" s="26" t="s">
        <v>1616</v>
      </c>
      <c r="V169" t="str">
        <f t="shared" si="16"/>
        <v>13</v>
      </c>
      <c r="W169" s="35" t="s">
        <v>2981</v>
      </c>
      <c r="X169" t="str">
        <f t="shared" si="17"/>
        <v>10</v>
      </c>
      <c r="Y169" t="str">
        <f t="shared" si="18"/>
        <v>1310</v>
      </c>
      <c r="Z169" s="39" t="s">
        <v>3115</v>
      </c>
      <c r="AA169" s="43"/>
      <c r="AB169" s="43"/>
    </row>
    <row r="170" spans="1:28" x14ac:dyDescent="0.25">
      <c r="A170" t="str">
        <f t="shared" si="23"/>
        <v>0018</v>
      </c>
      <c r="B170" s="31" t="s">
        <v>335</v>
      </c>
      <c r="C170" t="str">
        <f t="shared" si="24"/>
        <v>3000811</v>
      </c>
      <c r="D170" s="32" t="s">
        <v>370</v>
      </c>
      <c r="E170" s="43"/>
      <c r="I170" t="str">
        <f t="shared" si="20"/>
        <v>03</v>
      </c>
      <c r="J170" s="31" t="s">
        <v>1149</v>
      </c>
      <c r="K170" t="str">
        <f t="shared" si="21"/>
        <v>012</v>
      </c>
      <c r="L170" s="72" t="s">
        <v>1150</v>
      </c>
      <c r="M170" t="str">
        <f t="shared" si="22"/>
        <v>0024</v>
      </c>
      <c r="N170" t="s">
        <v>2060</v>
      </c>
      <c r="R170" t="str">
        <f t="shared" si="19"/>
        <v>0076255</v>
      </c>
      <c r="S170" s="26" t="s">
        <v>1464</v>
      </c>
      <c r="V170" t="str">
        <f t="shared" si="16"/>
        <v>13</v>
      </c>
      <c r="W170" s="35" t="s">
        <v>2981</v>
      </c>
      <c r="X170" t="str">
        <f t="shared" si="17"/>
        <v>11</v>
      </c>
      <c r="Y170" t="str">
        <f t="shared" si="18"/>
        <v>1311</v>
      </c>
      <c r="Z170" s="39" t="s">
        <v>3116</v>
      </c>
      <c r="AA170" s="43"/>
      <c r="AB170" s="43"/>
    </row>
    <row r="171" spans="1:28" x14ac:dyDescent="0.25">
      <c r="A171" t="str">
        <f t="shared" si="23"/>
        <v>0018</v>
      </c>
      <c r="B171" s="31" t="s">
        <v>335</v>
      </c>
      <c r="C171" t="str">
        <f t="shared" si="24"/>
        <v>3000812</v>
      </c>
      <c r="D171" s="32" t="s">
        <v>373</v>
      </c>
      <c r="E171" s="43"/>
      <c r="I171" t="str">
        <f t="shared" si="20"/>
        <v>03</v>
      </c>
      <c r="J171" s="31" t="s">
        <v>1149</v>
      </c>
      <c r="K171" t="str">
        <f t="shared" si="21"/>
        <v>018</v>
      </c>
      <c r="L171" s="72" t="s">
        <v>579</v>
      </c>
      <c r="M171" t="str">
        <f t="shared" si="22"/>
        <v>0039</v>
      </c>
      <c r="N171" t="s">
        <v>580</v>
      </c>
      <c r="R171" t="str">
        <f t="shared" si="19"/>
        <v>0076259</v>
      </c>
      <c r="S171" s="26" t="s">
        <v>1478</v>
      </c>
      <c r="V171" t="str">
        <f t="shared" si="16"/>
        <v>13</v>
      </c>
      <c r="W171" s="35" t="s">
        <v>2981</v>
      </c>
      <c r="X171" t="str">
        <f t="shared" si="17"/>
        <v>12</v>
      </c>
      <c r="Y171" t="str">
        <f t="shared" si="18"/>
        <v>1312</v>
      </c>
      <c r="Z171" s="39" t="s">
        <v>3117</v>
      </c>
      <c r="AA171" s="43"/>
      <c r="AB171" s="43"/>
    </row>
    <row r="172" spans="1:28" x14ac:dyDescent="0.25">
      <c r="A172" t="str">
        <f t="shared" si="23"/>
        <v>0018</v>
      </c>
      <c r="B172" s="31" t="s">
        <v>335</v>
      </c>
      <c r="C172" t="str">
        <f t="shared" si="24"/>
        <v>3000813</v>
      </c>
      <c r="D172" s="32" t="s">
        <v>376</v>
      </c>
      <c r="E172" s="43"/>
      <c r="I172" t="str">
        <f t="shared" si="20"/>
        <v>04</v>
      </c>
      <c r="J172" s="31" t="s">
        <v>558</v>
      </c>
      <c r="K172" t="str">
        <f t="shared" si="21"/>
        <v>009</v>
      </c>
      <c r="L172" s="72" t="s">
        <v>1930</v>
      </c>
      <c r="M172" t="str">
        <f t="shared" si="22"/>
        <v>0016</v>
      </c>
      <c r="N172" t="s">
        <v>2173</v>
      </c>
      <c r="R172" t="str">
        <f t="shared" si="19"/>
        <v>0076261</v>
      </c>
      <c r="S172" s="26" t="s">
        <v>1480</v>
      </c>
      <c r="V172" t="str">
        <f t="shared" si="16"/>
        <v>14</v>
      </c>
      <c r="W172" s="35" t="s">
        <v>2982</v>
      </c>
      <c r="X172" t="str">
        <f t="shared" si="17"/>
        <v>01</v>
      </c>
      <c r="Y172" t="str">
        <f t="shared" si="18"/>
        <v>1401</v>
      </c>
      <c r="Z172" s="39" t="s">
        <v>3118</v>
      </c>
      <c r="AA172" s="43"/>
      <c r="AB172" s="43"/>
    </row>
    <row r="173" spans="1:28" x14ac:dyDescent="0.25">
      <c r="A173" t="str">
        <f t="shared" si="23"/>
        <v>0018</v>
      </c>
      <c r="B173" s="31" t="s">
        <v>335</v>
      </c>
      <c r="C173" t="str">
        <f t="shared" si="24"/>
        <v>3000814</v>
      </c>
      <c r="D173" s="32" t="s">
        <v>379</v>
      </c>
      <c r="E173" s="43"/>
      <c r="I173" t="str">
        <f t="shared" si="20"/>
        <v>04</v>
      </c>
      <c r="J173" s="31" t="s">
        <v>558</v>
      </c>
      <c r="K173" t="str">
        <f t="shared" si="21"/>
        <v>013</v>
      </c>
      <c r="L173" s="72" t="s">
        <v>559</v>
      </c>
      <c r="M173" t="str">
        <f t="shared" si="22"/>
        <v>0026</v>
      </c>
      <c r="N173" t="s">
        <v>999</v>
      </c>
      <c r="R173" t="str">
        <f t="shared" si="19"/>
        <v>0076277</v>
      </c>
      <c r="S173" s="26" t="s">
        <v>1492</v>
      </c>
      <c r="V173" t="str">
        <f t="shared" si="16"/>
        <v>14</v>
      </c>
      <c r="W173" s="35" t="s">
        <v>2982</v>
      </c>
      <c r="X173" t="str">
        <f t="shared" si="17"/>
        <v>02</v>
      </c>
      <c r="Y173" t="str">
        <f t="shared" si="18"/>
        <v>1402</v>
      </c>
      <c r="Z173" s="39" t="s">
        <v>3119</v>
      </c>
      <c r="AA173" s="43"/>
      <c r="AB173" s="43"/>
    </row>
    <row r="174" spans="1:28" x14ac:dyDescent="0.25">
      <c r="A174" t="str">
        <f t="shared" si="23"/>
        <v>0018</v>
      </c>
      <c r="B174" s="31" t="s">
        <v>335</v>
      </c>
      <c r="C174" t="str">
        <f t="shared" si="24"/>
        <v>3043987</v>
      </c>
      <c r="D174" s="32" t="s">
        <v>382</v>
      </c>
      <c r="E174" s="43"/>
      <c r="I174" t="str">
        <f t="shared" si="20"/>
        <v>04</v>
      </c>
      <c r="J174" s="31" t="s">
        <v>558</v>
      </c>
      <c r="K174" t="str">
        <f t="shared" si="21"/>
        <v>013</v>
      </c>
      <c r="L174" s="72" t="s">
        <v>559</v>
      </c>
      <c r="M174" t="str">
        <f t="shared" si="22"/>
        <v>0027</v>
      </c>
      <c r="N174" t="s">
        <v>560</v>
      </c>
      <c r="R174" t="str">
        <f t="shared" si="19"/>
        <v>0076284</v>
      </c>
      <c r="S174" s="26" t="s">
        <v>499</v>
      </c>
      <c r="V174" t="str">
        <f t="shared" si="16"/>
        <v>14</v>
      </c>
      <c r="W174" s="35" t="s">
        <v>2982</v>
      </c>
      <c r="X174" t="str">
        <f t="shared" si="17"/>
        <v>03</v>
      </c>
      <c r="Y174" t="str">
        <f t="shared" si="18"/>
        <v>1403</v>
      </c>
      <c r="Z174" s="39" t="s">
        <v>3120</v>
      </c>
      <c r="AA174" s="43"/>
      <c r="AB174" s="43"/>
    </row>
    <row r="175" spans="1:28" x14ac:dyDescent="0.25">
      <c r="A175" t="str">
        <f t="shared" si="23"/>
        <v>0018</v>
      </c>
      <c r="B175" s="31" t="s">
        <v>335</v>
      </c>
      <c r="C175" t="str">
        <f t="shared" si="24"/>
        <v>3043988</v>
      </c>
      <c r="D175" s="32" t="s">
        <v>385</v>
      </c>
      <c r="E175" s="43"/>
      <c r="I175" t="str">
        <f t="shared" si="20"/>
        <v>04</v>
      </c>
      <c r="J175" s="31" t="s">
        <v>558</v>
      </c>
      <c r="K175" t="str">
        <f t="shared" si="21"/>
        <v>016</v>
      </c>
      <c r="L175" s="72" t="s">
        <v>778</v>
      </c>
      <c r="M175" t="str">
        <f t="shared" si="22"/>
        <v>0035</v>
      </c>
      <c r="N175" t="s">
        <v>1001</v>
      </c>
      <c r="R175" t="str">
        <f t="shared" si="19"/>
        <v>0076316</v>
      </c>
      <c r="S175" s="26" t="s">
        <v>1539</v>
      </c>
      <c r="V175" t="str">
        <f t="shared" si="16"/>
        <v>15</v>
      </c>
      <c r="W175" s="35" t="s">
        <v>2983</v>
      </c>
      <c r="X175" t="str">
        <f t="shared" si="17"/>
        <v>01</v>
      </c>
      <c r="Y175" t="str">
        <f t="shared" si="18"/>
        <v>1501</v>
      </c>
      <c r="Z175" s="39" t="s">
        <v>3121</v>
      </c>
      <c r="AA175" s="43"/>
      <c r="AB175" s="43"/>
    </row>
    <row r="176" spans="1:28" x14ac:dyDescent="0.25">
      <c r="A176" t="str">
        <f t="shared" si="23"/>
        <v>0018</v>
      </c>
      <c r="B176" s="31" t="s">
        <v>335</v>
      </c>
      <c r="C176" t="str">
        <f t="shared" si="24"/>
        <v>3043997</v>
      </c>
      <c r="D176" s="32" t="s">
        <v>392</v>
      </c>
      <c r="E176" s="43"/>
      <c r="I176" t="str">
        <f t="shared" si="20"/>
        <v>04</v>
      </c>
      <c r="J176" s="31" t="s">
        <v>558</v>
      </c>
      <c r="K176" t="str">
        <f t="shared" si="21"/>
        <v>016</v>
      </c>
      <c r="L176" s="72" t="s">
        <v>778</v>
      </c>
      <c r="M176" t="str">
        <f t="shared" si="22"/>
        <v>0036</v>
      </c>
      <c r="N176" t="s">
        <v>1002</v>
      </c>
      <c r="R176" t="str">
        <f t="shared" si="19"/>
        <v>0076319</v>
      </c>
      <c r="S176" s="26" t="s">
        <v>1547</v>
      </c>
      <c r="V176" t="str">
        <f t="shared" ref="V176:V239" si="25">LEFT(W176,2)</f>
        <v>15</v>
      </c>
      <c r="W176" s="35" t="s">
        <v>2983</v>
      </c>
      <c r="X176" t="str">
        <f t="shared" ref="X176:X239" si="26">LEFT(Z176,2)</f>
        <v>02</v>
      </c>
      <c r="Y176" t="str">
        <f t="shared" si="18"/>
        <v>1502</v>
      </c>
      <c r="Z176" s="39" t="s">
        <v>3122</v>
      </c>
      <c r="AA176" s="43"/>
      <c r="AB176" s="43"/>
    </row>
    <row r="177" spans="1:28" x14ac:dyDescent="0.25">
      <c r="A177" t="str">
        <f t="shared" si="23"/>
        <v>0024</v>
      </c>
      <c r="B177" s="29" t="s">
        <v>395</v>
      </c>
      <c r="C177" t="str">
        <f t="shared" si="24"/>
        <v>3000001</v>
      </c>
      <c r="D177" s="30" t="s">
        <v>106</v>
      </c>
      <c r="E177" s="43"/>
      <c r="I177" t="str">
        <f t="shared" si="20"/>
        <v>05</v>
      </c>
      <c r="J177" s="31" t="s">
        <v>494</v>
      </c>
      <c r="K177" t="str">
        <f t="shared" si="21"/>
        <v>004</v>
      </c>
      <c r="L177" s="72" t="s">
        <v>109</v>
      </c>
      <c r="M177" t="str">
        <f t="shared" si="22"/>
        <v>0005</v>
      </c>
      <c r="N177" t="s">
        <v>110</v>
      </c>
      <c r="R177" t="str">
        <f t="shared" si="19"/>
        <v>0076320</v>
      </c>
      <c r="S177" s="26" t="s">
        <v>1545</v>
      </c>
      <c r="V177" t="str">
        <f t="shared" si="25"/>
        <v>15</v>
      </c>
      <c r="W177" s="35" t="s">
        <v>2983</v>
      </c>
      <c r="X177" t="str">
        <f t="shared" si="26"/>
        <v>03</v>
      </c>
      <c r="Y177" t="str">
        <f t="shared" ref="Y177:Y240" si="27">V177&amp;X177</f>
        <v>1503</v>
      </c>
      <c r="Z177" s="39" t="s">
        <v>3123</v>
      </c>
      <c r="AA177" s="43"/>
      <c r="AB177" s="43"/>
    </row>
    <row r="178" spans="1:28" x14ac:dyDescent="0.25">
      <c r="A178" t="str">
        <f t="shared" si="23"/>
        <v>0024</v>
      </c>
      <c r="B178" s="31" t="s">
        <v>395</v>
      </c>
      <c r="C178" t="str">
        <f t="shared" si="24"/>
        <v>3000004</v>
      </c>
      <c r="D178" s="32" t="s">
        <v>400</v>
      </c>
      <c r="E178" s="43"/>
      <c r="I178" t="str">
        <f t="shared" si="20"/>
        <v>05</v>
      </c>
      <c r="J178" s="31" t="s">
        <v>494</v>
      </c>
      <c r="K178" t="str">
        <f t="shared" si="21"/>
        <v>006</v>
      </c>
      <c r="L178" s="72" t="s">
        <v>496</v>
      </c>
      <c r="M178" t="str">
        <f t="shared" si="22"/>
        <v>0008</v>
      </c>
      <c r="N178" t="s">
        <v>497</v>
      </c>
      <c r="R178" t="str">
        <f t="shared" si="19"/>
        <v>0076364</v>
      </c>
      <c r="S178" s="26" t="s">
        <v>504</v>
      </c>
      <c r="V178" t="str">
        <f t="shared" si="25"/>
        <v>15</v>
      </c>
      <c r="W178" s="35" t="s">
        <v>2983</v>
      </c>
      <c r="X178" t="str">
        <f t="shared" si="26"/>
        <v>04</v>
      </c>
      <c r="Y178" t="str">
        <f t="shared" si="27"/>
        <v>1504</v>
      </c>
      <c r="Z178" s="39" t="s">
        <v>3124</v>
      </c>
      <c r="AA178" s="43"/>
      <c r="AB178" s="43"/>
    </row>
    <row r="179" spans="1:28" x14ac:dyDescent="0.25">
      <c r="A179" t="str">
        <f t="shared" si="23"/>
        <v>0024</v>
      </c>
      <c r="B179" s="31" t="s">
        <v>395</v>
      </c>
      <c r="C179" t="str">
        <f t="shared" si="24"/>
        <v>3000361</v>
      </c>
      <c r="D179" s="32" t="s">
        <v>407</v>
      </c>
      <c r="E179" s="43"/>
      <c r="I179" t="str">
        <f t="shared" si="20"/>
        <v>05</v>
      </c>
      <c r="J179" s="31" t="s">
        <v>494</v>
      </c>
      <c r="K179" t="str">
        <f t="shared" si="21"/>
        <v>011</v>
      </c>
      <c r="L179" s="72" t="s">
        <v>811</v>
      </c>
      <c r="M179" t="str">
        <f t="shared" si="22"/>
        <v>0019</v>
      </c>
      <c r="N179" t="s">
        <v>812</v>
      </c>
      <c r="R179" t="str">
        <f t="shared" si="19"/>
        <v>0076478</v>
      </c>
      <c r="S179" s="26" t="s">
        <v>1310</v>
      </c>
      <c r="V179" t="str">
        <f t="shared" si="25"/>
        <v>15</v>
      </c>
      <c r="W179" s="35" t="s">
        <v>2983</v>
      </c>
      <c r="X179" t="str">
        <f t="shared" si="26"/>
        <v>05</v>
      </c>
      <c r="Y179" t="str">
        <f t="shared" si="27"/>
        <v>1505</v>
      </c>
      <c r="Z179" s="39" t="s">
        <v>3125</v>
      </c>
      <c r="AA179" s="43"/>
      <c r="AB179" s="43"/>
    </row>
    <row r="180" spans="1:28" x14ac:dyDescent="0.25">
      <c r="A180" t="str">
        <f t="shared" si="23"/>
        <v>0024</v>
      </c>
      <c r="B180" s="31" t="s">
        <v>395</v>
      </c>
      <c r="C180" t="str">
        <f t="shared" si="24"/>
        <v>3000365</v>
      </c>
      <c r="D180" s="32" t="s">
        <v>412</v>
      </c>
      <c r="E180" s="43"/>
      <c r="I180" t="str">
        <f t="shared" si="20"/>
        <v>05</v>
      </c>
      <c r="J180" s="31" t="s">
        <v>494</v>
      </c>
      <c r="K180" t="str">
        <f t="shared" si="21"/>
        <v>014</v>
      </c>
      <c r="L180" s="72" t="s">
        <v>502</v>
      </c>
      <c r="M180" t="str">
        <f t="shared" si="22"/>
        <v>0010</v>
      </c>
      <c r="N180" t="s">
        <v>528</v>
      </c>
      <c r="R180" t="str">
        <f t="shared" si="19"/>
        <v>0076511</v>
      </c>
      <c r="S180" s="26" t="s">
        <v>1269</v>
      </c>
      <c r="V180" t="str">
        <f t="shared" si="25"/>
        <v>15</v>
      </c>
      <c r="W180" s="35" t="s">
        <v>2983</v>
      </c>
      <c r="X180" t="str">
        <f t="shared" si="26"/>
        <v>06</v>
      </c>
      <c r="Y180" t="str">
        <f t="shared" si="27"/>
        <v>1506</v>
      </c>
      <c r="Z180" s="39" t="s">
        <v>3126</v>
      </c>
      <c r="AA180" s="43"/>
      <c r="AB180" s="43"/>
    </row>
    <row r="181" spans="1:28" x14ac:dyDescent="0.25">
      <c r="A181" t="str">
        <f t="shared" si="23"/>
        <v>0024</v>
      </c>
      <c r="B181" s="31" t="s">
        <v>395</v>
      </c>
      <c r="C181" t="str">
        <f t="shared" si="24"/>
        <v>3000366</v>
      </c>
      <c r="D181" s="32" t="s">
        <v>417</v>
      </c>
      <c r="E181" s="43"/>
      <c r="I181" t="str">
        <f t="shared" si="20"/>
        <v>05</v>
      </c>
      <c r="J181" s="31" t="s">
        <v>494</v>
      </c>
      <c r="K181" t="str">
        <f t="shared" si="21"/>
        <v>014</v>
      </c>
      <c r="L181" s="72" t="s">
        <v>502</v>
      </c>
      <c r="M181" t="str">
        <f t="shared" si="22"/>
        <v>0023</v>
      </c>
      <c r="N181" t="s">
        <v>2670</v>
      </c>
      <c r="R181" t="str">
        <f t="shared" si="19"/>
        <v>0076521</v>
      </c>
      <c r="S181" s="26" t="s">
        <v>529</v>
      </c>
      <c r="V181" t="str">
        <f t="shared" si="25"/>
        <v>15</v>
      </c>
      <c r="W181" s="35" t="s">
        <v>2983</v>
      </c>
      <c r="X181" t="str">
        <f t="shared" si="26"/>
        <v>07</v>
      </c>
      <c r="Y181" t="str">
        <f t="shared" si="27"/>
        <v>1507</v>
      </c>
      <c r="Z181" s="39" t="s">
        <v>3127</v>
      </c>
      <c r="AA181" s="43"/>
      <c r="AB181" s="43"/>
    </row>
    <row r="182" spans="1:28" x14ac:dyDescent="0.25">
      <c r="A182" t="str">
        <f t="shared" si="23"/>
        <v>0024</v>
      </c>
      <c r="B182" s="31" t="s">
        <v>395</v>
      </c>
      <c r="C182" t="str">
        <f t="shared" si="24"/>
        <v>3000367</v>
      </c>
      <c r="D182" s="32" t="s">
        <v>422</v>
      </c>
      <c r="E182" s="43"/>
      <c r="I182" t="str">
        <f t="shared" si="20"/>
        <v>05</v>
      </c>
      <c r="J182" s="31" t="s">
        <v>494</v>
      </c>
      <c r="K182" t="str">
        <f t="shared" si="21"/>
        <v>014</v>
      </c>
      <c r="L182" s="72" t="s">
        <v>502</v>
      </c>
      <c r="M182" t="str">
        <f t="shared" si="22"/>
        <v>0027</v>
      </c>
      <c r="N182" t="s">
        <v>560</v>
      </c>
      <c r="R182" t="str">
        <f t="shared" si="19"/>
        <v>0076522</v>
      </c>
      <c r="S182" s="26" t="s">
        <v>1278</v>
      </c>
      <c r="V182" t="str">
        <f t="shared" si="25"/>
        <v>15</v>
      </c>
      <c r="W182" s="35" t="s">
        <v>2983</v>
      </c>
      <c r="X182" t="str">
        <f t="shared" si="26"/>
        <v>08</v>
      </c>
      <c r="Y182" t="str">
        <f t="shared" si="27"/>
        <v>1508</v>
      </c>
      <c r="Z182" s="39" t="s">
        <v>3128</v>
      </c>
      <c r="AA182" s="43"/>
      <c r="AB182" s="43"/>
    </row>
    <row r="183" spans="1:28" x14ac:dyDescent="0.25">
      <c r="A183" t="str">
        <f t="shared" si="23"/>
        <v>0024</v>
      </c>
      <c r="B183" s="31" t="s">
        <v>395</v>
      </c>
      <c r="C183" t="str">
        <f t="shared" si="24"/>
        <v>3000368</v>
      </c>
      <c r="D183" s="32" t="s">
        <v>427</v>
      </c>
      <c r="E183" s="43"/>
      <c r="I183" t="str">
        <f t="shared" si="20"/>
        <v>05</v>
      </c>
      <c r="J183" s="31" t="s">
        <v>494</v>
      </c>
      <c r="K183" t="str">
        <f t="shared" si="21"/>
        <v>014</v>
      </c>
      <c r="L183" s="72" t="s">
        <v>502</v>
      </c>
      <c r="M183" t="str">
        <f t="shared" si="22"/>
        <v>0028</v>
      </c>
      <c r="N183" t="s">
        <v>503</v>
      </c>
      <c r="R183" t="str">
        <f t="shared" si="19"/>
        <v>0076523</v>
      </c>
      <c r="S183" s="26" t="s">
        <v>1280</v>
      </c>
      <c r="V183" t="str">
        <f t="shared" si="25"/>
        <v>15</v>
      </c>
      <c r="W183" s="35" t="s">
        <v>2983</v>
      </c>
      <c r="X183" t="str">
        <f t="shared" si="26"/>
        <v>09</v>
      </c>
      <c r="Y183" t="str">
        <f t="shared" si="27"/>
        <v>1509</v>
      </c>
      <c r="Z183" s="39" t="s">
        <v>3129</v>
      </c>
      <c r="AA183" s="43"/>
      <c r="AB183" s="43"/>
    </row>
    <row r="184" spans="1:28" x14ac:dyDescent="0.25">
      <c r="A184" t="str">
        <f t="shared" si="23"/>
        <v>0024</v>
      </c>
      <c r="B184" s="31" t="s">
        <v>395</v>
      </c>
      <c r="C184" t="str">
        <f t="shared" si="24"/>
        <v>3000369</v>
      </c>
      <c r="D184" s="32" t="s">
        <v>432</v>
      </c>
      <c r="E184" s="43"/>
      <c r="I184" t="str">
        <f t="shared" si="20"/>
        <v>05</v>
      </c>
      <c r="J184" s="29" t="s">
        <v>494</v>
      </c>
      <c r="K184" t="str">
        <f t="shared" si="21"/>
        <v>014</v>
      </c>
      <c r="L184" s="72" t="s">
        <v>502</v>
      </c>
      <c r="M184" t="str">
        <f t="shared" si="22"/>
        <v>0030</v>
      </c>
      <c r="N184" t="s">
        <v>2133</v>
      </c>
      <c r="R184" t="str">
        <f t="shared" si="19"/>
        <v>0077239</v>
      </c>
      <c r="S184" s="26" t="s">
        <v>570</v>
      </c>
      <c r="V184" t="str">
        <f t="shared" si="25"/>
        <v>15</v>
      </c>
      <c r="W184" s="35" t="s">
        <v>2983</v>
      </c>
      <c r="X184" t="str">
        <f t="shared" si="26"/>
        <v>10</v>
      </c>
      <c r="Y184" t="str">
        <f t="shared" si="27"/>
        <v>1510</v>
      </c>
      <c r="Z184" s="39" t="s">
        <v>3130</v>
      </c>
      <c r="AA184" s="43"/>
      <c r="AB184" s="43"/>
    </row>
    <row r="185" spans="1:28" x14ac:dyDescent="0.25">
      <c r="A185" t="str">
        <f t="shared" si="23"/>
        <v>0024</v>
      </c>
      <c r="B185" s="31" t="s">
        <v>395</v>
      </c>
      <c r="C185" t="str">
        <f t="shared" si="24"/>
        <v>3000370</v>
      </c>
      <c r="D185" s="32" t="s">
        <v>437</v>
      </c>
      <c r="E185" s="43"/>
      <c r="I185" t="str">
        <f t="shared" si="20"/>
        <v>05</v>
      </c>
      <c r="J185" s="31" t="s">
        <v>494</v>
      </c>
      <c r="K185" t="str">
        <f t="shared" si="21"/>
        <v>014</v>
      </c>
      <c r="L185" s="72" t="s">
        <v>502</v>
      </c>
      <c r="M185" t="str">
        <f t="shared" si="22"/>
        <v>0031</v>
      </c>
      <c r="N185" t="s">
        <v>506</v>
      </c>
      <c r="R185" t="str">
        <f t="shared" si="19"/>
        <v>0077264</v>
      </c>
      <c r="S185" s="26" t="s">
        <v>789</v>
      </c>
      <c r="V185" t="str">
        <f t="shared" si="25"/>
        <v>16</v>
      </c>
      <c r="W185" s="35" t="s">
        <v>2984</v>
      </c>
      <c r="X185" t="str">
        <f t="shared" si="26"/>
        <v>01</v>
      </c>
      <c r="Y185" t="str">
        <f t="shared" si="27"/>
        <v>1601</v>
      </c>
      <c r="Z185" s="39" t="s">
        <v>3131</v>
      </c>
      <c r="AA185" s="43"/>
      <c r="AB185" s="43"/>
    </row>
    <row r="186" spans="1:28" x14ac:dyDescent="0.25">
      <c r="A186" t="str">
        <f t="shared" si="23"/>
        <v>0024</v>
      </c>
      <c r="B186" s="31" t="s">
        <v>395</v>
      </c>
      <c r="C186" t="str">
        <f t="shared" si="24"/>
        <v>3000371</v>
      </c>
      <c r="D186" s="32" t="s">
        <v>442</v>
      </c>
      <c r="E186" s="43"/>
      <c r="I186" t="str">
        <f t="shared" si="20"/>
        <v>05</v>
      </c>
      <c r="J186" s="31" t="s">
        <v>494</v>
      </c>
      <c r="K186" t="str">
        <f t="shared" si="21"/>
        <v>015</v>
      </c>
      <c r="L186" s="72" t="s">
        <v>542</v>
      </c>
      <c r="M186" t="str">
        <f t="shared" si="22"/>
        <v>0032</v>
      </c>
      <c r="N186" t="s">
        <v>1100</v>
      </c>
      <c r="R186" t="str">
        <f t="shared" si="19"/>
        <v>0077271</v>
      </c>
      <c r="S186" s="26" t="s">
        <v>782</v>
      </c>
      <c r="V186" t="str">
        <f t="shared" si="25"/>
        <v>16</v>
      </c>
      <c r="W186" s="35" t="s">
        <v>2984</v>
      </c>
      <c r="X186" t="str">
        <f t="shared" si="26"/>
        <v>02</v>
      </c>
      <c r="Y186" t="str">
        <f t="shared" si="27"/>
        <v>1602</v>
      </c>
      <c r="Z186" s="39" t="s">
        <v>3132</v>
      </c>
      <c r="AA186" s="43"/>
      <c r="AB186" s="43"/>
    </row>
    <row r="187" spans="1:28" x14ac:dyDescent="0.25">
      <c r="A187" t="str">
        <f t="shared" si="23"/>
        <v>0024</v>
      </c>
      <c r="B187" s="31" t="s">
        <v>395</v>
      </c>
      <c r="C187" t="str">
        <f t="shared" si="24"/>
        <v>3000372</v>
      </c>
      <c r="D187" s="32" t="s">
        <v>447</v>
      </c>
      <c r="E187" s="43"/>
      <c r="I187" t="str">
        <f t="shared" si="20"/>
        <v>05</v>
      </c>
      <c r="J187" s="29" t="s">
        <v>494</v>
      </c>
      <c r="K187" t="str">
        <f t="shared" si="21"/>
        <v>015</v>
      </c>
      <c r="L187" s="72" t="s">
        <v>542</v>
      </c>
      <c r="M187" t="str">
        <f t="shared" si="22"/>
        <v>0033</v>
      </c>
      <c r="N187" t="s">
        <v>809</v>
      </c>
      <c r="R187" t="str">
        <f t="shared" si="19"/>
        <v>0077274</v>
      </c>
      <c r="S187" s="26" t="s">
        <v>662</v>
      </c>
      <c r="V187" t="str">
        <f t="shared" si="25"/>
        <v>16</v>
      </c>
      <c r="W187" s="35" t="s">
        <v>2984</v>
      </c>
      <c r="X187" t="str">
        <f t="shared" si="26"/>
        <v>03</v>
      </c>
      <c r="Y187" t="str">
        <f t="shared" si="27"/>
        <v>1603</v>
      </c>
      <c r="Z187" s="39" t="s">
        <v>3133</v>
      </c>
      <c r="AA187" s="43"/>
      <c r="AB187" s="43"/>
    </row>
    <row r="188" spans="1:28" x14ac:dyDescent="0.25">
      <c r="A188" t="str">
        <f t="shared" si="23"/>
        <v>0024</v>
      </c>
      <c r="B188" s="31" t="s">
        <v>395</v>
      </c>
      <c r="C188" t="str">
        <f t="shared" si="24"/>
        <v>3000373</v>
      </c>
      <c r="D188" s="32" t="s">
        <v>452</v>
      </c>
      <c r="E188" s="43"/>
      <c r="I188" t="str">
        <f t="shared" si="20"/>
        <v>05</v>
      </c>
      <c r="J188" s="31" t="s">
        <v>494</v>
      </c>
      <c r="K188" t="str">
        <f t="shared" si="21"/>
        <v>015</v>
      </c>
      <c r="L188" s="72" t="s">
        <v>542</v>
      </c>
      <c r="M188" t="str">
        <f t="shared" si="22"/>
        <v>0034</v>
      </c>
      <c r="N188" t="s">
        <v>543</v>
      </c>
      <c r="R188" t="str">
        <f t="shared" si="19"/>
        <v>0077280</v>
      </c>
      <c r="S188" s="26" t="s">
        <v>672</v>
      </c>
      <c r="V188" t="str">
        <f t="shared" si="25"/>
        <v>16</v>
      </c>
      <c r="W188" s="35" t="s">
        <v>2984</v>
      </c>
      <c r="X188" t="str">
        <f t="shared" si="26"/>
        <v>04</v>
      </c>
      <c r="Y188" t="str">
        <f t="shared" si="27"/>
        <v>1604</v>
      </c>
      <c r="Z188" s="39" t="s">
        <v>3134</v>
      </c>
      <c r="AA188" s="43"/>
      <c r="AB188" s="43"/>
    </row>
    <row r="189" spans="1:28" x14ac:dyDescent="0.25">
      <c r="A189" t="str">
        <f t="shared" si="23"/>
        <v>0024</v>
      </c>
      <c r="B189" s="31" t="s">
        <v>395</v>
      </c>
      <c r="C189" t="str">
        <f t="shared" si="24"/>
        <v>3000374</v>
      </c>
      <c r="D189" s="32" t="s">
        <v>457</v>
      </c>
      <c r="E189" s="43"/>
      <c r="I189" t="str">
        <f t="shared" si="20"/>
        <v>05</v>
      </c>
      <c r="J189" s="31" t="s">
        <v>494</v>
      </c>
      <c r="K189" t="str">
        <f t="shared" si="21"/>
        <v>016</v>
      </c>
      <c r="L189" s="72" t="s">
        <v>778</v>
      </c>
      <c r="M189" t="str">
        <f t="shared" si="22"/>
        <v>0035</v>
      </c>
      <c r="N189" t="s">
        <v>1001</v>
      </c>
      <c r="R189" t="str">
        <f t="shared" si="19"/>
        <v>0077285</v>
      </c>
      <c r="S189" s="26" t="s">
        <v>686</v>
      </c>
      <c r="V189" t="str">
        <f t="shared" si="25"/>
        <v>16</v>
      </c>
      <c r="W189" s="35" t="s">
        <v>2984</v>
      </c>
      <c r="X189" t="str">
        <f t="shared" si="26"/>
        <v>05</v>
      </c>
      <c r="Y189" t="str">
        <f t="shared" si="27"/>
        <v>1605</v>
      </c>
      <c r="Z189" s="39" t="s">
        <v>3135</v>
      </c>
      <c r="AA189" s="43"/>
      <c r="AB189" s="43"/>
    </row>
    <row r="190" spans="1:28" x14ac:dyDescent="0.25">
      <c r="A190" t="str">
        <f t="shared" si="23"/>
        <v>0024</v>
      </c>
      <c r="B190" s="31" t="s">
        <v>395</v>
      </c>
      <c r="C190" t="str">
        <f t="shared" si="24"/>
        <v>3000683</v>
      </c>
      <c r="D190" s="32" t="s">
        <v>462</v>
      </c>
      <c r="E190" s="43"/>
      <c r="I190" t="str">
        <f t="shared" si="20"/>
        <v>05</v>
      </c>
      <c r="J190" s="29" t="s">
        <v>494</v>
      </c>
      <c r="K190" t="str">
        <f t="shared" si="21"/>
        <v>016</v>
      </c>
      <c r="L190" s="72" t="s">
        <v>778</v>
      </c>
      <c r="M190" t="str">
        <f t="shared" si="22"/>
        <v>0036</v>
      </c>
      <c r="N190" t="s">
        <v>1002</v>
      </c>
      <c r="R190" t="str">
        <f t="shared" si="19"/>
        <v>0077322</v>
      </c>
      <c r="S190" s="26" t="s">
        <v>1381</v>
      </c>
      <c r="V190" t="str">
        <f t="shared" si="25"/>
        <v>16</v>
      </c>
      <c r="W190" s="35" t="s">
        <v>2984</v>
      </c>
      <c r="X190" t="str">
        <f t="shared" si="26"/>
        <v>06</v>
      </c>
      <c r="Y190" t="str">
        <f t="shared" si="27"/>
        <v>1606</v>
      </c>
      <c r="Z190" s="39" t="s">
        <v>3136</v>
      </c>
      <c r="AA190" s="43"/>
      <c r="AB190" s="43"/>
    </row>
    <row r="191" spans="1:28" x14ac:dyDescent="0.25">
      <c r="A191" t="str">
        <f t="shared" si="23"/>
        <v>0024</v>
      </c>
      <c r="B191" s="31" t="s">
        <v>395</v>
      </c>
      <c r="C191" t="str">
        <f t="shared" si="24"/>
        <v>3000815</v>
      </c>
      <c r="D191" s="32" t="s">
        <v>465</v>
      </c>
      <c r="E191" s="43"/>
      <c r="I191" t="str">
        <f t="shared" si="20"/>
        <v>05</v>
      </c>
      <c r="J191" s="29" t="s">
        <v>494</v>
      </c>
      <c r="K191" t="str">
        <f t="shared" si="21"/>
        <v>016</v>
      </c>
      <c r="L191" s="72" t="s">
        <v>778</v>
      </c>
      <c r="M191" t="str">
        <f t="shared" si="22"/>
        <v>0037</v>
      </c>
      <c r="N191" t="s">
        <v>779</v>
      </c>
      <c r="R191" t="str">
        <f t="shared" si="19"/>
        <v>0077339</v>
      </c>
      <c r="S191" s="26" t="s">
        <v>1378</v>
      </c>
      <c r="V191" t="str">
        <f t="shared" si="25"/>
        <v>16</v>
      </c>
      <c r="W191" s="35" t="s">
        <v>2984</v>
      </c>
      <c r="X191" t="str">
        <f t="shared" si="26"/>
        <v>07</v>
      </c>
      <c r="Y191" t="str">
        <f t="shared" si="27"/>
        <v>1607</v>
      </c>
      <c r="Z191" s="39" t="s">
        <v>3137</v>
      </c>
      <c r="AA191" s="43"/>
      <c r="AB191" s="43"/>
    </row>
    <row r="192" spans="1:28" x14ac:dyDescent="0.25">
      <c r="A192" t="str">
        <f t="shared" si="23"/>
        <v>0024</v>
      </c>
      <c r="B192" s="31" t="s">
        <v>395</v>
      </c>
      <c r="C192" t="str">
        <f t="shared" si="24"/>
        <v>3000816</v>
      </c>
      <c r="D192" s="32" t="s">
        <v>470</v>
      </c>
      <c r="E192" s="43"/>
      <c r="I192" t="str">
        <f t="shared" si="20"/>
        <v>05</v>
      </c>
      <c r="J192" s="29" t="s">
        <v>494</v>
      </c>
      <c r="K192" t="str">
        <f t="shared" si="21"/>
        <v>018</v>
      </c>
      <c r="L192" s="72" t="s">
        <v>579</v>
      </c>
      <c r="M192" t="str">
        <f t="shared" si="22"/>
        <v>0039</v>
      </c>
      <c r="N192" t="s">
        <v>580</v>
      </c>
      <c r="R192" t="str">
        <f t="shared" si="19"/>
        <v>0077358</v>
      </c>
      <c r="S192" s="26" t="s">
        <v>1667</v>
      </c>
      <c r="V192" t="str">
        <f t="shared" si="25"/>
        <v>16</v>
      </c>
      <c r="W192" s="35" t="s">
        <v>2984</v>
      </c>
      <c r="X192" t="str">
        <f t="shared" si="26"/>
        <v>08</v>
      </c>
      <c r="Y192" t="str">
        <f t="shared" si="27"/>
        <v>1608</v>
      </c>
      <c r="Z192" s="39" t="s">
        <v>3138</v>
      </c>
      <c r="AA192" s="43"/>
      <c r="AB192" s="43"/>
    </row>
    <row r="193" spans="1:28" x14ac:dyDescent="0.25">
      <c r="A193" t="str">
        <f t="shared" si="23"/>
        <v>0024</v>
      </c>
      <c r="B193" s="31" t="s">
        <v>395</v>
      </c>
      <c r="C193" t="str">
        <f t="shared" si="24"/>
        <v>3000817</v>
      </c>
      <c r="D193" s="32" t="s">
        <v>475</v>
      </c>
      <c r="E193" s="43"/>
      <c r="I193" t="str">
        <f t="shared" si="20"/>
        <v>06</v>
      </c>
      <c r="J193" s="31" t="s">
        <v>838</v>
      </c>
      <c r="K193" t="str">
        <f t="shared" si="21"/>
        <v>017</v>
      </c>
      <c r="L193" s="72" t="s">
        <v>839</v>
      </c>
      <c r="M193" t="str">
        <f t="shared" si="22"/>
        <v>0010</v>
      </c>
      <c r="N193" t="s">
        <v>528</v>
      </c>
      <c r="R193" t="str">
        <f t="shared" si="19"/>
        <v>0077359</v>
      </c>
      <c r="S193" s="26" t="s">
        <v>1698</v>
      </c>
      <c r="V193" t="str">
        <f t="shared" si="25"/>
        <v>17</v>
      </c>
      <c r="W193" s="35" t="s">
        <v>2985</v>
      </c>
      <c r="X193" t="str">
        <f t="shared" si="26"/>
        <v>01</v>
      </c>
      <c r="Y193" t="str">
        <f t="shared" si="27"/>
        <v>1701</v>
      </c>
      <c r="Z193" s="39" t="s">
        <v>3139</v>
      </c>
      <c r="AA193" s="43"/>
      <c r="AB193" s="43"/>
    </row>
    <row r="194" spans="1:28" x14ac:dyDescent="0.25">
      <c r="A194" t="str">
        <f t="shared" si="23"/>
        <v>0024</v>
      </c>
      <c r="B194" s="31" t="s">
        <v>395</v>
      </c>
      <c r="C194" t="str">
        <f t="shared" si="24"/>
        <v>3000818</v>
      </c>
      <c r="D194" s="32" t="s">
        <v>482</v>
      </c>
      <c r="E194" s="43"/>
      <c r="I194" t="str">
        <f t="shared" si="20"/>
        <v>06</v>
      </c>
      <c r="J194" s="31" t="s">
        <v>838</v>
      </c>
      <c r="K194" t="str">
        <f t="shared" si="21"/>
        <v>017</v>
      </c>
      <c r="L194" s="72" t="s">
        <v>839</v>
      </c>
      <c r="M194" t="str">
        <f t="shared" si="22"/>
        <v>0011</v>
      </c>
      <c r="N194" t="s">
        <v>2744</v>
      </c>
      <c r="R194" t="str">
        <f t="shared" si="19"/>
        <v>0077360</v>
      </c>
      <c r="S194" s="26" t="s">
        <v>1669</v>
      </c>
      <c r="V194" t="str">
        <f t="shared" si="25"/>
        <v>17</v>
      </c>
      <c r="W194" s="35" t="s">
        <v>2985</v>
      </c>
      <c r="X194" t="str">
        <f t="shared" si="26"/>
        <v>02</v>
      </c>
      <c r="Y194" t="str">
        <f t="shared" si="27"/>
        <v>1702</v>
      </c>
      <c r="Z194" s="39" t="s">
        <v>3140</v>
      </c>
      <c r="AA194" s="43"/>
      <c r="AB194" s="43"/>
    </row>
    <row r="195" spans="1:28" x14ac:dyDescent="0.25">
      <c r="A195" t="str">
        <f t="shared" si="23"/>
        <v>0024</v>
      </c>
      <c r="B195" s="31" t="s">
        <v>395</v>
      </c>
      <c r="C195" t="str">
        <f t="shared" si="24"/>
        <v>3000819</v>
      </c>
      <c r="D195" s="32" t="s">
        <v>487</v>
      </c>
      <c r="E195" s="43"/>
      <c r="I195" t="str">
        <f t="shared" si="20"/>
        <v>06</v>
      </c>
      <c r="J195" s="31" t="s">
        <v>838</v>
      </c>
      <c r="K195" t="str">
        <f t="shared" si="21"/>
        <v>017</v>
      </c>
      <c r="L195" s="72" t="s">
        <v>839</v>
      </c>
      <c r="M195" t="str">
        <f t="shared" si="22"/>
        <v>0038</v>
      </c>
      <c r="N195" t="s">
        <v>840</v>
      </c>
      <c r="R195" t="str">
        <f t="shared" ref="R195:R258" si="28">LEFT(S195,7)</f>
        <v>0077362</v>
      </c>
      <c r="S195" s="26" t="s">
        <v>1700</v>
      </c>
      <c r="V195" t="str">
        <f t="shared" si="25"/>
        <v>17</v>
      </c>
      <c r="W195" s="35" t="s">
        <v>2985</v>
      </c>
      <c r="X195" t="str">
        <f t="shared" si="26"/>
        <v>03</v>
      </c>
      <c r="Y195" t="str">
        <f t="shared" si="27"/>
        <v>1703</v>
      </c>
      <c r="Z195" s="39" t="s">
        <v>3141</v>
      </c>
      <c r="AA195" s="43"/>
      <c r="AB195" s="43"/>
    </row>
    <row r="196" spans="1:28" x14ac:dyDescent="0.25">
      <c r="A196" t="str">
        <f t="shared" si="23"/>
        <v>0030</v>
      </c>
      <c r="B196" s="29" t="s">
        <v>492</v>
      </c>
      <c r="C196" t="str">
        <f t="shared" si="24"/>
        <v>3000001</v>
      </c>
      <c r="D196" s="30" t="s">
        <v>106</v>
      </c>
      <c r="E196" s="43"/>
      <c r="I196" t="str">
        <f t="shared" si="20"/>
        <v>06</v>
      </c>
      <c r="J196" s="31" t="s">
        <v>838</v>
      </c>
      <c r="K196" t="str">
        <f t="shared" si="21"/>
        <v>019</v>
      </c>
      <c r="L196" s="72" t="s">
        <v>843</v>
      </c>
      <c r="M196" t="str">
        <f t="shared" si="22"/>
        <v>0040</v>
      </c>
      <c r="N196" t="s">
        <v>844</v>
      </c>
      <c r="R196" t="str">
        <f t="shared" si="28"/>
        <v>0077363</v>
      </c>
      <c r="S196" s="26" t="s">
        <v>1671</v>
      </c>
      <c r="V196" t="str">
        <f t="shared" si="25"/>
        <v>18</v>
      </c>
      <c r="W196" s="35" t="s">
        <v>2986</v>
      </c>
      <c r="X196" t="str">
        <f t="shared" si="26"/>
        <v>01</v>
      </c>
      <c r="Y196" t="str">
        <f t="shared" si="27"/>
        <v>1801</v>
      </c>
      <c r="Z196" s="39" t="s">
        <v>3142</v>
      </c>
      <c r="AA196" s="43"/>
      <c r="AB196" s="43"/>
    </row>
    <row r="197" spans="1:28" x14ac:dyDescent="0.25">
      <c r="A197" t="str">
        <f t="shared" si="23"/>
        <v>0030</v>
      </c>
      <c r="B197" s="31" t="s">
        <v>492</v>
      </c>
      <c r="C197" t="str">
        <f t="shared" si="24"/>
        <v>3000355</v>
      </c>
      <c r="D197" s="32" t="s">
        <v>500</v>
      </c>
      <c r="E197" s="43"/>
      <c r="I197" t="str">
        <f t="shared" si="20"/>
        <v>07</v>
      </c>
      <c r="J197" s="31" t="s">
        <v>1023</v>
      </c>
      <c r="K197" t="str">
        <f t="shared" si="21"/>
        <v>004</v>
      </c>
      <c r="L197" s="72" t="s">
        <v>109</v>
      </c>
      <c r="M197" t="str">
        <f t="shared" si="22"/>
        <v>0005</v>
      </c>
      <c r="N197" t="s">
        <v>110</v>
      </c>
      <c r="R197" t="str">
        <f t="shared" si="28"/>
        <v>0077364</v>
      </c>
      <c r="S197" s="26" t="s">
        <v>1681</v>
      </c>
      <c r="V197" t="str">
        <f t="shared" si="25"/>
        <v>18</v>
      </c>
      <c r="W197" s="35" t="s">
        <v>2986</v>
      </c>
      <c r="X197" t="str">
        <f t="shared" si="26"/>
        <v>02</v>
      </c>
      <c r="Y197" t="str">
        <f t="shared" si="27"/>
        <v>1802</v>
      </c>
      <c r="Z197" s="39" t="s">
        <v>3143</v>
      </c>
      <c r="AA197" s="43"/>
      <c r="AB197" s="43"/>
    </row>
    <row r="198" spans="1:28" x14ac:dyDescent="0.25">
      <c r="A198" t="str">
        <f t="shared" si="23"/>
        <v>0030</v>
      </c>
      <c r="B198" s="31" t="s">
        <v>492</v>
      </c>
      <c r="C198" t="str">
        <f t="shared" si="24"/>
        <v>3000356</v>
      </c>
      <c r="D198" s="32" t="s">
        <v>510</v>
      </c>
      <c r="E198" s="43"/>
      <c r="I198" t="str">
        <f t="shared" si="20"/>
        <v>07</v>
      </c>
      <c r="J198" s="31" t="s">
        <v>1023</v>
      </c>
      <c r="K198" t="str">
        <f t="shared" si="21"/>
        <v>006</v>
      </c>
      <c r="L198" s="72" t="s">
        <v>496</v>
      </c>
      <c r="M198" t="str">
        <f t="shared" si="22"/>
        <v>0007</v>
      </c>
      <c r="N198" t="s">
        <v>797</v>
      </c>
      <c r="R198" t="str">
        <f t="shared" si="28"/>
        <v>0077370</v>
      </c>
      <c r="S198" s="26" t="s">
        <v>1571</v>
      </c>
      <c r="V198" t="str">
        <f t="shared" si="25"/>
        <v>18</v>
      </c>
      <c r="W198" s="35" t="s">
        <v>2986</v>
      </c>
      <c r="X198" t="str">
        <f t="shared" si="26"/>
        <v>03</v>
      </c>
      <c r="Y198" t="str">
        <f t="shared" si="27"/>
        <v>1803</v>
      </c>
      <c r="Z198" s="39" t="s">
        <v>3144</v>
      </c>
      <c r="AA198" s="43"/>
      <c r="AB198" s="43"/>
    </row>
    <row r="199" spans="1:28" x14ac:dyDescent="0.25">
      <c r="A199" t="str">
        <f t="shared" si="23"/>
        <v>0030</v>
      </c>
      <c r="B199" s="31" t="s">
        <v>492</v>
      </c>
      <c r="C199" t="str">
        <f t="shared" si="24"/>
        <v>3000422</v>
      </c>
      <c r="D199" s="32" t="s">
        <v>519</v>
      </c>
      <c r="E199" s="43"/>
      <c r="I199" t="str">
        <f t="shared" si="20"/>
        <v>07</v>
      </c>
      <c r="J199" s="31" t="s">
        <v>1023</v>
      </c>
      <c r="K199" t="str">
        <f t="shared" si="21"/>
        <v>006</v>
      </c>
      <c r="L199" s="72" t="s">
        <v>496</v>
      </c>
      <c r="M199" t="str">
        <f t="shared" si="22"/>
        <v>0008</v>
      </c>
      <c r="N199" t="s">
        <v>497</v>
      </c>
      <c r="R199" t="str">
        <f t="shared" si="28"/>
        <v>0077405</v>
      </c>
      <c r="S199" s="26" t="s">
        <v>1762</v>
      </c>
      <c r="V199" t="str">
        <f t="shared" si="25"/>
        <v>19</v>
      </c>
      <c r="W199" s="35" t="s">
        <v>2987</v>
      </c>
      <c r="X199" t="str">
        <f t="shared" si="26"/>
        <v>01</v>
      </c>
      <c r="Y199" t="str">
        <f t="shared" si="27"/>
        <v>1901</v>
      </c>
      <c r="Z199" s="39" t="s">
        <v>3145</v>
      </c>
      <c r="AA199" s="43"/>
      <c r="AB199" s="43"/>
    </row>
    <row r="200" spans="1:28" x14ac:dyDescent="0.25">
      <c r="A200" t="str">
        <f t="shared" si="23"/>
        <v>0030</v>
      </c>
      <c r="B200" s="31" t="s">
        <v>492</v>
      </c>
      <c r="C200" t="str">
        <f t="shared" si="24"/>
        <v>3000520</v>
      </c>
      <c r="D200" s="32" t="s">
        <v>524</v>
      </c>
      <c r="E200" s="43"/>
      <c r="I200" t="str">
        <f t="shared" si="20"/>
        <v>07</v>
      </c>
      <c r="J200" s="31" t="s">
        <v>1023</v>
      </c>
      <c r="K200" t="str">
        <f t="shared" si="21"/>
        <v>016</v>
      </c>
      <c r="L200" s="72" t="s">
        <v>778</v>
      </c>
      <c r="M200" t="str">
        <f t="shared" si="22"/>
        <v>0036</v>
      </c>
      <c r="N200" t="s">
        <v>1002</v>
      </c>
      <c r="R200" t="str">
        <f t="shared" si="28"/>
        <v>0077436</v>
      </c>
      <c r="S200" s="26" t="s">
        <v>2447</v>
      </c>
      <c r="V200" t="str">
        <f t="shared" si="25"/>
        <v>19</v>
      </c>
      <c r="W200" s="35" t="s">
        <v>2987</v>
      </c>
      <c r="X200" t="str">
        <f t="shared" si="26"/>
        <v>02</v>
      </c>
      <c r="Y200" t="str">
        <f t="shared" si="27"/>
        <v>1902</v>
      </c>
      <c r="Z200" s="39" t="s">
        <v>3146</v>
      </c>
      <c r="AA200" s="43"/>
      <c r="AB200" s="43"/>
    </row>
    <row r="201" spans="1:28" x14ac:dyDescent="0.25">
      <c r="A201" t="str">
        <f t="shared" si="23"/>
        <v>0030</v>
      </c>
      <c r="B201" s="31" t="s">
        <v>492</v>
      </c>
      <c r="C201" t="str">
        <f t="shared" si="24"/>
        <v>3000781</v>
      </c>
      <c r="D201" s="32" t="s">
        <v>534</v>
      </c>
      <c r="E201" s="43"/>
      <c r="I201" t="str">
        <f t="shared" si="20"/>
        <v>07</v>
      </c>
      <c r="J201" s="31" t="s">
        <v>1023</v>
      </c>
      <c r="K201" t="str">
        <f t="shared" si="21"/>
        <v>020</v>
      </c>
      <c r="L201" s="72" t="s">
        <v>1127</v>
      </c>
      <c r="M201" t="str">
        <f t="shared" si="22"/>
        <v>0041</v>
      </c>
      <c r="N201" t="s">
        <v>1595</v>
      </c>
      <c r="R201" t="str">
        <f t="shared" si="28"/>
        <v>0077437</v>
      </c>
      <c r="S201" s="26" t="s">
        <v>2449</v>
      </c>
      <c r="V201" t="str">
        <f t="shared" si="25"/>
        <v>19</v>
      </c>
      <c r="W201" s="35" t="s">
        <v>2987</v>
      </c>
      <c r="X201" t="str">
        <f t="shared" si="26"/>
        <v>03</v>
      </c>
      <c r="Y201" t="str">
        <f t="shared" si="27"/>
        <v>1903</v>
      </c>
      <c r="Z201" s="39" t="s">
        <v>3147</v>
      </c>
      <c r="AA201" s="43"/>
      <c r="AB201" s="43"/>
    </row>
    <row r="202" spans="1:28" x14ac:dyDescent="0.25">
      <c r="A202" t="str">
        <f t="shared" si="23"/>
        <v>0031</v>
      </c>
      <c r="B202" s="29" t="s">
        <v>541</v>
      </c>
      <c r="C202" t="str">
        <f t="shared" si="24"/>
        <v>3000001</v>
      </c>
      <c r="D202" s="30" t="s">
        <v>106</v>
      </c>
      <c r="E202" s="43"/>
      <c r="I202" t="str">
        <f t="shared" si="20"/>
        <v>07</v>
      </c>
      <c r="J202" s="31" t="s">
        <v>1023</v>
      </c>
      <c r="K202" t="str">
        <f t="shared" si="21"/>
        <v>020</v>
      </c>
      <c r="L202" s="72" t="s">
        <v>1127</v>
      </c>
      <c r="M202" t="str">
        <f t="shared" si="22"/>
        <v>0042</v>
      </c>
      <c r="N202" t="s">
        <v>1128</v>
      </c>
      <c r="R202" t="str">
        <f t="shared" si="28"/>
        <v>0077438</v>
      </c>
      <c r="S202" s="26" t="s">
        <v>2451</v>
      </c>
      <c r="V202" t="str">
        <f t="shared" si="25"/>
        <v>20</v>
      </c>
      <c r="W202" s="35" t="s">
        <v>2988</v>
      </c>
      <c r="X202" t="str">
        <f t="shared" si="26"/>
        <v>01</v>
      </c>
      <c r="Y202" t="str">
        <f t="shared" si="27"/>
        <v>2001</v>
      </c>
      <c r="Z202" s="39" t="s">
        <v>3148</v>
      </c>
      <c r="AA202" s="43"/>
      <c r="AB202" s="43"/>
    </row>
    <row r="203" spans="1:28" x14ac:dyDescent="0.25">
      <c r="A203" t="str">
        <f t="shared" si="23"/>
        <v>0031</v>
      </c>
      <c r="B203" s="31" t="s">
        <v>541</v>
      </c>
      <c r="C203" t="str">
        <f t="shared" si="24"/>
        <v>3000294</v>
      </c>
      <c r="D203" s="32" t="s">
        <v>548</v>
      </c>
      <c r="E203" s="43"/>
      <c r="I203" t="str">
        <f t="shared" si="20"/>
        <v>08</v>
      </c>
      <c r="J203" s="31" t="s">
        <v>923</v>
      </c>
      <c r="K203" t="str">
        <f t="shared" si="21"/>
        <v>006</v>
      </c>
      <c r="L203" s="72" t="s">
        <v>496</v>
      </c>
      <c r="M203" t="str">
        <f t="shared" si="22"/>
        <v>0008</v>
      </c>
      <c r="N203" t="s">
        <v>497</v>
      </c>
      <c r="R203" t="str">
        <f t="shared" si="28"/>
        <v>0077439</v>
      </c>
      <c r="S203" s="26" t="s">
        <v>2455</v>
      </c>
      <c r="V203" t="str">
        <f t="shared" si="25"/>
        <v>20</v>
      </c>
      <c r="W203" s="35" t="s">
        <v>2988</v>
      </c>
      <c r="X203" t="str">
        <f t="shared" si="26"/>
        <v>02</v>
      </c>
      <c r="Y203" t="str">
        <f t="shared" si="27"/>
        <v>2002</v>
      </c>
      <c r="Z203" s="39" t="s">
        <v>3149</v>
      </c>
      <c r="AA203" s="43"/>
      <c r="AB203" s="43"/>
    </row>
    <row r="204" spans="1:28" x14ac:dyDescent="0.25">
      <c r="A204" t="str">
        <f t="shared" si="23"/>
        <v>0031</v>
      </c>
      <c r="B204" s="31" t="s">
        <v>541</v>
      </c>
      <c r="C204" t="str">
        <f t="shared" si="24"/>
        <v>3000490</v>
      </c>
      <c r="D204" s="32" t="s">
        <v>568</v>
      </c>
      <c r="E204" s="43"/>
      <c r="I204" t="str">
        <f t="shared" si="20"/>
        <v>08</v>
      </c>
      <c r="J204" s="31" t="s">
        <v>923</v>
      </c>
      <c r="K204" t="str">
        <f t="shared" si="21"/>
        <v>021</v>
      </c>
      <c r="L204" s="72" t="s">
        <v>924</v>
      </c>
      <c r="M204" t="str">
        <f t="shared" si="22"/>
        <v>0010</v>
      </c>
      <c r="N204" t="s">
        <v>528</v>
      </c>
      <c r="R204" t="str">
        <f t="shared" si="28"/>
        <v>0077440</v>
      </c>
      <c r="S204" s="26" t="s">
        <v>2465</v>
      </c>
      <c r="V204" t="str">
        <f t="shared" si="25"/>
        <v>20</v>
      </c>
      <c r="W204" s="35" t="s">
        <v>2988</v>
      </c>
      <c r="X204" t="str">
        <f t="shared" si="26"/>
        <v>03</v>
      </c>
      <c r="Y204" t="str">
        <f t="shared" si="27"/>
        <v>2003</v>
      </c>
      <c r="Z204" s="39" t="s">
        <v>3150</v>
      </c>
      <c r="AA204" s="43"/>
      <c r="AB204" s="43"/>
    </row>
    <row r="205" spans="1:28" x14ac:dyDescent="0.25">
      <c r="A205" t="str">
        <f t="shared" si="23"/>
        <v>0031</v>
      </c>
      <c r="B205" s="31" t="s">
        <v>541</v>
      </c>
      <c r="C205" t="str">
        <f t="shared" si="24"/>
        <v>3000492</v>
      </c>
      <c r="D205" s="32" t="s">
        <v>577</v>
      </c>
      <c r="E205" s="43"/>
      <c r="I205" t="str">
        <f t="shared" si="20"/>
        <v>08</v>
      </c>
      <c r="J205" s="31" t="s">
        <v>923</v>
      </c>
      <c r="K205" t="str">
        <f t="shared" si="21"/>
        <v>021</v>
      </c>
      <c r="L205" s="72" t="s">
        <v>924</v>
      </c>
      <c r="M205" t="str">
        <f t="shared" si="22"/>
        <v>0043</v>
      </c>
      <c r="N205" t="s">
        <v>4926</v>
      </c>
      <c r="R205" t="str">
        <f t="shared" si="28"/>
        <v>0077445</v>
      </c>
      <c r="S205" s="26" t="s">
        <v>2476</v>
      </c>
      <c r="V205" t="str">
        <f t="shared" si="25"/>
        <v>20</v>
      </c>
      <c r="W205" s="35" t="s">
        <v>2988</v>
      </c>
      <c r="X205" t="str">
        <f t="shared" si="26"/>
        <v>04</v>
      </c>
      <c r="Y205" t="str">
        <f t="shared" si="27"/>
        <v>2004</v>
      </c>
      <c r="Z205" s="39" t="s">
        <v>3151</v>
      </c>
      <c r="AA205" s="43"/>
      <c r="AB205" s="43"/>
    </row>
    <row r="206" spans="1:28" x14ac:dyDescent="0.25">
      <c r="A206" t="str">
        <f t="shared" si="23"/>
        <v>0032</v>
      </c>
      <c r="B206" s="29" t="s">
        <v>586</v>
      </c>
      <c r="C206" t="str">
        <f t="shared" si="24"/>
        <v>3000001</v>
      </c>
      <c r="D206" s="30" t="s">
        <v>106</v>
      </c>
      <c r="E206" s="43"/>
      <c r="I206" t="str">
        <f t="shared" si="20"/>
        <v>08</v>
      </c>
      <c r="J206" s="31" t="s">
        <v>923</v>
      </c>
      <c r="K206" t="str">
        <f t="shared" si="21"/>
        <v>021</v>
      </c>
      <c r="L206" s="72" t="s">
        <v>924</v>
      </c>
      <c r="M206" t="str">
        <f t="shared" si="22"/>
        <v>0044</v>
      </c>
      <c r="N206" t="s">
        <v>925</v>
      </c>
      <c r="R206" t="str">
        <f t="shared" si="28"/>
        <v>0077459</v>
      </c>
      <c r="S206" s="26" t="s">
        <v>2437</v>
      </c>
      <c r="V206" t="str">
        <f t="shared" si="25"/>
        <v>20</v>
      </c>
      <c r="W206" s="35" t="s">
        <v>2988</v>
      </c>
      <c r="X206" t="str">
        <f t="shared" si="26"/>
        <v>05</v>
      </c>
      <c r="Y206" t="str">
        <f t="shared" si="27"/>
        <v>2005</v>
      </c>
      <c r="Z206" s="39" t="s">
        <v>3152</v>
      </c>
      <c r="AA206" s="43"/>
      <c r="AB206" s="43"/>
    </row>
    <row r="207" spans="1:28" x14ac:dyDescent="0.25">
      <c r="A207" t="str">
        <f t="shared" si="23"/>
        <v>0032</v>
      </c>
      <c r="B207" s="31" t="s">
        <v>586</v>
      </c>
      <c r="C207" t="str">
        <f t="shared" si="24"/>
        <v>3000595</v>
      </c>
      <c r="D207" s="32" t="s">
        <v>587</v>
      </c>
      <c r="E207" s="43"/>
      <c r="I207" t="str">
        <f t="shared" si="20"/>
        <v>09</v>
      </c>
      <c r="J207" s="29" t="s">
        <v>1294</v>
      </c>
      <c r="K207" t="str">
        <f t="shared" si="21"/>
        <v>006</v>
      </c>
      <c r="L207" s="72" t="s">
        <v>496</v>
      </c>
      <c r="M207" t="str">
        <f t="shared" si="22"/>
        <v>0008</v>
      </c>
      <c r="N207" t="s">
        <v>497</v>
      </c>
      <c r="R207" t="str">
        <f t="shared" si="28"/>
        <v>0077925</v>
      </c>
      <c r="S207" s="26" t="s">
        <v>1087</v>
      </c>
      <c r="V207" t="str">
        <f t="shared" si="25"/>
        <v>20</v>
      </c>
      <c r="W207" s="35" t="s">
        <v>2988</v>
      </c>
      <c r="X207" t="str">
        <f t="shared" si="26"/>
        <v>06</v>
      </c>
      <c r="Y207" t="str">
        <f t="shared" si="27"/>
        <v>2006</v>
      </c>
      <c r="Z207" s="39" t="s">
        <v>3153</v>
      </c>
      <c r="AA207" s="43"/>
      <c r="AB207" s="43"/>
    </row>
    <row r="208" spans="1:28" x14ac:dyDescent="0.25">
      <c r="A208" t="str">
        <f t="shared" si="23"/>
        <v>0032</v>
      </c>
      <c r="B208" s="31" t="s">
        <v>586</v>
      </c>
      <c r="C208" t="str">
        <f t="shared" si="24"/>
        <v>3000596</v>
      </c>
      <c r="D208" s="32" t="s">
        <v>594</v>
      </c>
      <c r="E208" s="43"/>
      <c r="I208" t="str">
        <f t="shared" si="20"/>
        <v>09</v>
      </c>
      <c r="J208" s="31" t="s">
        <v>1294</v>
      </c>
      <c r="K208" t="str">
        <f t="shared" si="21"/>
        <v>022</v>
      </c>
      <c r="L208" s="72" t="s">
        <v>1295</v>
      </c>
      <c r="M208" t="str">
        <f t="shared" si="22"/>
        <v>0010</v>
      </c>
      <c r="N208" t="s">
        <v>528</v>
      </c>
      <c r="R208" t="str">
        <f t="shared" si="28"/>
        <v>0077945</v>
      </c>
      <c r="S208" s="26" t="s">
        <v>1176</v>
      </c>
      <c r="V208" t="str">
        <f t="shared" si="25"/>
        <v>20</v>
      </c>
      <c r="W208" s="35" t="s">
        <v>2988</v>
      </c>
      <c r="X208" t="str">
        <f t="shared" si="26"/>
        <v>07</v>
      </c>
      <c r="Y208" t="str">
        <f t="shared" si="27"/>
        <v>2007</v>
      </c>
      <c r="Z208" s="39" t="s">
        <v>3154</v>
      </c>
      <c r="AA208" s="43"/>
      <c r="AB208" s="43"/>
    </row>
    <row r="209" spans="1:28" x14ac:dyDescent="0.25">
      <c r="A209" t="str">
        <f t="shared" si="23"/>
        <v>0032</v>
      </c>
      <c r="B209" s="31" t="s">
        <v>586</v>
      </c>
      <c r="C209" t="str">
        <f t="shared" si="24"/>
        <v>3000782</v>
      </c>
      <c r="D209" s="32" t="s">
        <v>603</v>
      </c>
      <c r="E209" s="43"/>
      <c r="I209" t="str">
        <f t="shared" si="20"/>
        <v>09</v>
      </c>
      <c r="J209" s="31" t="s">
        <v>1294</v>
      </c>
      <c r="K209" t="str">
        <f t="shared" si="21"/>
        <v>022</v>
      </c>
      <c r="L209" s="72" t="s">
        <v>1295</v>
      </c>
      <c r="M209" t="str">
        <f t="shared" si="22"/>
        <v>0045</v>
      </c>
      <c r="N209" t="s">
        <v>1296</v>
      </c>
      <c r="R209" t="str">
        <f t="shared" si="28"/>
        <v>0077946</v>
      </c>
      <c r="S209" s="26" t="s">
        <v>1179</v>
      </c>
      <c r="V209" t="str">
        <f t="shared" si="25"/>
        <v>20</v>
      </c>
      <c r="W209" s="35" t="s">
        <v>2988</v>
      </c>
      <c r="X209" t="str">
        <f t="shared" si="26"/>
        <v>08</v>
      </c>
      <c r="Y209" t="str">
        <f t="shared" si="27"/>
        <v>2008</v>
      </c>
      <c r="Z209" s="39" t="s">
        <v>3155</v>
      </c>
      <c r="AA209" s="43"/>
      <c r="AB209" s="43"/>
    </row>
    <row r="210" spans="1:28" x14ac:dyDescent="0.25">
      <c r="A210" t="str">
        <f t="shared" si="23"/>
        <v>0036</v>
      </c>
      <c r="B210" s="29" t="s">
        <v>610</v>
      </c>
      <c r="C210" t="str">
        <f t="shared" si="24"/>
        <v>3000001</v>
      </c>
      <c r="D210" s="30" t="s">
        <v>106</v>
      </c>
      <c r="E210" s="43"/>
      <c r="I210" t="str">
        <f t="shared" si="20"/>
        <v>10</v>
      </c>
      <c r="J210" s="31" t="s">
        <v>643</v>
      </c>
      <c r="K210" t="str">
        <f t="shared" si="21"/>
        <v>004</v>
      </c>
      <c r="L210" s="72" t="s">
        <v>109</v>
      </c>
      <c r="M210" t="str">
        <f t="shared" si="22"/>
        <v>0005</v>
      </c>
      <c r="N210" t="s">
        <v>110</v>
      </c>
      <c r="R210" t="str">
        <f t="shared" si="28"/>
        <v>0077987</v>
      </c>
      <c r="S210" s="26" t="s">
        <v>1158</v>
      </c>
      <c r="V210" t="str">
        <f t="shared" si="25"/>
        <v>21</v>
      </c>
      <c r="W210" s="35" t="s">
        <v>2989</v>
      </c>
      <c r="X210" t="str">
        <f t="shared" si="26"/>
        <v>01</v>
      </c>
      <c r="Y210" t="str">
        <f t="shared" si="27"/>
        <v>2101</v>
      </c>
      <c r="Z210" s="39" t="s">
        <v>3156</v>
      </c>
      <c r="AA210" s="43"/>
      <c r="AB210" s="43"/>
    </row>
    <row r="211" spans="1:28" x14ac:dyDescent="0.25">
      <c r="A211" t="str">
        <f t="shared" si="23"/>
        <v>0036</v>
      </c>
      <c r="B211" s="31" t="s">
        <v>610</v>
      </c>
      <c r="C211" t="str">
        <f t="shared" si="24"/>
        <v>3000847</v>
      </c>
      <c r="D211" s="32" t="s">
        <v>614</v>
      </c>
      <c r="E211" s="43"/>
      <c r="I211" t="str">
        <f t="shared" si="20"/>
        <v>10</v>
      </c>
      <c r="J211" s="31" t="s">
        <v>643</v>
      </c>
      <c r="K211" t="str">
        <f t="shared" si="21"/>
        <v>006</v>
      </c>
      <c r="L211" s="72" t="s">
        <v>496</v>
      </c>
      <c r="M211" t="str">
        <f t="shared" si="22"/>
        <v>0007</v>
      </c>
      <c r="N211" t="s">
        <v>797</v>
      </c>
      <c r="R211" t="str">
        <f t="shared" si="28"/>
        <v>0077991</v>
      </c>
      <c r="S211" s="26" t="s">
        <v>1167</v>
      </c>
      <c r="V211" t="str">
        <f t="shared" si="25"/>
        <v>21</v>
      </c>
      <c r="W211" s="35" t="s">
        <v>2989</v>
      </c>
      <c r="X211" t="str">
        <f t="shared" si="26"/>
        <v>02</v>
      </c>
      <c r="Y211" t="str">
        <f t="shared" si="27"/>
        <v>2102</v>
      </c>
      <c r="Z211" s="39" t="s">
        <v>3157</v>
      </c>
      <c r="AA211" s="43"/>
      <c r="AB211" s="43"/>
    </row>
    <row r="212" spans="1:28" x14ac:dyDescent="0.25">
      <c r="A212" t="str">
        <f t="shared" si="23"/>
        <v>0036</v>
      </c>
      <c r="B212" s="31" t="s">
        <v>610</v>
      </c>
      <c r="C212" t="str">
        <f t="shared" si="24"/>
        <v>3000848</v>
      </c>
      <c r="D212" s="32" t="s">
        <v>619</v>
      </c>
      <c r="E212" s="43"/>
      <c r="I212" t="str">
        <f t="shared" si="20"/>
        <v>10</v>
      </c>
      <c r="J212" s="31" t="s">
        <v>643</v>
      </c>
      <c r="K212" t="str">
        <f t="shared" si="21"/>
        <v>006</v>
      </c>
      <c r="L212" s="72" t="s">
        <v>496</v>
      </c>
      <c r="M212" t="str">
        <f t="shared" si="22"/>
        <v>0008</v>
      </c>
      <c r="N212" t="s">
        <v>497</v>
      </c>
      <c r="R212" t="str">
        <f t="shared" si="28"/>
        <v>0077994</v>
      </c>
      <c r="S212" s="26" t="s">
        <v>1170</v>
      </c>
      <c r="V212" t="str">
        <f t="shared" si="25"/>
        <v>21</v>
      </c>
      <c r="W212" s="35" t="s">
        <v>2989</v>
      </c>
      <c r="X212" t="str">
        <f t="shared" si="26"/>
        <v>03</v>
      </c>
      <c r="Y212" t="str">
        <f t="shared" si="27"/>
        <v>2103</v>
      </c>
      <c r="Z212" s="39" t="s">
        <v>3158</v>
      </c>
      <c r="AA212" s="43"/>
      <c r="AB212" s="43"/>
    </row>
    <row r="213" spans="1:28" x14ac:dyDescent="0.25">
      <c r="A213" t="str">
        <f t="shared" si="23"/>
        <v>0036</v>
      </c>
      <c r="B213" s="31" t="s">
        <v>610</v>
      </c>
      <c r="C213" t="str">
        <f t="shared" si="24"/>
        <v>3000849</v>
      </c>
      <c r="D213" s="32" t="s">
        <v>630</v>
      </c>
      <c r="E213" s="43"/>
      <c r="I213" t="str">
        <f t="shared" si="20"/>
        <v>10</v>
      </c>
      <c r="J213" s="29" t="s">
        <v>643</v>
      </c>
      <c r="K213" t="str">
        <f t="shared" si="21"/>
        <v>006</v>
      </c>
      <c r="L213" s="72" t="s">
        <v>496</v>
      </c>
      <c r="M213" t="str">
        <f t="shared" si="22"/>
        <v>0010</v>
      </c>
      <c r="N213" t="s">
        <v>528</v>
      </c>
      <c r="R213" t="str">
        <f t="shared" si="28"/>
        <v>0077997</v>
      </c>
      <c r="S213" s="26" t="s">
        <v>1173</v>
      </c>
      <c r="V213" t="str">
        <f t="shared" si="25"/>
        <v>21</v>
      </c>
      <c r="W213" s="35" t="s">
        <v>2989</v>
      </c>
      <c r="X213" t="str">
        <f t="shared" si="26"/>
        <v>04</v>
      </c>
      <c r="Y213" t="str">
        <f t="shared" si="27"/>
        <v>2104</v>
      </c>
      <c r="Z213" s="39" t="s">
        <v>3159</v>
      </c>
      <c r="AA213" s="43"/>
      <c r="AB213" s="43"/>
    </row>
    <row r="214" spans="1:28" x14ac:dyDescent="0.25">
      <c r="A214" t="str">
        <f t="shared" si="23"/>
        <v>0036</v>
      </c>
      <c r="B214" s="31" t="s">
        <v>610</v>
      </c>
      <c r="C214" t="str">
        <f t="shared" si="24"/>
        <v>3000850</v>
      </c>
      <c r="D214" s="32" t="s">
        <v>635</v>
      </c>
      <c r="E214" s="43"/>
      <c r="I214" t="str">
        <f t="shared" si="20"/>
        <v>10</v>
      </c>
      <c r="J214" s="31" t="s">
        <v>643</v>
      </c>
      <c r="K214" t="str">
        <f t="shared" si="21"/>
        <v>006</v>
      </c>
      <c r="L214" s="72" t="s">
        <v>496</v>
      </c>
      <c r="M214" t="str">
        <f t="shared" si="22"/>
        <v>0011</v>
      </c>
      <c r="N214" t="s">
        <v>2744</v>
      </c>
      <c r="R214" t="str">
        <f t="shared" si="28"/>
        <v>0078401</v>
      </c>
      <c r="S214" s="26" t="s">
        <v>2502</v>
      </c>
      <c r="V214" t="str">
        <f t="shared" si="25"/>
        <v>21</v>
      </c>
      <c r="W214" s="35" t="s">
        <v>2989</v>
      </c>
      <c r="X214" t="str">
        <f t="shared" si="26"/>
        <v>05</v>
      </c>
      <c r="Y214" t="str">
        <f t="shared" si="27"/>
        <v>2105</v>
      </c>
      <c r="Z214" s="39" t="s">
        <v>3160</v>
      </c>
      <c r="AA214" s="43"/>
      <c r="AB214" s="43"/>
    </row>
    <row r="215" spans="1:28" x14ac:dyDescent="0.25">
      <c r="A215" t="str">
        <f t="shared" si="23"/>
        <v>0039</v>
      </c>
      <c r="B215" s="29" t="s">
        <v>640</v>
      </c>
      <c r="C215" t="str">
        <f t="shared" si="24"/>
        <v>3000059</v>
      </c>
      <c r="D215" s="30" t="s">
        <v>641</v>
      </c>
      <c r="E215" s="43"/>
      <c r="I215" t="str">
        <f t="shared" ref="I215:I278" si="29">LEFT(J215,2)</f>
        <v>10</v>
      </c>
      <c r="J215" s="31" t="s">
        <v>643</v>
      </c>
      <c r="K215" t="str">
        <f t="shared" ref="K215:K278" si="30">LEFT(L215,3)</f>
        <v>006</v>
      </c>
      <c r="L215" s="72" t="s">
        <v>496</v>
      </c>
      <c r="M215" t="str">
        <f t="shared" si="22"/>
        <v>0012</v>
      </c>
      <c r="N215" t="s">
        <v>4924</v>
      </c>
      <c r="R215" t="str">
        <f t="shared" si="28"/>
        <v>0078402</v>
      </c>
      <c r="S215" s="26" t="s">
        <v>2504</v>
      </c>
      <c r="V215" t="str">
        <f t="shared" si="25"/>
        <v>21</v>
      </c>
      <c r="W215" s="35" t="s">
        <v>2989</v>
      </c>
      <c r="X215" t="str">
        <f t="shared" si="26"/>
        <v>06</v>
      </c>
      <c r="Y215" t="str">
        <f t="shared" si="27"/>
        <v>2106</v>
      </c>
      <c r="Z215" s="39" t="s">
        <v>3161</v>
      </c>
      <c r="AA215" s="43"/>
      <c r="AB215" s="43"/>
    </row>
    <row r="216" spans="1:28" x14ac:dyDescent="0.25">
      <c r="A216" t="str">
        <f t="shared" si="23"/>
        <v>0039</v>
      </c>
      <c r="B216" s="31" t="s">
        <v>640</v>
      </c>
      <c r="C216" t="str">
        <f t="shared" si="24"/>
        <v>3000523</v>
      </c>
      <c r="D216" s="32" t="s">
        <v>651</v>
      </c>
      <c r="E216" s="43"/>
      <c r="I216" t="str">
        <f t="shared" si="29"/>
        <v>10</v>
      </c>
      <c r="J216" s="29" t="s">
        <v>643</v>
      </c>
      <c r="K216" t="str">
        <f t="shared" si="30"/>
        <v>009</v>
      </c>
      <c r="L216" s="72" t="s">
        <v>1930</v>
      </c>
      <c r="M216" t="str">
        <f t="shared" ref="M216:M279" si="31">LEFT(N216,4)</f>
        <v>0017</v>
      </c>
      <c r="N216" t="s">
        <v>1931</v>
      </c>
      <c r="R216" t="str">
        <f t="shared" si="28"/>
        <v>0078403</v>
      </c>
      <c r="S216" s="26" t="s">
        <v>2506</v>
      </c>
      <c r="V216" t="str">
        <f t="shared" si="25"/>
        <v>21</v>
      </c>
      <c r="W216" s="35" t="s">
        <v>2989</v>
      </c>
      <c r="X216" t="str">
        <f t="shared" si="26"/>
        <v>07</v>
      </c>
      <c r="Y216" t="str">
        <f t="shared" si="27"/>
        <v>2107</v>
      </c>
      <c r="Z216" s="39" t="s">
        <v>3162</v>
      </c>
      <c r="AA216" s="43"/>
      <c r="AB216" s="43"/>
    </row>
    <row r="217" spans="1:28" x14ac:dyDescent="0.25">
      <c r="A217" t="str">
        <f t="shared" si="23"/>
        <v>0039</v>
      </c>
      <c r="B217" s="31" t="s">
        <v>640</v>
      </c>
      <c r="C217" t="str">
        <f t="shared" si="24"/>
        <v>3000524</v>
      </c>
      <c r="D217" s="32" t="s">
        <v>658</v>
      </c>
      <c r="E217" s="43"/>
      <c r="I217" t="str">
        <f t="shared" si="29"/>
        <v>10</v>
      </c>
      <c r="J217" s="31" t="s">
        <v>643</v>
      </c>
      <c r="K217" t="str">
        <f t="shared" si="30"/>
        <v>010</v>
      </c>
      <c r="L217" s="72" t="s">
        <v>1793</v>
      </c>
      <c r="M217" t="str">
        <f t="shared" si="31"/>
        <v>0018</v>
      </c>
      <c r="N217" t="s">
        <v>1794</v>
      </c>
      <c r="R217" t="str">
        <f t="shared" si="28"/>
        <v>0078405</v>
      </c>
      <c r="S217" s="26" t="s">
        <v>2900</v>
      </c>
      <c r="V217" t="str">
        <f t="shared" si="25"/>
        <v>21</v>
      </c>
      <c r="W217" s="35" t="s">
        <v>2989</v>
      </c>
      <c r="X217" t="str">
        <f t="shared" si="26"/>
        <v>08</v>
      </c>
      <c r="Y217" t="str">
        <f t="shared" si="27"/>
        <v>2108</v>
      </c>
      <c r="Z217" s="39" t="s">
        <v>3163</v>
      </c>
      <c r="AA217" s="43"/>
      <c r="AB217" s="43"/>
    </row>
    <row r="218" spans="1:28" x14ac:dyDescent="0.25">
      <c r="A218" t="str">
        <f t="shared" si="23"/>
        <v>0040</v>
      </c>
      <c r="B218" s="29" t="s">
        <v>663</v>
      </c>
      <c r="C218" t="str">
        <f t="shared" si="24"/>
        <v>3000380</v>
      </c>
      <c r="D218" s="30" t="s">
        <v>664</v>
      </c>
      <c r="E218" s="43"/>
      <c r="I218" t="str">
        <f t="shared" si="29"/>
        <v>10</v>
      </c>
      <c r="J218" s="31" t="s">
        <v>643</v>
      </c>
      <c r="K218" t="str">
        <f t="shared" si="30"/>
        <v>016</v>
      </c>
      <c r="L218" s="72" t="s">
        <v>778</v>
      </c>
      <c r="M218" t="str">
        <f t="shared" si="31"/>
        <v>0035</v>
      </c>
      <c r="N218" t="s">
        <v>1001</v>
      </c>
      <c r="R218" t="str">
        <f t="shared" si="28"/>
        <v>0078406</v>
      </c>
      <c r="S218" s="26" t="s">
        <v>2508</v>
      </c>
      <c r="V218" t="str">
        <f t="shared" si="25"/>
        <v>21</v>
      </c>
      <c r="W218" s="35" t="s">
        <v>2989</v>
      </c>
      <c r="X218" t="str">
        <f t="shared" si="26"/>
        <v>09</v>
      </c>
      <c r="Y218" t="str">
        <f t="shared" si="27"/>
        <v>2109</v>
      </c>
      <c r="Z218" s="39" t="s">
        <v>3164</v>
      </c>
      <c r="AA218" s="43"/>
      <c r="AB218" s="43"/>
    </row>
    <row r="219" spans="1:28" x14ac:dyDescent="0.25">
      <c r="A219" t="str">
        <f t="shared" si="23"/>
        <v>0040</v>
      </c>
      <c r="B219" s="31" t="s">
        <v>663</v>
      </c>
      <c r="C219" t="str">
        <f t="shared" si="24"/>
        <v>3000525</v>
      </c>
      <c r="D219" s="32" t="s">
        <v>675</v>
      </c>
      <c r="E219" s="43"/>
      <c r="I219" t="str">
        <f t="shared" si="29"/>
        <v>10</v>
      </c>
      <c r="J219" s="29" t="s">
        <v>643</v>
      </c>
      <c r="K219" t="str">
        <f t="shared" si="30"/>
        <v>016</v>
      </c>
      <c r="L219" s="72" t="s">
        <v>778</v>
      </c>
      <c r="M219" t="str">
        <f t="shared" si="31"/>
        <v>0036</v>
      </c>
      <c r="N219" t="s">
        <v>1002</v>
      </c>
      <c r="R219" t="str">
        <f t="shared" si="28"/>
        <v>0078407</v>
      </c>
      <c r="S219" s="26" t="s">
        <v>2510</v>
      </c>
      <c r="V219" t="str">
        <f t="shared" si="25"/>
        <v>21</v>
      </c>
      <c r="W219" s="35" t="s">
        <v>2989</v>
      </c>
      <c r="X219" t="str">
        <f t="shared" si="26"/>
        <v>10</v>
      </c>
      <c r="Y219" t="str">
        <f t="shared" si="27"/>
        <v>2110</v>
      </c>
      <c r="Z219" s="39" t="s">
        <v>3165</v>
      </c>
      <c r="AA219" s="43"/>
      <c r="AB219" s="43"/>
    </row>
    <row r="220" spans="1:28" x14ac:dyDescent="0.25">
      <c r="A220" t="str">
        <f t="shared" si="23"/>
        <v>0040</v>
      </c>
      <c r="B220" s="31" t="s">
        <v>663</v>
      </c>
      <c r="C220" t="str">
        <f t="shared" si="24"/>
        <v>3000526</v>
      </c>
      <c r="D220" s="32" t="s">
        <v>682</v>
      </c>
      <c r="E220" s="43"/>
      <c r="I220" t="str">
        <f t="shared" si="29"/>
        <v>10</v>
      </c>
      <c r="J220" s="29" t="s">
        <v>643</v>
      </c>
      <c r="K220" t="str">
        <f t="shared" si="30"/>
        <v>018</v>
      </c>
      <c r="L220" s="72" t="s">
        <v>579</v>
      </c>
      <c r="M220" t="str">
        <f t="shared" si="31"/>
        <v>0039</v>
      </c>
      <c r="N220" t="s">
        <v>580</v>
      </c>
      <c r="R220" t="str">
        <f t="shared" si="28"/>
        <v>0078408</v>
      </c>
      <c r="S220" s="26" t="s">
        <v>2513</v>
      </c>
      <c r="V220" t="str">
        <f t="shared" si="25"/>
        <v>21</v>
      </c>
      <c r="W220" s="35" t="s">
        <v>2989</v>
      </c>
      <c r="X220" t="str">
        <f t="shared" si="26"/>
        <v>11</v>
      </c>
      <c r="Y220" t="str">
        <f t="shared" si="27"/>
        <v>2111</v>
      </c>
      <c r="Z220" s="39" t="s">
        <v>3166</v>
      </c>
      <c r="AA220" s="43"/>
      <c r="AB220" s="43"/>
    </row>
    <row r="221" spans="1:28" x14ac:dyDescent="0.25">
      <c r="A221" t="str">
        <f t="shared" si="23"/>
        <v>0041</v>
      </c>
      <c r="B221" s="29" t="s">
        <v>687</v>
      </c>
      <c r="C221" t="str">
        <f t="shared" si="24"/>
        <v>3000065</v>
      </c>
      <c r="D221" s="30" t="s">
        <v>688</v>
      </c>
      <c r="E221" s="43"/>
      <c r="I221" t="str">
        <f t="shared" si="29"/>
        <v>10</v>
      </c>
      <c r="J221" s="31" t="s">
        <v>643</v>
      </c>
      <c r="K221" t="str">
        <f t="shared" si="30"/>
        <v>023</v>
      </c>
      <c r="L221" s="72" t="s">
        <v>666</v>
      </c>
      <c r="M221" t="str">
        <f t="shared" si="31"/>
        <v>0006</v>
      </c>
      <c r="N221" t="s">
        <v>2073</v>
      </c>
      <c r="R221" t="str">
        <f t="shared" si="28"/>
        <v>0078409</v>
      </c>
      <c r="S221" s="26" t="s">
        <v>2515</v>
      </c>
      <c r="V221" t="str">
        <f t="shared" si="25"/>
        <v>21</v>
      </c>
      <c r="W221" s="35" t="s">
        <v>2989</v>
      </c>
      <c r="X221" t="str">
        <f t="shared" si="26"/>
        <v>12</v>
      </c>
      <c r="Y221" t="str">
        <f t="shared" si="27"/>
        <v>2112</v>
      </c>
      <c r="Z221" s="39" t="s">
        <v>3167</v>
      </c>
      <c r="AA221" s="43"/>
      <c r="AB221" s="43"/>
    </row>
    <row r="222" spans="1:28" x14ac:dyDescent="0.25">
      <c r="A222" t="str">
        <f t="shared" si="23"/>
        <v>0041</v>
      </c>
      <c r="B222" s="31" t="s">
        <v>687</v>
      </c>
      <c r="C222" t="str">
        <f t="shared" si="24"/>
        <v>3000527</v>
      </c>
      <c r="D222" s="32" t="s">
        <v>696</v>
      </c>
      <c r="E222" s="43"/>
      <c r="I222" t="str">
        <f t="shared" si="29"/>
        <v>10</v>
      </c>
      <c r="J222" s="31" t="s">
        <v>643</v>
      </c>
      <c r="K222" t="str">
        <f t="shared" si="30"/>
        <v>023</v>
      </c>
      <c r="L222" s="72" t="s">
        <v>666</v>
      </c>
      <c r="M222" t="str">
        <f t="shared" si="31"/>
        <v>0008</v>
      </c>
      <c r="N222" t="s">
        <v>497</v>
      </c>
      <c r="R222" t="str">
        <f t="shared" si="28"/>
        <v>0078410</v>
      </c>
      <c r="S222" s="26" t="s">
        <v>2517</v>
      </c>
      <c r="V222" t="str">
        <f t="shared" si="25"/>
        <v>21</v>
      </c>
      <c r="W222" s="35" t="s">
        <v>2989</v>
      </c>
      <c r="X222" t="str">
        <f t="shared" si="26"/>
        <v>13</v>
      </c>
      <c r="Y222" t="str">
        <f t="shared" si="27"/>
        <v>2113</v>
      </c>
      <c r="Z222" s="39" t="s">
        <v>3168</v>
      </c>
      <c r="AA222" s="43"/>
      <c r="AB222" s="43"/>
    </row>
    <row r="223" spans="1:28" x14ac:dyDescent="0.25">
      <c r="A223" t="str">
        <f t="shared" si="23"/>
        <v>0042</v>
      </c>
      <c r="B223" s="29" t="s">
        <v>701</v>
      </c>
      <c r="C223" t="str">
        <f t="shared" si="24"/>
        <v>3000001</v>
      </c>
      <c r="D223" s="30" t="s">
        <v>106</v>
      </c>
      <c r="E223" s="43"/>
      <c r="I223" t="str">
        <f t="shared" si="29"/>
        <v>10</v>
      </c>
      <c r="J223" s="31" t="s">
        <v>643</v>
      </c>
      <c r="K223" t="str">
        <f t="shared" si="30"/>
        <v>023</v>
      </c>
      <c r="L223" s="72" t="s">
        <v>666</v>
      </c>
      <c r="M223" t="str">
        <f t="shared" si="31"/>
        <v>0009</v>
      </c>
      <c r="N223" t="s">
        <v>798</v>
      </c>
      <c r="R223" t="str">
        <f t="shared" si="28"/>
        <v>0078413</v>
      </c>
      <c r="S223" s="26" t="s">
        <v>2519</v>
      </c>
      <c r="V223" t="str">
        <f t="shared" si="25"/>
        <v>22</v>
      </c>
      <c r="W223" s="35" t="s">
        <v>2990</v>
      </c>
      <c r="X223" t="str">
        <f t="shared" si="26"/>
        <v>01</v>
      </c>
      <c r="Y223" t="str">
        <f t="shared" si="27"/>
        <v>2201</v>
      </c>
      <c r="Z223" s="39" t="s">
        <v>3169</v>
      </c>
      <c r="AA223" s="43"/>
      <c r="AB223" s="43"/>
    </row>
    <row r="224" spans="1:28" x14ac:dyDescent="0.25">
      <c r="A224" t="str">
        <f t="shared" ref="A224:A287" si="32">LEFT(B224,4)</f>
        <v>0042</v>
      </c>
      <c r="B224" s="31" t="s">
        <v>701</v>
      </c>
      <c r="C224" t="str">
        <f t="shared" si="24"/>
        <v>3000528</v>
      </c>
      <c r="D224" s="32" t="s">
        <v>704</v>
      </c>
      <c r="E224" s="43"/>
      <c r="I224" t="str">
        <f t="shared" si="29"/>
        <v>10</v>
      </c>
      <c r="J224" s="31" t="s">
        <v>643</v>
      </c>
      <c r="K224" t="str">
        <f t="shared" si="30"/>
        <v>023</v>
      </c>
      <c r="L224" s="72" t="s">
        <v>666</v>
      </c>
      <c r="M224" t="str">
        <f t="shared" si="31"/>
        <v>0017</v>
      </c>
      <c r="N224" t="s">
        <v>1931</v>
      </c>
      <c r="R224" t="str">
        <f t="shared" si="28"/>
        <v>0078414</v>
      </c>
      <c r="S224" s="26" t="s">
        <v>2525</v>
      </c>
      <c r="V224" t="str">
        <f t="shared" si="25"/>
        <v>22</v>
      </c>
      <c r="W224" s="35" t="s">
        <v>2990</v>
      </c>
      <c r="X224" t="str">
        <f t="shared" si="26"/>
        <v>02</v>
      </c>
      <c r="Y224" t="str">
        <f t="shared" si="27"/>
        <v>2202</v>
      </c>
      <c r="Z224" s="39" t="s">
        <v>3170</v>
      </c>
      <c r="AA224" s="43"/>
      <c r="AB224" s="43"/>
    </row>
    <row r="225" spans="1:28" x14ac:dyDescent="0.25">
      <c r="A225" t="str">
        <f t="shared" si="32"/>
        <v>0042</v>
      </c>
      <c r="B225" s="31" t="s">
        <v>701</v>
      </c>
      <c r="C225" t="str">
        <f t="shared" ref="C225:C288" si="33">LEFT(D225,7)</f>
        <v>3000783</v>
      </c>
      <c r="D225" s="32" t="s">
        <v>713</v>
      </c>
      <c r="E225" s="43"/>
      <c r="I225" t="str">
        <f t="shared" si="29"/>
        <v>10</v>
      </c>
      <c r="J225" s="31" t="s">
        <v>643</v>
      </c>
      <c r="K225" t="str">
        <f t="shared" si="30"/>
        <v>023</v>
      </c>
      <c r="L225" s="72" t="s">
        <v>666</v>
      </c>
      <c r="M225" t="str">
        <f t="shared" si="31"/>
        <v>0018</v>
      </c>
      <c r="N225" t="s">
        <v>1794</v>
      </c>
      <c r="R225" t="str">
        <f t="shared" si="28"/>
        <v>0078415</v>
      </c>
      <c r="S225" s="26" t="s">
        <v>2521</v>
      </c>
      <c r="V225" t="str">
        <f t="shared" si="25"/>
        <v>22</v>
      </c>
      <c r="W225" s="35" t="s">
        <v>2990</v>
      </c>
      <c r="X225" t="str">
        <f t="shared" si="26"/>
        <v>03</v>
      </c>
      <c r="Y225" t="str">
        <f t="shared" si="27"/>
        <v>2203</v>
      </c>
      <c r="Z225" s="39" t="s">
        <v>3171</v>
      </c>
      <c r="AA225" s="43"/>
      <c r="AB225" s="43"/>
    </row>
    <row r="226" spans="1:28" x14ac:dyDescent="0.25">
      <c r="A226" t="str">
        <f t="shared" si="32"/>
        <v>0046</v>
      </c>
      <c r="B226" s="29" t="s">
        <v>718</v>
      </c>
      <c r="C226" t="str">
        <f t="shared" si="33"/>
        <v>3000001</v>
      </c>
      <c r="D226" s="30" t="s">
        <v>106</v>
      </c>
      <c r="E226" s="43"/>
      <c r="I226" t="str">
        <f t="shared" si="29"/>
        <v>10</v>
      </c>
      <c r="J226" s="31" t="s">
        <v>643</v>
      </c>
      <c r="K226" t="str">
        <f t="shared" si="30"/>
        <v>023</v>
      </c>
      <c r="L226" s="72" t="s">
        <v>666</v>
      </c>
      <c r="M226" t="str">
        <f t="shared" si="31"/>
        <v>0022</v>
      </c>
      <c r="N226" t="s">
        <v>1781</v>
      </c>
      <c r="R226" t="str">
        <f t="shared" si="28"/>
        <v>0078416</v>
      </c>
      <c r="S226" s="26" t="s">
        <v>2523</v>
      </c>
      <c r="V226" t="str">
        <f t="shared" si="25"/>
        <v>22</v>
      </c>
      <c r="W226" s="35" t="s">
        <v>2990</v>
      </c>
      <c r="X226" t="str">
        <f t="shared" si="26"/>
        <v>04</v>
      </c>
      <c r="Y226" t="str">
        <f t="shared" si="27"/>
        <v>2204</v>
      </c>
      <c r="Z226" s="39" t="s">
        <v>3172</v>
      </c>
      <c r="AA226" s="43"/>
      <c r="AB226" s="43"/>
    </row>
    <row r="227" spans="1:28" x14ac:dyDescent="0.25">
      <c r="A227" t="str">
        <f t="shared" si="32"/>
        <v>0046</v>
      </c>
      <c r="B227" s="31" t="s">
        <v>718</v>
      </c>
      <c r="C227" t="str">
        <f t="shared" si="33"/>
        <v>3000082</v>
      </c>
      <c r="D227" s="32" t="s">
        <v>724</v>
      </c>
      <c r="E227" s="43"/>
      <c r="I227" t="str">
        <f t="shared" si="29"/>
        <v>10</v>
      </c>
      <c r="J227" s="31" t="s">
        <v>643</v>
      </c>
      <c r="K227" t="str">
        <f t="shared" si="30"/>
        <v>023</v>
      </c>
      <c r="L227" s="72" t="s">
        <v>666</v>
      </c>
      <c r="M227" t="str">
        <f t="shared" si="31"/>
        <v>0032</v>
      </c>
      <c r="N227" t="s">
        <v>1100</v>
      </c>
      <c r="R227" t="str">
        <f t="shared" si="28"/>
        <v>0078417</v>
      </c>
      <c r="S227" s="26" t="s">
        <v>2528</v>
      </c>
      <c r="V227" t="str">
        <f t="shared" si="25"/>
        <v>22</v>
      </c>
      <c r="W227" s="35" t="s">
        <v>2990</v>
      </c>
      <c r="X227" t="str">
        <f t="shared" si="26"/>
        <v>05</v>
      </c>
      <c r="Y227" t="str">
        <f t="shared" si="27"/>
        <v>2205</v>
      </c>
      <c r="Z227" s="39" t="s">
        <v>3173</v>
      </c>
      <c r="AA227" s="43"/>
      <c r="AB227" s="43"/>
    </row>
    <row r="228" spans="1:28" x14ac:dyDescent="0.25">
      <c r="A228" t="str">
        <f t="shared" si="32"/>
        <v>0046</v>
      </c>
      <c r="B228" s="31" t="s">
        <v>718</v>
      </c>
      <c r="C228" t="str">
        <f t="shared" si="33"/>
        <v>3000083</v>
      </c>
      <c r="D228" s="32" t="s">
        <v>727</v>
      </c>
      <c r="E228" s="43"/>
      <c r="I228" t="str">
        <f t="shared" si="29"/>
        <v>10</v>
      </c>
      <c r="J228" s="31" t="s">
        <v>643</v>
      </c>
      <c r="K228" t="str">
        <f t="shared" si="30"/>
        <v>023</v>
      </c>
      <c r="L228" s="72" t="s">
        <v>666</v>
      </c>
      <c r="M228" t="str">
        <f t="shared" si="31"/>
        <v>0046</v>
      </c>
      <c r="N228" t="s">
        <v>667</v>
      </c>
      <c r="R228" t="str">
        <f t="shared" si="28"/>
        <v>0078418</v>
      </c>
      <c r="S228" s="26" t="s">
        <v>2530</v>
      </c>
      <c r="V228" t="str">
        <f t="shared" si="25"/>
        <v>22</v>
      </c>
      <c r="W228" s="35" t="s">
        <v>2990</v>
      </c>
      <c r="X228" t="str">
        <f t="shared" si="26"/>
        <v>06</v>
      </c>
      <c r="Y228" t="str">
        <f t="shared" si="27"/>
        <v>2206</v>
      </c>
      <c r="Z228" s="39" t="s">
        <v>3174</v>
      </c>
      <c r="AA228" s="43"/>
      <c r="AB228" s="43"/>
    </row>
    <row r="229" spans="1:28" x14ac:dyDescent="0.25">
      <c r="A229" t="str">
        <f t="shared" si="32"/>
        <v>0046</v>
      </c>
      <c r="B229" s="31" t="s">
        <v>718</v>
      </c>
      <c r="C229" t="str">
        <f t="shared" si="33"/>
        <v>3000626</v>
      </c>
      <c r="D229" s="32" t="s">
        <v>730</v>
      </c>
      <c r="E229" s="43"/>
      <c r="I229" t="str">
        <f t="shared" si="29"/>
        <v>10</v>
      </c>
      <c r="J229" s="31" t="s">
        <v>643</v>
      </c>
      <c r="K229" t="str">
        <f t="shared" si="30"/>
        <v>023</v>
      </c>
      <c r="L229" s="72" t="s">
        <v>666</v>
      </c>
      <c r="M229" t="str">
        <f t="shared" si="31"/>
        <v>0047</v>
      </c>
      <c r="N229" t="s">
        <v>690</v>
      </c>
      <c r="R229" t="str">
        <f t="shared" si="28"/>
        <v>0078420</v>
      </c>
      <c r="S229" s="26" t="s">
        <v>2532</v>
      </c>
      <c r="V229" t="str">
        <f t="shared" si="25"/>
        <v>22</v>
      </c>
      <c r="W229" s="35" t="s">
        <v>2990</v>
      </c>
      <c r="X229" t="str">
        <f t="shared" si="26"/>
        <v>07</v>
      </c>
      <c r="Y229" t="str">
        <f t="shared" si="27"/>
        <v>2207</v>
      </c>
      <c r="Z229" s="39" t="s">
        <v>3175</v>
      </c>
      <c r="AA229" s="43"/>
      <c r="AB229" s="43"/>
    </row>
    <row r="230" spans="1:28" x14ac:dyDescent="0.25">
      <c r="A230" t="str">
        <f t="shared" si="32"/>
        <v>0047</v>
      </c>
      <c r="B230" s="29" t="s">
        <v>735</v>
      </c>
      <c r="C230" t="str">
        <f t="shared" si="33"/>
        <v>3000001</v>
      </c>
      <c r="D230" s="30" t="s">
        <v>106</v>
      </c>
      <c r="E230" s="43"/>
      <c r="I230" t="str">
        <f t="shared" si="29"/>
        <v>10</v>
      </c>
      <c r="J230" s="31" t="s">
        <v>643</v>
      </c>
      <c r="K230" t="str">
        <f t="shared" si="30"/>
        <v>023</v>
      </c>
      <c r="L230" s="72" t="s">
        <v>666</v>
      </c>
      <c r="M230" t="str">
        <f t="shared" si="31"/>
        <v>0050</v>
      </c>
      <c r="N230" t="s">
        <v>703</v>
      </c>
      <c r="R230" t="str">
        <f t="shared" si="28"/>
        <v>0078421</v>
      </c>
      <c r="S230" s="26" t="s">
        <v>2534</v>
      </c>
      <c r="V230" t="str">
        <f t="shared" si="25"/>
        <v>22</v>
      </c>
      <c r="W230" s="35" t="s">
        <v>2990</v>
      </c>
      <c r="X230" t="str">
        <f t="shared" si="26"/>
        <v>08</v>
      </c>
      <c r="Y230" t="str">
        <f t="shared" si="27"/>
        <v>2208</v>
      </c>
      <c r="Z230" s="39" t="s">
        <v>3176</v>
      </c>
      <c r="AA230" s="43"/>
      <c r="AB230" s="43"/>
    </row>
    <row r="231" spans="1:28" x14ac:dyDescent="0.25">
      <c r="A231" t="str">
        <f t="shared" si="32"/>
        <v>0047</v>
      </c>
      <c r="B231" s="31" t="s">
        <v>735</v>
      </c>
      <c r="C231" t="str">
        <f t="shared" si="33"/>
        <v>3000085</v>
      </c>
      <c r="D231" s="32" t="s">
        <v>745</v>
      </c>
      <c r="E231" s="43"/>
      <c r="I231" t="str">
        <f t="shared" si="29"/>
        <v>10</v>
      </c>
      <c r="J231" s="31" t="s">
        <v>643</v>
      </c>
      <c r="K231" t="str">
        <f t="shared" si="30"/>
        <v>023</v>
      </c>
      <c r="L231" s="72" t="s">
        <v>666</v>
      </c>
      <c r="M231" t="str">
        <f t="shared" si="31"/>
        <v>0114</v>
      </c>
      <c r="N231" t="s">
        <v>1882</v>
      </c>
      <c r="R231" t="str">
        <f t="shared" si="28"/>
        <v>0078422</v>
      </c>
      <c r="S231" s="26" t="s">
        <v>2536</v>
      </c>
      <c r="V231" t="str">
        <f t="shared" si="25"/>
        <v>22</v>
      </c>
      <c r="W231" s="35" t="s">
        <v>2990</v>
      </c>
      <c r="X231" t="str">
        <f t="shared" si="26"/>
        <v>09</v>
      </c>
      <c r="Y231" t="str">
        <f t="shared" si="27"/>
        <v>2209</v>
      </c>
      <c r="Z231" s="39" t="s">
        <v>3177</v>
      </c>
      <c r="AA231" s="43"/>
      <c r="AB231" s="43"/>
    </row>
    <row r="232" spans="1:28" x14ac:dyDescent="0.25">
      <c r="A232" t="str">
        <f t="shared" si="32"/>
        <v>0047</v>
      </c>
      <c r="B232" s="31" t="s">
        <v>735</v>
      </c>
      <c r="C232" t="str">
        <f t="shared" si="33"/>
        <v>3000494</v>
      </c>
      <c r="D232" s="32" t="s">
        <v>762</v>
      </c>
      <c r="E232" s="43"/>
      <c r="I232" t="str">
        <f t="shared" si="29"/>
        <v>10</v>
      </c>
      <c r="J232" s="31" t="s">
        <v>643</v>
      </c>
      <c r="K232" t="str">
        <f t="shared" si="30"/>
        <v>023</v>
      </c>
      <c r="L232" s="72" t="s">
        <v>666</v>
      </c>
      <c r="M232" t="str">
        <f t="shared" si="31"/>
        <v>0119</v>
      </c>
      <c r="N232" t="s">
        <v>674</v>
      </c>
      <c r="R232" t="str">
        <f t="shared" si="28"/>
        <v>0078423</v>
      </c>
      <c r="S232" s="26" t="s">
        <v>2538</v>
      </c>
      <c r="V232" t="str">
        <f t="shared" si="25"/>
        <v>22</v>
      </c>
      <c r="W232" s="35" t="s">
        <v>2990</v>
      </c>
      <c r="X232" t="str">
        <f t="shared" si="26"/>
        <v>10</v>
      </c>
      <c r="Y232" t="str">
        <f t="shared" si="27"/>
        <v>2210</v>
      </c>
      <c r="Z232" s="39" t="s">
        <v>3178</v>
      </c>
      <c r="AA232" s="43"/>
      <c r="AB232" s="43"/>
    </row>
    <row r="233" spans="1:28" x14ac:dyDescent="0.25">
      <c r="A233" t="str">
        <f t="shared" si="32"/>
        <v>0047</v>
      </c>
      <c r="B233" s="31" t="s">
        <v>735</v>
      </c>
      <c r="C233" t="str">
        <f t="shared" si="33"/>
        <v>3000495</v>
      </c>
      <c r="D233" s="32" t="s">
        <v>765</v>
      </c>
      <c r="E233" s="43"/>
      <c r="I233" t="str">
        <f t="shared" si="29"/>
        <v>10</v>
      </c>
      <c r="J233" s="31" t="s">
        <v>643</v>
      </c>
      <c r="K233" t="str">
        <f t="shared" si="30"/>
        <v>024</v>
      </c>
      <c r="L233" s="72" t="s">
        <v>644</v>
      </c>
      <c r="M233" t="str">
        <f t="shared" si="31"/>
        <v>0048</v>
      </c>
      <c r="N233" t="s">
        <v>645</v>
      </c>
      <c r="R233" t="str">
        <f t="shared" si="28"/>
        <v>0078424</v>
      </c>
      <c r="S233" s="26" t="s">
        <v>2540</v>
      </c>
      <c r="V233" t="str">
        <f t="shared" si="25"/>
        <v>23</v>
      </c>
      <c r="W233" s="35" t="s">
        <v>2991</v>
      </c>
      <c r="X233" t="str">
        <f t="shared" si="26"/>
        <v>01</v>
      </c>
      <c r="Y233" t="str">
        <f t="shared" si="27"/>
        <v>2301</v>
      </c>
      <c r="Z233" s="39" t="s">
        <v>3179</v>
      </c>
      <c r="AA233" s="43"/>
      <c r="AB233" s="43"/>
    </row>
    <row r="234" spans="1:28" x14ac:dyDescent="0.25">
      <c r="A234" t="str">
        <f t="shared" si="32"/>
        <v>0047</v>
      </c>
      <c r="B234" s="31" t="s">
        <v>735</v>
      </c>
      <c r="C234" t="str">
        <f t="shared" si="33"/>
        <v>3000496</v>
      </c>
      <c r="D234" s="32" t="s">
        <v>770</v>
      </c>
      <c r="E234" s="43"/>
      <c r="I234" t="str">
        <f t="shared" si="29"/>
        <v>10</v>
      </c>
      <c r="J234" s="31" t="s">
        <v>643</v>
      </c>
      <c r="K234" t="str">
        <f t="shared" si="30"/>
        <v>024</v>
      </c>
      <c r="L234" s="72" t="s">
        <v>644</v>
      </c>
      <c r="M234" t="str">
        <f t="shared" si="31"/>
        <v>0049</v>
      </c>
      <c r="N234" t="s">
        <v>4927</v>
      </c>
      <c r="R234" t="str">
        <f t="shared" si="28"/>
        <v>0078425</v>
      </c>
      <c r="S234" s="26" t="s">
        <v>2542</v>
      </c>
      <c r="V234" t="str">
        <f t="shared" si="25"/>
        <v>23</v>
      </c>
      <c r="W234" s="35" t="s">
        <v>2991</v>
      </c>
      <c r="X234" t="str">
        <f t="shared" si="26"/>
        <v>02</v>
      </c>
      <c r="Y234" t="str">
        <f t="shared" si="27"/>
        <v>2302</v>
      </c>
      <c r="Z234" s="39" t="s">
        <v>3180</v>
      </c>
      <c r="AA234" s="43"/>
      <c r="AB234" s="43"/>
    </row>
    <row r="235" spans="1:28" x14ac:dyDescent="0.25">
      <c r="A235" t="str">
        <f t="shared" si="32"/>
        <v>0048</v>
      </c>
      <c r="B235" s="29" t="s">
        <v>777</v>
      </c>
      <c r="C235" t="str">
        <f t="shared" si="33"/>
        <v>3000001</v>
      </c>
      <c r="D235" s="30" t="s">
        <v>106</v>
      </c>
      <c r="E235" s="43"/>
      <c r="I235" t="str">
        <f t="shared" si="29"/>
        <v>10</v>
      </c>
      <c r="J235" s="31" t="s">
        <v>643</v>
      </c>
      <c r="K235" t="str">
        <f t="shared" si="30"/>
        <v>025</v>
      </c>
      <c r="L235" s="72" t="s">
        <v>702</v>
      </c>
      <c r="M235" t="str">
        <f t="shared" si="31"/>
        <v>0050</v>
      </c>
      <c r="N235" t="s">
        <v>703</v>
      </c>
      <c r="R235" t="str">
        <f t="shared" si="28"/>
        <v>0078426</v>
      </c>
      <c r="S235" s="26" t="s">
        <v>2547</v>
      </c>
      <c r="V235" t="str">
        <f t="shared" si="25"/>
        <v>23</v>
      </c>
      <c r="W235" s="35" t="s">
        <v>2991</v>
      </c>
      <c r="X235" t="str">
        <f t="shared" si="26"/>
        <v>03</v>
      </c>
      <c r="Y235" t="str">
        <f t="shared" si="27"/>
        <v>2303</v>
      </c>
      <c r="Z235" s="39" t="s">
        <v>3181</v>
      </c>
      <c r="AA235" s="43"/>
      <c r="AB235" s="43"/>
    </row>
    <row r="236" spans="1:28" x14ac:dyDescent="0.25">
      <c r="A236" t="str">
        <f t="shared" si="32"/>
        <v>0048</v>
      </c>
      <c r="B236" s="31" t="s">
        <v>777</v>
      </c>
      <c r="C236" t="str">
        <f t="shared" si="33"/>
        <v>3000377</v>
      </c>
      <c r="D236" s="32" t="s">
        <v>780</v>
      </c>
      <c r="E236" s="43"/>
      <c r="I236" t="str">
        <f t="shared" si="29"/>
        <v>10</v>
      </c>
      <c r="J236" s="29" t="s">
        <v>643</v>
      </c>
      <c r="K236" t="str">
        <f t="shared" si="30"/>
        <v>025</v>
      </c>
      <c r="L236" s="72" t="s">
        <v>702</v>
      </c>
      <c r="M236" t="str">
        <f t="shared" si="31"/>
        <v>0051</v>
      </c>
      <c r="N236" t="s">
        <v>4928</v>
      </c>
      <c r="R236" t="str">
        <f t="shared" si="28"/>
        <v>0078427</v>
      </c>
      <c r="S236" s="26" t="s">
        <v>2549</v>
      </c>
      <c r="V236" t="str">
        <f t="shared" si="25"/>
        <v>23</v>
      </c>
      <c r="W236" s="35" t="s">
        <v>2991</v>
      </c>
      <c r="X236" t="str">
        <f t="shared" si="26"/>
        <v>04</v>
      </c>
      <c r="Y236" t="str">
        <f t="shared" si="27"/>
        <v>2304</v>
      </c>
      <c r="Z236" s="39" t="s">
        <v>3182</v>
      </c>
      <c r="AA236" s="43"/>
      <c r="AB236" s="43"/>
    </row>
    <row r="237" spans="1:28" x14ac:dyDescent="0.25">
      <c r="A237" t="str">
        <f t="shared" si="32"/>
        <v>0048</v>
      </c>
      <c r="B237" s="31" t="s">
        <v>777</v>
      </c>
      <c r="C237" t="str">
        <f t="shared" si="33"/>
        <v>3000851</v>
      </c>
      <c r="D237" s="32" t="s">
        <v>787</v>
      </c>
      <c r="E237" s="43"/>
      <c r="I237" t="str">
        <f t="shared" si="29"/>
        <v>10</v>
      </c>
      <c r="J237" s="31" t="s">
        <v>643</v>
      </c>
      <c r="K237" t="str">
        <f t="shared" si="30"/>
        <v>041</v>
      </c>
      <c r="L237" s="72" t="s">
        <v>884</v>
      </c>
      <c r="M237" t="str">
        <f t="shared" si="31"/>
        <v>0090</v>
      </c>
      <c r="N237" t="s">
        <v>885</v>
      </c>
      <c r="R237" t="str">
        <f t="shared" si="28"/>
        <v>0078428</v>
      </c>
      <c r="S237" s="26" t="s">
        <v>2499</v>
      </c>
      <c r="V237" t="str">
        <f t="shared" si="25"/>
        <v>24</v>
      </c>
      <c r="W237" s="35" t="s">
        <v>2992</v>
      </c>
      <c r="X237" t="str">
        <f t="shared" si="26"/>
        <v>01</v>
      </c>
      <c r="Y237" t="str">
        <f t="shared" si="27"/>
        <v>2401</v>
      </c>
      <c r="Z237" s="39" t="s">
        <v>3183</v>
      </c>
      <c r="AA237" s="43"/>
      <c r="AB237" s="43"/>
    </row>
    <row r="238" spans="1:28" x14ac:dyDescent="0.25">
      <c r="A238" t="str">
        <f t="shared" si="32"/>
        <v>0049</v>
      </c>
      <c r="B238" s="29" t="s">
        <v>796</v>
      </c>
      <c r="C238" t="str">
        <f t="shared" si="33"/>
        <v>3000001</v>
      </c>
      <c r="D238" s="30" t="s">
        <v>106</v>
      </c>
      <c r="E238" s="43"/>
      <c r="I238" t="str">
        <f t="shared" si="29"/>
        <v>10</v>
      </c>
      <c r="J238" s="31" t="s">
        <v>643</v>
      </c>
      <c r="K238" t="str">
        <f t="shared" si="30"/>
        <v>054</v>
      </c>
      <c r="L238" s="72" t="s">
        <v>673</v>
      </c>
      <c r="M238" t="str">
        <f t="shared" si="31"/>
        <v>0016</v>
      </c>
      <c r="N238" t="s">
        <v>2173</v>
      </c>
      <c r="R238" t="str">
        <f t="shared" si="28"/>
        <v>0078511</v>
      </c>
      <c r="S238" s="26" t="s">
        <v>1196</v>
      </c>
      <c r="V238" t="str">
        <f t="shared" si="25"/>
        <v>24</v>
      </c>
      <c r="W238" s="35" t="s">
        <v>2992</v>
      </c>
      <c r="X238" t="str">
        <f t="shared" si="26"/>
        <v>02</v>
      </c>
      <c r="Y238" t="str">
        <f t="shared" si="27"/>
        <v>2402</v>
      </c>
      <c r="Z238" s="39" t="s">
        <v>3184</v>
      </c>
      <c r="AA238" s="43"/>
      <c r="AB238" s="43"/>
    </row>
    <row r="239" spans="1:28" x14ac:dyDescent="0.25">
      <c r="A239" t="str">
        <f t="shared" si="32"/>
        <v>0049</v>
      </c>
      <c r="B239" s="31" t="s">
        <v>796</v>
      </c>
      <c r="C239" t="str">
        <f t="shared" si="33"/>
        <v>3000530</v>
      </c>
      <c r="D239" s="32" t="s">
        <v>799</v>
      </c>
      <c r="E239" s="43"/>
      <c r="I239" t="str">
        <f t="shared" si="29"/>
        <v>10</v>
      </c>
      <c r="J239" s="31" t="s">
        <v>643</v>
      </c>
      <c r="K239" t="str">
        <f t="shared" si="30"/>
        <v>054</v>
      </c>
      <c r="L239" s="72" t="s">
        <v>673</v>
      </c>
      <c r="M239" t="str">
        <f t="shared" si="31"/>
        <v>0018</v>
      </c>
      <c r="N239" t="s">
        <v>1794</v>
      </c>
      <c r="R239" t="str">
        <f t="shared" si="28"/>
        <v>0078516</v>
      </c>
      <c r="S239" s="26" t="s">
        <v>1187</v>
      </c>
      <c r="V239" t="str">
        <f t="shared" si="25"/>
        <v>24</v>
      </c>
      <c r="W239" s="35" t="s">
        <v>2992</v>
      </c>
      <c r="X239" t="str">
        <f t="shared" si="26"/>
        <v>03</v>
      </c>
      <c r="Y239" t="str">
        <f t="shared" si="27"/>
        <v>2403</v>
      </c>
      <c r="Z239" s="39" t="s">
        <v>3185</v>
      </c>
      <c r="AA239" s="43"/>
      <c r="AB239" s="43"/>
    </row>
    <row r="240" spans="1:28" x14ac:dyDescent="0.25">
      <c r="A240" t="str">
        <f t="shared" si="32"/>
        <v>0051</v>
      </c>
      <c r="B240" s="29" t="s">
        <v>808</v>
      </c>
      <c r="C240" t="str">
        <f t="shared" si="33"/>
        <v>3000001</v>
      </c>
      <c r="D240" s="30" t="s">
        <v>106</v>
      </c>
      <c r="E240" s="43"/>
      <c r="I240" t="str">
        <f t="shared" si="29"/>
        <v>10</v>
      </c>
      <c r="J240" s="31" t="s">
        <v>643</v>
      </c>
      <c r="K240" t="str">
        <f t="shared" si="30"/>
        <v>054</v>
      </c>
      <c r="L240" s="72" t="s">
        <v>673</v>
      </c>
      <c r="M240" t="str">
        <f t="shared" si="31"/>
        <v>0119</v>
      </c>
      <c r="N240" t="s">
        <v>674</v>
      </c>
      <c r="R240" t="str">
        <f t="shared" si="28"/>
        <v>0078519</v>
      </c>
      <c r="S240" s="26" t="s">
        <v>1193</v>
      </c>
      <c r="V240" t="str">
        <f t="shared" ref="V240:V243" si="34">LEFT(W240,2)</f>
        <v>25</v>
      </c>
      <c r="W240" s="35" t="s">
        <v>2993</v>
      </c>
      <c r="X240" t="str">
        <f t="shared" ref="X240:X243" si="35">LEFT(Z240,2)</f>
        <v>01</v>
      </c>
      <c r="Y240" t="str">
        <f t="shared" si="27"/>
        <v>2501</v>
      </c>
      <c r="Z240" s="39" t="s">
        <v>3186</v>
      </c>
      <c r="AA240" s="43"/>
      <c r="AB240" s="43"/>
    </row>
    <row r="241" spans="1:29" x14ac:dyDescent="0.25">
      <c r="A241" t="str">
        <f t="shared" si="32"/>
        <v>0051</v>
      </c>
      <c r="B241" s="31" t="s">
        <v>808</v>
      </c>
      <c r="C241" t="str">
        <f t="shared" si="33"/>
        <v>3000852</v>
      </c>
      <c r="D241" s="32" t="s">
        <v>814</v>
      </c>
      <c r="E241" s="43"/>
      <c r="I241" t="str">
        <f t="shared" si="29"/>
        <v>10</v>
      </c>
      <c r="J241" s="29" t="s">
        <v>643</v>
      </c>
      <c r="K241" t="str">
        <f t="shared" si="30"/>
        <v>054</v>
      </c>
      <c r="L241" s="72" t="s">
        <v>673</v>
      </c>
      <c r="M241" t="str">
        <f t="shared" si="31"/>
        <v>0120</v>
      </c>
      <c r="N241" t="s">
        <v>2179</v>
      </c>
      <c r="R241" t="str">
        <f t="shared" si="28"/>
        <v>0078520</v>
      </c>
      <c r="S241" s="26" t="s">
        <v>1189</v>
      </c>
      <c r="V241" t="str">
        <f t="shared" si="34"/>
        <v>25</v>
      </c>
      <c r="W241" s="35" t="s">
        <v>2993</v>
      </c>
      <c r="X241" t="str">
        <f t="shared" si="35"/>
        <v>02</v>
      </c>
      <c r="Y241" t="str">
        <f t="shared" ref="Y241:Y243" si="36">V241&amp;X241</f>
        <v>2502</v>
      </c>
      <c r="Z241" s="39" t="s">
        <v>3187</v>
      </c>
      <c r="AA241" s="43"/>
      <c r="AB241" s="43"/>
    </row>
    <row r="242" spans="1:29" x14ac:dyDescent="0.25">
      <c r="A242" t="str">
        <f t="shared" si="32"/>
        <v>0051</v>
      </c>
      <c r="B242" s="31" t="s">
        <v>808</v>
      </c>
      <c r="C242" t="str">
        <f t="shared" si="33"/>
        <v>3000853</v>
      </c>
      <c r="D242" s="32" t="s">
        <v>827</v>
      </c>
      <c r="E242" s="43"/>
      <c r="I242" t="str">
        <f t="shared" si="29"/>
        <v>10</v>
      </c>
      <c r="J242" s="31" t="s">
        <v>643</v>
      </c>
      <c r="K242" t="str">
        <f t="shared" si="30"/>
        <v>054</v>
      </c>
      <c r="L242" s="72" t="s">
        <v>673</v>
      </c>
      <c r="M242" t="str">
        <f t="shared" si="31"/>
        <v>0122</v>
      </c>
      <c r="N242" t="s">
        <v>4929</v>
      </c>
      <c r="R242" t="str">
        <f t="shared" si="28"/>
        <v>0078523</v>
      </c>
      <c r="S242" s="26" t="s">
        <v>1198</v>
      </c>
      <c r="V242" t="str">
        <f t="shared" si="34"/>
        <v>25</v>
      </c>
      <c r="W242" s="35" t="s">
        <v>2993</v>
      </c>
      <c r="X242" t="str">
        <f t="shared" si="35"/>
        <v>03</v>
      </c>
      <c r="Y242" t="str">
        <f t="shared" si="36"/>
        <v>2503</v>
      </c>
      <c r="Z242" s="39" t="s">
        <v>3188</v>
      </c>
      <c r="AA242" s="43"/>
      <c r="AB242" s="43"/>
    </row>
    <row r="243" spans="1:29" ht="15.75" thickBot="1" x14ac:dyDescent="0.3">
      <c r="A243" t="str">
        <f t="shared" si="32"/>
        <v>0051</v>
      </c>
      <c r="B243" s="31" t="s">
        <v>808</v>
      </c>
      <c r="C243" t="str">
        <f t="shared" si="33"/>
        <v>3000854</v>
      </c>
      <c r="D243" s="32" t="s">
        <v>834</v>
      </c>
      <c r="E243" s="43"/>
      <c r="I243" t="str">
        <f t="shared" si="29"/>
        <v>11</v>
      </c>
      <c r="J243" s="31" t="s">
        <v>1079</v>
      </c>
      <c r="K243" t="str">
        <f t="shared" si="30"/>
        <v>004</v>
      </c>
      <c r="L243" s="72" t="s">
        <v>109</v>
      </c>
      <c r="M243" t="str">
        <f t="shared" si="31"/>
        <v>0005</v>
      </c>
      <c r="N243" t="s">
        <v>110</v>
      </c>
      <c r="R243" t="str">
        <f t="shared" si="28"/>
        <v>0078529</v>
      </c>
      <c r="S243" s="26" t="s">
        <v>1182</v>
      </c>
      <c r="V243" t="str">
        <f t="shared" si="34"/>
        <v>25</v>
      </c>
      <c r="W243" s="40" t="s">
        <v>2993</v>
      </c>
      <c r="X243" t="str">
        <f t="shared" si="35"/>
        <v>04</v>
      </c>
      <c r="Y243" t="str">
        <f t="shared" si="36"/>
        <v>2504</v>
      </c>
      <c r="Z243" s="41" t="s">
        <v>3189</v>
      </c>
      <c r="AA243" s="43"/>
      <c r="AB243" s="43"/>
    </row>
    <row r="244" spans="1:29" x14ac:dyDescent="0.25">
      <c r="A244" t="str">
        <f t="shared" si="32"/>
        <v>0057</v>
      </c>
      <c r="B244" s="29" t="s">
        <v>848</v>
      </c>
      <c r="C244" t="str">
        <f t="shared" si="33"/>
        <v>3000001</v>
      </c>
      <c r="D244" s="30" t="s">
        <v>106</v>
      </c>
      <c r="E244" s="43"/>
      <c r="I244" t="str">
        <f t="shared" si="29"/>
        <v>11</v>
      </c>
      <c r="J244" s="31" t="s">
        <v>1079</v>
      </c>
      <c r="K244" t="str">
        <f t="shared" si="30"/>
        <v>006</v>
      </c>
      <c r="L244" s="72" t="s">
        <v>496</v>
      </c>
      <c r="M244" t="str">
        <f t="shared" si="31"/>
        <v>0007</v>
      </c>
      <c r="N244" t="s">
        <v>797</v>
      </c>
      <c r="R244" t="str">
        <f t="shared" si="28"/>
        <v>0090930</v>
      </c>
      <c r="S244" s="26" t="s">
        <v>2292</v>
      </c>
    </row>
    <row r="245" spans="1:29" x14ac:dyDescent="0.25">
      <c r="A245" t="str">
        <f t="shared" si="32"/>
        <v>0057</v>
      </c>
      <c r="B245" s="31" t="s">
        <v>848</v>
      </c>
      <c r="C245" t="str">
        <f t="shared" si="33"/>
        <v>3000341</v>
      </c>
      <c r="D245" s="32" t="s">
        <v>851</v>
      </c>
      <c r="E245" s="43"/>
      <c r="I245" t="str">
        <f t="shared" si="29"/>
        <v>11</v>
      </c>
      <c r="J245" s="31" t="s">
        <v>1079</v>
      </c>
      <c r="K245" t="str">
        <f t="shared" si="30"/>
        <v>006</v>
      </c>
      <c r="L245" s="72" t="s">
        <v>496</v>
      </c>
      <c r="M245" t="str">
        <f t="shared" si="31"/>
        <v>0008</v>
      </c>
      <c r="N245" t="s">
        <v>497</v>
      </c>
      <c r="R245" t="str">
        <f t="shared" si="28"/>
        <v>0106462</v>
      </c>
      <c r="S245" s="26" t="s">
        <v>552</v>
      </c>
    </row>
    <row r="246" spans="1:29" ht="15.75" thickBot="1" x14ac:dyDescent="0.3">
      <c r="A246" t="str">
        <f t="shared" si="32"/>
        <v>0057</v>
      </c>
      <c r="B246" s="31" t="s">
        <v>848</v>
      </c>
      <c r="C246" t="str">
        <f t="shared" si="33"/>
        <v>3000475</v>
      </c>
      <c r="D246" s="32" t="s">
        <v>856</v>
      </c>
      <c r="E246" s="43"/>
      <c r="I246" t="str">
        <f t="shared" si="29"/>
        <v>11</v>
      </c>
      <c r="J246" s="31" t="s">
        <v>1079</v>
      </c>
      <c r="K246" t="str">
        <f t="shared" si="30"/>
        <v>006</v>
      </c>
      <c r="L246" s="72" t="s">
        <v>496</v>
      </c>
      <c r="M246" t="str">
        <f t="shared" si="31"/>
        <v>0011</v>
      </c>
      <c r="N246" t="s">
        <v>2744</v>
      </c>
      <c r="R246" t="str">
        <f t="shared" si="28"/>
        <v>0106463</v>
      </c>
      <c r="S246" s="26" t="s">
        <v>554</v>
      </c>
    </row>
    <row r="247" spans="1:29" ht="15.75" thickBot="1" x14ac:dyDescent="0.3">
      <c r="A247" t="str">
        <f t="shared" si="32"/>
        <v>0057</v>
      </c>
      <c r="B247" s="31" t="s">
        <v>848</v>
      </c>
      <c r="C247" t="str">
        <f t="shared" si="33"/>
        <v>3000507</v>
      </c>
      <c r="D247" s="32" t="s">
        <v>863</v>
      </c>
      <c r="E247" s="43"/>
      <c r="I247" t="str">
        <f t="shared" si="29"/>
        <v>11</v>
      </c>
      <c r="J247" s="29" t="s">
        <v>1079</v>
      </c>
      <c r="K247" t="str">
        <f t="shared" si="30"/>
        <v>009</v>
      </c>
      <c r="L247" s="72" t="s">
        <v>1930</v>
      </c>
      <c r="M247" t="str">
        <f t="shared" si="31"/>
        <v>0016</v>
      </c>
      <c r="N247" t="s">
        <v>2173</v>
      </c>
      <c r="R247" t="str">
        <f t="shared" si="28"/>
        <v>0106464</v>
      </c>
      <c r="S247" s="26" t="s">
        <v>556</v>
      </c>
      <c r="W247" s="36" t="s">
        <v>85</v>
      </c>
      <c r="X247" s="45"/>
      <c r="Y247" s="45"/>
      <c r="Z247" s="45" t="s">
        <v>86</v>
      </c>
      <c r="AA247" s="45"/>
      <c r="AB247" s="45"/>
      <c r="AC247" s="42" t="s">
        <v>87</v>
      </c>
    </row>
    <row r="248" spans="1:29" x14ac:dyDescent="0.25">
      <c r="A248" t="str">
        <f t="shared" si="32"/>
        <v>0057</v>
      </c>
      <c r="B248" s="31" t="s">
        <v>848</v>
      </c>
      <c r="C248" t="str">
        <f t="shared" si="33"/>
        <v>3000676</v>
      </c>
      <c r="D248" s="32" t="s">
        <v>868</v>
      </c>
      <c r="E248" s="43"/>
      <c r="I248" t="str">
        <f t="shared" si="29"/>
        <v>11</v>
      </c>
      <c r="J248" s="31" t="s">
        <v>1079</v>
      </c>
      <c r="K248" t="str">
        <f t="shared" si="30"/>
        <v>011</v>
      </c>
      <c r="L248" s="72" t="s">
        <v>811</v>
      </c>
      <c r="M248" t="str">
        <f t="shared" si="31"/>
        <v>0019</v>
      </c>
      <c r="N248" t="s">
        <v>812</v>
      </c>
      <c r="R248" t="str">
        <f t="shared" si="28"/>
        <v>0106465</v>
      </c>
      <c r="S248" s="26" t="s">
        <v>561</v>
      </c>
      <c r="V248" t="str">
        <f t="shared" ref="V248:V311" si="37">LEFT(W248,2)</f>
        <v>01</v>
      </c>
      <c r="W248" s="35" t="s">
        <v>2969</v>
      </c>
      <c r="X248" t="str">
        <f t="shared" ref="X248:X311" si="38">LEFT(Z248,2)</f>
        <v>01</v>
      </c>
      <c r="Z248" s="43" t="s">
        <v>2994</v>
      </c>
      <c r="AA248" t="str">
        <f t="shared" ref="AA248:AA311" si="39">LEFT(AC248,2)</f>
        <v>01</v>
      </c>
      <c r="AB248" t="str">
        <f>V248&amp;X248&amp;AA248</f>
        <v>010101</v>
      </c>
      <c r="AC248" s="39" t="s">
        <v>2994</v>
      </c>
    </row>
    <row r="249" spans="1:29" x14ac:dyDescent="0.25">
      <c r="A249" t="str">
        <f t="shared" si="32"/>
        <v>0057</v>
      </c>
      <c r="B249" s="31" t="s">
        <v>848</v>
      </c>
      <c r="C249" t="str">
        <f t="shared" si="33"/>
        <v>3000820</v>
      </c>
      <c r="D249" s="32" t="s">
        <v>871</v>
      </c>
      <c r="E249" s="43"/>
      <c r="I249" t="str">
        <f t="shared" si="29"/>
        <v>11</v>
      </c>
      <c r="J249" s="31" t="s">
        <v>1079</v>
      </c>
      <c r="K249" t="str">
        <f t="shared" si="30"/>
        <v>016</v>
      </c>
      <c r="L249" s="72" t="s">
        <v>778</v>
      </c>
      <c r="M249" t="str">
        <f t="shared" si="31"/>
        <v>0035</v>
      </c>
      <c r="N249" t="s">
        <v>1001</v>
      </c>
      <c r="R249" t="str">
        <f t="shared" si="28"/>
        <v>0106468</v>
      </c>
      <c r="S249" s="26" t="s">
        <v>572</v>
      </c>
      <c r="V249" t="str">
        <f t="shared" si="37"/>
        <v>01</v>
      </c>
      <c r="W249" s="35" t="s">
        <v>2969</v>
      </c>
      <c r="X249" t="str">
        <f t="shared" si="38"/>
        <v>01</v>
      </c>
      <c r="Z249" s="43" t="s">
        <v>2994</v>
      </c>
      <c r="AA249" t="str">
        <f t="shared" si="39"/>
        <v>02</v>
      </c>
      <c r="AB249" t="str">
        <f t="shared" ref="AB249:AB312" si="40">V249&amp;X249&amp;AA249</f>
        <v>010102</v>
      </c>
      <c r="AC249" s="39" t="s">
        <v>3190</v>
      </c>
    </row>
    <row r="250" spans="1:29" x14ac:dyDescent="0.25">
      <c r="A250" t="str">
        <f t="shared" si="32"/>
        <v>0058</v>
      </c>
      <c r="B250" s="29" t="s">
        <v>882</v>
      </c>
      <c r="C250" t="str">
        <f t="shared" si="33"/>
        <v>3000001</v>
      </c>
      <c r="D250" s="30" t="s">
        <v>106</v>
      </c>
      <c r="E250" s="43"/>
      <c r="I250" t="str">
        <f t="shared" si="29"/>
        <v>11</v>
      </c>
      <c r="J250" s="31" t="s">
        <v>1079</v>
      </c>
      <c r="K250" t="str">
        <f t="shared" si="30"/>
        <v>026</v>
      </c>
      <c r="L250" s="72" t="s">
        <v>1484</v>
      </c>
      <c r="M250" t="str">
        <f t="shared" si="31"/>
        <v>0052</v>
      </c>
      <c r="N250" t="s">
        <v>1485</v>
      </c>
      <c r="R250" t="str">
        <f t="shared" si="28"/>
        <v>0106470</v>
      </c>
      <c r="S250" s="26" t="s">
        <v>574</v>
      </c>
      <c r="V250" t="str">
        <f t="shared" si="37"/>
        <v>01</v>
      </c>
      <c r="W250" s="35" t="s">
        <v>2969</v>
      </c>
      <c r="X250" t="str">
        <f t="shared" si="38"/>
        <v>01</v>
      </c>
      <c r="Z250" s="43" t="s">
        <v>2994</v>
      </c>
      <c r="AA250" t="str">
        <f t="shared" si="39"/>
        <v>06</v>
      </c>
      <c r="AB250" t="str">
        <f t="shared" si="40"/>
        <v>010106</v>
      </c>
      <c r="AC250" s="39" t="s">
        <v>3191</v>
      </c>
    </row>
    <row r="251" spans="1:29" x14ac:dyDescent="0.25">
      <c r="A251" t="str">
        <f t="shared" si="32"/>
        <v>0058</v>
      </c>
      <c r="B251" s="31" t="s">
        <v>882</v>
      </c>
      <c r="C251" t="str">
        <f t="shared" si="33"/>
        <v>3000253</v>
      </c>
      <c r="D251" s="32" t="s">
        <v>888</v>
      </c>
      <c r="E251" s="43"/>
      <c r="I251" t="str">
        <f t="shared" si="29"/>
        <v>11</v>
      </c>
      <c r="J251" s="29" t="s">
        <v>1079</v>
      </c>
      <c r="K251" t="str">
        <f t="shared" si="30"/>
        <v>026</v>
      </c>
      <c r="L251" s="72" t="s">
        <v>1484</v>
      </c>
      <c r="M251" t="str">
        <f t="shared" si="31"/>
        <v>0053</v>
      </c>
      <c r="N251" t="s">
        <v>4930</v>
      </c>
      <c r="R251" t="str">
        <f t="shared" si="28"/>
        <v>0106471</v>
      </c>
      <c r="S251" s="26" t="s">
        <v>581</v>
      </c>
      <c r="V251" t="str">
        <f t="shared" si="37"/>
        <v>01</v>
      </c>
      <c r="W251" s="35" t="s">
        <v>2969</v>
      </c>
      <c r="X251" t="str">
        <f t="shared" si="38"/>
        <v>01</v>
      </c>
      <c r="Z251" s="43" t="s">
        <v>2994</v>
      </c>
      <c r="AA251" t="str">
        <f t="shared" si="39"/>
        <v>09</v>
      </c>
      <c r="AB251" t="str">
        <f t="shared" si="40"/>
        <v>010109</v>
      </c>
      <c r="AC251" s="39" t="s">
        <v>3192</v>
      </c>
    </row>
    <row r="252" spans="1:29" x14ac:dyDescent="0.25">
      <c r="A252" t="str">
        <f t="shared" si="32"/>
        <v>0058</v>
      </c>
      <c r="B252" s="31" t="s">
        <v>882</v>
      </c>
      <c r="C252" t="str">
        <f t="shared" si="33"/>
        <v>3000502</v>
      </c>
      <c r="D252" s="32" t="s">
        <v>903</v>
      </c>
      <c r="E252" s="43"/>
      <c r="I252" t="str">
        <f t="shared" si="29"/>
        <v>11</v>
      </c>
      <c r="J252" s="31" t="s">
        <v>1079</v>
      </c>
      <c r="K252" t="str">
        <f t="shared" si="30"/>
        <v>027</v>
      </c>
      <c r="L252" s="72" t="s">
        <v>1458</v>
      </c>
      <c r="M252" t="str">
        <f t="shared" si="31"/>
        <v>0054</v>
      </c>
      <c r="N252" t="s">
        <v>1459</v>
      </c>
      <c r="R252" t="str">
        <f t="shared" si="28"/>
        <v>0106472</v>
      </c>
      <c r="S252" s="26" t="s">
        <v>583</v>
      </c>
      <c r="V252" t="str">
        <f t="shared" si="37"/>
        <v>01</v>
      </c>
      <c r="W252" s="35" t="s">
        <v>2969</v>
      </c>
      <c r="X252" t="str">
        <f t="shared" si="38"/>
        <v>01</v>
      </c>
      <c r="Z252" s="43" t="s">
        <v>2994</v>
      </c>
      <c r="AA252" t="str">
        <f t="shared" si="39"/>
        <v>10</v>
      </c>
      <c r="AB252" t="str">
        <f t="shared" si="40"/>
        <v>010110</v>
      </c>
      <c r="AC252" s="39" t="s">
        <v>3193</v>
      </c>
    </row>
    <row r="253" spans="1:29" x14ac:dyDescent="0.25">
      <c r="A253" t="str">
        <f t="shared" si="32"/>
        <v>0062</v>
      </c>
      <c r="B253" s="29" t="s">
        <v>908</v>
      </c>
      <c r="C253" t="str">
        <f t="shared" si="33"/>
        <v>3000001</v>
      </c>
      <c r="D253" s="30" t="s">
        <v>106</v>
      </c>
      <c r="E253" s="43"/>
      <c r="I253" t="str">
        <f t="shared" si="29"/>
        <v>11</v>
      </c>
      <c r="J253" s="31" t="s">
        <v>1079</v>
      </c>
      <c r="K253" t="str">
        <f t="shared" si="30"/>
        <v>049</v>
      </c>
      <c r="L253" s="72" t="s">
        <v>1490</v>
      </c>
      <c r="M253" t="str">
        <f t="shared" si="31"/>
        <v>0112</v>
      </c>
      <c r="N253" t="s">
        <v>1491</v>
      </c>
      <c r="R253" t="str">
        <f t="shared" si="28"/>
        <v>0106473</v>
      </c>
      <c r="S253" s="26" t="s">
        <v>585</v>
      </c>
      <c r="V253" t="str">
        <f t="shared" si="37"/>
        <v>01</v>
      </c>
      <c r="W253" s="35" t="s">
        <v>2969</v>
      </c>
      <c r="X253" t="str">
        <f t="shared" si="38"/>
        <v>01</v>
      </c>
      <c r="Z253" s="43" t="s">
        <v>2994</v>
      </c>
      <c r="AA253" t="str">
        <f t="shared" si="39"/>
        <v>14</v>
      </c>
      <c r="AB253" t="str">
        <f t="shared" si="40"/>
        <v>010114</v>
      </c>
      <c r="AC253" s="39" t="s">
        <v>3194</v>
      </c>
    </row>
    <row r="254" spans="1:29" x14ac:dyDescent="0.25">
      <c r="A254" t="str">
        <f t="shared" si="32"/>
        <v>0062</v>
      </c>
      <c r="B254" s="31" t="s">
        <v>908</v>
      </c>
      <c r="C254" t="str">
        <f t="shared" si="33"/>
        <v>3000144</v>
      </c>
      <c r="D254" s="32" t="s">
        <v>912</v>
      </c>
      <c r="E254" s="43"/>
      <c r="I254" t="str">
        <f t="shared" si="29"/>
        <v>12</v>
      </c>
      <c r="J254" s="31" t="s">
        <v>719</v>
      </c>
      <c r="K254" t="str">
        <f t="shared" si="30"/>
        <v>006</v>
      </c>
      <c r="L254" s="72" t="s">
        <v>496</v>
      </c>
      <c r="M254" t="str">
        <f t="shared" si="31"/>
        <v>0008</v>
      </c>
      <c r="N254" t="s">
        <v>497</v>
      </c>
      <c r="R254" t="str">
        <f t="shared" si="28"/>
        <v>0106474</v>
      </c>
      <c r="S254" s="26" t="s">
        <v>545</v>
      </c>
      <c r="V254" t="str">
        <f t="shared" si="37"/>
        <v>01</v>
      </c>
      <c r="W254" s="35" t="s">
        <v>2969</v>
      </c>
      <c r="X254" t="str">
        <f t="shared" si="38"/>
        <v>01</v>
      </c>
      <c r="Z254" s="43" t="s">
        <v>2994</v>
      </c>
      <c r="AA254" t="str">
        <f t="shared" si="39"/>
        <v>16</v>
      </c>
      <c r="AB254" t="str">
        <f t="shared" si="40"/>
        <v>010116</v>
      </c>
      <c r="AC254" s="39" t="s">
        <v>3195</v>
      </c>
    </row>
    <row r="255" spans="1:29" x14ac:dyDescent="0.25">
      <c r="A255" t="str">
        <f t="shared" si="32"/>
        <v>0062</v>
      </c>
      <c r="B255" s="31" t="s">
        <v>908</v>
      </c>
      <c r="C255" t="str">
        <f t="shared" si="33"/>
        <v>3000260</v>
      </c>
      <c r="D255" s="32" t="s">
        <v>917</v>
      </c>
      <c r="E255" s="43"/>
      <c r="I255" t="str">
        <f t="shared" si="29"/>
        <v>12</v>
      </c>
      <c r="J255" s="31" t="s">
        <v>719</v>
      </c>
      <c r="K255" t="str">
        <f t="shared" si="30"/>
        <v>009</v>
      </c>
      <c r="L255" s="72" t="s">
        <v>1930</v>
      </c>
      <c r="M255" t="str">
        <f t="shared" si="31"/>
        <v>0016</v>
      </c>
      <c r="N255" t="s">
        <v>2173</v>
      </c>
      <c r="R255" t="str">
        <f t="shared" si="28"/>
        <v>0106475</v>
      </c>
      <c r="S255" s="26" t="s">
        <v>547</v>
      </c>
      <c r="V255" t="str">
        <f t="shared" si="37"/>
        <v>01</v>
      </c>
      <c r="W255" s="35" t="s">
        <v>2969</v>
      </c>
      <c r="X255" t="str">
        <f t="shared" si="38"/>
        <v>01</v>
      </c>
      <c r="Z255" s="43" t="s">
        <v>2994</v>
      </c>
      <c r="AA255" t="str">
        <f t="shared" si="39"/>
        <v>21</v>
      </c>
      <c r="AB255" t="str">
        <f t="shared" si="40"/>
        <v>010121</v>
      </c>
      <c r="AC255" s="39" t="s">
        <v>3196</v>
      </c>
    </row>
    <row r="256" spans="1:29" x14ac:dyDescent="0.25">
      <c r="A256" t="str">
        <f t="shared" si="32"/>
        <v>0065</v>
      </c>
      <c r="B256" s="29" t="s">
        <v>922</v>
      </c>
      <c r="C256" t="str">
        <f t="shared" si="33"/>
        <v>3000001</v>
      </c>
      <c r="D256" s="30" t="s">
        <v>106</v>
      </c>
      <c r="E256" s="43"/>
      <c r="I256" t="str">
        <f t="shared" si="29"/>
        <v>12</v>
      </c>
      <c r="J256" s="31" t="s">
        <v>719</v>
      </c>
      <c r="K256" t="str">
        <f t="shared" si="30"/>
        <v>028</v>
      </c>
      <c r="L256" s="72" t="s">
        <v>720</v>
      </c>
      <c r="M256" t="str">
        <f t="shared" si="31"/>
        <v>0056</v>
      </c>
      <c r="N256" t="s">
        <v>2810</v>
      </c>
      <c r="R256" t="str">
        <f t="shared" si="28"/>
        <v>0106487</v>
      </c>
      <c r="S256" s="26" t="s">
        <v>757</v>
      </c>
      <c r="V256" t="str">
        <f t="shared" si="37"/>
        <v>01</v>
      </c>
      <c r="W256" s="35" t="s">
        <v>2969</v>
      </c>
      <c r="X256" t="str">
        <f t="shared" si="38"/>
        <v>01</v>
      </c>
      <c r="Z256" s="43" t="s">
        <v>2994</v>
      </c>
      <c r="AA256" t="str">
        <f t="shared" si="39"/>
        <v>99</v>
      </c>
      <c r="AB256" t="str">
        <f t="shared" si="40"/>
        <v>010199</v>
      </c>
      <c r="AC256" s="39" t="s">
        <v>3197</v>
      </c>
    </row>
    <row r="257" spans="1:29" x14ac:dyDescent="0.25">
      <c r="A257" t="str">
        <f t="shared" si="32"/>
        <v>0065</v>
      </c>
      <c r="B257" s="31" t="s">
        <v>922</v>
      </c>
      <c r="C257" t="str">
        <f t="shared" si="33"/>
        <v>3000618</v>
      </c>
      <c r="D257" s="32" t="s">
        <v>928</v>
      </c>
      <c r="E257" s="43"/>
      <c r="I257" t="str">
        <f t="shared" si="29"/>
        <v>12</v>
      </c>
      <c r="J257" s="29" t="s">
        <v>719</v>
      </c>
      <c r="K257" t="str">
        <f t="shared" si="30"/>
        <v>028</v>
      </c>
      <c r="L257" s="72" t="s">
        <v>720</v>
      </c>
      <c r="M257" t="str">
        <f t="shared" si="31"/>
        <v>0057</v>
      </c>
      <c r="N257" t="s">
        <v>721</v>
      </c>
      <c r="R257" t="str">
        <f t="shared" si="28"/>
        <v>0106488</v>
      </c>
      <c r="S257" s="26" t="s">
        <v>759</v>
      </c>
      <c r="V257" t="str">
        <f t="shared" si="37"/>
        <v>01</v>
      </c>
      <c r="W257" s="35" t="s">
        <v>2969</v>
      </c>
      <c r="X257" t="str">
        <f t="shared" si="38"/>
        <v>02</v>
      </c>
      <c r="Z257" s="43" t="s">
        <v>2995</v>
      </c>
      <c r="AA257" t="str">
        <f t="shared" si="39"/>
        <v>01</v>
      </c>
      <c r="AB257" t="str">
        <f t="shared" si="40"/>
        <v>010201</v>
      </c>
      <c r="AC257" s="39" t="s">
        <v>3198</v>
      </c>
    </row>
    <row r="258" spans="1:29" x14ac:dyDescent="0.25">
      <c r="A258" t="str">
        <f t="shared" si="32"/>
        <v>0065</v>
      </c>
      <c r="B258" s="31" t="s">
        <v>922</v>
      </c>
      <c r="C258" t="str">
        <f t="shared" si="33"/>
        <v>3000661</v>
      </c>
      <c r="D258" s="32" t="s">
        <v>933</v>
      </c>
      <c r="E258" s="43"/>
      <c r="I258" t="str">
        <f t="shared" si="29"/>
        <v>12</v>
      </c>
      <c r="J258" s="31" t="s">
        <v>719</v>
      </c>
      <c r="K258" t="str">
        <f t="shared" si="30"/>
        <v>029</v>
      </c>
      <c r="L258" s="72" t="s">
        <v>4919</v>
      </c>
      <c r="M258" t="str">
        <f t="shared" si="31"/>
        <v>0058</v>
      </c>
      <c r="N258" t="s">
        <v>4931</v>
      </c>
      <c r="R258" t="str">
        <f t="shared" si="28"/>
        <v>0106490</v>
      </c>
      <c r="S258" s="26" t="s">
        <v>767</v>
      </c>
      <c r="V258" t="str">
        <f t="shared" si="37"/>
        <v>01</v>
      </c>
      <c r="W258" s="35" t="s">
        <v>2969</v>
      </c>
      <c r="X258" t="str">
        <f t="shared" si="38"/>
        <v>02</v>
      </c>
      <c r="Z258" s="43" t="s">
        <v>2995</v>
      </c>
      <c r="AA258" t="str">
        <f t="shared" si="39"/>
        <v>02</v>
      </c>
      <c r="AB258" t="str">
        <f t="shared" si="40"/>
        <v>010202</v>
      </c>
      <c r="AC258" s="39" t="s">
        <v>3199</v>
      </c>
    </row>
    <row r="259" spans="1:29" x14ac:dyDescent="0.25">
      <c r="A259" t="str">
        <f t="shared" si="32"/>
        <v>0065</v>
      </c>
      <c r="B259" s="31" t="s">
        <v>922</v>
      </c>
      <c r="C259" t="str">
        <f t="shared" si="33"/>
        <v>3000694</v>
      </c>
      <c r="D259" s="32" t="s">
        <v>936</v>
      </c>
      <c r="E259" s="43"/>
      <c r="I259" t="str">
        <f t="shared" si="29"/>
        <v>13</v>
      </c>
      <c r="J259" s="31" t="s">
        <v>1069</v>
      </c>
      <c r="K259" t="str">
        <f t="shared" si="30"/>
        <v>006</v>
      </c>
      <c r="L259" s="72" t="s">
        <v>496</v>
      </c>
      <c r="M259" t="str">
        <f t="shared" si="31"/>
        <v>0007</v>
      </c>
      <c r="N259" t="s">
        <v>797</v>
      </c>
      <c r="R259" t="str">
        <f t="shared" ref="R259:R322" si="41">LEFT(S259,7)</f>
        <v>0106491</v>
      </c>
      <c r="S259" s="26" t="s">
        <v>769</v>
      </c>
      <c r="V259" t="str">
        <f t="shared" si="37"/>
        <v>01</v>
      </c>
      <c r="W259" s="35" t="s">
        <v>2969</v>
      </c>
      <c r="X259" t="str">
        <f t="shared" si="38"/>
        <v>02</v>
      </c>
      <c r="Z259" s="43" t="s">
        <v>2995</v>
      </c>
      <c r="AA259" t="str">
        <f t="shared" si="39"/>
        <v>03</v>
      </c>
      <c r="AB259" t="str">
        <f t="shared" si="40"/>
        <v>010203</v>
      </c>
      <c r="AC259" s="39" t="s">
        <v>3200</v>
      </c>
    </row>
    <row r="260" spans="1:29" x14ac:dyDescent="0.25">
      <c r="A260" t="str">
        <f t="shared" si="32"/>
        <v>0066</v>
      </c>
      <c r="B260" s="29" t="s">
        <v>941</v>
      </c>
      <c r="C260" t="str">
        <f t="shared" si="33"/>
        <v>3000001</v>
      </c>
      <c r="D260" s="30" t="s">
        <v>106</v>
      </c>
      <c r="E260" s="43"/>
      <c r="I260" t="str">
        <f t="shared" si="29"/>
        <v>13</v>
      </c>
      <c r="J260" s="31" t="s">
        <v>1069</v>
      </c>
      <c r="K260" t="str">
        <f t="shared" si="30"/>
        <v>006</v>
      </c>
      <c r="L260" s="72" t="s">
        <v>496</v>
      </c>
      <c r="M260" t="str">
        <f t="shared" si="31"/>
        <v>0008</v>
      </c>
      <c r="N260" t="s">
        <v>497</v>
      </c>
      <c r="R260" t="str">
        <f t="shared" si="41"/>
        <v>0106500</v>
      </c>
      <c r="S260" s="26" t="s">
        <v>907</v>
      </c>
      <c r="V260" t="str">
        <f t="shared" si="37"/>
        <v>01</v>
      </c>
      <c r="W260" s="35" t="s">
        <v>2969</v>
      </c>
      <c r="X260" t="str">
        <f t="shared" si="38"/>
        <v>02</v>
      </c>
      <c r="Z260" s="43" t="s">
        <v>2995</v>
      </c>
      <c r="AA260" t="str">
        <f t="shared" si="39"/>
        <v>04</v>
      </c>
      <c r="AB260" t="str">
        <f t="shared" si="40"/>
        <v>010204</v>
      </c>
      <c r="AC260" s="39" t="s">
        <v>3201</v>
      </c>
    </row>
    <row r="261" spans="1:29" x14ac:dyDescent="0.25">
      <c r="A261" t="str">
        <f t="shared" si="32"/>
        <v>0066</v>
      </c>
      <c r="B261" s="31" t="s">
        <v>941</v>
      </c>
      <c r="C261" t="str">
        <f t="shared" si="33"/>
        <v>3000784</v>
      </c>
      <c r="D261" s="32" t="s">
        <v>947</v>
      </c>
      <c r="E261" s="43"/>
      <c r="I261" t="str">
        <f t="shared" si="29"/>
        <v>13</v>
      </c>
      <c r="J261" s="31" t="s">
        <v>1069</v>
      </c>
      <c r="K261" t="str">
        <f t="shared" si="30"/>
        <v>009</v>
      </c>
      <c r="L261" s="72" t="s">
        <v>1930</v>
      </c>
      <c r="M261" t="str">
        <f t="shared" si="31"/>
        <v>0016</v>
      </c>
      <c r="N261" t="s">
        <v>2173</v>
      </c>
      <c r="R261" t="str">
        <f t="shared" si="41"/>
        <v>0106501</v>
      </c>
      <c r="S261" s="26" t="s">
        <v>1511</v>
      </c>
      <c r="V261" t="str">
        <f t="shared" si="37"/>
        <v>01</v>
      </c>
      <c r="W261" s="35" t="s">
        <v>2969</v>
      </c>
      <c r="X261" t="str">
        <f t="shared" si="38"/>
        <v>02</v>
      </c>
      <c r="Z261" s="43" t="s">
        <v>2995</v>
      </c>
      <c r="AA261" t="str">
        <f t="shared" si="39"/>
        <v>05</v>
      </c>
      <c r="AB261" t="str">
        <f t="shared" si="40"/>
        <v>010205</v>
      </c>
      <c r="AC261" s="39" t="s">
        <v>3202</v>
      </c>
    </row>
    <row r="262" spans="1:29" x14ac:dyDescent="0.25">
      <c r="A262" t="str">
        <f t="shared" si="32"/>
        <v>0066</v>
      </c>
      <c r="B262" s="31" t="s">
        <v>941</v>
      </c>
      <c r="C262" t="str">
        <f t="shared" si="33"/>
        <v>3000785</v>
      </c>
      <c r="D262" s="32" t="s">
        <v>956</v>
      </c>
      <c r="E262" s="43"/>
      <c r="I262" t="str">
        <f t="shared" si="29"/>
        <v>13</v>
      </c>
      <c r="J262" s="31" t="s">
        <v>1069</v>
      </c>
      <c r="K262" t="str">
        <f t="shared" si="30"/>
        <v>016</v>
      </c>
      <c r="L262" s="72" t="s">
        <v>778</v>
      </c>
      <c r="M262" t="str">
        <f t="shared" si="31"/>
        <v>0035</v>
      </c>
      <c r="N262" t="s">
        <v>1001</v>
      </c>
      <c r="R262" t="str">
        <f t="shared" si="41"/>
        <v>0106505</v>
      </c>
      <c r="S262" s="26" t="s">
        <v>1514</v>
      </c>
      <c r="V262" t="str">
        <f t="shared" si="37"/>
        <v>01</v>
      </c>
      <c r="W262" s="35" t="s">
        <v>2969</v>
      </c>
      <c r="X262" t="str">
        <f t="shared" si="38"/>
        <v>02</v>
      </c>
      <c r="Z262" s="43" t="s">
        <v>2995</v>
      </c>
      <c r="AA262" t="str">
        <f t="shared" si="39"/>
        <v>06</v>
      </c>
      <c r="AB262" t="str">
        <f t="shared" si="40"/>
        <v>010206</v>
      </c>
      <c r="AC262" s="39" t="s">
        <v>3203</v>
      </c>
    </row>
    <row r="263" spans="1:29" x14ac:dyDescent="0.25">
      <c r="A263" t="str">
        <f t="shared" si="32"/>
        <v>0066</v>
      </c>
      <c r="B263" s="31" t="s">
        <v>941</v>
      </c>
      <c r="C263" t="str">
        <f t="shared" si="33"/>
        <v>3000786</v>
      </c>
      <c r="D263" s="32" t="s">
        <v>961</v>
      </c>
      <c r="E263" s="43"/>
      <c r="I263" t="str">
        <f t="shared" si="29"/>
        <v>13</v>
      </c>
      <c r="J263" s="31" t="s">
        <v>1069</v>
      </c>
      <c r="K263" t="str">
        <f t="shared" si="30"/>
        <v>030</v>
      </c>
      <c r="L263" s="72" t="s">
        <v>1909</v>
      </c>
      <c r="M263" t="str">
        <f t="shared" si="31"/>
        <v>0059</v>
      </c>
      <c r="N263" t="s">
        <v>1910</v>
      </c>
      <c r="R263" t="str">
        <f t="shared" si="41"/>
        <v>0106506</v>
      </c>
      <c r="S263" s="26" t="s">
        <v>1516</v>
      </c>
      <c r="V263" t="str">
        <f t="shared" si="37"/>
        <v>01</v>
      </c>
      <c r="W263" s="35" t="s">
        <v>2969</v>
      </c>
      <c r="X263" t="str">
        <f t="shared" si="38"/>
        <v>02</v>
      </c>
      <c r="Z263" s="43" t="s">
        <v>2995</v>
      </c>
      <c r="AA263" t="str">
        <f t="shared" si="39"/>
        <v>99</v>
      </c>
      <c r="AB263" t="str">
        <f t="shared" si="40"/>
        <v>010299</v>
      </c>
      <c r="AC263" s="39" t="s">
        <v>3197</v>
      </c>
    </row>
    <row r="264" spans="1:29" x14ac:dyDescent="0.25">
      <c r="A264" t="str">
        <f t="shared" si="32"/>
        <v>0066</v>
      </c>
      <c r="B264" s="31" t="s">
        <v>941</v>
      </c>
      <c r="C264" t="str">
        <f t="shared" si="33"/>
        <v>3000797</v>
      </c>
      <c r="D264" s="32" t="s">
        <v>968</v>
      </c>
      <c r="E264" s="43"/>
      <c r="I264" t="str">
        <f t="shared" si="29"/>
        <v>13</v>
      </c>
      <c r="J264" s="31" t="s">
        <v>1069</v>
      </c>
      <c r="K264" t="str">
        <f t="shared" si="30"/>
        <v>055</v>
      </c>
      <c r="L264" s="72" t="s">
        <v>612</v>
      </c>
      <c r="M264" t="str">
        <f t="shared" si="31"/>
        <v>0126</v>
      </c>
      <c r="N264" t="s">
        <v>1508</v>
      </c>
      <c r="R264" t="str">
        <f t="shared" si="41"/>
        <v>0106507</v>
      </c>
      <c r="S264" s="26" t="s">
        <v>1518</v>
      </c>
      <c r="V264" t="str">
        <f t="shared" si="37"/>
        <v>01</v>
      </c>
      <c r="W264" s="35" t="s">
        <v>2969</v>
      </c>
      <c r="X264" t="str">
        <f t="shared" si="38"/>
        <v>03</v>
      </c>
      <c r="Z264" s="43" t="s">
        <v>2996</v>
      </c>
      <c r="AA264" t="str">
        <f t="shared" si="39"/>
        <v>01</v>
      </c>
      <c r="AB264" t="str">
        <f t="shared" si="40"/>
        <v>010301</v>
      </c>
      <c r="AC264" s="39" t="s">
        <v>3204</v>
      </c>
    </row>
    <row r="265" spans="1:29" x14ac:dyDescent="0.25">
      <c r="A265" t="str">
        <f t="shared" si="32"/>
        <v>0067</v>
      </c>
      <c r="B265" s="29" t="s">
        <v>971</v>
      </c>
      <c r="C265" t="str">
        <f t="shared" si="33"/>
        <v>3000001</v>
      </c>
      <c r="D265" s="30" t="s">
        <v>106</v>
      </c>
      <c r="E265" s="43"/>
      <c r="I265" t="str">
        <f t="shared" si="29"/>
        <v>14</v>
      </c>
      <c r="J265" s="31" t="s">
        <v>1424</v>
      </c>
      <c r="K265" t="str">
        <f t="shared" si="30"/>
        <v>004</v>
      </c>
      <c r="L265" s="72" t="s">
        <v>109</v>
      </c>
      <c r="M265" t="str">
        <f t="shared" si="31"/>
        <v>0005</v>
      </c>
      <c r="N265" t="s">
        <v>110</v>
      </c>
      <c r="R265" t="str">
        <f t="shared" si="41"/>
        <v>0106508</v>
      </c>
      <c r="S265" s="26" t="s">
        <v>1525</v>
      </c>
      <c r="V265" t="str">
        <f t="shared" si="37"/>
        <v>01</v>
      </c>
      <c r="W265" s="35" t="s">
        <v>2969</v>
      </c>
      <c r="X265" t="str">
        <f t="shared" si="38"/>
        <v>03</v>
      </c>
      <c r="Z265" s="43" t="s">
        <v>2996</v>
      </c>
      <c r="AA265" t="str">
        <f t="shared" si="39"/>
        <v>05</v>
      </c>
      <c r="AB265" t="str">
        <f t="shared" si="40"/>
        <v>010305</v>
      </c>
      <c r="AC265" s="39" t="s">
        <v>3205</v>
      </c>
    </row>
    <row r="266" spans="1:29" x14ac:dyDescent="0.25">
      <c r="A266" t="str">
        <f t="shared" si="32"/>
        <v>0067</v>
      </c>
      <c r="B266" s="31" t="s">
        <v>971</v>
      </c>
      <c r="C266" t="str">
        <f t="shared" si="33"/>
        <v>3000511</v>
      </c>
      <c r="D266" s="32" t="s">
        <v>972</v>
      </c>
      <c r="E266" s="43"/>
      <c r="I266" t="str">
        <f t="shared" si="29"/>
        <v>14</v>
      </c>
      <c r="J266" s="31" t="s">
        <v>1424</v>
      </c>
      <c r="K266" t="str">
        <f t="shared" si="30"/>
        <v>006</v>
      </c>
      <c r="L266" s="72" t="s">
        <v>496</v>
      </c>
      <c r="M266" t="str">
        <f t="shared" si="31"/>
        <v>0008</v>
      </c>
      <c r="N266" t="s">
        <v>497</v>
      </c>
      <c r="R266" t="str">
        <f t="shared" si="41"/>
        <v>0106509</v>
      </c>
      <c r="S266" s="26" t="s">
        <v>1527</v>
      </c>
      <c r="V266" t="str">
        <f t="shared" si="37"/>
        <v>01</v>
      </c>
      <c r="W266" s="35" t="s">
        <v>2969</v>
      </c>
      <c r="X266" t="str">
        <f t="shared" si="38"/>
        <v>03</v>
      </c>
      <c r="Z266" s="43" t="s">
        <v>2996</v>
      </c>
      <c r="AA266" t="str">
        <f t="shared" si="39"/>
        <v>07</v>
      </c>
      <c r="AB266" t="str">
        <f t="shared" si="40"/>
        <v>010307</v>
      </c>
      <c r="AC266" s="39" t="s">
        <v>3206</v>
      </c>
    </row>
    <row r="267" spans="1:29" x14ac:dyDescent="0.25">
      <c r="A267" t="str">
        <f t="shared" si="32"/>
        <v>0067</v>
      </c>
      <c r="B267" s="31" t="s">
        <v>971</v>
      </c>
      <c r="C267" t="str">
        <f t="shared" si="33"/>
        <v>3000512</v>
      </c>
      <c r="D267" s="32" t="s">
        <v>987</v>
      </c>
      <c r="E267" s="43"/>
      <c r="I267" t="str">
        <f t="shared" si="29"/>
        <v>14</v>
      </c>
      <c r="J267" s="29" t="s">
        <v>1424</v>
      </c>
      <c r="K267" t="str">
        <f t="shared" si="30"/>
        <v>031</v>
      </c>
      <c r="L267" s="72" t="s">
        <v>1425</v>
      </c>
      <c r="M267" t="str">
        <f t="shared" si="31"/>
        <v>0060</v>
      </c>
      <c r="N267" t="s">
        <v>1426</v>
      </c>
      <c r="R267" t="str">
        <f t="shared" si="41"/>
        <v>0106511</v>
      </c>
      <c r="S267" s="26" t="s">
        <v>858</v>
      </c>
      <c r="V267" t="str">
        <f t="shared" si="37"/>
        <v>01</v>
      </c>
      <c r="W267" s="35" t="s">
        <v>2969</v>
      </c>
      <c r="X267" t="str">
        <f t="shared" si="38"/>
        <v>03</v>
      </c>
      <c r="Z267" s="43" t="s">
        <v>2996</v>
      </c>
      <c r="AA267" t="str">
        <f t="shared" si="39"/>
        <v>09</v>
      </c>
      <c r="AB267" t="str">
        <f t="shared" si="40"/>
        <v>010309</v>
      </c>
      <c r="AC267" s="39" t="s">
        <v>3207</v>
      </c>
    </row>
    <row r="268" spans="1:29" x14ac:dyDescent="0.25">
      <c r="A268" t="str">
        <f t="shared" si="32"/>
        <v>0067</v>
      </c>
      <c r="B268" s="31" t="s">
        <v>971</v>
      </c>
      <c r="C268" t="str">
        <f t="shared" si="33"/>
        <v>3000513</v>
      </c>
      <c r="D268" s="32" t="s">
        <v>992</v>
      </c>
      <c r="E268" s="43"/>
      <c r="I268" t="str">
        <f t="shared" si="29"/>
        <v>15</v>
      </c>
      <c r="J268" s="31" t="s">
        <v>1015</v>
      </c>
      <c r="K268" t="str">
        <f t="shared" si="30"/>
        <v>004</v>
      </c>
      <c r="L268" s="72" t="s">
        <v>109</v>
      </c>
      <c r="M268" t="str">
        <f t="shared" si="31"/>
        <v>0005</v>
      </c>
      <c r="N268" t="s">
        <v>110</v>
      </c>
      <c r="R268" t="str">
        <f t="shared" si="41"/>
        <v>0106515</v>
      </c>
      <c r="S268" s="26" t="s">
        <v>865</v>
      </c>
      <c r="V268" t="str">
        <f t="shared" si="37"/>
        <v>01</v>
      </c>
      <c r="W268" s="35" t="s">
        <v>2969</v>
      </c>
      <c r="X268" t="str">
        <f t="shared" si="38"/>
        <v>03</v>
      </c>
      <c r="Z268" s="43" t="s">
        <v>2996</v>
      </c>
      <c r="AA268" t="str">
        <f t="shared" si="39"/>
        <v>12</v>
      </c>
      <c r="AB268" t="str">
        <f t="shared" si="40"/>
        <v>010312</v>
      </c>
      <c r="AC268" s="39" t="s">
        <v>3208</v>
      </c>
    </row>
    <row r="269" spans="1:29" x14ac:dyDescent="0.25">
      <c r="A269" t="str">
        <f t="shared" si="32"/>
        <v>0068</v>
      </c>
      <c r="B269" s="29" t="s">
        <v>997</v>
      </c>
      <c r="C269" t="str">
        <f t="shared" si="33"/>
        <v>3000001</v>
      </c>
      <c r="D269" s="30" t="s">
        <v>106</v>
      </c>
      <c r="E269" s="43"/>
      <c r="I269" t="str">
        <f t="shared" si="29"/>
        <v>15</v>
      </c>
      <c r="J269" s="31" t="s">
        <v>1015</v>
      </c>
      <c r="K269" t="str">
        <f t="shared" si="30"/>
        <v>006</v>
      </c>
      <c r="L269" s="72" t="s">
        <v>496</v>
      </c>
      <c r="M269" t="str">
        <f t="shared" si="31"/>
        <v>0007</v>
      </c>
      <c r="N269" t="s">
        <v>797</v>
      </c>
      <c r="R269" t="str">
        <f t="shared" si="41"/>
        <v>0106522</v>
      </c>
      <c r="S269" s="26" t="s">
        <v>980</v>
      </c>
      <c r="V269" t="str">
        <f t="shared" si="37"/>
        <v>01</v>
      </c>
      <c r="W269" s="35" t="s">
        <v>2969</v>
      </c>
      <c r="X269" t="str">
        <f t="shared" si="38"/>
        <v>03</v>
      </c>
      <c r="Z269" s="43" t="s">
        <v>2996</v>
      </c>
      <c r="AA269" t="str">
        <f t="shared" si="39"/>
        <v>99</v>
      </c>
      <c r="AB269" t="str">
        <f t="shared" si="40"/>
        <v>010399</v>
      </c>
      <c r="AC269" s="39" t="s">
        <v>3197</v>
      </c>
    </row>
    <row r="270" spans="1:29" x14ac:dyDescent="0.25">
      <c r="A270" t="str">
        <f t="shared" si="32"/>
        <v>0068</v>
      </c>
      <c r="B270" s="31" t="s">
        <v>997</v>
      </c>
      <c r="C270" t="str">
        <f t="shared" si="33"/>
        <v>3000734</v>
      </c>
      <c r="D270" s="32" t="s">
        <v>1032</v>
      </c>
      <c r="E270" s="43"/>
      <c r="I270" t="str">
        <f t="shared" si="29"/>
        <v>15</v>
      </c>
      <c r="J270" s="31" t="s">
        <v>1015</v>
      </c>
      <c r="K270" t="str">
        <f t="shared" si="30"/>
        <v>006</v>
      </c>
      <c r="L270" s="72" t="s">
        <v>496</v>
      </c>
      <c r="M270" t="str">
        <f t="shared" si="31"/>
        <v>0008</v>
      </c>
      <c r="N270" t="s">
        <v>497</v>
      </c>
      <c r="R270" t="str">
        <f t="shared" si="41"/>
        <v>0106523</v>
      </c>
      <c r="S270" s="26" t="s">
        <v>982</v>
      </c>
      <c r="V270" t="str">
        <f t="shared" si="37"/>
        <v>01</v>
      </c>
      <c r="W270" s="35" t="s">
        <v>2969</v>
      </c>
      <c r="X270" t="str">
        <f t="shared" si="38"/>
        <v>04</v>
      </c>
      <c r="Z270" s="43" t="s">
        <v>2997</v>
      </c>
      <c r="AA270" t="str">
        <f t="shared" si="39"/>
        <v>01</v>
      </c>
      <c r="AB270" t="str">
        <f t="shared" si="40"/>
        <v>010401</v>
      </c>
      <c r="AC270" s="39" t="s">
        <v>3209</v>
      </c>
    </row>
    <row r="271" spans="1:29" x14ac:dyDescent="0.25">
      <c r="A271" t="str">
        <f t="shared" si="32"/>
        <v>0068</v>
      </c>
      <c r="B271" s="31" t="s">
        <v>997</v>
      </c>
      <c r="C271" t="str">
        <f t="shared" si="33"/>
        <v>3000735</v>
      </c>
      <c r="D271" s="32" t="s">
        <v>1043</v>
      </c>
      <c r="E271" s="43"/>
      <c r="I271" t="str">
        <f t="shared" si="29"/>
        <v>15</v>
      </c>
      <c r="J271" s="31" t="s">
        <v>1015</v>
      </c>
      <c r="K271" t="str">
        <f t="shared" si="30"/>
        <v>006</v>
      </c>
      <c r="L271" s="72" t="s">
        <v>496</v>
      </c>
      <c r="M271" t="str">
        <f t="shared" si="31"/>
        <v>0011</v>
      </c>
      <c r="N271" t="s">
        <v>2744</v>
      </c>
      <c r="R271" t="str">
        <f t="shared" si="41"/>
        <v>0106524</v>
      </c>
      <c r="S271" s="26" t="s">
        <v>994</v>
      </c>
      <c r="V271" t="str">
        <f t="shared" si="37"/>
        <v>01</v>
      </c>
      <c r="W271" s="35" t="s">
        <v>2969</v>
      </c>
      <c r="X271" t="str">
        <f t="shared" si="38"/>
        <v>04</v>
      </c>
      <c r="Z271" s="43" t="s">
        <v>2997</v>
      </c>
      <c r="AA271" t="str">
        <f t="shared" si="39"/>
        <v>02</v>
      </c>
      <c r="AB271" t="str">
        <f t="shared" si="40"/>
        <v>010402</v>
      </c>
      <c r="AC271" s="39" t="s">
        <v>3210</v>
      </c>
    </row>
    <row r="272" spans="1:29" x14ac:dyDescent="0.25">
      <c r="A272" t="str">
        <f t="shared" si="32"/>
        <v>0068</v>
      </c>
      <c r="B272" s="31" t="s">
        <v>997</v>
      </c>
      <c r="C272" t="str">
        <f t="shared" si="33"/>
        <v>3000736</v>
      </c>
      <c r="D272" s="32" t="s">
        <v>1052</v>
      </c>
      <c r="E272" s="43"/>
      <c r="I272" t="str">
        <f t="shared" si="29"/>
        <v>15</v>
      </c>
      <c r="J272" s="31" t="s">
        <v>1015</v>
      </c>
      <c r="K272" t="str">
        <f t="shared" si="30"/>
        <v>006</v>
      </c>
      <c r="L272" s="72" t="s">
        <v>496</v>
      </c>
      <c r="M272" t="str">
        <f t="shared" si="31"/>
        <v>0012</v>
      </c>
      <c r="N272" t="s">
        <v>4924</v>
      </c>
      <c r="R272" t="str">
        <f t="shared" si="41"/>
        <v>0106525</v>
      </c>
      <c r="S272" s="26" t="s">
        <v>996</v>
      </c>
      <c r="V272" t="str">
        <f t="shared" si="37"/>
        <v>01</v>
      </c>
      <c r="W272" s="35" t="s">
        <v>2969</v>
      </c>
      <c r="X272" t="str">
        <f t="shared" si="38"/>
        <v>04</v>
      </c>
      <c r="Z272" s="43" t="s">
        <v>2997</v>
      </c>
      <c r="AA272" t="str">
        <f t="shared" si="39"/>
        <v>03</v>
      </c>
      <c r="AB272" t="str">
        <f t="shared" si="40"/>
        <v>010403</v>
      </c>
      <c r="AC272" s="39" t="s">
        <v>3211</v>
      </c>
    </row>
    <row r="273" spans="1:29" x14ac:dyDescent="0.25">
      <c r="A273" t="str">
        <f t="shared" si="32"/>
        <v>0068</v>
      </c>
      <c r="B273" s="31" t="s">
        <v>997</v>
      </c>
      <c r="C273" t="str">
        <f t="shared" si="33"/>
        <v>3000737</v>
      </c>
      <c r="D273" s="32" t="s">
        <v>1061</v>
      </c>
      <c r="E273" s="43"/>
      <c r="I273" t="str">
        <f t="shared" si="29"/>
        <v>15</v>
      </c>
      <c r="J273" s="29" t="s">
        <v>1015</v>
      </c>
      <c r="K273" t="str">
        <f t="shared" si="30"/>
        <v>016</v>
      </c>
      <c r="L273" s="72" t="s">
        <v>778</v>
      </c>
      <c r="M273" t="str">
        <f t="shared" si="31"/>
        <v>0035</v>
      </c>
      <c r="N273" t="s">
        <v>1001</v>
      </c>
      <c r="R273" t="str">
        <f t="shared" si="41"/>
        <v>0106526</v>
      </c>
      <c r="S273" s="26" t="s">
        <v>1185</v>
      </c>
      <c r="V273" t="str">
        <f t="shared" si="37"/>
        <v>01</v>
      </c>
      <c r="W273" s="35" t="s">
        <v>2969</v>
      </c>
      <c r="X273" t="str">
        <f t="shared" si="38"/>
        <v>04</v>
      </c>
      <c r="Z273" s="43" t="s">
        <v>2997</v>
      </c>
      <c r="AA273" t="str">
        <f t="shared" si="39"/>
        <v>99</v>
      </c>
      <c r="AB273" t="str">
        <f t="shared" si="40"/>
        <v>010499</v>
      </c>
      <c r="AC273" s="39" t="s">
        <v>3197</v>
      </c>
    </row>
    <row r="274" spans="1:29" x14ac:dyDescent="0.25">
      <c r="A274" t="str">
        <f t="shared" si="32"/>
        <v>0068</v>
      </c>
      <c r="B274" s="31" t="s">
        <v>997</v>
      </c>
      <c r="C274" t="str">
        <f t="shared" si="33"/>
        <v>3000738</v>
      </c>
      <c r="D274" s="32" t="s">
        <v>1080</v>
      </c>
      <c r="E274" s="43"/>
      <c r="I274" t="str">
        <f t="shared" si="29"/>
        <v>15</v>
      </c>
      <c r="J274" s="31" t="s">
        <v>1015</v>
      </c>
      <c r="K274" t="str">
        <f t="shared" si="30"/>
        <v>016</v>
      </c>
      <c r="L274" s="72" t="s">
        <v>778</v>
      </c>
      <c r="M274" t="str">
        <f t="shared" si="31"/>
        <v>0036</v>
      </c>
      <c r="N274" t="s">
        <v>1002</v>
      </c>
      <c r="R274" t="str">
        <f t="shared" si="41"/>
        <v>0106527</v>
      </c>
      <c r="S274" s="26" t="s">
        <v>1191</v>
      </c>
      <c r="V274" t="str">
        <f t="shared" si="37"/>
        <v>01</v>
      </c>
      <c r="W274" s="35" t="s">
        <v>2969</v>
      </c>
      <c r="X274" t="str">
        <f t="shared" si="38"/>
        <v>05</v>
      </c>
      <c r="Z274" s="43" t="s">
        <v>2998</v>
      </c>
      <c r="AA274" t="str">
        <f t="shared" si="39"/>
        <v>01</v>
      </c>
      <c r="AB274" t="str">
        <f t="shared" si="40"/>
        <v>010501</v>
      </c>
      <c r="AC274" s="39" t="s">
        <v>3212</v>
      </c>
    </row>
    <row r="275" spans="1:29" x14ac:dyDescent="0.25">
      <c r="A275" t="str">
        <f t="shared" si="32"/>
        <v>0068</v>
      </c>
      <c r="B275" s="31" t="s">
        <v>997</v>
      </c>
      <c r="C275" t="str">
        <f t="shared" si="33"/>
        <v>3000739</v>
      </c>
      <c r="D275" s="32" t="s">
        <v>1085</v>
      </c>
      <c r="E275" s="43"/>
      <c r="I275" t="str">
        <f t="shared" si="29"/>
        <v>15</v>
      </c>
      <c r="J275" s="31" t="s">
        <v>1015</v>
      </c>
      <c r="K275" t="str">
        <f t="shared" si="30"/>
        <v>032</v>
      </c>
      <c r="L275" s="72" t="s">
        <v>2426</v>
      </c>
      <c r="M275" t="str">
        <f t="shared" si="31"/>
        <v>0061</v>
      </c>
      <c r="N275" t="s">
        <v>2563</v>
      </c>
      <c r="R275" t="str">
        <f t="shared" si="41"/>
        <v>0106529</v>
      </c>
      <c r="S275" s="26" t="s">
        <v>1200</v>
      </c>
      <c r="V275" t="str">
        <f t="shared" si="37"/>
        <v>01</v>
      </c>
      <c r="W275" s="35" t="s">
        <v>2969</v>
      </c>
      <c r="X275" t="str">
        <f t="shared" si="38"/>
        <v>05</v>
      </c>
      <c r="Z275" s="43" t="s">
        <v>2998</v>
      </c>
      <c r="AA275" t="str">
        <f t="shared" si="39"/>
        <v>02</v>
      </c>
      <c r="AB275" t="str">
        <f t="shared" si="40"/>
        <v>010502</v>
      </c>
      <c r="AC275" s="39" t="s">
        <v>3213</v>
      </c>
    </row>
    <row r="276" spans="1:29" x14ac:dyDescent="0.25">
      <c r="A276" t="str">
        <f t="shared" si="32"/>
        <v>0068</v>
      </c>
      <c r="B276" s="31" t="s">
        <v>997</v>
      </c>
      <c r="C276" t="str">
        <f t="shared" si="33"/>
        <v>3000740</v>
      </c>
      <c r="D276" s="32" t="s">
        <v>1094</v>
      </c>
      <c r="E276" s="43"/>
      <c r="I276" t="str">
        <f t="shared" si="29"/>
        <v>15</v>
      </c>
      <c r="J276" s="31" t="s">
        <v>1015</v>
      </c>
      <c r="K276" t="str">
        <f t="shared" si="30"/>
        <v>032</v>
      </c>
      <c r="L276" s="72" t="s">
        <v>2426</v>
      </c>
      <c r="M276" t="str">
        <f t="shared" si="31"/>
        <v>0062</v>
      </c>
      <c r="N276" t="s">
        <v>2574</v>
      </c>
      <c r="R276" t="str">
        <f t="shared" si="41"/>
        <v>0106531</v>
      </c>
      <c r="S276" s="26" t="s">
        <v>1202</v>
      </c>
      <c r="V276" t="str">
        <f t="shared" si="37"/>
        <v>01</v>
      </c>
      <c r="W276" s="35" t="s">
        <v>2969</v>
      </c>
      <c r="X276" t="str">
        <f t="shared" si="38"/>
        <v>05</v>
      </c>
      <c r="Z276" s="43" t="s">
        <v>2998</v>
      </c>
      <c r="AA276" t="str">
        <f t="shared" si="39"/>
        <v>05</v>
      </c>
      <c r="AB276" t="str">
        <f t="shared" si="40"/>
        <v>010505</v>
      </c>
      <c r="AC276" s="39" t="s">
        <v>3214</v>
      </c>
    </row>
    <row r="277" spans="1:29" x14ac:dyDescent="0.25">
      <c r="A277" t="str">
        <f t="shared" si="32"/>
        <v>0072</v>
      </c>
      <c r="B277" s="29" t="s">
        <v>1099</v>
      </c>
      <c r="C277" t="str">
        <f t="shared" si="33"/>
        <v>3000001</v>
      </c>
      <c r="D277" s="30" t="s">
        <v>106</v>
      </c>
      <c r="E277" s="43"/>
      <c r="I277" t="str">
        <f t="shared" si="29"/>
        <v>15</v>
      </c>
      <c r="J277" s="31" t="s">
        <v>1015</v>
      </c>
      <c r="K277" t="str">
        <f t="shared" si="30"/>
        <v>032</v>
      </c>
      <c r="L277" s="72" t="s">
        <v>2426</v>
      </c>
      <c r="M277" t="str">
        <f t="shared" si="31"/>
        <v>0063</v>
      </c>
      <c r="N277" t="s">
        <v>2427</v>
      </c>
      <c r="R277" t="str">
        <f t="shared" si="41"/>
        <v>0106532</v>
      </c>
      <c r="S277" s="26" t="s">
        <v>1410</v>
      </c>
      <c r="V277" t="str">
        <f t="shared" si="37"/>
        <v>01</v>
      </c>
      <c r="W277" s="35" t="s">
        <v>2969</v>
      </c>
      <c r="X277" t="str">
        <f t="shared" si="38"/>
        <v>05</v>
      </c>
      <c r="Z277" s="43" t="s">
        <v>2998</v>
      </c>
      <c r="AA277" t="str">
        <f t="shared" si="39"/>
        <v>09</v>
      </c>
      <c r="AB277" t="str">
        <f t="shared" si="40"/>
        <v>010509</v>
      </c>
      <c r="AC277" s="39" t="s">
        <v>3215</v>
      </c>
    </row>
    <row r="278" spans="1:29" x14ac:dyDescent="0.25">
      <c r="A278" t="str">
        <f t="shared" si="32"/>
        <v>0072</v>
      </c>
      <c r="B278" s="31" t="s">
        <v>1099</v>
      </c>
      <c r="C278" t="str">
        <f t="shared" si="33"/>
        <v>3000855</v>
      </c>
      <c r="D278" s="32" t="s">
        <v>1103</v>
      </c>
      <c r="E278" s="43"/>
      <c r="I278" t="str">
        <f t="shared" si="29"/>
        <v>15</v>
      </c>
      <c r="J278" s="31" t="s">
        <v>1015</v>
      </c>
      <c r="K278" t="str">
        <f t="shared" si="30"/>
        <v>033</v>
      </c>
      <c r="L278" s="72" t="s">
        <v>2428</v>
      </c>
      <c r="M278" t="str">
        <f t="shared" si="31"/>
        <v>0064</v>
      </c>
      <c r="N278" t="s">
        <v>2429</v>
      </c>
      <c r="R278" t="str">
        <f t="shared" si="41"/>
        <v>0106533</v>
      </c>
      <c r="S278" s="26" t="s">
        <v>1412</v>
      </c>
      <c r="V278" t="str">
        <f t="shared" si="37"/>
        <v>01</v>
      </c>
      <c r="W278" s="35" t="s">
        <v>2969</v>
      </c>
      <c r="X278" t="str">
        <f t="shared" si="38"/>
        <v>05</v>
      </c>
      <c r="Z278" s="43" t="s">
        <v>2998</v>
      </c>
      <c r="AA278" t="str">
        <f t="shared" si="39"/>
        <v>13</v>
      </c>
      <c r="AB278" t="str">
        <f t="shared" si="40"/>
        <v>010513</v>
      </c>
      <c r="AC278" s="39" t="s">
        <v>3216</v>
      </c>
    </row>
    <row r="279" spans="1:29" x14ac:dyDescent="0.25">
      <c r="A279" t="str">
        <f t="shared" si="32"/>
        <v>0072</v>
      </c>
      <c r="B279" s="31" t="s">
        <v>1099</v>
      </c>
      <c r="C279" t="str">
        <f t="shared" si="33"/>
        <v>3000856</v>
      </c>
      <c r="D279" s="32" t="s">
        <v>1114</v>
      </c>
      <c r="E279" s="43"/>
      <c r="I279" t="str">
        <f t="shared" ref="I279:I292" si="42">LEFT(J279,2)</f>
        <v>15</v>
      </c>
      <c r="J279" s="31" t="s">
        <v>1015</v>
      </c>
      <c r="K279" t="str">
        <f t="shared" ref="K279:K342" si="43">LEFT(L279,3)</f>
        <v>033</v>
      </c>
      <c r="L279" s="72" t="s">
        <v>2428</v>
      </c>
      <c r="M279" t="str">
        <f t="shared" si="31"/>
        <v>0065</v>
      </c>
      <c r="N279" t="s">
        <v>2442</v>
      </c>
      <c r="R279" t="str">
        <f t="shared" si="41"/>
        <v>0106534</v>
      </c>
      <c r="S279" s="26" t="s">
        <v>1414</v>
      </c>
      <c r="V279" t="str">
        <f t="shared" si="37"/>
        <v>01</v>
      </c>
      <c r="W279" s="35" t="s">
        <v>2969</v>
      </c>
      <c r="X279" t="str">
        <f t="shared" si="38"/>
        <v>05</v>
      </c>
      <c r="Z279" s="43" t="s">
        <v>2998</v>
      </c>
      <c r="AA279" t="str">
        <f t="shared" si="39"/>
        <v>15</v>
      </c>
      <c r="AB279" t="str">
        <f t="shared" si="40"/>
        <v>010515</v>
      </c>
      <c r="AC279" s="39" t="s">
        <v>3217</v>
      </c>
    </row>
    <row r="280" spans="1:29" x14ac:dyDescent="0.25">
      <c r="A280" t="str">
        <f t="shared" si="32"/>
        <v>0073</v>
      </c>
      <c r="B280" s="29" t="s">
        <v>1125</v>
      </c>
      <c r="C280" t="str">
        <f t="shared" si="33"/>
        <v>3000194</v>
      </c>
      <c r="D280" s="30" t="s">
        <v>1126</v>
      </c>
      <c r="E280" s="43"/>
      <c r="I280" t="str">
        <f t="shared" si="42"/>
        <v>15</v>
      </c>
      <c r="J280" s="31" t="s">
        <v>1015</v>
      </c>
      <c r="K280" t="str">
        <f t="shared" si="43"/>
        <v>033</v>
      </c>
      <c r="L280" s="72" t="s">
        <v>2428</v>
      </c>
      <c r="M280" t="str">
        <f t="shared" ref="M280:M343" si="44">LEFT(N280,4)</f>
        <v>0066</v>
      </c>
      <c r="N280" t="s">
        <v>2430</v>
      </c>
      <c r="R280" t="str">
        <f t="shared" si="41"/>
        <v>0106535</v>
      </c>
      <c r="S280" s="26" t="s">
        <v>1395</v>
      </c>
      <c r="V280" t="str">
        <f t="shared" si="37"/>
        <v>01</v>
      </c>
      <c r="W280" s="35" t="s">
        <v>2969</v>
      </c>
      <c r="X280" t="str">
        <f t="shared" si="38"/>
        <v>05</v>
      </c>
      <c r="Z280" s="43" t="s">
        <v>2998</v>
      </c>
      <c r="AA280" t="str">
        <f t="shared" si="39"/>
        <v>21</v>
      </c>
      <c r="AB280" t="str">
        <f t="shared" si="40"/>
        <v>010521</v>
      </c>
      <c r="AC280" s="39" t="s">
        <v>3218</v>
      </c>
    </row>
    <row r="281" spans="1:29" x14ac:dyDescent="0.25">
      <c r="A281" t="str">
        <f t="shared" si="32"/>
        <v>0074</v>
      </c>
      <c r="B281" s="29" t="s">
        <v>1133</v>
      </c>
      <c r="C281" t="str">
        <f t="shared" si="33"/>
        <v>3000001</v>
      </c>
      <c r="D281" s="30" t="s">
        <v>106</v>
      </c>
      <c r="E281" s="43"/>
      <c r="I281" t="str">
        <f t="shared" si="42"/>
        <v>15</v>
      </c>
      <c r="J281" s="31" t="s">
        <v>1015</v>
      </c>
      <c r="K281" t="str">
        <f t="shared" si="43"/>
        <v>033</v>
      </c>
      <c r="L281" s="72" t="s">
        <v>2428</v>
      </c>
      <c r="M281" t="str">
        <f t="shared" si="44"/>
        <v>0067</v>
      </c>
      <c r="N281" t="s">
        <v>2488</v>
      </c>
      <c r="R281" t="str">
        <f t="shared" si="41"/>
        <v>0106536</v>
      </c>
      <c r="S281" s="26" t="s">
        <v>1541</v>
      </c>
      <c r="V281" t="str">
        <f t="shared" si="37"/>
        <v>01</v>
      </c>
      <c r="W281" s="35" t="s">
        <v>2969</v>
      </c>
      <c r="X281" t="str">
        <f t="shared" si="38"/>
        <v>05</v>
      </c>
      <c r="Z281" s="43" t="s">
        <v>2998</v>
      </c>
      <c r="AA281" t="str">
        <f t="shared" si="39"/>
        <v>22</v>
      </c>
      <c r="AB281" t="str">
        <f t="shared" si="40"/>
        <v>010522</v>
      </c>
      <c r="AC281" s="39" t="s">
        <v>3219</v>
      </c>
    </row>
    <row r="282" spans="1:29" x14ac:dyDescent="0.25">
      <c r="A282" t="str">
        <f t="shared" si="32"/>
        <v>0074</v>
      </c>
      <c r="B282" s="31" t="s">
        <v>1133</v>
      </c>
      <c r="C282" t="str">
        <f t="shared" si="33"/>
        <v>3000569</v>
      </c>
      <c r="D282" s="32" t="s">
        <v>1134</v>
      </c>
      <c r="E282" s="43"/>
      <c r="I282" t="str">
        <f t="shared" si="42"/>
        <v>15</v>
      </c>
      <c r="J282" s="31" t="s">
        <v>1015</v>
      </c>
      <c r="K282" t="str">
        <f t="shared" si="43"/>
        <v>033</v>
      </c>
      <c r="L282" s="72" t="s">
        <v>2428</v>
      </c>
      <c r="M282" t="str">
        <f t="shared" si="44"/>
        <v>0069</v>
      </c>
      <c r="N282" t="s">
        <v>2431</v>
      </c>
      <c r="R282" t="str">
        <f t="shared" si="41"/>
        <v>0106537</v>
      </c>
      <c r="S282" s="26" t="s">
        <v>1561</v>
      </c>
      <c r="V282" t="str">
        <f t="shared" si="37"/>
        <v>01</v>
      </c>
      <c r="W282" s="35" t="s">
        <v>2969</v>
      </c>
      <c r="X282" t="str">
        <f t="shared" si="38"/>
        <v>05</v>
      </c>
      <c r="Z282" s="43" t="s">
        <v>2998</v>
      </c>
      <c r="AA282" t="str">
        <f t="shared" si="39"/>
        <v>23</v>
      </c>
      <c r="AB282" t="str">
        <f t="shared" si="40"/>
        <v>010523</v>
      </c>
      <c r="AC282" s="39" t="s">
        <v>3220</v>
      </c>
    </row>
    <row r="283" spans="1:29" x14ac:dyDescent="0.25">
      <c r="A283" t="str">
        <f t="shared" si="32"/>
        <v>0074</v>
      </c>
      <c r="B283" s="31" t="s">
        <v>1133</v>
      </c>
      <c r="C283" t="str">
        <f t="shared" si="33"/>
        <v>3000570</v>
      </c>
      <c r="D283" s="32" t="s">
        <v>1141</v>
      </c>
      <c r="E283" s="43"/>
      <c r="I283" t="str">
        <f t="shared" si="42"/>
        <v>15</v>
      </c>
      <c r="J283" s="31" t="s">
        <v>1015</v>
      </c>
      <c r="K283" t="str">
        <f t="shared" si="43"/>
        <v>033</v>
      </c>
      <c r="L283" s="72" t="s">
        <v>2428</v>
      </c>
      <c r="M283" t="str">
        <f t="shared" si="44"/>
        <v>0074</v>
      </c>
      <c r="N283" t="s">
        <v>2880</v>
      </c>
      <c r="R283" t="str">
        <f t="shared" si="41"/>
        <v>0106542</v>
      </c>
      <c r="S283" s="26" t="s">
        <v>1981</v>
      </c>
      <c r="V283" t="str">
        <f t="shared" si="37"/>
        <v>01</v>
      </c>
      <c r="W283" s="35" t="s">
        <v>2969</v>
      </c>
      <c r="X283" t="str">
        <f t="shared" si="38"/>
        <v>05</v>
      </c>
      <c r="Z283" s="43" t="s">
        <v>2998</v>
      </c>
      <c r="AA283" t="str">
        <f t="shared" si="39"/>
        <v>99</v>
      </c>
      <c r="AB283" t="str">
        <f t="shared" si="40"/>
        <v>010599</v>
      </c>
      <c r="AC283" s="39" t="s">
        <v>3197</v>
      </c>
    </row>
    <row r="284" spans="1:29" x14ac:dyDescent="0.25">
      <c r="A284" t="str">
        <f t="shared" si="32"/>
        <v>0079</v>
      </c>
      <c r="B284" s="29" t="s">
        <v>1148</v>
      </c>
      <c r="C284" t="str">
        <f t="shared" si="33"/>
        <v>3000001</v>
      </c>
      <c r="D284" s="30" t="s">
        <v>106</v>
      </c>
      <c r="E284" s="43"/>
      <c r="I284" t="str">
        <f t="shared" si="42"/>
        <v>15</v>
      </c>
      <c r="J284" s="31" t="s">
        <v>1015</v>
      </c>
      <c r="K284" t="str">
        <f t="shared" si="43"/>
        <v>034</v>
      </c>
      <c r="L284" s="72" t="s">
        <v>2432</v>
      </c>
      <c r="M284" t="str">
        <f t="shared" si="44"/>
        <v>0070</v>
      </c>
      <c r="N284" t="s">
        <v>2433</v>
      </c>
      <c r="R284" t="str">
        <f t="shared" si="41"/>
        <v>0106645</v>
      </c>
      <c r="S284" s="26" t="s">
        <v>507</v>
      </c>
      <c r="V284" t="str">
        <f t="shared" si="37"/>
        <v>01</v>
      </c>
      <c r="W284" s="35" t="s">
        <v>2969</v>
      </c>
      <c r="X284" t="str">
        <f t="shared" si="38"/>
        <v>06</v>
      </c>
      <c r="Z284" s="43" t="s">
        <v>2999</v>
      </c>
      <c r="AA284" t="str">
        <f t="shared" si="39"/>
        <v>01</v>
      </c>
      <c r="AB284" t="str">
        <f t="shared" si="40"/>
        <v>010601</v>
      </c>
      <c r="AC284" s="39" t="s">
        <v>3221</v>
      </c>
    </row>
    <row r="285" spans="1:29" x14ac:dyDescent="0.25">
      <c r="A285" t="str">
        <f t="shared" si="32"/>
        <v>0079</v>
      </c>
      <c r="B285" s="31" t="s">
        <v>1148</v>
      </c>
      <c r="C285" t="str">
        <f t="shared" si="33"/>
        <v>3000216</v>
      </c>
      <c r="D285" s="32" t="s">
        <v>1152</v>
      </c>
      <c r="E285" s="43"/>
      <c r="I285" t="str">
        <f t="shared" si="42"/>
        <v>15</v>
      </c>
      <c r="J285" s="29" t="s">
        <v>1015</v>
      </c>
      <c r="K285" t="str">
        <f t="shared" si="43"/>
        <v>035</v>
      </c>
      <c r="L285" s="72" t="s">
        <v>2434</v>
      </c>
      <c r="M285" t="str">
        <f t="shared" si="44"/>
        <v>0071</v>
      </c>
      <c r="N285" t="s">
        <v>2624</v>
      </c>
      <c r="R285" t="str">
        <f t="shared" si="41"/>
        <v>0106648</v>
      </c>
      <c r="S285" s="26" t="s">
        <v>526</v>
      </c>
      <c r="V285" t="str">
        <f t="shared" si="37"/>
        <v>01</v>
      </c>
      <c r="W285" s="35" t="s">
        <v>2969</v>
      </c>
      <c r="X285" t="str">
        <f t="shared" si="38"/>
        <v>06</v>
      </c>
      <c r="Z285" s="43" t="s">
        <v>2999</v>
      </c>
      <c r="AA285" t="str">
        <f t="shared" si="39"/>
        <v>99</v>
      </c>
      <c r="AB285" t="str">
        <f t="shared" si="40"/>
        <v>010699</v>
      </c>
      <c r="AC285" s="39" t="s">
        <v>3197</v>
      </c>
    </row>
    <row r="286" spans="1:29" x14ac:dyDescent="0.25">
      <c r="A286" t="str">
        <f t="shared" si="32"/>
        <v>0079</v>
      </c>
      <c r="B286" s="31" t="s">
        <v>1148</v>
      </c>
      <c r="C286" t="str">
        <f t="shared" si="33"/>
        <v>3000217</v>
      </c>
      <c r="D286" s="32" t="s">
        <v>1159</v>
      </c>
      <c r="E286" s="43"/>
      <c r="I286" t="str">
        <f t="shared" si="42"/>
        <v>15</v>
      </c>
      <c r="J286" s="31" t="s">
        <v>1015</v>
      </c>
      <c r="K286" t="str">
        <f t="shared" si="43"/>
        <v>035</v>
      </c>
      <c r="L286" s="72" t="s">
        <v>2434</v>
      </c>
      <c r="M286" t="str">
        <f t="shared" si="44"/>
        <v>0072</v>
      </c>
      <c r="N286" t="s">
        <v>2615</v>
      </c>
      <c r="R286" t="str">
        <f t="shared" si="41"/>
        <v>0106654</v>
      </c>
      <c r="S286" s="26" t="s">
        <v>512</v>
      </c>
      <c r="V286" t="str">
        <f t="shared" si="37"/>
        <v>01</v>
      </c>
      <c r="W286" s="35" t="s">
        <v>2969</v>
      </c>
      <c r="X286" t="str">
        <f t="shared" si="38"/>
        <v>07</v>
      </c>
      <c r="Z286" s="43" t="s">
        <v>3000</v>
      </c>
      <c r="AA286" t="str">
        <f t="shared" si="39"/>
        <v>01</v>
      </c>
      <c r="AB286" t="str">
        <f t="shared" si="40"/>
        <v>010701</v>
      </c>
      <c r="AC286" s="39" t="s">
        <v>3222</v>
      </c>
    </row>
    <row r="287" spans="1:29" x14ac:dyDescent="0.25">
      <c r="A287" t="str">
        <f t="shared" si="32"/>
        <v>0079</v>
      </c>
      <c r="B287" s="31" t="s">
        <v>1148</v>
      </c>
      <c r="C287" t="str">
        <f t="shared" si="33"/>
        <v>3000221</v>
      </c>
      <c r="D287" s="32" t="s">
        <v>1162</v>
      </c>
      <c r="E287" s="43"/>
      <c r="I287" t="str">
        <f t="shared" si="42"/>
        <v>15</v>
      </c>
      <c r="J287" s="31" t="s">
        <v>1015</v>
      </c>
      <c r="K287" t="str">
        <f t="shared" si="43"/>
        <v>035</v>
      </c>
      <c r="L287" s="72" t="s">
        <v>2434</v>
      </c>
      <c r="M287" t="str">
        <f t="shared" si="44"/>
        <v>0073</v>
      </c>
      <c r="N287" t="s">
        <v>2435</v>
      </c>
      <c r="R287" t="str">
        <f t="shared" si="41"/>
        <v>0106655</v>
      </c>
      <c r="S287" s="26" t="s">
        <v>514</v>
      </c>
      <c r="V287" t="str">
        <f t="shared" si="37"/>
        <v>01</v>
      </c>
      <c r="W287" s="35" t="s">
        <v>2969</v>
      </c>
      <c r="X287" t="str">
        <f t="shared" si="38"/>
        <v>07</v>
      </c>
      <c r="Z287" s="43" t="s">
        <v>3000</v>
      </c>
      <c r="AA287" t="str">
        <f t="shared" si="39"/>
        <v>02</v>
      </c>
      <c r="AB287" t="str">
        <f t="shared" si="40"/>
        <v>010702</v>
      </c>
      <c r="AC287" s="39" t="s">
        <v>3223</v>
      </c>
    </row>
    <row r="288" spans="1:29" x14ac:dyDescent="0.25">
      <c r="A288" t="str">
        <f t="shared" ref="A288:A351" si="45">LEFT(B288,4)</f>
        <v>0079</v>
      </c>
      <c r="B288" s="31" t="s">
        <v>1148</v>
      </c>
      <c r="C288" t="str">
        <f t="shared" si="33"/>
        <v>3000464</v>
      </c>
      <c r="D288" s="32" t="s">
        <v>1165</v>
      </c>
      <c r="E288" s="43"/>
      <c r="I288" t="str">
        <f t="shared" si="42"/>
        <v>15</v>
      </c>
      <c r="J288" s="31" t="s">
        <v>1015</v>
      </c>
      <c r="K288" t="str">
        <f t="shared" si="43"/>
        <v>036</v>
      </c>
      <c r="L288" s="72" t="s">
        <v>2879</v>
      </c>
      <c r="M288" t="str">
        <f t="shared" si="44"/>
        <v>0066</v>
      </c>
      <c r="N288" t="s">
        <v>2430</v>
      </c>
      <c r="R288" t="str">
        <f t="shared" si="41"/>
        <v>0106656</v>
      </c>
      <c r="S288" s="26" t="s">
        <v>516</v>
      </c>
      <c r="V288" t="str">
        <f t="shared" si="37"/>
        <v>01</v>
      </c>
      <c r="W288" s="35" t="s">
        <v>2969</v>
      </c>
      <c r="X288" t="str">
        <f t="shared" si="38"/>
        <v>07</v>
      </c>
      <c r="Z288" s="43" t="s">
        <v>3000</v>
      </c>
      <c r="AA288" t="str">
        <f t="shared" si="39"/>
        <v>03</v>
      </c>
      <c r="AB288" t="str">
        <f t="shared" si="40"/>
        <v>010703</v>
      </c>
      <c r="AC288" s="39" t="s">
        <v>3224</v>
      </c>
    </row>
    <row r="289" spans="1:29" x14ac:dyDescent="0.25">
      <c r="A289" t="str">
        <f t="shared" si="45"/>
        <v>0079</v>
      </c>
      <c r="B289" s="31" t="s">
        <v>1148</v>
      </c>
      <c r="C289" t="str">
        <f t="shared" ref="C289:C352" si="46">LEFT(D289,7)</f>
        <v>3000465</v>
      </c>
      <c r="D289" s="32" t="s">
        <v>1168</v>
      </c>
      <c r="E289" s="43"/>
      <c r="I289" t="str">
        <f t="shared" si="42"/>
        <v>15</v>
      </c>
      <c r="J289" s="31" t="s">
        <v>1015</v>
      </c>
      <c r="K289" t="str">
        <f t="shared" si="43"/>
        <v>036</v>
      </c>
      <c r="L289" s="72" t="s">
        <v>2879</v>
      </c>
      <c r="M289" t="str">
        <f t="shared" si="44"/>
        <v>0074</v>
      </c>
      <c r="N289" t="s">
        <v>2880</v>
      </c>
      <c r="R289" t="str">
        <f t="shared" si="41"/>
        <v>0106657</v>
      </c>
      <c r="S289" s="26" t="s">
        <v>518</v>
      </c>
      <c r="V289" t="str">
        <f t="shared" si="37"/>
        <v>01</v>
      </c>
      <c r="W289" s="35" t="s">
        <v>2969</v>
      </c>
      <c r="X289" t="str">
        <f t="shared" si="38"/>
        <v>07</v>
      </c>
      <c r="Z289" s="43" t="s">
        <v>3000</v>
      </c>
      <c r="AA289" t="str">
        <f t="shared" si="39"/>
        <v>04</v>
      </c>
      <c r="AB289" t="str">
        <f t="shared" si="40"/>
        <v>010704</v>
      </c>
      <c r="AC289" s="39" t="s">
        <v>3225</v>
      </c>
    </row>
    <row r="290" spans="1:29" x14ac:dyDescent="0.25">
      <c r="A290" t="str">
        <f t="shared" si="45"/>
        <v>0079</v>
      </c>
      <c r="B290" s="31" t="s">
        <v>1148</v>
      </c>
      <c r="C290" t="str">
        <f t="shared" si="46"/>
        <v>3000466</v>
      </c>
      <c r="D290" s="32" t="s">
        <v>1171</v>
      </c>
      <c r="E290" s="43"/>
      <c r="I290" t="str">
        <f t="shared" si="42"/>
        <v>15</v>
      </c>
      <c r="J290" s="31" t="s">
        <v>1015</v>
      </c>
      <c r="K290" t="str">
        <f t="shared" si="43"/>
        <v>036</v>
      </c>
      <c r="L290" s="72" t="s">
        <v>2879</v>
      </c>
      <c r="M290" t="str">
        <f t="shared" si="44"/>
        <v>0076</v>
      </c>
      <c r="N290" t="s">
        <v>2881</v>
      </c>
      <c r="R290" t="str">
        <f t="shared" si="41"/>
        <v>0106658</v>
      </c>
      <c r="S290" s="26" t="s">
        <v>655</v>
      </c>
      <c r="V290" t="str">
        <f t="shared" si="37"/>
        <v>01</v>
      </c>
      <c r="W290" s="35" t="s">
        <v>2969</v>
      </c>
      <c r="X290" t="str">
        <f t="shared" si="38"/>
        <v>07</v>
      </c>
      <c r="Z290" s="43" t="s">
        <v>3000</v>
      </c>
      <c r="AA290" t="str">
        <f t="shared" si="39"/>
        <v>99</v>
      </c>
      <c r="AB290" t="str">
        <f t="shared" si="40"/>
        <v>010799</v>
      </c>
      <c r="AC290" s="39" t="s">
        <v>3197</v>
      </c>
    </row>
    <row r="291" spans="1:29" x14ac:dyDescent="0.25">
      <c r="A291" t="str">
        <f t="shared" si="45"/>
        <v>0079</v>
      </c>
      <c r="B291" s="31" t="s">
        <v>1148</v>
      </c>
      <c r="C291" t="str">
        <f t="shared" si="46"/>
        <v>3000467</v>
      </c>
      <c r="D291" s="32" t="s">
        <v>1174</v>
      </c>
      <c r="E291" s="43"/>
      <c r="I291" t="str">
        <f t="shared" si="42"/>
        <v>16</v>
      </c>
      <c r="J291" s="31" t="s">
        <v>737</v>
      </c>
      <c r="K291" t="str">
        <f t="shared" si="43"/>
        <v>005</v>
      </c>
      <c r="L291" s="72" t="s">
        <v>2072</v>
      </c>
      <c r="M291" t="str">
        <f t="shared" si="44"/>
        <v>0006</v>
      </c>
      <c r="N291" t="s">
        <v>2073</v>
      </c>
      <c r="R291" t="str">
        <f t="shared" si="41"/>
        <v>0106660</v>
      </c>
      <c r="S291" s="26" t="s">
        <v>708</v>
      </c>
      <c r="V291" t="str">
        <f t="shared" si="37"/>
        <v>02</v>
      </c>
      <c r="W291" s="35" t="s">
        <v>2970</v>
      </c>
      <c r="X291" t="str">
        <f t="shared" si="38"/>
        <v>01</v>
      </c>
      <c r="Z291" s="43" t="s">
        <v>3001</v>
      </c>
      <c r="AA291" t="str">
        <f t="shared" si="39"/>
        <v>01</v>
      </c>
      <c r="AB291" t="str">
        <f t="shared" si="40"/>
        <v>020101</v>
      </c>
      <c r="AC291" s="39" t="s">
        <v>3001</v>
      </c>
    </row>
    <row r="292" spans="1:29" ht="15.75" thickBot="1" x14ac:dyDescent="0.3">
      <c r="A292" t="str">
        <f t="shared" si="45"/>
        <v>0079</v>
      </c>
      <c r="B292" s="31" t="s">
        <v>1148</v>
      </c>
      <c r="C292" t="str">
        <f t="shared" si="46"/>
        <v>3000468</v>
      </c>
      <c r="D292" s="32" t="s">
        <v>1177</v>
      </c>
      <c r="E292" s="43"/>
      <c r="I292" t="str">
        <f t="shared" si="42"/>
        <v>16</v>
      </c>
      <c r="J292" s="33" t="s">
        <v>737</v>
      </c>
      <c r="K292" t="str">
        <f t="shared" si="43"/>
        <v>006</v>
      </c>
      <c r="L292" s="72" t="s">
        <v>496</v>
      </c>
      <c r="M292" t="str">
        <f t="shared" si="44"/>
        <v>0008</v>
      </c>
      <c r="N292" t="s">
        <v>497</v>
      </c>
      <c r="R292" t="str">
        <f t="shared" si="41"/>
        <v>0106661</v>
      </c>
      <c r="S292" s="26" t="s">
        <v>710</v>
      </c>
      <c r="V292" t="str">
        <f t="shared" si="37"/>
        <v>02</v>
      </c>
      <c r="W292" s="35" t="s">
        <v>2970</v>
      </c>
      <c r="X292" t="str">
        <f t="shared" si="38"/>
        <v>01</v>
      </c>
      <c r="Z292" s="43" t="s">
        <v>3001</v>
      </c>
      <c r="AA292" t="str">
        <f t="shared" si="39"/>
        <v>05</v>
      </c>
      <c r="AB292" t="str">
        <f t="shared" si="40"/>
        <v>020105</v>
      </c>
      <c r="AC292" s="39" t="s">
        <v>3226</v>
      </c>
    </row>
    <row r="293" spans="1:29" x14ac:dyDescent="0.25">
      <c r="A293" t="str">
        <f t="shared" si="45"/>
        <v>0080</v>
      </c>
      <c r="B293" s="29" t="s">
        <v>1180</v>
      </c>
      <c r="C293" t="str">
        <f t="shared" si="46"/>
        <v>3000001</v>
      </c>
      <c r="D293" s="30" t="s">
        <v>106</v>
      </c>
      <c r="E293" s="43"/>
      <c r="J293" t="s">
        <v>737</v>
      </c>
      <c r="K293" t="str">
        <f t="shared" si="43"/>
        <v>009</v>
      </c>
      <c r="L293" s="72" t="s">
        <v>1930</v>
      </c>
      <c r="M293" t="str">
        <f t="shared" si="44"/>
        <v>0016</v>
      </c>
      <c r="N293" t="s">
        <v>2173</v>
      </c>
      <c r="R293" t="str">
        <f t="shared" si="41"/>
        <v>0106663</v>
      </c>
      <c r="S293" s="26" t="s">
        <v>1316</v>
      </c>
      <c r="V293" t="str">
        <f t="shared" si="37"/>
        <v>02</v>
      </c>
      <c r="W293" s="35" t="s">
        <v>2970</v>
      </c>
      <c r="X293" t="str">
        <f t="shared" si="38"/>
        <v>01</v>
      </c>
      <c r="Z293" s="43" t="s">
        <v>3001</v>
      </c>
      <c r="AA293" t="str">
        <f t="shared" si="39"/>
        <v>99</v>
      </c>
      <c r="AB293" t="str">
        <f t="shared" si="40"/>
        <v>020199</v>
      </c>
      <c r="AC293" s="39" t="s">
        <v>3197</v>
      </c>
    </row>
    <row r="294" spans="1:29" x14ac:dyDescent="0.25">
      <c r="A294" t="str">
        <f t="shared" si="45"/>
        <v>0080</v>
      </c>
      <c r="B294" s="31" t="s">
        <v>1180</v>
      </c>
      <c r="C294" t="str">
        <f t="shared" si="46"/>
        <v>3000223</v>
      </c>
      <c r="D294" s="32" t="s">
        <v>1183</v>
      </c>
      <c r="E294" s="43"/>
      <c r="J294" t="s">
        <v>737</v>
      </c>
      <c r="K294" t="str">
        <f t="shared" si="43"/>
        <v>010</v>
      </c>
      <c r="L294" s="72" t="s">
        <v>1793</v>
      </c>
      <c r="M294" t="str">
        <f t="shared" si="44"/>
        <v>0018</v>
      </c>
      <c r="N294" t="s">
        <v>1794</v>
      </c>
      <c r="R294" t="str">
        <f t="shared" si="41"/>
        <v>0106674</v>
      </c>
      <c r="S294" s="26" t="s">
        <v>1530</v>
      </c>
      <c r="V294" t="str">
        <f t="shared" si="37"/>
        <v>02</v>
      </c>
      <c r="W294" s="35" t="s">
        <v>2970</v>
      </c>
      <c r="X294" t="str">
        <f t="shared" si="38"/>
        <v>02</v>
      </c>
      <c r="Z294" s="43" t="s">
        <v>3002</v>
      </c>
      <c r="AA294" t="str">
        <f t="shared" si="39"/>
        <v>01</v>
      </c>
      <c r="AB294" t="str">
        <f t="shared" si="40"/>
        <v>020201</v>
      </c>
      <c r="AC294" s="39" t="s">
        <v>3227</v>
      </c>
    </row>
    <row r="295" spans="1:29" x14ac:dyDescent="0.25">
      <c r="A295" t="str">
        <f t="shared" si="45"/>
        <v>0080</v>
      </c>
      <c r="B295" s="31" t="s">
        <v>1180</v>
      </c>
      <c r="C295" t="str">
        <f t="shared" si="46"/>
        <v>3000483</v>
      </c>
      <c r="D295" s="32" t="s">
        <v>1194</v>
      </c>
      <c r="E295" s="43"/>
      <c r="J295" t="s">
        <v>737</v>
      </c>
      <c r="K295" t="str">
        <f t="shared" si="43"/>
        <v>016</v>
      </c>
      <c r="L295" s="72" t="s">
        <v>778</v>
      </c>
      <c r="M295" t="str">
        <f t="shared" si="44"/>
        <v>0035</v>
      </c>
      <c r="N295" t="s">
        <v>1001</v>
      </c>
      <c r="R295" t="str">
        <f t="shared" si="41"/>
        <v>0106676</v>
      </c>
      <c r="S295" s="26" t="s">
        <v>695</v>
      </c>
      <c r="V295" t="str">
        <f t="shared" si="37"/>
        <v>02</v>
      </c>
      <c r="W295" s="35" t="s">
        <v>2970</v>
      </c>
      <c r="X295" t="str">
        <f t="shared" si="38"/>
        <v>02</v>
      </c>
      <c r="Z295" s="43" t="s">
        <v>3002</v>
      </c>
      <c r="AA295" t="str">
        <f t="shared" si="39"/>
        <v>02</v>
      </c>
      <c r="AB295" t="str">
        <f t="shared" si="40"/>
        <v>020202</v>
      </c>
      <c r="AC295" s="39" t="s">
        <v>3228</v>
      </c>
    </row>
    <row r="296" spans="1:29" x14ac:dyDescent="0.25">
      <c r="A296" t="str">
        <f t="shared" si="45"/>
        <v>0082</v>
      </c>
      <c r="B296" s="29" t="s">
        <v>1207</v>
      </c>
      <c r="C296" t="str">
        <f t="shared" si="46"/>
        <v>3000001</v>
      </c>
      <c r="D296" s="30" t="s">
        <v>106</v>
      </c>
      <c r="E296" s="43"/>
      <c r="J296" t="s">
        <v>737</v>
      </c>
      <c r="K296" t="str">
        <f t="shared" si="43"/>
        <v>016</v>
      </c>
      <c r="L296" s="72" t="s">
        <v>778</v>
      </c>
      <c r="M296" t="str">
        <f t="shared" si="44"/>
        <v>0036</v>
      </c>
      <c r="N296" t="s">
        <v>1002</v>
      </c>
      <c r="R296" t="str">
        <f t="shared" si="41"/>
        <v>0106682</v>
      </c>
      <c r="S296" s="26" t="s">
        <v>1461</v>
      </c>
      <c r="V296" t="str">
        <f t="shared" si="37"/>
        <v>02</v>
      </c>
      <c r="W296" s="35" t="s">
        <v>2970</v>
      </c>
      <c r="X296" t="str">
        <f t="shared" si="38"/>
        <v>02</v>
      </c>
      <c r="Z296" s="43" t="s">
        <v>3002</v>
      </c>
      <c r="AA296" t="str">
        <f t="shared" si="39"/>
        <v>99</v>
      </c>
      <c r="AB296" t="str">
        <f t="shared" si="40"/>
        <v>020299</v>
      </c>
      <c r="AC296" s="39" t="s">
        <v>3197</v>
      </c>
    </row>
    <row r="297" spans="1:29" x14ac:dyDescent="0.25">
      <c r="A297" t="str">
        <f t="shared" si="45"/>
        <v>0082</v>
      </c>
      <c r="B297" s="31" t="s">
        <v>1207</v>
      </c>
      <c r="C297" t="str">
        <f t="shared" si="46"/>
        <v>3000269</v>
      </c>
      <c r="D297" s="32" t="s">
        <v>1212</v>
      </c>
      <c r="E297" s="43"/>
      <c r="J297" t="s">
        <v>737</v>
      </c>
      <c r="K297" t="str">
        <f t="shared" si="43"/>
        <v>038</v>
      </c>
      <c r="L297" s="72" t="s">
        <v>738</v>
      </c>
      <c r="M297" t="str">
        <f t="shared" si="44"/>
        <v>0078</v>
      </c>
      <c r="N297" t="s">
        <v>739</v>
      </c>
      <c r="R297" t="str">
        <f t="shared" si="41"/>
        <v>0106704</v>
      </c>
      <c r="S297" s="26" t="s">
        <v>1767</v>
      </c>
      <c r="V297" t="str">
        <f t="shared" si="37"/>
        <v>02</v>
      </c>
      <c r="W297" s="35" t="s">
        <v>2970</v>
      </c>
      <c r="X297" t="str">
        <f t="shared" si="38"/>
        <v>03</v>
      </c>
      <c r="Z297" s="43" t="s">
        <v>3003</v>
      </c>
      <c r="AA297" t="str">
        <f t="shared" si="39"/>
        <v>01</v>
      </c>
      <c r="AB297" t="str">
        <f t="shared" si="40"/>
        <v>020301</v>
      </c>
      <c r="AC297" s="39" t="s">
        <v>3229</v>
      </c>
    </row>
    <row r="298" spans="1:29" x14ac:dyDescent="0.25">
      <c r="A298" t="str">
        <f t="shared" si="45"/>
        <v>0082</v>
      </c>
      <c r="B298" s="31" t="s">
        <v>1207</v>
      </c>
      <c r="C298" t="str">
        <f t="shared" si="46"/>
        <v>3000857</v>
      </c>
      <c r="D298" s="32" t="s">
        <v>1217</v>
      </c>
      <c r="E298" s="43"/>
      <c r="J298" t="s">
        <v>611</v>
      </c>
      <c r="K298" t="str">
        <f t="shared" si="43"/>
        <v>006</v>
      </c>
      <c r="L298" s="72" t="s">
        <v>496</v>
      </c>
      <c r="M298" t="str">
        <f t="shared" si="44"/>
        <v>0007</v>
      </c>
      <c r="N298" t="s">
        <v>797</v>
      </c>
      <c r="R298" t="str">
        <f t="shared" si="41"/>
        <v>0106709</v>
      </c>
      <c r="S298" s="26" t="s">
        <v>1783</v>
      </c>
      <c r="V298" t="str">
        <f t="shared" si="37"/>
        <v>02</v>
      </c>
      <c r="W298" s="35" t="s">
        <v>2970</v>
      </c>
      <c r="X298" t="str">
        <f t="shared" si="38"/>
        <v>03</v>
      </c>
      <c r="Z298" s="43" t="s">
        <v>3003</v>
      </c>
      <c r="AA298" t="str">
        <f t="shared" si="39"/>
        <v>03</v>
      </c>
      <c r="AB298" t="str">
        <f t="shared" si="40"/>
        <v>020303</v>
      </c>
      <c r="AC298" s="39" t="s">
        <v>3230</v>
      </c>
    </row>
    <row r="299" spans="1:29" x14ac:dyDescent="0.25">
      <c r="A299" t="str">
        <f t="shared" si="45"/>
        <v>0082</v>
      </c>
      <c r="B299" s="31" t="s">
        <v>1207</v>
      </c>
      <c r="C299" t="str">
        <f t="shared" si="46"/>
        <v>3000858</v>
      </c>
      <c r="D299" s="32" t="s">
        <v>1224</v>
      </c>
      <c r="E299" s="43"/>
      <c r="J299" t="s">
        <v>611</v>
      </c>
      <c r="K299" t="str">
        <f t="shared" si="43"/>
        <v>006</v>
      </c>
      <c r="L299" s="72" t="s">
        <v>496</v>
      </c>
      <c r="M299" t="str">
        <f t="shared" si="44"/>
        <v>0008</v>
      </c>
      <c r="N299" t="s">
        <v>497</v>
      </c>
      <c r="R299" t="str">
        <f t="shared" si="41"/>
        <v>0106716</v>
      </c>
      <c r="S299" s="26" t="s">
        <v>1807</v>
      </c>
      <c r="V299" t="str">
        <f t="shared" si="37"/>
        <v>02</v>
      </c>
      <c r="W299" s="35" t="s">
        <v>2970</v>
      </c>
      <c r="X299" t="str">
        <f t="shared" si="38"/>
        <v>03</v>
      </c>
      <c r="Z299" s="43" t="s">
        <v>3003</v>
      </c>
      <c r="AA299" t="str">
        <f t="shared" si="39"/>
        <v>99</v>
      </c>
      <c r="AB299" t="str">
        <f t="shared" si="40"/>
        <v>020399</v>
      </c>
      <c r="AC299" s="39" t="s">
        <v>3197</v>
      </c>
    </row>
    <row r="300" spans="1:29" x14ac:dyDescent="0.25">
      <c r="A300" t="str">
        <f t="shared" si="45"/>
        <v>0082</v>
      </c>
      <c r="B300" s="31" t="s">
        <v>1207</v>
      </c>
      <c r="C300" t="str">
        <f t="shared" si="46"/>
        <v>3000859</v>
      </c>
      <c r="D300" s="32" t="s">
        <v>1231</v>
      </c>
      <c r="E300" s="43"/>
      <c r="J300" t="s">
        <v>611</v>
      </c>
      <c r="K300" t="str">
        <f t="shared" si="43"/>
        <v>009</v>
      </c>
      <c r="L300" s="72" t="s">
        <v>1930</v>
      </c>
      <c r="M300" t="str">
        <f t="shared" si="44"/>
        <v>0016</v>
      </c>
      <c r="N300" t="s">
        <v>2173</v>
      </c>
      <c r="R300" t="str">
        <f t="shared" si="41"/>
        <v>0106717</v>
      </c>
      <c r="S300" s="26" t="s">
        <v>1809</v>
      </c>
      <c r="V300" t="str">
        <f t="shared" si="37"/>
        <v>02</v>
      </c>
      <c r="W300" s="35" t="s">
        <v>2970</v>
      </c>
      <c r="X300" t="str">
        <f t="shared" si="38"/>
        <v>04</v>
      </c>
      <c r="Z300" s="43" t="s">
        <v>3004</v>
      </c>
      <c r="AA300" t="str">
        <f t="shared" si="39"/>
        <v>01</v>
      </c>
      <c r="AB300" t="str">
        <f t="shared" si="40"/>
        <v>020401</v>
      </c>
      <c r="AC300" s="39" t="s">
        <v>3231</v>
      </c>
    </row>
    <row r="301" spans="1:29" x14ac:dyDescent="0.25">
      <c r="A301" t="str">
        <f t="shared" si="45"/>
        <v>0083</v>
      </c>
      <c r="B301" s="29" t="s">
        <v>1234</v>
      </c>
      <c r="C301" t="str">
        <f t="shared" si="46"/>
        <v>3000001</v>
      </c>
      <c r="D301" s="30" t="s">
        <v>106</v>
      </c>
      <c r="E301" s="43"/>
      <c r="J301" t="s">
        <v>611</v>
      </c>
      <c r="K301" t="str">
        <f t="shared" si="43"/>
        <v>016</v>
      </c>
      <c r="L301" s="72" t="s">
        <v>778</v>
      </c>
      <c r="M301" t="str">
        <f t="shared" si="44"/>
        <v>0035</v>
      </c>
      <c r="N301" t="s">
        <v>1001</v>
      </c>
      <c r="R301" t="str">
        <f t="shared" si="41"/>
        <v>0106726</v>
      </c>
      <c r="S301" s="26" t="s">
        <v>1815</v>
      </c>
      <c r="V301" t="str">
        <f t="shared" si="37"/>
        <v>02</v>
      </c>
      <c r="W301" s="35" t="s">
        <v>2970</v>
      </c>
      <c r="X301" t="str">
        <f t="shared" si="38"/>
        <v>04</v>
      </c>
      <c r="Z301" s="43" t="s">
        <v>3004</v>
      </c>
      <c r="AA301" t="str">
        <f t="shared" si="39"/>
        <v>99</v>
      </c>
      <c r="AB301" t="str">
        <f t="shared" si="40"/>
        <v>020499</v>
      </c>
      <c r="AC301" s="39" t="s">
        <v>3197</v>
      </c>
    </row>
    <row r="302" spans="1:29" x14ac:dyDescent="0.25">
      <c r="A302" t="str">
        <f t="shared" si="45"/>
        <v>0083</v>
      </c>
      <c r="B302" s="31" t="s">
        <v>1234</v>
      </c>
      <c r="C302" t="str">
        <f t="shared" si="46"/>
        <v>3000627</v>
      </c>
      <c r="D302" s="32" t="s">
        <v>1238</v>
      </c>
      <c r="E302" s="43"/>
      <c r="J302" t="s">
        <v>611</v>
      </c>
      <c r="K302" t="str">
        <f t="shared" si="43"/>
        <v>016</v>
      </c>
      <c r="L302" s="72" t="s">
        <v>778</v>
      </c>
      <c r="M302" t="str">
        <f t="shared" si="44"/>
        <v>0036</v>
      </c>
      <c r="N302" t="s">
        <v>1002</v>
      </c>
      <c r="R302" t="str">
        <f t="shared" si="41"/>
        <v>0106769</v>
      </c>
      <c r="S302" s="26" t="s">
        <v>1559</v>
      </c>
      <c r="V302" t="str">
        <f t="shared" si="37"/>
        <v>02</v>
      </c>
      <c r="W302" s="35" t="s">
        <v>2970</v>
      </c>
      <c r="X302" t="str">
        <f t="shared" si="38"/>
        <v>05</v>
      </c>
      <c r="Z302" s="43" t="s">
        <v>3005</v>
      </c>
      <c r="AA302" t="str">
        <f t="shared" si="39"/>
        <v>01</v>
      </c>
      <c r="AB302" t="str">
        <f t="shared" si="40"/>
        <v>020501</v>
      </c>
      <c r="AC302" s="39" t="s">
        <v>3232</v>
      </c>
    </row>
    <row r="303" spans="1:29" x14ac:dyDescent="0.25">
      <c r="A303" t="str">
        <f t="shared" si="45"/>
        <v>0083</v>
      </c>
      <c r="B303" s="31" t="s">
        <v>1234</v>
      </c>
      <c r="C303" t="str">
        <f t="shared" si="46"/>
        <v>3000843</v>
      </c>
      <c r="D303" s="32" t="s">
        <v>1247</v>
      </c>
      <c r="E303" s="43"/>
      <c r="J303" t="s">
        <v>611</v>
      </c>
      <c r="K303" t="str">
        <f t="shared" si="43"/>
        <v>054</v>
      </c>
      <c r="L303" s="72" t="s">
        <v>673</v>
      </c>
      <c r="M303" t="str">
        <f t="shared" si="44"/>
        <v>0119</v>
      </c>
      <c r="N303" t="s">
        <v>674</v>
      </c>
      <c r="R303" t="str">
        <f t="shared" si="41"/>
        <v>0106770</v>
      </c>
      <c r="S303" s="26" t="s">
        <v>989</v>
      </c>
      <c r="V303" t="str">
        <f t="shared" si="37"/>
        <v>02</v>
      </c>
      <c r="W303" s="35" t="s">
        <v>2970</v>
      </c>
      <c r="X303" t="str">
        <f t="shared" si="38"/>
        <v>05</v>
      </c>
      <c r="Z303" s="43" t="s">
        <v>3005</v>
      </c>
      <c r="AA303" t="str">
        <f t="shared" si="39"/>
        <v>04</v>
      </c>
      <c r="AB303" t="str">
        <f t="shared" si="40"/>
        <v>020504</v>
      </c>
      <c r="AC303" s="39" t="s">
        <v>3233</v>
      </c>
    </row>
    <row r="304" spans="1:29" x14ac:dyDescent="0.25">
      <c r="A304" t="str">
        <f t="shared" si="45"/>
        <v>0086</v>
      </c>
      <c r="B304" s="29" t="s">
        <v>1250</v>
      </c>
      <c r="C304" t="str">
        <f t="shared" si="46"/>
        <v>3000001</v>
      </c>
      <c r="D304" s="30" t="s">
        <v>106</v>
      </c>
      <c r="E304" s="43"/>
      <c r="J304" t="s">
        <v>611</v>
      </c>
      <c r="K304" t="str">
        <f t="shared" si="43"/>
        <v>054</v>
      </c>
      <c r="L304" s="72" t="s">
        <v>673</v>
      </c>
      <c r="M304" t="str">
        <f t="shared" si="44"/>
        <v>0120</v>
      </c>
      <c r="N304" t="s">
        <v>2179</v>
      </c>
      <c r="R304" t="str">
        <f t="shared" si="41"/>
        <v>0106771</v>
      </c>
      <c r="S304" s="26" t="s">
        <v>1563</v>
      </c>
      <c r="V304" t="str">
        <f t="shared" si="37"/>
        <v>02</v>
      </c>
      <c r="W304" s="35" t="s">
        <v>2970</v>
      </c>
      <c r="X304" t="str">
        <f t="shared" si="38"/>
        <v>05</v>
      </c>
      <c r="Z304" s="43" t="s">
        <v>3005</v>
      </c>
      <c r="AA304" t="str">
        <f t="shared" si="39"/>
        <v>08</v>
      </c>
      <c r="AB304" t="str">
        <f t="shared" si="40"/>
        <v>020508</v>
      </c>
      <c r="AC304" s="39" t="s">
        <v>3234</v>
      </c>
    </row>
    <row r="305" spans="1:29" x14ac:dyDescent="0.25">
      <c r="A305" t="str">
        <f t="shared" si="45"/>
        <v>0086</v>
      </c>
      <c r="B305" s="31" t="s">
        <v>1250</v>
      </c>
      <c r="C305" t="str">
        <f t="shared" si="46"/>
        <v>3000602</v>
      </c>
      <c r="D305" s="32" t="s">
        <v>1255</v>
      </c>
      <c r="E305" s="43"/>
      <c r="J305" t="s">
        <v>611</v>
      </c>
      <c r="K305" t="str">
        <f t="shared" si="43"/>
        <v>054</v>
      </c>
      <c r="L305" s="72" t="s">
        <v>673</v>
      </c>
      <c r="M305" t="str">
        <f t="shared" si="44"/>
        <v>0122</v>
      </c>
      <c r="N305" t="s">
        <v>4929</v>
      </c>
      <c r="R305" t="str">
        <f t="shared" si="41"/>
        <v>0106772</v>
      </c>
      <c r="S305" s="26" t="s">
        <v>991</v>
      </c>
      <c r="V305" t="str">
        <f t="shared" si="37"/>
        <v>02</v>
      </c>
      <c r="W305" s="35" t="s">
        <v>2970</v>
      </c>
      <c r="X305" t="str">
        <f t="shared" si="38"/>
        <v>05</v>
      </c>
      <c r="Z305" s="43" t="s">
        <v>3005</v>
      </c>
      <c r="AA305" t="str">
        <f t="shared" si="39"/>
        <v>99</v>
      </c>
      <c r="AB305" t="str">
        <f t="shared" si="40"/>
        <v>020599</v>
      </c>
      <c r="AC305" s="39" t="s">
        <v>3197</v>
      </c>
    </row>
    <row r="306" spans="1:29" x14ac:dyDescent="0.25">
      <c r="A306" t="str">
        <f t="shared" si="45"/>
        <v>0086</v>
      </c>
      <c r="B306" s="31" t="s">
        <v>1250</v>
      </c>
      <c r="C306" t="str">
        <f t="shared" si="46"/>
        <v>3000639</v>
      </c>
      <c r="D306" s="32" t="s">
        <v>1260</v>
      </c>
      <c r="E306" s="43"/>
      <c r="J306" t="s">
        <v>611</v>
      </c>
      <c r="K306" t="str">
        <f t="shared" si="43"/>
        <v>054</v>
      </c>
      <c r="L306" s="72" t="s">
        <v>673</v>
      </c>
      <c r="M306" t="str">
        <f t="shared" si="44"/>
        <v>0123</v>
      </c>
      <c r="N306" t="s">
        <v>1741</v>
      </c>
      <c r="R306" t="str">
        <f t="shared" si="41"/>
        <v>0106777</v>
      </c>
      <c r="S306" s="26" t="s">
        <v>1005</v>
      </c>
      <c r="V306" t="str">
        <f t="shared" si="37"/>
        <v>02</v>
      </c>
      <c r="W306" s="35" t="s">
        <v>2970</v>
      </c>
      <c r="X306" t="str">
        <f t="shared" si="38"/>
        <v>06</v>
      </c>
      <c r="Z306" s="43" t="s">
        <v>3006</v>
      </c>
      <c r="AA306" t="str">
        <f t="shared" si="39"/>
        <v>01</v>
      </c>
      <c r="AB306" t="str">
        <f t="shared" si="40"/>
        <v>020601</v>
      </c>
      <c r="AC306" s="39" t="s">
        <v>3235</v>
      </c>
    </row>
    <row r="307" spans="1:29" x14ac:dyDescent="0.25">
      <c r="A307" t="str">
        <f t="shared" si="45"/>
        <v>0086</v>
      </c>
      <c r="B307" s="31" t="s">
        <v>1250</v>
      </c>
      <c r="C307" t="str">
        <f t="shared" si="46"/>
        <v>3000640</v>
      </c>
      <c r="D307" s="32" t="s">
        <v>1267</v>
      </c>
      <c r="E307" s="43"/>
      <c r="J307" t="s">
        <v>611</v>
      </c>
      <c r="K307" t="str">
        <f t="shared" si="43"/>
        <v>055</v>
      </c>
      <c r="L307" s="72" t="s">
        <v>612</v>
      </c>
      <c r="M307" t="str">
        <f t="shared" si="44"/>
        <v>0010</v>
      </c>
      <c r="N307" t="s">
        <v>528</v>
      </c>
      <c r="R307" t="str">
        <f t="shared" si="41"/>
        <v>0106780</v>
      </c>
      <c r="S307" s="26" t="s">
        <v>1319</v>
      </c>
      <c r="V307" t="str">
        <f t="shared" si="37"/>
        <v>02</v>
      </c>
      <c r="W307" s="35" t="s">
        <v>2970</v>
      </c>
      <c r="X307" t="str">
        <f t="shared" si="38"/>
        <v>06</v>
      </c>
      <c r="Z307" s="43" t="s">
        <v>3006</v>
      </c>
      <c r="AA307" t="str">
        <f t="shared" si="39"/>
        <v>05</v>
      </c>
      <c r="AB307" t="str">
        <f t="shared" si="40"/>
        <v>020605</v>
      </c>
      <c r="AC307" s="39" t="s">
        <v>3236</v>
      </c>
    </row>
    <row r="308" spans="1:29" x14ac:dyDescent="0.25">
      <c r="A308" t="str">
        <f t="shared" si="45"/>
        <v>0086</v>
      </c>
      <c r="B308" s="31" t="s">
        <v>1250</v>
      </c>
      <c r="C308" t="str">
        <f t="shared" si="46"/>
        <v>3000641</v>
      </c>
      <c r="D308" s="32" t="s">
        <v>1274</v>
      </c>
      <c r="E308" s="43"/>
      <c r="J308" t="s">
        <v>611</v>
      </c>
      <c r="K308" t="str">
        <f t="shared" si="43"/>
        <v>055</v>
      </c>
      <c r="L308" s="72" t="s">
        <v>612</v>
      </c>
      <c r="M308" t="str">
        <f t="shared" si="44"/>
        <v>0124</v>
      </c>
      <c r="N308" t="s">
        <v>613</v>
      </c>
      <c r="R308" t="str">
        <f t="shared" si="41"/>
        <v>0106794</v>
      </c>
      <c r="S308" s="26" t="s">
        <v>1321</v>
      </c>
      <c r="V308" t="str">
        <f t="shared" si="37"/>
        <v>02</v>
      </c>
      <c r="W308" s="35" t="s">
        <v>2970</v>
      </c>
      <c r="X308" t="str">
        <f t="shared" si="38"/>
        <v>06</v>
      </c>
      <c r="Z308" s="43" t="s">
        <v>3006</v>
      </c>
      <c r="AA308" t="str">
        <f t="shared" si="39"/>
        <v>06</v>
      </c>
      <c r="AB308" t="str">
        <f t="shared" si="40"/>
        <v>020606</v>
      </c>
      <c r="AC308" s="39" t="s">
        <v>3237</v>
      </c>
    </row>
    <row r="309" spans="1:29" x14ac:dyDescent="0.25">
      <c r="A309" t="str">
        <f t="shared" si="45"/>
        <v>0086</v>
      </c>
      <c r="B309" s="31" t="s">
        <v>1250</v>
      </c>
      <c r="C309" t="str">
        <f t="shared" si="46"/>
        <v>3000642</v>
      </c>
      <c r="D309" s="32" t="s">
        <v>1281</v>
      </c>
      <c r="E309" s="43"/>
      <c r="J309" t="s">
        <v>611</v>
      </c>
      <c r="K309" t="str">
        <f t="shared" si="43"/>
        <v>055</v>
      </c>
      <c r="L309" s="72" t="s">
        <v>612</v>
      </c>
      <c r="M309" t="str">
        <f t="shared" si="44"/>
        <v>0125</v>
      </c>
      <c r="N309" t="s">
        <v>4932</v>
      </c>
      <c r="R309" t="str">
        <f t="shared" si="41"/>
        <v>0106813</v>
      </c>
      <c r="S309" s="26" t="s">
        <v>1000</v>
      </c>
      <c r="V309" t="str">
        <f t="shared" si="37"/>
        <v>02</v>
      </c>
      <c r="W309" s="35" t="s">
        <v>2970</v>
      </c>
      <c r="X309" t="str">
        <f t="shared" si="38"/>
        <v>06</v>
      </c>
      <c r="Z309" s="43" t="s">
        <v>3006</v>
      </c>
      <c r="AA309" t="str">
        <f t="shared" si="39"/>
        <v>08</v>
      </c>
      <c r="AB309" t="str">
        <f t="shared" si="40"/>
        <v>020608</v>
      </c>
      <c r="AC309" s="39" t="s">
        <v>3238</v>
      </c>
    </row>
    <row r="310" spans="1:29" x14ac:dyDescent="0.25">
      <c r="A310" t="str">
        <f t="shared" si="45"/>
        <v>0086</v>
      </c>
      <c r="B310" s="31" t="s">
        <v>1250</v>
      </c>
      <c r="C310" t="str">
        <f t="shared" si="46"/>
        <v>3000660</v>
      </c>
      <c r="D310" s="32" t="s">
        <v>1288</v>
      </c>
      <c r="E310" s="43"/>
      <c r="J310" t="s">
        <v>611</v>
      </c>
      <c r="K310" t="str">
        <f t="shared" si="43"/>
        <v>055</v>
      </c>
      <c r="L310" s="72" t="s">
        <v>612</v>
      </c>
      <c r="M310" t="str">
        <f t="shared" si="44"/>
        <v>0126</v>
      </c>
      <c r="N310" t="s">
        <v>1508</v>
      </c>
      <c r="R310" t="str">
        <f t="shared" si="41"/>
        <v>0106952</v>
      </c>
      <c r="S310" s="26" t="s">
        <v>1136</v>
      </c>
      <c r="V310" t="str">
        <f t="shared" si="37"/>
        <v>02</v>
      </c>
      <c r="W310" s="35" t="s">
        <v>2970</v>
      </c>
      <c r="X310" t="str">
        <f t="shared" si="38"/>
        <v>06</v>
      </c>
      <c r="Z310" s="43" t="s">
        <v>3006</v>
      </c>
      <c r="AA310" t="str">
        <f t="shared" si="39"/>
        <v>10</v>
      </c>
      <c r="AB310" t="str">
        <f t="shared" si="40"/>
        <v>020610</v>
      </c>
      <c r="AC310" s="39" t="s">
        <v>3239</v>
      </c>
    </row>
    <row r="311" spans="1:29" x14ac:dyDescent="0.25">
      <c r="A311" t="str">
        <f t="shared" si="45"/>
        <v>0087</v>
      </c>
      <c r="B311" s="29" t="s">
        <v>1293</v>
      </c>
      <c r="C311" t="str">
        <f t="shared" si="46"/>
        <v>3000001</v>
      </c>
      <c r="D311" s="30" t="s">
        <v>106</v>
      </c>
      <c r="E311" s="43"/>
      <c r="J311" t="s">
        <v>1003</v>
      </c>
      <c r="K311" t="str">
        <f t="shared" si="43"/>
        <v>004</v>
      </c>
      <c r="L311" s="72" t="s">
        <v>109</v>
      </c>
      <c r="M311" t="str">
        <f t="shared" si="44"/>
        <v>0005</v>
      </c>
      <c r="N311" t="s">
        <v>110</v>
      </c>
      <c r="R311" t="str">
        <f t="shared" si="41"/>
        <v>0106953</v>
      </c>
      <c r="S311" s="26" t="s">
        <v>1138</v>
      </c>
      <c r="V311" t="str">
        <f t="shared" si="37"/>
        <v>02</v>
      </c>
      <c r="W311" s="35" t="s">
        <v>2970</v>
      </c>
      <c r="X311" t="str">
        <f t="shared" si="38"/>
        <v>06</v>
      </c>
      <c r="Z311" s="43" t="s">
        <v>3006</v>
      </c>
      <c r="AA311" t="str">
        <f t="shared" si="39"/>
        <v>11</v>
      </c>
      <c r="AB311" t="str">
        <f t="shared" si="40"/>
        <v>020611</v>
      </c>
      <c r="AC311" s="39" t="s">
        <v>3240</v>
      </c>
    </row>
    <row r="312" spans="1:29" x14ac:dyDescent="0.25">
      <c r="A312" t="str">
        <f t="shared" si="45"/>
        <v>0087</v>
      </c>
      <c r="B312" s="31" t="s">
        <v>1293</v>
      </c>
      <c r="C312" t="str">
        <f t="shared" si="46"/>
        <v>3000662</v>
      </c>
      <c r="D312" s="32" t="s">
        <v>1297</v>
      </c>
      <c r="E312" s="43"/>
      <c r="J312" t="s">
        <v>1003</v>
      </c>
      <c r="K312" t="str">
        <f t="shared" si="43"/>
        <v>006</v>
      </c>
      <c r="L312" s="72" t="s">
        <v>496</v>
      </c>
      <c r="M312" t="str">
        <f t="shared" si="44"/>
        <v>0008</v>
      </c>
      <c r="N312" t="s">
        <v>497</v>
      </c>
      <c r="R312" t="str">
        <f t="shared" si="41"/>
        <v>0106954</v>
      </c>
      <c r="S312" s="26" t="s">
        <v>1140</v>
      </c>
      <c r="V312" t="str">
        <f t="shared" ref="V312:V375" si="47">LEFT(W312,2)</f>
        <v>02</v>
      </c>
      <c r="W312" s="35" t="s">
        <v>2970</v>
      </c>
      <c r="X312" t="str">
        <f t="shared" ref="X312:X375" si="48">LEFT(Z312,2)</f>
        <v>06</v>
      </c>
      <c r="Z312" s="43" t="s">
        <v>3006</v>
      </c>
      <c r="AA312" t="str">
        <f t="shared" ref="AA312:AA375" si="49">LEFT(AC312,2)</f>
        <v>99</v>
      </c>
      <c r="AB312" t="str">
        <f t="shared" si="40"/>
        <v>020699</v>
      </c>
      <c r="AC312" s="39" t="s">
        <v>3197</v>
      </c>
    </row>
    <row r="313" spans="1:29" x14ac:dyDescent="0.25">
      <c r="A313" t="str">
        <f t="shared" si="45"/>
        <v>0087</v>
      </c>
      <c r="B313" s="31" t="s">
        <v>1293</v>
      </c>
      <c r="C313" t="str">
        <f t="shared" si="46"/>
        <v>3000663</v>
      </c>
      <c r="D313" s="32" t="s">
        <v>1304</v>
      </c>
      <c r="E313" s="43"/>
      <c r="J313" t="s">
        <v>1003</v>
      </c>
      <c r="K313" t="str">
        <f t="shared" si="43"/>
        <v>016</v>
      </c>
      <c r="L313" s="72" t="s">
        <v>778</v>
      </c>
      <c r="M313" t="str">
        <f t="shared" si="44"/>
        <v>0035</v>
      </c>
      <c r="N313" t="s">
        <v>1001</v>
      </c>
      <c r="R313" t="str">
        <f t="shared" si="41"/>
        <v>0106959</v>
      </c>
      <c r="S313" s="26" t="s">
        <v>1598</v>
      </c>
      <c r="V313" t="str">
        <f t="shared" si="47"/>
        <v>02</v>
      </c>
      <c r="W313" s="35" t="s">
        <v>2970</v>
      </c>
      <c r="X313" t="str">
        <f t="shared" si="48"/>
        <v>07</v>
      </c>
      <c r="Z313" s="43" t="s">
        <v>3007</v>
      </c>
      <c r="AA313" t="str">
        <f t="shared" si="49"/>
        <v>01</v>
      </c>
      <c r="AB313" t="str">
        <f t="shared" ref="AB313:AB376" si="50">V313&amp;X313&amp;AA313</f>
        <v>020701</v>
      </c>
      <c r="AC313" s="39" t="s">
        <v>3241</v>
      </c>
    </row>
    <row r="314" spans="1:29" x14ac:dyDescent="0.25">
      <c r="A314" t="str">
        <f t="shared" si="45"/>
        <v>0089</v>
      </c>
      <c r="B314" s="29" t="s">
        <v>1307</v>
      </c>
      <c r="C314" t="str">
        <f t="shared" si="46"/>
        <v>3000001</v>
      </c>
      <c r="D314" s="30" t="s">
        <v>106</v>
      </c>
      <c r="E314" s="43"/>
      <c r="J314" t="s">
        <v>1003</v>
      </c>
      <c r="K314" t="str">
        <f t="shared" si="43"/>
        <v>016</v>
      </c>
      <c r="L314" s="72" t="s">
        <v>778</v>
      </c>
      <c r="M314" t="str">
        <f t="shared" si="44"/>
        <v>0036</v>
      </c>
      <c r="N314" t="s">
        <v>1002</v>
      </c>
      <c r="R314" t="str">
        <f t="shared" si="41"/>
        <v>0106961</v>
      </c>
      <c r="S314" s="26" t="s">
        <v>1702</v>
      </c>
      <c r="V314" t="str">
        <f t="shared" si="47"/>
        <v>02</v>
      </c>
      <c r="W314" s="35" t="s">
        <v>2970</v>
      </c>
      <c r="X314" t="str">
        <f t="shared" si="48"/>
        <v>07</v>
      </c>
      <c r="Z314" s="43" t="s">
        <v>3007</v>
      </c>
      <c r="AA314" t="str">
        <f t="shared" si="49"/>
        <v>02</v>
      </c>
      <c r="AB314" t="str">
        <f t="shared" si="50"/>
        <v>020702</v>
      </c>
      <c r="AC314" s="39" t="s">
        <v>3242</v>
      </c>
    </row>
    <row r="315" spans="1:29" x14ac:dyDescent="0.25">
      <c r="A315" t="str">
        <f t="shared" si="45"/>
        <v>0089</v>
      </c>
      <c r="B315" s="31" t="s">
        <v>1307</v>
      </c>
      <c r="C315" t="str">
        <f t="shared" si="46"/>
        <v>3000339</v>
      </c>
      <c r="D315" s="32" t="s">
        <v>1308</v>
      </c>
      <c r="E315" s="43"/>
      <c r="J315" t="s">
        <v>1003</v>
      </c>
      <c r="K315" t="str">
        <f t="shared" si="43"/>
        <v>040</v>
      </c>
      <c r="L315" s="72" t="s">
        <v>1208</v>
      </c>
      <c r="M315" t="str">
        <f t="shared" si="44"/>
        <v>0088</v>
      </c>
      <c r="N315" t="s">
        <v>1209</v>
      </c>
      <c r="R315" t="str">
        <f t="shared" si="41"/>
        <v>0106963</v>
      </c>
      <c r="S315" s="26" t="s">
        <v>1705</v>
      </c>
      <c r="V315" t="str">
        <f t="shared" si="47"/>
        <v>02</v>
      </c>
      <c r="W315" s="35" t="s">
        <v>2970</v>
      </c>
      <c r="X315" t="str">
        <f t="shared" si="48"/>
        <v>07</v>
      </c>
      <c r="Z315" s="43" t="s">
        <v>3007</v>
      </c>
      <c r="AA315" t="str">
        <f t="shared" si="49"/>
        <v>99</v>
      </c>
      <c r="AB315" t="str">
        <f t="shared" si="50"/>
        <v>020799</v>
      </c>
      <c r="AC315" s="39" t="s">
        <v>3197</v>
      </c>
    </row>
    <row r="316" spans="1:29" x14ac:dyDescent="0.25">
      <c r="A316" t="str">
        <f t="shared" si="45"/>
        <v>0089</v>
      </c>
      <c r="B316" s="31" t="s">
        <v>1307</v>
      </c>
      <c r="C316" t="str">
        <f t="shared" si="46"/>
        <v>3000566</v>
      </c>
      <c r="D316" s="32" t="s">
        <v>1317</v>
      </c>
      <c r="E316" s="43"/>
      <c r="J316" t="s">
        <v>1003</v>
      </c>
      <c r="K316" t="str">
        <f t="shared" si="43"/>
        <v>040</v>
      </c>
      <c r="L316" s="72" t="s">
        <v>1208</v>
      </c>
      <c r="M316" t="str">
        <f t="shared" si="44"/>
        <v>0089</v>
      </c>
      <c r="N316" t="s">
        <v>1235</v>
      </c>
      <c r="R316" t="str">
        <f t="shared" si="41"/>
        <v>0106965</v>
      </c>
      <c r="S316" s="26" t="s">
        <v>1707</v>
      </c>
      <c r="V316" t="str">
        <f t="shared" si="47"/>
        <v>02</v>
      </c>
      <c r="W316" s="35" t="s">
        <v>2970</v>
      </c>
      <c r="X316" t="str">
        <f t="shared" si="48"/>
        <v>08</v>
      </c>
      <c r="Z316" s="43" t="s">
        <v>3008</v>
      </c>
      <c r="AA316" t="str">
        <f t="shared" si="49"/>
        <v>01</v>
      </c>
      <c r="AB316" t="str">
        <f t="shared" si="50"/>
        <v>020801</v>
      </c>
      <c r="AC316" s="39" t="s">
        <v>3243</v>
      </c>
    </row>
    <row r="317" spans="1:29" x14ac:dyDescent="0.25">
      <c r="A317" t="str">
        <f t="shared" si="45"/>
        <v>0090</v>
      </c>
      <c r="B317" s="29" t="s">
        <v>1322</v>
      </c>
      <c r="C317" t="str">
        <f t="shared" si="46"/>
        <v>3000001</v>
      </c>
      <c r="D317" s="30" t="s">
        <v>106</v>
      </c>
      <c r="E317" s="43"/>
      <c r="J317" t="s">
        <v>883</v>
      </c>
      <c r="K317" t="str">
        <f t="shared" si="43"/>
        <v>006</v>
      </c>
      <c r="L317" s="72" t="s">
        <v>496</v>
      </c>
      <c r="M317" t="str">
        <f t="shared" si="44"/>
        <v>0008</v>
      </c>
      <c r="N317" t="s">
        <v>497</v>
      </c>
      <c r="R317" t="str">
        <f t="shared" si="41"/>
        <v>0106971</v>
      </c>
      <c r="S317" s="26" t="s">
        <v>1829</v>
      </c>
      <c r="V317" t="str">
        <f t="shared" si="47"/>
        <v>02</v>
      </c>
      <c r="W317" s="35" t="s">
        <v>2970</v>
      </c>
      <c r="X317" t="str">
        <f t="shared" si="48"/>
        <v>08</v>
      </c>
      <c r="Z317" s="43" t="s">
        <v>3008</v>
      </c>
      <c r="AA317" t="str">
        <f t="shared" si="49"/>
        <v>02</v>
      </c>
      <c r="AB317" t="str">
        <f t="shared" si="50"/>
        <v>020802</v>
      </c>
      <c r="AC317" s="39" t="s">
        <v>3244</v>
      </c>
    </row>
    <row r="318" spans="1:29" x14ac:dyDescent="0.25">
      <c r="A318" t="str">
        <f t="shared" si="45"/>
        <v>0090</v>
      </c>
      <c r="B318" s="31" t="s">
        <v>1322</v>
      </c>
      <c r="C318" t="str">
        <f t="shared" si="46"/>
        <v>3000385</v>
      </c>
      <c r="D318" s="32" t="s">
        <v>1325</v>
      </c>
      <c r="E318" s="43"/>
      <c r="J318" t="s">
        <v>883</v>
      </c>
      <c r="K318" t="str">
        <f t="shared" si="43"/>
        <v>016</v>
      </c>
      <c r="L318" s="72" t="s">
        <v>778</v>
      </c>
      <c r="M318" t="str">
        <f t="shared" si="44"/>
        <v>0035</v>
      </c>
      <c r="N318" t="s">
        <v>1001</v>
      </c>
      <c r="R318" t="str">
        <f t="shared" si="41"/>
        <v>0106972</v>
      </c>
      <c r="S318" s="26" t="s">
        <v>1831</v>
      </c>
      <c r="V318" t="str">
        <f t="shared" si="47"/>
        <v>02</v>
      </c>
      <c r="W318" s="35" t="s">
        <v>2970</v>
      </c>
      <c r="X318" t="str">
        <f t="shared" si="48"/>
        <v>08</v>
      </c>
      <c r="Z318" s="43" t="s">
        <v>3008</v>
      </c>
      <c r="AA318" t="str">
        <f t="shared" si="49"/>
        <v>04</v>
      </c>
      <c r="AB318" t="str">
        <f t="shared" si="50"/>
        <v>020804</v>
      </c>
      <c r="AC318" s="39" t="s">
        <v>3245</v>
      </c>
    </row>
    <row r="319" spans="1:29" x14ac:dyDescent="0.25">
      <c r="A319" t="str">
        <f t="shared" si="45"/>
        <v>0090</v>
      </c>
      <c r="B319" s="31" t="s">
        <v>1322</v>
      </c>
      <c r="C319" t="str">
        <f t="shared" si="46"/>
        <v>3000386</v>
      </c>
      <c r="D319" s="32" t="s">
        <v>1332</v>
      </c>
      <c r="E319" s="43"/>
      <c r="J319" t="s">
        <v>883</v>
      </c>
      <c r="K319" t="str">
        <f t="shared" si="43"/>
        <v>016</v>
      </c>
      <c r="L319" s="72" t="s">
        <v>778</v>
      </c>
      <c r="M319" t="str">
        <f t="shared" si="44"/>
        <v>0036</v>
      </c>
      <c r="N319" t="s">
        <v>1002</v>
      </c>
      <c r="R319" t="str">
        <f t="shared" si="41"/>
        <v>0106974</v>
      </c>
      <c r="S319" s="26" t="s">
        <v>1842</v>
      </c>
      <c r="V319" t="str">
        <f t="shared" si="47"/>
        <v>02</v>
      </c>
      <c r="W319" s="35" t="s">
        <v>2970</v>
      </c>
      <c r="X319" t="str">
        <f t="shared" si="48"/>
        <v>08</v>
      </c>
      <c r="Z319" s="43" t="s">
        <v>3008</v>
      </c>
      <c r="AA319" t="str">
        <f t="shared" si="49"/>
        <v>99</v>
      </c>
      <c r="AB319" t="str">
        <f t="shared" si="50"/>
        <v>020899</v>
      </c>
      <c r="AC319" s="39" t="s">
        <v>3197</v>
      </c>
    </row>
    <row r="320" spans="1:29" x14ac:dyDescent="0.25">
      <c r="A320" t="str">
        <f t="shared" si="45"/>
        <v>0090</v>
      </c>
      <c r="B320" s="31" t="s">
        <v>1322</v>
      </c>
      <c r="C320" t="str">
        <f t="shared" si="46"/>
        <v>3000387</v>
      </c>
      <c r="D320" s="32" t="s">
        <v>1351</v>
      </c>
      <c r="E320" s="43"/>
      <c r="J320" t="s">
        <v>883</v>
      </c>
      <c r="K320" t="str">
        <f t="shared" si="43"/>
        <v>041</v>
      </c>
      <c r="L320" s="72" t="s">
        <v>884</v>
      </c>
      <c r="M320" t="str">
        <f t="shared" si="44"/>
        <v>0010</v>
      </c>
      <c r="N320" t="s">
        <v>528</v>
      </c>
      <c r="R320" t="str">
        <f t="shared" si="41"/>
        <v>0107175</v>
      </c>
      <c r="S320" s="26" t="s">
        <v>914</v>
      </c>
      <c r="V320" t="str">
        <f t="shared" si="47"/>
        <v>02</v>
      </c>
      <c r="W320" s="35" t="s">
        <v>2970</v>
      </c>
      <c r="X320" t="str">
        <f t="shared" si="48"/>
        <v>09</v>
      </c>
      <c r="Z320" s="43" t="s">
        <v>3009</v>
      </c>
      <c r="AA320" t="str">
        <f t="shared" si="49"/>
        <v>01</v>
      </c>
      <c r="AB320" t="str">
        <f t="shared" si="50"/>
        <v>020901</v>
      </c>
      <c r="AC320" s="39" t="s">
        <v>3246</v>
      </c>
    </row>
    <row r="321" spans="1:29" x14ac:dyDescent="0.25">
      <c r="A321" t="str">
        <f t="shared" si="45"/>
        <v>0090</v>
      </c>
      <c r="B321" s="31" t="s">
        <v>1322</v>
      </c>
      <c r="C321" t="str">
        <f t="shared" si="46"/>
        <v>3000388</v>
      </c>
      <c r="D321" s="32" t="s">
        <v>1370</v>
      </c>
      <c r="E321" s="43"/>
      <c r="J321" t="s">
        <v>883</v>
      </c>
      <c r="K321" t="str">
        <f t="shared" si="43"/>
        <v>041</v>
      </c>
      <c r="L321" s="72" t="s">
        <v>884</v>
      </c>
      <c r="M321" t="str">
        <f t="shared" si="44"/>
        <v>0090</v>
      </c>
      <c r="N321" t="s">
        <v>885</v>
      </c>
      <c r="R321" t="str">
        <f t="shared" si="41"/>
        <v>0107176</v>
      </c>
      <c r="S321" s="26" t="s">
        <v>916</v>
      </c>
      <c r="V321" t="str">
        <f t="shared" si="47"/>
        <v>02</v>
      </c>
      <c r="W321" s="35" t="s">
        <v>2970</v>
      </c>
      <c r="X321" t="str">
        <f t="shared" si="48"/>
        <v>09</v>
      </c>
      <c r="Z321" s="43" t="s">
        <v>3009</v>
      </c>
      <c r="AA321" t="str">
        <f t="shared" si="49"/>
        <v>02</v>
      </c>
      <c r="AB321" t="str">
        <f t="shared" si="50"/>
        <v>020902</v>
      </c>
      <c r="AC321" s="39" t="s">
        <v>3247</v>
      </c>
    </row>
    <row r="322" spans="1:29" x14ac:dyDescent="0.25">
      <c r="A322" t="str">
        <f t="shared" si="45"/>
        <v>0090</v>
      </c>
      <c r="B322" s="31" t="s">
        <v>1322</v>
      </c>
      <c r="C322" t="str">
        <f t="shared" si="46"/>
        <v>3000743</v>
      </c>
      <c r="D322" s="32" t="s">
        <v>1379</v>
      </c>
      <c r="E322" s="43"/>
      <c r="J322" t="s">
        <v>883</v>
      </c>
      <c r="K322" t="str">
        <f t="shared" si="43"/>
        <v>041</v>
      </c>
      <c r="L322" s="72" t="s">
        <v>884</v>
      </c>
      <c r="M322" t="str">
        <f t="shared" si="44"/>
        <v>0123</v>
      </c>
      <c r="N322" t="s">
        <v>1741</v>
      </c>
      <c r="R322" t="str">
        <f t="shared" si="41"/>
        <v>0107177</v>
      </c>
      <c r="S322" s="26" t="s">
        <v>1130</v>
      </c>
      <c r="V322" t="str">
        <f t="shared" si="47"/>
        <v>02</v>
      </c>
      <c r="W322" s="35" t="s">
        <v>2970</v>
      </c>
      <c r="X322" t="str">
        <f t="shared" si="48"/>
        <v>09</v>
      </c>
      <c r="Z322" s="43" t="s">
        <v>3009</v>
      </c>
      <c r="AA322" t="str">
        <f t="shared" si="49"/>
        <v>03</v>
      </c>
      <c r="AB322" t="str">
        <f t="shared" si="50"/>
        <v>020903</v>
      </c>
      <c r="AC322" s="39" t="s">
        <v>3248</v>
      </c>
    </row>
    <row r="323" spans="1:29" x14ac:dyDescent="0.25">
      <c r="A323" t="str">
        <f t="shared" si="45"/>
        <v>0091</v>
      </c>
      <c r="B323" s="29" t="s">
        <v>1386</v>
      </c>
      <c r="C323" t="str">
        <f t="shared" si="46"/>
        <v>3000001</v>
      </c>
      <c r="D323" s="30" t="s">
        <v>106</v>
      </c>
      <c r="E323" s="43"/>
      <c r="J323" t="s">
        <v>883</v>
      </c>
      <c r="K323" t="str">
        <f t="shared" si="43"/>
        <v>042</v>
      </c>
      <c r="L323" s="72" t="s">
        <v>1769</v>
      </c>
      <c r="M323" t="str">
        <f t="shared" si="44"/>
        <v>0091</v>
      </c>
      <c r="N323" t="s">
        <v>1770</v>
      </c>
      <c r="R323" t="str">
        <f t="shared" ref="R323:R386" si="51">LEFT(S323,7)</f>
        <v>0107178</v>
      </c>
      <c r="S323" s="26" t="s">
        <v>1549</v>
      </c>
      <c r="V323" t="str">
        <f t="shared" si="47"/>
        <v>02</v>
      </c>
      <c r="W323" s="35" t="s">
        <v>2970</v>
      </c>
      <c r="X323" t="str">
        <f t="shared" si="48"/>
        <v>09</v>
      </c>
      <c r="Z323" s="43" t="s">
        <v>3009</v>
      </c>
      <c r="AA323" t="str">
        <f t="shared" si="49"/>
        <v>99</v>
      </c>
      <c r="AB323" t="str">
        <f t="shared" si="50"/>
        <v>020999</v>
      </c>
      <c r="AC323" s="39" t="s">
        <v>3197</v>
      </c>
    </row>
    <row r="324" spans="1:29" x14ac:dyDescent="0.25">
      <c r="A324" t="str">
        <f t="shared" si="45"/>
        <v>0091</v>
      </c>
      <c r="B324" s="31" t="s">
        <v>1386</v>
      </c>
      <c r="C324" t="str">
        <f t="shared" si="46"/>
        <v>3000275</v>
      </c>
      <c r="D324" s="32" t="s">
        <v>1387</v>
      </c>
      <c r="E324" s="43"/>
      <c r="J324" t="s">
        <v>108</v>
      </c>
      <c r="K324" t="str">
        <f t="shared" si="43"/>
        <v>004</v>
      </c>
      <c r="L324" s="72" t="s">
        <v>109</v>
      </c>
      <c r="M324" t="str">
        <f t="shared" si="44"/>
        <v>0005</v>
      </c>
      <c r="N324" t="s">
        <v>110</v>
      </c>
      <c r="R324" t="str">
        <f t="shared" si="51"/>
        <v>0107179</v>
      </c>
      <c r="S324" s="26" t="s">
        <v>1551</v>
      </c>
      <c r="V324" t="str">
        <f t="shared" si="47"/>
        <v>02</v>
      </c>
      <c r="W324" s="35" t="s">
        <v>2970</v>
      </c>
      <c r="X324" t="str">
        <f t="shared" si="48"/>
        <v>10</v>
      </c>
      <c r="Z324" s="43" t="s">
        <v>3010</v>
      </c>
      <c r="AA324" t="str">
        <f t="shared" si="49"/>
        <v>01</v>
      </c>
      <c r="AB324" t="str">
        <f t="shared" si="50"/>
        <v>021001</v>
      </c>
      <c r="AC324" s="39" t="s">
        <v>3249</v>
      </c>
    </row>
    <row r="325" spans="1:29" x14ac:dyDescent="0.25">
      <c r="A325" t="str">
        <f t="shared" si="45"/>
        <v>0091</v>
      </c>
      <c r="B325" s="31" t="s">
        <v>1386</v>
      </c>
      <c r="C325" t="str">
        <f t="shared" si="46"/>
        <v>3000515</v>
      </c>
      <c r="D325" s="32" t="s">
        <v>1396</v>
      </c>
      <c r="E325" s="43"/>
      <c r="J325" t="s">
        <v>108</v>
      </c>
      <c r="K325" t="str">
        <f t="shared" si="43"/>
        <v>005</v>
      </c>
      <c r="L325" s="72" t="s">
        <v>2072</v>
      </c>
      <c r="M325" t="str">
        <f t="shared" si="44"/>
        <v>0006</v>
      </c>
      <c r="N325" t="s">
        <v>2073</v>
      </c>
      <c r="R325" t="str">
        <f t="shared" si="51"/>
        <v>0107180</v>
      </c>
      <c r="S325" s="26" t="s">
        <v>1554</v>
      </c>
      <c r="V325" t="str">
        <f t="shared" si="47"/>
        <v>02</v>
      </c>
      <c r="W325" s="35" t="s">
        <v>2970</v>
      </c>
      <c r="X325" t="str">
        <f t="shared" si="48"/>
        <v>10</v>
      </c>
      <c r="Z325" s="43" t="s">
        <v>3010</v>
      </c>
      <c r="AA325" t="str">
        <f t="shared" si="49"/>
        <v>04</v>
      </c>
      <c r="AB325" t="str">
        <f t="shared" si="50"/>
        <v>021004</v>
      </c>
      <c r="AC325" s="39" t="s">
        <v>3250</v>
      </c>
    </row>
    <row r="326" spans="1:29" x14ac:dyDescent="0.25">
      <c r="A326" t="str">
        <f t="shared" si="45"/>
        <v>0093</v>
      </c>
      <c r="B326" s="29" t="s">
        <v>1423</v>
      </c>
      <c r="C326" t="str">
        <f t="shared" si="46"/>
        <v>3000001</v>
      </c>
      <c r="D326" s="30" t="s">
        <v>106</v>
      </c>
      <c r="E326" s="43"/>
      <c r="J326" t="s">
        <v>108</v>
      </c>
      <c r="K326" t="str">
        <f t="shared" si="43"/>
        <v>006</v>
      </c>
      <c r="L326" s="72" t="s">
        <v>496</v>
      </c>
      <c r="M326" t="str">
        <f t="shared" si="44"/>
        <v>0007</v>
      </c>
      <c r="N326" t="s">
        <v>797</v>
      </c>
      <c r="R326" t="str">
        <f t="shared" si="51"/>
        <v>0107181</v>
      </c>
      <c r="S326" s="26" t="s">
        <v>1742</v>
      </c>
      <c r="V326" t="str">
        <f t="shared" si="47"/>
        <v>02</v>
      </c>
      <c r="W326" s="35" t="s">
        <v>2970</v>
      </c>
      <c r="X326" t="str">
        <f t="shared" si="48"/>
        <v>10</v>
      </c>
      <c r="Z326" s="43" t="s">
        <v>3010</v>
      </c>
      <c r="AA326" t="str">
        <f t="shared" si="49"/>
        <v>14</v>
      </c>
      <c r="AB326" t="str">
        <f t="shared" si="50"/>
        <v>021014</v>
      </c>
      <c r="AC326" s="39" t="s">
        <v>3251</v>
      </c>
    </row>
    <row r="327" spans="1:29" x14ac:dyDescent="0.25">
      <c r="A327" t="str">
        <f t="shared" si="45"/>
        <v>0093</v>
      </c>
      <c r="B327" s="31" t="s">
        <v>1423</v>
      </c>
      <c r="C327" t="str">
        <f t="shared" si="46"/>
        <v>3000534</v>
      </c>
      <c r="D327" s="32" t="s">
        <v>1431</v>
      </c>
      <c r="E327" s="43"/>
      <c r="J327" t="s">
        <v>108</v>
      </c>
      <c r="K327" t="str">
        <f t="shared" si="43"/>
        <v>006</v>
      </c>
      <c r="L327" s="72" t="s">
        <v>496</v>
      </c>
      <c r="M327" t="str">
        <f t="shared" si="44"/>
        <v>0008</v>
      </c>
      <c r="N327" t="s">
        <v>497</v>
      </c>
      <c r="R327" t="str">
        <f t="shared" si="51"/>
        <v>0107182</v>
      </c>
      <c r="S327" s="26" t="s">
        <v>1744</v>
      </c>
      <c r="V327" t="str">
        <f t="shared" si="47"/>
        <v>02</v>
      </c>
      <c r="W327" s="35" t="s">
        <v>2970</v>
      </c>
      <c r="X327" t="str">
        <f t="shared" si="48"/>
        <v>10</v>
      </c>
      <c r="Z327" s="43" t="s">
        <v>3010</v>
      </c>
      <c r="AA327" t="str">
        <f t="shared" si="49"/>
        <v>99</v>
      </c>
      <c r="AB327" t="str">
        <f t="shared" si="50"/>
        <v>021099</v>
      </c>
      <c r="AC327" s="39" t="s">
        <v>3197</v>
      </c>
    </row>
    <row r="328" spans="1:29" x14ac:dyDescent="0.25">
      <c r="A328" t="str">
        <f t="shared" si="45"/>
        <v>0093</v>
      </c>
      <c r="B328" s="31" t="s">
        <v>1423</v>
      </c>
      <c r="C328" t="str">
        <f t="shared" si="46"/>
        <v>3000535</v>
      </c>
      <c r="D328" s="32" t="s">
        <v>1438</v>
      </c>
      <c r="E328" s="43"/>
      <c r="J328" t="s">
        <v>108</v>
      </c>
      <c r="K328" t="str">
        <f t="shared" si="43"/>
        <v>006</v>
      </c>
      <c r="L328" s="72" t="s">
        <v>496</v>
      </c>
      <c r="M328" t="str">
        <f t="shared" si="44"/>
        <v>0010</v>
      </c>
      <c r="N328" t="s">
        <v>528</v>
      </c>
      <c r="R328" t="str">
        <f t="shared" si="51"/>
        <v>0107185</v>
      </c>
      <c r="S328" s="26" t="s">
        <v>1747</v>
      </c>
      <c r="V328" t="str">
        <f t="shared" si="47"/>
        <v>02</v>
      </c>
      <c r="W328" s="35" t="s">
        <v>2970</v>
      </c>
      <c r="X328" t="str">
        <f t="shared" si="48"/>
        <v>11</v>
      </c>
      <c r="Z328" s="43" t="s">
        <v>3011</v>
      </c>
      <c r="AA328" t="str">
        <f t="shared" si="49"/>
        <v>01</v>
      </c>
      <c r="AB328" t="str">
        <f t="shared" si="50"/>
        <v>021101</v>
      </c>
      <c r="AC328" s="39" t="s">
        <v>3252</v>
      </c>
    </row>
    <row r="329" spans="1:29" x14ac:dyDescent="0.25">
      <c r="A329" t="str">
        <f t="shared" si="45"/>
        <v>0093</v>
      </c>
      <c r="B329" s="31" t="s">
        <v>1423</v>
      </c>
      <c r="C329" t="str">
        <f t="shared" si="46"/>
        <v>3000670</v>
      </c>
      <c r="D329" s="32" t="s">
        <v>1445</v>
      </c>
      <c r="E329" s="43"/>
      <c r="J329" t="s">
        <v>108</v>
      </c>
      <c r="K329" t="str">
        <f t="shared" si="43"/>
        <v>006</v>
      </c>
      <c r="L329" s="72" t="s">
        <v>496</v>
      </c>
      <c r="M329" t="str">
        <f t="shared" si="44"/>
        <v>0011</v>
      </c>
      <c r="N329" t="s">
        <v>2744</v>
      </c>
      <c r="R329" t="str">
        <f t="shared" si="51"/>
        <v>0107186</v>
      </c>
      <c r="S329" s="26" t="s">
        <v>1773</v>
      </c>
      <c r="V329" t="str">
        <f t="shared" si="47"/>
        <v>02</v>
      </c>
      <c r="W329" s="35" t="s">
        <v>2970</v>
      </c>
      <c r="X329" t="str">
        <f t="shared" si="48"/>
        <v>11</v>
      </c>
      <c r="Z329" s="43" t="s">
        <v>3011</v>
      </c>
      <c r="AA329" t="str">
        <f t="shared" si="49"/>
        <v>03</v>
      </c>
      <c r="AB329" t="str">
        <f t="shared" si="50"/>
        <v>021103</v>
      </c>
      <c r="AC329" s="39" t="s">
        <v>3253</v>
      </c>
    </row>
    <row r="330" spans="1:29" x14ac:dyDescent="0.25">
      <c r="A330" t="str">
        <f t="shared" si="45"/>
        <v>0093</v>
      </c>
      <c r="B330" s="31" t="s">
        <v>1423</v>
      </c>
      <c r="C330" t="str">
        <f t="shared" si="46"/>
        <v>3000671</v>
      </c>
      <c r="D330" s="32" t="s">
        <v>1452</v>
      </c>
      <c r="E330" s="43"/>
      <c r="J330" t="s">
        <v>108</v>
      </c>
      <c r="K330" t="str">
        <f t="shared" si="43"/>
        <v>006</v>
      </c>
      <c r="L330" s="72" t="s">
        <v>496</v>
      </c>
      <c r="M330" t="str">
        <f t="shared" si="44"/>
        <v>0012</v>
      </c>
      <c r="N330" t="s">
        <v>4924</v>
      </c>
      <c r="R330" t="str">
        <f t="shared" si="51"/>
        <v>0107188</v>
      </c>
      <c r="S330" s="26" t="s">
        <v>1775</v>
      </c>
      <c r="V330" t="str">
        <f t="shared" si="47"/>
        <v>02</v>
      </c>
      <c r="W330" s="35" t="s">
        <v>2970</v>
      </c>
      <c r="X330" t="str">
        <f t="shared" si="48"/>
        <v>11</v>
      </c>
      <c r="Z330" s="43" t="s">
        <v>3011</v>
      </c>
      <c r="AA330" t="str">
        <f t="shared" si="49"/>
        <v>99</v>
      </c>
      <c r="AB330" t="str">
        <f t="shared" si="50"/>
        <v>021199</v>
      </c>
      <c r="AC330" s="39" t="s">
        <v>3197</v>
      </c>
    </row>
    <row r="331" spans="1:29" x14ac:dyDescent="0.25">
      <c r="A331" t="str">
        <f t="shared" si="45"/>
        <v>0094</v>
      </c>
      <c r="B331" s="29" t="s">
        <v>1457</v>
      </c>
      <c r="C331" t="str">
        <f t="shared" si="46"/>
        <v>3000001</v>
      </c>
      <c r="D331" s="30" t="s">
        <v>106</v>
      </c>
      <c r="E331" s="43"/>
      <c r="J331" t="s">
        <v>108</v>
      </c>
      <c r="K331" t="str">
        <f t="shared" si="43"/>
        <v>009</v>
      </c>
      <c r="L331" s="72" t="s">
        <v>1930</v>
      </c>
      <c r="M331" t="str">
        <f t="shared" si="44"/>
        <v>0016</v>
      </c>
      <c r="N331" t="s">
        <v>2173</v>
      </c>
      <c r="R331" t="str">
        <f t="shared" si="51"/>
        <v>0107192</v>
      </c>
      <c r="S331" s="26" t="s">
        <v>1854</v>
      </c>
      <c r="V331" t="str">
        <f t="shared" si="47"/>
        <v>02</v>
      </c>
      <c r="W331" s="35" t="s">
        <v>2970</v>
      </c>
      <c r="X331" t="str">
        <f t="shared" si="48"/>
        <v>12</v>
      </c>
      <c r="Z331" s="43" t="s">
        <v>3012</v>
      </c>
      <c r="AA331" t="str">
        <f t="shared" si="49"/>
        <v>01</v>
      </c>
      <c r="AB331" t="str">
        <f t="shared" si="50"/>
        <v>021201</v>
      </c>
      <c r="AC331" s="39" t="s">
        <v>3254</v>
      </c>
    </row>
    <row r="332" spans="1:29" x14ac:dyDescent="0.25">
      <c r="A332" t="str">
        <f t="shared" si="45"/>
        <v>0094</v>
      </c>
      <c r="B332" s="31" t="s">
        <v>1457</v>
      </c>
      <c r="C332" t="str">
        <f t="shared" si="46"/>
        <v>3000538</v>
      </c>
      <c r="D332" s="32" t="s">
        <v>1462</v>
      </c>
      <c r="E332" s="43"/>
      <c r="J332" t="s">
        <v>108</v>
      </c>
      <c r="K332" t="str">
        <f t="shared" si="43"/>
        <v>010</v>
      </c>
      <c r="L332" s="72" t="s">
        <v>1793</v>
      </c>
      <c r="M332" t="str">
        <f t="shared" si="44"/>
        <v>0018</v>
      </c>
      <c r="N332" t="s">
        <v>1794</v>
      </c>
      <c r="R332" t="str">
        <f t="shared" si="51"/>
        <v>0107196</v>
      </c>
      <c r="S332" s="26" t="s">
        <v>1892</v>
      </c>
      <c r="V332" t="str">
        <f t="shared" si="47"/>
        <v>02</v>
      </c>
      <c r="W332" s="35" t="s">
        <v>2970</v>
      </c>
      <c r="X332" t="str">
        <f t="shared" si="48"/>
        <v>12</v>
      </c>
      <c r="Z332" s="43" t="s">
        <v>3012</v>
      </c>
      <c r="AA332" t="str">
        <f t="shared" si="49"/>
        <v>04</v>
      </c>
      <c r="AB332" t="str">
        <f t="shared" si="50"/>
        <v>021204</v>
      </c>
      <c r="AC332" s="39" t="s">
        <v>3255</v>
      </c>
    </row>
    <row r="333" spans="1:29" x14ac:dyDescent="0.25">
      <c r="A333" t="str">
        <f t="shared" si="45"/>
        <v>0094</v>
      </c>
      <c r="B333" s="31" t="s">
        <v>1457</v>
      </c>
      <c r="C333" t="str">
        <f t="shared" si="46"/>
        <v>3000540</v>
      </c>
      <c r="D333" s="32" t="s">
        <v>1469</v>
      </c>
      <c r="E333" s="43"/>
      <c r="J333" t="s">
        <v>108</v>
      </c>
      <c r="K333" t="str">
        <f t="shared" si="43"/>
        <v>016</v>
      </c>
      <c r="L333" s="72" t="s">
        <v>778</v>
      </c>
      <c r="M333" t="str">
        <f t="shared" si="44"/>
        <v>0035</v>
      </c>
      <c r="N333" t="s">
        <v>1001</v>
      </c>
      <c r="R333" t="str">
        <f t="shared" si="51"/>
        <v>0107202</v>
      </c>
      <c r="S333" s="26" t="s">
        <v>984</v>
      </c>
      <c r="V333" t="str">
        <f t="shared" si="47"/>
        <v>02</v>
      </c>
      <c r="W333" s="35" t="s">
        <v>2970</v>
      </c>
      <c r="X333" t="str">
        <f t="shared" si="48"/>
        <v>12</v>
      </c>
      <c r="Z333" s="43" t="s">
        <v>3012</v>
      </c>
      <c r="AA333" t="str">
        <f t="shared" si="49"/>
        <v>07</v>
      </c>
      <c r="AB333" t="str">
        <f t="shared" si="50"/>
        <v>021207</v>
      </c>
      <c r="AC333" s="39" t="s">
        <v>3256</v>
      </c>
    </row>
    <row r="334" spans="1:29" x14ac:dyDescent="0.25">
      <c r="A334" t="str">
        <f t="shared" si="45"/>
        <v>0094</v>
      </c>
      <c r="B334" s="31" t="s">
        <v>1457</v>
      </c>
      <c r="C334" t="str">
        <f t="shared" si="46"/>
        <v>3000787</v>
      </c>
      <c r="D334" s="32" t="s">
        <v>1476</v>
      </c>
      <c r="E334" s="43"/>
      <c r="J334" t="s">
        <v>108</v>
      </c>
      <c r="K334" t="str">
        <f t="shared" si="43"/>
        <v>016</v>
      </c>
      <c r="L334" s="72" t="s">
        <v>778</v>
      </c>
      <c r="M334" t="str">
        <f t="shared" si="44"/>
        <v>0036</v>
      </c>
      <c r="N334" t="s">
        <v>1002</v>
      </c>
      <c r="R334" t="str">
        <f t="shared" si="51"/>
        <v>0107203</v>
      </c>
      <c r="S334" s="26" t="s">
        <v>986</v>
      </c>
      <c r="V334" t="str">
        <f t="shared" si="47"/>
        <v>02</v>
      </c>
      <c r="W334" s="35" t="s">
        <v>2970</v>
      </c>
      <c r="X334" t="str">
        <f t="shared" si="48"/>
        <v>12</v>
      </c>
      <c r="Z334" s="43" t="s">
        <v>3012</v>
      </c>
      <c r="AA334" t="str">
        <f t="shared" si="49"/>
        <v>08</v>
      </c>
      <c r="AB334" t="str">
        <f t="shared" si="50"/>
        <v>021208</v>
      </c>
      <c r="AC334" s="39" t="s">
        <v>3257</v>
      </c>
    </row>
    <row r="335" spans="1:29" x14ac:dyDescent="0.25">
      <c r="A335" t="str">
        <f t="shared" si="45"/>
        <v>0095</v>
      </c>
      <c r="B335" s="29" t="s">
        <v>1483</v>
      </c>
      <c r="C335" t="str">
        <f t="shared" si="46"/>
        <v>3000001</v>
      </c>
      <c r="D335" s="30" t="s">
        <v>106</v>
      </c>
      <c r="E335" s="43"/>
      <c r="J335" t="s">
        <v>108</v>
      </c>
      <c r="K335" t="str">
        <f t="shared" si="43"/>
        <v>043</v>
      </c>
      <c r="L335" s="72" t="s">
        <v>113</v>
      </c>
      <c r="M335" t="str">
        <f t="shared" si="44"/>
        <v>0010</v>
      </c>
      <c r="N335" t="s">
        <v>528</v>
      </c>
      <c r="R335" t="str">
        <f t="shared" si="51"/>
        <v>0107204</v>
      </c>
      <c r="S335" s="26" t="s">
        <v>1900</v>
      </c>
      <c r="V335" t="str">
        <f t="shared" si="47"/>
        <v>02</v>
      </c>
      <c r="W335" s="35" t="s">
        <v>2970</v>
      </c>
      <c r="X335" t="str">
        <f t="shared" si="48"/>
        <v>12</v>
      </c>
      <c r="Z335" s="43" t="s">
        <v>3012</v>
      </c>
      <c r="AA335" t="str">
        <f t="shared" si="49"/>
        <v>09</v>
      </c>
      <c r="AB335" t="str">
        <f t="shared" si="50"/>
        <v>021209</v>
      </c>
      <c r="AC335" s="39" t="s">
        <v>3258</v>
      </c>
    </row>
    <row r="336" spans="1:29" x14ac:dyDescent="0.25">
      <c r="A336" t="str">
        <f t="shared" si="45"/>
        <v>0095</v>
      </c>
      <c r="B336" s="31" t="s">
        <v>1483</v>
      </c>
      <c r="C336" t="str">
        <f t="shared" si="46"/>
        <v>3000541</v>
      </c>
      <c r="D336" s="32" t="s">
        <v>1488</v>
      </c>
      <c r="E336" s="43"/>
      <c r="J336" t="s">
        <v>108</v>
      </c>
      <c r="K336" t="str">
        <f t="shared" si="43"/>
        <v>043</v>
      </c>
      <c r="L336" s="72" t="s">
        <v>113</v>
      </c>
      <c r="M336" t="str">
        <f t="shared" si="44"/>
        <v>0093</v>
      </c>
      <c r="N336" t="s">
        <v>114</v>
      </c>
      <c r="R336" t="str">
        <f t="shared" si="51"/>
        <v>0107205</v>
      </c>
      <c r="S336" s="26" t="s">
        <v>1903</v>
      </c>
      <c r="V336" t="str">
        <f t="shared" si="47"/>
        <v>02</v>
      </c>
      <c r="W336" s="35" t="s">
        <v>2970</v>
      </c>
      <c r="X336" t="str">
        <f t="shared" si="48"/>
        <v>12</v>
      </c>
      <c r="Z336" s="43" t="s">
        <v>3012</v>
      </c>
      <c r="AA336" t="str">
        <f t="shared" si="49"/>
        <v>99</v>
      </c>
      <c r="AB336" t="str">
        <f t="shared" si="50"/>
        <v>021299</v>
      </c>
      <c r="AC336" s="39" t="s">
        <v>3197</v>
      </c>
    </row>
    <row r="337" spans="1:29" x14ac:dyDescent="0.25">
      <c r="A337" t="str">
        <f t="shared" si="45"/>
        <v>0095</v>
      </c>
      <c r="B337" s="31" t="s">
        <v>1483</v>
      </c>
      <c r="C337" t="str">
        <f t="shared" si="46"/>
        <v>3000542</v>
      </c>
      <c r="D337" s="32" t="s">
        <v>1497</v>
      </c>
      <c r="E337" s="43"/>
      <c r="J337" t="s">
        <v>108</v>
      </c>
      <c r="K337" t="str">
        <f t="shared" si="43"/>
        <v>043</v>
      </c>
      <c r="L337" s="72" t="s">
        <v>113</v>
      </c>
      <c r="M337" t="str">
        <f t="shared" si="44"/>
        <v>0094</v>
      </c>
      <c r="N337" t="s">
        <v>4933</v>
      </c>
      <c r="R337" t="str">
        <f t="shared" si="51"/>
        <v>0107206</v>
      </c>
      <c r="S337" s="26" t="s">
        <v>1905</v>
      </c>
      <c r="V337" t="str">
        <f t="shared" si="47"/>
        <v>02</v>
      </c>
      <c r="W337" s="35" t="s">
        <v>2970</v>
      </c>
      <c r="X337" t="str">
        <f t="shared" si="48"/>
        <v>13</v>
      </c>
      <c r="Z337" s="43" t="s">
        <v>3013</v>
      </c>
      <c r="AA337" t="str">
        <f t="shared" si="49"/>
        <v>01</v>
      </c>
      <c r="AB337" t="str">
        <f t="shared" si="50"/>
        <v>021301</v>
      </c>
      <c r="AC337" s="39" t="s">
        <v>3259</v>
      </c>
    </row>
    <row r="338" spans="1:29" x14ac:dyDescent="0.25">
      <c r="A338" t="str">
        <f t="shared" si="45"/>
        <v>0095</v>
      </c>
      <c r="B338" s="31" t="s">
        <v>1483</v>
      </c>
      <c r="C338" t="str">
        <f t="shared" si="46"/>
        <v>3000543</v>
      </c>
      <c r="D338" s="32" t="s">
        <v>1502</v>
      </c>
      <c r="E338" s="43"/>
      <c r="J338" t="s">
        <v>108</v>
      </c>
      <c r="K338" t="str">
        <f t="shared" si="43"/>
        <v>043</v>
      </c>
      <c r="L338" s="72" t="s">
        <v>113</v>
      </c>
      <c r="M338" t="str">
        <f t="shared" si="44"/>
        <v>0095</v>
      </c>
      <c r="N338" t="s">
        <v>120</v>
      </c>
      <c r="R338" t="str">
        <f t="shared" si="51"/>
        <v>0107207</v>
      </c>
      <c r="S338" s="26" t="s">
        <v>1897</v>
      </c>
      <c r="V338" t="str">
        <f t="shared" si="47"/>
        <v>02</v>
      </c>
      <c r="W338" s="35" t="s">
        <v>2970</v>
      </c>
      <c r="X338" t="str">
        <f t="shared" si="48"/>
        <v>13</v>
      </c>
      <c r="Z338" s="43" t="s">
        <v>3013</v>
      </c>
      <c r="AA338" t="str">
        <f t="shared" si="49"/>
        <v>02</v>
      </c>
      <c r="AB338" t="str">
        <f t="shared" si="50"/>
        <v>021302</v>
      </c>
      <c r="AC338" s="39" t="s">
        <v>3260</v>
      </c>
    </row>
    <row r="339" spans="1:29" x14ac:dyDescent="0.25">
      <c r="A339" t="str">
        <f t="shared" si="45"/>
        <v>0096</v>
      </c>
      <c r="B339" s="29" t="s">
        <v>1507</v>
      </c>
      <c r="C339" t="str">
        <f t="shared" si="46"/>
        <v>3000001</v>
      </c>
      <c r="D339" s="30" t="s">
        <v>106</v>
      </c>
      <c r="E339" s="43"/>
      <c r="J339" t="s">
        <v>108</v>
      </c>
      <c r="K339" t="str">
        <f t="shared" si="43"/>
        <v>044</v>
      </c>
      <c r="L339" s="72" t="s">
        <v>139</v>
      </c>
      <c r="M339" t="str">
        <f t="shared" si="44"/>
        <v>0010</v>
      </c>
      <c r="N339" t="s">
        <v>528</v>
      </c>
      <c r="R339" t="str">
        <f t="shared" si="51"/>
        <v>0107209</v>
      </c>
      <c r="S339" s="26" t="s">
        <v>732</v>
      </c>
      <c r="V339" t="str">
        <f t="shared" si="47"/>
        <v>02</v>
      </c>
      <c r="W339" s="35" t="s">
        <v>2970</v>
      </c>
      <c r="X339" t="str">
        <f t="shared" si="48"/>
        <v>13</v>
      </c>
      <c r="Z339" s="43" t="s">
        <v>3013</v>
      </c>
      <c r="AA339" t="str">
        <f t="shared" si="49"/>
        <v>03</v>
      </c>
      <c r="AB339" t="str">
        <f t="shared" si="50"/>
        <v>021303</v>
      </c>
      <c r="AC339" s="39" t="s">
        <v>3261</v>
      </c>
    </row>
    <row r="340" spans="1:29" x14ac:dyDescent="0.25">
      <c r="A340" t="str">
        <f t="shared" si="45"/>
        <v>0096</v>
      </c>
      <c r="B340" s="31" t="s">
        <v>1507</v>
      </c>
      <c r="C340" t="str">
        <f t="shared" si="46"/>
        <v>3000503</v>
      </c>
      <c r="D340" s="32" t="s">
        <v>1509</v>
      </c>
      <c r="E340" s="43"/>
      <c r="J340" t="s">
        <v>108</v>
      </c>
      <c r="K340" t="str">
        <f t="shared" si="43"/>
        <v>044</v>
      </c>
      <c r="L340" s="72" t="s">
        <v>139</v>
      </c>
      <c r="M340" t="str">
        <f t="shared" si="44"/>
        <v>0016</v>
      </c>
      <c r="N340" t="s">
        <v>2173</v>
      </c>
      <c r="R340" t="str">
        <f t="shared" si="51"/>
        <v>0107211</v>
      </c>
      <c r="S340" s="26" t="s">
        <v>1924</v>
      </c>
      <c r="V340" t="str">
        <f t="shared" si="47"/>
        <v>02</v>
      </c>
      <c r="W340" s="35" t="s">
        <v>2970</v>
      </c>
      <c r="X340" t="str">
        <f t="shared" si="48"/>
        <v>13</v>
      </c>
      <c r="Z340" s="43" t="s">
        <v>3013</v>
      </c>
      <c r="AA340" t="str">
        <f t="shared" si="49"/>
        <v>07</v>
      </c>
      <c r="AB340" t="str">
        <f t="shared" si="50"/>
        <v>021307</v>
      </c>
      <c r="AC340" s="39" t="s">
        <v>3262</v>
      </c>
    </row>
    <row r="341" spans="1:29" x14ac:dyDescent="0.25">
      <c r="A341" t="str">
        <f t="shared" si="45"/>
        <v>0096</v>
      </c>
      <c r="B341" s="31" t="s">
        <v>1507</v>
      </c>
      <c r="C341" t="str">
        <f t="shared" si="46"/>
        <v>3000504</v>
      </c>
      <c r="D341" s="32" t="s">
        <v>1512</v>
      </c>
      <c r="E341" s="43"/>
      <c r="J341" t="s">
        <v>108</v>
      </c>
      <c r="K341" t="str">
        <f t="shared" si="43"/>
        <v>044</v>
      </c>
      <c r="L341" s="72" t="s">
        <v>139</v>
      </c>
      <c r="M341" t="str">
        <f t="shared" si="44"/>
        <v>0096</v>
      </c>
      <c r="N341" t="s">
        <v>140</v>
      </c>
      <c r="R341" t="str">
        <f t="shared" si="51"/>
        <v>0107215</v>
      </c>
      <c r="S341" s="26" t="s">
        <v>589</v>
      </c>
      <c r="V341" t="str">
        <f t="shared" si="47"/>
        <v>02</v>
      </c>
      <c r="W341" s="35" t="s">
        <v>2970</v>
      </c>
      <c r="X341" t="str">
        <f t="shared" si="48"/>
        <v>13</v>
      </c>
      <c r="Z341" s="43" t="s">
        <v>3013</v>
      </c>
      <c r="AA341" t="str">
        <f t="shared" si="49"/>
        <v>08</v>
      </c>
      <c r="AB341" t="str">
        <f t="shared" si="50"/>
        <v>021308</v>
      </c>
      <c r="AC341" s="39" t="s">
        <v>3263</v>
      </c>
    </row>
    <row r="342" spans="1:29" x14ac:dyDescent="0.25">
      <c r="A342" t="str">
        <f t="shared" si="45"/>
        <v>0096</v>
      </c>
      <c r="B342" s="31" t="s">
        <v>1507</v>
      </c>
      <c r="C342" t="str">
        <f t="shared" si="46"/>
        <v>3000505</v>
      </c>
      <c r="D342" s="32" t="s">
        <v>1523</v>
      </c>
      <c r="E342" s="43"/>
      <c r="J342" t="s">
        <v>108</v>
      </c>
      <c r="K342" t="str">
        <f t="shared" si="43"/>
        <v>044</v>
      </c>
      <c r="L342" s="72" t="s">
        <v>139</v>
      </c>
      <c r="M342" t="str">
        <f t="shared" si="44"/>
        <v>0097</v>
      </c>
      <c r="N342" t="s">
        <v>156</v>
      </c>
      <c r="R342" t="str">
        <f t="shared" si="51"/>
        <v>0107216</v>
      </c>
      <c r="S342" s="26" t="s">
        <v>591</v>
      </c>
      <c r="V342" t="str">
        <f t="shared" si="47"/>
        <v>02</v>
      </c>
      <c r="W342" s="35" t="s">
        <v>2970</v>
      </c>
      <c r="X342" t="str">
        <f t="shared" si="48"/>
        <v>13</v>
      </c>
      <c r="Z342" s="43" t="s">
        <v>3013</v>
      </c>
      <c r="AA342" t="str">
        <f t="shared" si="49"/>
        <v>99</v>
      </c>
      <c r="AB342" t="str">
        <f t="shared" si="50"/>
        <v>021399</v>
      </c>
      <c r="AC342" s="39" t="s">
        <v>3197</v>
      </c>
    </row>
    <row r="343" spans="1:29" x14ac:dyDescent="0.25">
      <c r="A343" t="str">
        <f t="shared" si="45"/>
        <v>0096</v>
      </c>
      <c r="B343" s="31" t="s">
        <v>1507</v>
      </c>
      <c r="C343" t="str">
        <f t="shared" si="46"/>
        <v>3000692</v>
      </c>
      <c r="D343" s="32" t="s">
        <v>1528</v>
      </c>
      <c r="E343" s="43"/>
      <c r="J343" t="s">
        <v>108</v>
      </c>
      <c r="K343" t="str">
        <f t="shared" ref="K343:K391" si="52">LEFT(L343,3)</f>
        <v>044</v>
      </c>
      <c r="L343" s="72" t="s">
        <v>139</v>
      </c>
      <c r="M343" t="str">
        <f t="shared" si="44"/>
        <v>0098</v>
      </c>
      <c r="N343" t="s">
        <v>1638</v>
      </c>
      <c r="R343" t="str">
        <f t="shared" si="51"/>
        <v>0107217</v>
      </c>
      <c r="S343" s="26" t="s">
        <v>593</v>
      </c>
      <c r="V343" t="str">
        <f t="shared" si="47"/>
        <v>02</v>
      </c>
      <c r="W343" s="35" t="s">
        <v>2970</v>
      </c>
      <c r="X343" t="str">
        <f t="shared" si="48"/>
        <v>14</v>
      </c>
      <c r="Z343" s="43" t="s">
        <v>3014</v>
      </c>
      <c r="AA343" t="str">
        <f t="shared" si="49"/>
        <v>01</v>
      </c>
      <c r="AB343" t="str">
        <f t="shared" si="50"/>
        <v>021401</v>
      </c>
      <c r="AC343" s="39" t="s">
        <v>3264</v>
      </c>
    </row>
    <row r="344" spans="1:29" x14ac:dyDescent="0.25">
      <c r="A344" t="str">
        <f t="shared" si="45"/>
        <v>0096</v>
      </c>
      <c r="B344" s="31" t="s">
        <v>1507</v>
      </c>
      <c r="C344" t="str">
        <f t="shared" si="46"/>
        <v>3000693</v>
      </c>
      <c r="D344" s="32" t="s">
        <v>1533</v>
      </c>
      <c r="E344" s="43"/>
      <c r="J344" t="s">
        <v>108</v>
      </c>
      <c r="K344" t="str">
        <f t="shared" si="52"/>
        <v>051</v>
      </c>
      <c r="L344" s="72" t="s">
        <v>253</v>
      </c>
      <c r="M344" t="str">
        <f t="shared" ref="M344:M391" si="53">LEFT(N344,4)</f>
        <v>0115</v>
      </c>
      <c r="N344" t="s">
        <v>254</v>
      </c>
      <c r="R344" t="str">
        <f t="shared" si="51"/>
        <v>0107218</v>
      </c>
      <c r="S344" s="26" t="s">
        <v>596</v>
      </c>
      <c r="V344" t="str">
        <f t="shared" si="47"/>
        <v>02</v>
      </c>
      <c r="W344" s="35" t="s">
        <v>2970</v>
      </c>
      <c r="X344" t="str">
        <f t="shared" si="48"/>
        <v>14</v>
      </c>
      <c r="Z344" s="43" t="s">
        <v>3014</v>
      </c>
      <c r="AA344" t="str">
        <f t="shared" si="49"/>
        <v>03</v>
      </c>
      <c r="AB344" t="str">
        <f t="shared" si="50"/>
        <v>021403</v>
      </c>
      <c r="AC344" s="39" t="s">
        <v>3265</v>
      </c>
    </row>
    <row r="345" spans="1:29" x14ac:dyDescent="0.25">
      <c r="A345" t="str">
        <f t="shared" si="45"/>
        <v>0097</v>
      </c>
      <c r="B345" s="29" t="s">
        <v>1536</v>
      </c>
      <c r="C345" t="str">
        <f t="shared" si="46"/>
        <v>3000001</v>
      </c>
      <c r="D345" s="30" t="s">
        <v>106</v>
      </c>
      <c r="E345" s="43"/>
      <c r="J345" t="s">
        <v>1019</v>
      </c>
      <c r="K345" t="str">
        <f t="shared" si="52"/>
        <v>006</v>
      </c>
      <c r="L345" s="72" t="s">
        <v>496</v>
      </c>
      <c r="M345" t="str">
        <f t="shared" si="53"/>
        <v>0008</v>
      </c>
      <c r="N345" t="s">
        <v>497</v>
      </c>
      <c r="R345" t="str">
        <f t="shared" si="51"/>
        <v>0107219</v>
      </c>
      <c r="S345" s="26" t="s">
        <v>598</v>
      </c>
      <c r="V345" t="str">
        <f t="shared" si="47"/>
        <v>02</v>
      </c>
      <c r="W345" s="35" t="s">
        <v>2970</v>
      </c>
      <c r="X345" t="str">
        <f t="shared" si="48"/>
        <v>14</v>
      </c>
      <c r="Z345" s="43" t="s">
        <v>3014</v>
      </c>
      <c r="AA345" t="str">
        <f t="shared" si="49"/>
        <v>05</v>
      </c>
      <c r="AB345" t="str">
        <f t="shared" si="50"/>
        <v>021405</v>
      </c>
      <c r="AC345" s="39" t="s">
        <v>3266</v>
      </c>
    </row>
    <row r="346" spans="1:29" x14ac:dyDescent="0.25">
      <c r="A346" t="str">
        <f t="shared" si="45"/>
        <v>0097</v>
      </c>
      <c r="B346" s="31" t="s">
        <v>1536</v>
      </c>
      <c r="C346" t="str">
        <f t="shared" si="46"/>
        <v>3000313</v>
      </c>
      <c r="D346" s="32" t="s">
        <v>1537</v>
      </c>
      <c r="E346" s="43"/>
      <c r="J346" t="s">
        <v>1019</v>
      </c>
      <c r="K346" t="str">
        <f t="shared" si="52"/>
        <v>006</v>
      </c>
      <c r="L346" s="72" t="s">
        <v>496</v>
      </c>
      <c r="M346" t="str">
        <f t="shared" si="53"/>
        <v>0010</v>
      </c>
      <c r="N346" t="s">
        <v>528</v>
      </c>
      <c r="R346" t="str">
        <f t="shared" si="51"/>
        <v>0107220</v>
      </c>
      <c r="S346" s="26" t="s">
        <v>600</v>
      </c>
      <c r="V346" t="str">
        <f t="shared" si="47"/>
        <v>02</v>
      </c>
      <c r="W346" s="35" t="s">
        <v>2970</v>
      </c>
      <c r="X346" t="str">
        <f t="shared" si="48"/>
        <v>14</v>
      </c>
      <c r="Z346" s="43" t="s">
        <v>3014</v>
      </c>
      <c r="AA346" t="str">
        <f t="shared" si="49"/>
        <v>06</v>
      </c>
      <c r="AB346" t="str">
        <f t="shared" si="50"/>
        <v>021406</v>
      </c>
      <c r="AC346" s="39" t="s">
        <v>3267</v>
      </c>
    </row>
    <row r="347" spans="1:29" x14ac:dyDescent="0.25">
      <c r="A347" t="str">
        <f t="shared" si="45"/>
        <v>0098</v>
      </c>
      <c r="B347" s="29" t="s">
        <v>1542</v>
      </c>
      <c r="C347" t="str">
        <f t="shared" si="46"/>
        <v>3000001</v>
      </c>
      <c r="D347" s="30" t="s">
        <v>106</v>
      </c>
      <c r="E347" s="43"/>
      <c r="J347" t="s">
        <v>1019</v>
      </c>
      <c r="K347" t="str">
        <f t="shared" si="52"/>
        <v>006</v>
      </c>
      <c r="L347" s="72" t="s">
        <v>496</v>
      </c>
      <c r="M347" t="str">
        <f t="shared" si="53"/>
        <v>0011</v>
      </c>
      <c r="N347" t="s">
        <v>2744</v>
      </c>
      <c r="R347" t="str">
        <f t="shared" si="51"/>
        <v>0107221</v>
      </c>
      <c r="S347" s="26" t="s">
        <v>602</v>
      </c>
      <c r="V347" t="str">
        <f t="shared" si="47"/>
        <v>02</v>
      </c>
      <c r="W347" s="35" t="s">
        <v>2970</v>
      </c>
      <c r="X347" t="str">
        <f t="shared" si="48"/>
        <v>14</v>
      </c>
      <c r="Z347" s="43" t="s">
        <v>3014</v>
      </c>
      <c r="AA347" t="str">
        <f t="shared" si="49"/>
        <v>99</v>
      </c>
      <c r="AB347" t="str">
        <f t="shared" si="50"/>
        <v>021499</v>
      </c>
      <c r="AC347" s="39" t="s">
        <v>3197</v>
      </c>
    </row>
    <row r="348" spans="1:29" x14ac:dyDescent="0.25">
      <c r="A348" t="str">
        <f t="shared" si="45"/>
        <v>0098</v>
      </c>
      <c r="B348" s="31" t="s">
        <v>1542</v>
      </c>
      <c r="C348" t="str">
        <f t="shared" si="46"/>
        <v>3000314</v>
      </c>
      <c r="D348" s="32" t="s">
        <v>1543</v>
      </c>
      <c r="E348" s="43"/>
      <c r="J348" t="s">
        <v>1019</v>
      </c>
      <c r="K348" t="str">
        <f t="shared" si="52"/>
        <v>016</v>
      </c>
      <c r="L348" s="72" t="s">
        <v>778</v>
      </c>
      <c r="M348" t="str">
        <f t="shared" si="53"/>
        <v>0035</v>
      </c>
      <c r="N348" t="s">
        <v>1001</v>
      </c>
      <c r="R348" t="str">
        <f t="shared" si="51"/>
        <v>0107224</v>
      </c>
      <c r="S348" s="26" t="s">
        <v>2544</v>
      </c>
      <c r="V348" t="str">
        <f t="shared" si="47"/>
        <v>02</v>
      </c>
      <c r="W348" s="35" t="s">
        <v>2970</v>
      </c>
      <c r="X348" t="str">
        <f t="shared" si="48"/>
        <v>15</v>
      </c>
      <c r="Z348" s="43" t="s">
        <v>3015</v>
      </c>
      <c r="AA348" t="str">
        <f t="shared" si="49"/>
        <v>01</v>
      </c>
      <c r="AB348" t="str">
        <f t="shared" si="50"/>
        <v>021501</v>
      </c>
      <c r="AC348" s="39" t="s">
        <v>3268</v>
      </c>
    </row>
    <row r="349" spans="1:29" x14ac:dyDescent="0.25">
      <c r="A349" t="str">
        <f t="shared" si="45"/>
        <v>0098</v>
      </c>
      <c r="B349" s="31" t="s">
        <v>1542</v>
      </c>
      <c r="C349" t="str">
        <f t="shared" si="46"/>
        <v>3000584</v>
      </c>
      <c r="D349" s="32" t="s">
        <v>1552</v>
      </c>
      <c r="E349" s="43"/>
      <c r="J349" t="s">
        <v>1019</v>
      </c>
      <c r="K349" t="str">
        <f t="shared" si="52"/>
        <v>016</v>
      </c>
      <c r="L349" s="72" t="s">
        <v>778</v>
      </c>
      <c r="M349" t="str">
        <f t="shared" si="53"/>
        <v>0036</v>
      </c>
      <c r="N349" t="s">
        <v>1002</v>
      </c>
      <c r="R349" t="str">
        <f t="shared" si="51"/>
        <v>0107226</v>
      </c>
      <c r="S349" s="26" t="s">
        <v>1252</v>
      </c>
      <c r="V349" t="str">
        <f t="shared" si="47"/>
        <v>02</v>
      </c>
      <c r="W349" s="35" t="s">
        <v>2970</v>
      </c>
      <c r="X349" t="str">
        <f t="shared" si="48"/>
        <v>15</v>
      </c>
      <c r="Z349" s="43" t="s">
        <v>3015</v>
      </c>
      <c r="AA349" t="str">
        <f t="shared" si="49"/>
        <v>03</v>
      </c>
      <c r="AB349" t="str">
        <f t="shared" si="50"/>
        <v>021503</v>
      </c>
      <c r="AC349" s="39" t="s">
        <v>3269</v>
      </c>
    </row>
    <row r="350" spans="1:29" x14ac:dyDescent="0.25">
      <c r="A350" t="str">
        <f t="shared" si="45"/>
        <v>0099</v>
      </c>
      <c r="B350" s="29" t="s">
        <v>1557</v>
      </c>
      <c r="C350" t="str">
        <f t="shared" si="46"/>
        <v>3000001</v>
      </c>
      <c r="D350" s="30" t="s">
        <v>106</v>
      </c>
      <c r="E350" s="43"/>
      <c r="J350" t="s">
        <v>1019</v>
      </c>
      <c r="K350" t="str">
        <f t="shared" si="52"/>
        <v>045</v>
      </c>
      <c r="L350" s="72" t="s">
        <v>2265</v>
      </c>
      <c r="M350" t="str">
        <f t="shared" si="53"/>
        <v>0010</v>
      </c>
      <c r="N350" t="s">
        <v>528</v>
      </c>
      <c r="R350" t="str">
        <f t="shared" si="51"/>
        <v>0107227</v>
      </c>
      <c r="S350" s="26" t="s">
        <v>1254</v>
      </c>
      <c r="V350" t="str">
        <f t="shared" si="47"/>
        <v>02</v>
      </c>
      <c r="W350" s="35" t="s">
        <v>2970</v>
      </c>
      <c r="X350" t="str">
        <f t="shared" si="48"/>
        <v>15</v>
      </c>
      <c r="Z350" s="43" t="s">
        <v>3015</v>
      </c>
      <c r="AA350" t="str">
        <f t="shared" si="49"/>
        <v>07</v>
      </c>
      <c r="AB350" t="str">
        <f t="shared" si="50"/>
        <v>021507</v>
      </c>
      <c r="AC350" s="39" t="s">
        <v>3270</v>
      </c>
    </row>
    <row r="351" spans="1:29" x14ac:dyDescent="0.25">
      <c r="A351" t="str">
        <f t="shared" si="45"/>
        <v>0099</v>
      </c>
      <c r="B351" s="31" t="s">
        <v>1557</v>
      </c>
      <c r="C351" t="str">
        <f t="shared" si="46"/>
        <v>3000511</v>
      </c>
      <c r="D351" s="32" t="s">
        <v>972</v>
      </c>
      <c r="E351" s="43"/>
      <c r="J351" t="s">
        <v>1019</v>
      </c>
      <c r="K351" t="str">
        <f t="shared" si="52"/>
        <v>045</v>
      </c>
      <c r="L351" s="72" t="s">
        <v>2265</v>
      </c>
      <c r="M351" t="str">
        <f t="shared" si="53"/>
        <v>0099</v>
      </c>
      <c r="N351" t="s">
        <v>2266</v>
      </c>
      <c r="R351" t="str">
        <f t="shared" si="51"/>
        <v>0107228</v>
      </c>
      <c r="S351" s="26" t="s">
        <v>1290</v>
      </c>
      <c r="V351" t="str">
        <f t="shared" si="47"/>
        <v>02</v>
      </c>
      <c r="W351" s="35" t="s">
        <v>2970</v>
      </c>
      <c r="X351" t="str">
        <f t="shared" si="48"/>
        <v>15</v>
      </c>
      <c r="Z351" s="43" t="s">
        <v>3015</v>
      </c>
      <c r="AA351" t="str">
        <f t="shared" si="49"/>
        <v>08</v>
      </c>
      <c r="AB351" t="str">
        <f t="shared" si="50"/>
        <v>021508</v>
      </c>
      <c r="AC351" s="39" t="s">
        <v>3271</v>
      </c>
    </row>
    <row r="352" spans="1:29" x14ac:dyDescent="0.25">
      <c r="A352" t="str">
        <f t="shared" ref="A352:A415" si="54">LEFT(B352,4)</f>
        <v>0099</v>
      </c>
      <c r="B352" s="31" t="s">
        <v>1557</v>
      </c>
      <c r="C352" t="str">
        <f t="shared" si="46"/>
        <v>3000512</v>
      </c>
      <c r="D352" s="32" t="s">
        <v>987</v>
      </c>
      <c r="E352" s="43"/>
      <c r="J352" t="s">
        <v>1019</v>
      </c>
      <c r="K352" t="str">
        <f t="shared" si="52"/>
        <v>045</v>
      </c>
      <c r="L352" s="72" t="s">
        <v>2265</v>
      </c>
      <c r="M352" t="str">
        <f t="shared" si="53"/>
        <v>0100</v>
      </c>
      <c r="N352" t="s">
        <v>2680</v>
      </c>
      <c r="R352" t="str">
        <f t="shared" si="51"/>
        <v>0107229</v>
      </c>
      <c r="S352" s="26" t="s">
        <v>1257</v>
      </c>
      <c r="V352" t="str">
        <f t="shared" si="47"/>
        <v>02</v>
      </c>
      <c r="W352" s="35" t="s">
        <v>2970</v>
      </c>
      <c r="X352" t="str">
        <f t="shared" si="48"/>
        <v>15</v>
      </c>
      <c r="Z352" s="43" t="s">
        <v>3015</v>
      </c>
      <c r="AA352" t="str">
        <f t="shared" si="49"/>
        <v>09</v>
      </c>
      <c r="AB352" t="str">
        <f t="shared" si="50"/>
        <v>021509</v>
      </c>
      <c r="AC352" s="39" t="s">
        <v>3272</v>
      </c>
    </row>
    <row r="353" spans="1:29" x14ac:dyDescent="0.25">
      <c r="A353" t="str">
        <f t="shared" si="54"/>
        <v>0099</v>
      </c>
      <c r="B353" s="31" t="s">
        <v>1557</v>
      </c>
      <c r="C353" t="str">
        <f t="shared" ref="C353:C416" si="55">LEFT(D353,7)</f>
        <v>3000513</v>
      </c>
      <c r="D353" s="32" t="s">
        <v>992</v>
      </c>
      <c r="E353" s="43"/>
      <c r="J353" t="s">
        <v>1019</v>
      </c>
      <c r="K353" t="str">
        <f t="shared" si="52"/>
        <v>046</v>
      </c>
      <c r="L353" s="72" t="s">
        <v>1565</v>
      </c>
      <c r="M353" t="str">
        <f t="shared" si="53"/>
        <v>0101</v>
      </c>
      <c r="N353" t="s">
        <v>1566</v>
      </c>
      <c r="R353" t="str">
        <f t="shared" si="51"/>
        <v>0107230</v>
      </c>
      <c r="S353" s="26" t="s">
        <v>1259</v>
      </c>
      <c r="V353" t="str">
        <f t="shared" si="47"/>
        <v>02</v>
      </c>
      <c r="W353" s="35" t="s">
        <v>2970</v>
      </c>
      <c r="X353" t="str">
        <f t="shared" si="48"/>
        <v>15</v>
      </c>
      <c r="Z353" s="43" t="s">
        <v>3015</v>
      </c>
      <c r="AA353" t="str">
        <f t="shared" si="49"/>
        <v>11</v>
      </c>
      <c r="AB353" t="str">
        <f t="shared" si="50"/>
        <v>021511</v>
      </c>
      <c r="AC353" s="39" t="s">
        <v>3273</v>
      </c>
    </row>
    <row r="354" spans="1:29" x14ac:dyDescent="0.25">
      <c r="A354" t="str">
        <f t="shared" si="54"/>
        <v>0101</v>
      </c>
      <c r="B354" s="29" t="s">
        <v>1564</v>
      </c>
      <c r="C354" t="str">
        <f t="shared" si="55"/>
        <v>3000001</v>
      </c>
      <c r="D354" s="30" t="s">
        <v>106</v>
      </c>
      <c r="E354" s="43"/>
      <c r="J354" t="s">
        <v>1019</v>
      </c>
      <c r="K354" t="str">
        <f t="shared" si="52"/>
        <v>046</v>
      </c>
      <c r="L354" s="72" t="s">
        <v>1565</v>
      </c>
      <c r="M354" t="str">
        <f t="shared" si="53"/>
        <v>0102</v>
      </c>
      <c r="N354" t="s">
        <v>1592</v>
      </c>
      <c r="R354" t="str">
        <f t="shared" si="51"/>
        <v>0107232</v>
      </c>
      <c r="S354" s="26" t="s">
        <v>734</v>
      </c>
      <c r="V354" t="str">
        <f t="shared" si="47"/>
        <v>02</v>
      </c>
      <c r="W354" s="35" t="s">
        <v>2970</v>
      </c>
      <c r="X354" t="str">
        <f t="shared" si="48"/>
        <v>15</v>
      </c>
      <c r="Z354" s="43" t="s">
        <v>3015</v>
      </c>
      <c r="AA354" t="str">
        <f t="shared" si="49"/>
        <v>99</v>
      </c>
      <c r="AB354" t="str">
        <f t="shared" si="50"/>
        <v>021599</v>
      </c>
      <c r="AC354" s="39" t="s">
        <v>3197</v>
      </c>
    </row>
    <row r="355" spans="1:29" x14ac:dyDescent="0.25">
      <c r="A355" t="str">
        <f t="shared" si="54"/>
        <v>0101</v>
      </c>
      <c r="B355" s="31" t="s">
        <v>1564</v>
      </c>
      <c r="C355" t="str">
        <f t="shared" si="55"/>
        <v>3000423</v>
      </c>
      <c r="D355" s="32" t="s">
        <v>1567</v>
      </c>
      <c r="E355" s="43"/>
      <c r="J355" t="s">
        <v>818</v>
      </c>
      <c r="K355" t="str">
        <f t="shared" si="52"/>
        <v>004</v>
      </c>
      <c r="L355" s="72" t="s">
        <v>109</v>
      </c>
      <c r="M355" t="str">
        <f t="shared" si="53"/>
        <v>0005</v>
      </c>
      <c r="N355" t="s">
        <v>110</v>
      </c>
      <c r="R355" t="str">
        <f t="shared" si="51"/>
        <v>0107235</v>
      </c>
      <c r="S355" s="26" t="s">
        <v>1264</v>
      </c>
      <c r="V355" t="str">
        <f t="shared" si="47"/>
        <v>02</v>
      </c>
      <c r="W355" s="35" t="s">
        <v>2970</v>
      </c>
      <c r="X355" t="str">
        <f t="shared" si="48"/>
        <v>16</v>
      </c>
      <c r="Z355" s="43" t="s">
        <v>3016</v>
      </c>
      <c r="AA355" t="str">
        <f t="shared" si="49"/>
        <v>01</v>
      </c>
      <c r="AB355" t="str">
        <f t="shared" si="50"/>
        <v>021601</v>
      </c>
      <c r="AC355" s="39" t="s">
        <v>3274</v>
      </c>
    </row>
    <row r="356" spans="1:29" x14ac:dyDescent="0.25">
      <c r="A356" t="str">
        <f t="shared" si="54"/>
        <v>0101</v>
      </c>
      <c r="B356" s="31" t="s">
        <v>1564</v>
      </c>
      <c r="C356" t="str">
        <f t="shared" si="55"/>
        <v>3000544</v>
      </c>
      <c r="D356" s="32" t="s">
        <v>1578</v>
      </c>
      <c r="E356" s="43"/>
      <c r="J356" t="s">
        <v>818</v>
      </c>
      <c r="K356" t="str">
        <f t="shared" si="52"/>
        <v>006</v>
      </c>
      <c r="L356" s="72" t="s">
        <v>496</v>
      </c>
      <c r="M356" t="str">
        <f t="shared" si="53"/>
        <v>0007</v>
      </c>
      <c r="N356" t="s">
        <v>797</v>
      </c>
      <c r="R356" t="str">
        <f t="shared" si="51"/>
        <v>0107236</v>
      </c>
      <c r="S356" s="26" t="s">
        <v>1271</v>
      </c>
      <c r="V356" t="str">
        <f t="shared" si="47"/>
        <v>02</v>
      </c>
      <c r="W356" s="35" t="s">
        <v>2970</v>
      </c>
      <c r="X356" t="str">
        <f t="shared" si="48"/>
        <v>16</v>
      </c>
      <c r="Z356" s="43" t="s">
        <v>3016</v>
      </c>
      <c r="AA356" t="str">
        <f t="shared" si="49"/>
        <v>03</v>
      </c>
      <c r="AB356" t="str">
        <f t="shared" si="50"/>
        <v>021603</v>
      </c>
      <c r="AC356" s="39" t="s">
        <v>3275</v>
      </c>
    </row>
    <row r="357" spans="1:29" x14ac:dyDescent="0.25">
      <c r="A357" t="str">
        <f t="shared" si="54"/>
        <v>0101</v>
      </c>
      <c r="B357" s="31" t="s">
        <v>1564</v>
      </c>
      <c r="C357" t="str">
        <f t="shared" si="55"/>
        <v>3000788</v>
      </c>
      <c r="D357" s="32" t="s">
        <v>1583</v>
      </c>
      <c r="E357" s="43"/>
      <c r="J357" t="s">
        <v>818</v>
      </c>
      <c r="K357" t="str">
        <f t="shared" si="52"/>
        <v>006</v>
      </c>
      <c r="L357" s="72" t="s">
        <v>496</v>
      </c>
      <c r="M357" t="str">
        <f t="shared" si="53"/>
        <v>0008</v>
      </c>
      <c r="N357" t="s">
        <v>497</v>
      </c>
      <c r="R357" t="str">
        <f t="shared" si="51"/>
        <v>0107237</v>
      </c>
      <c r="S357" s="26" t="s">
        <v>1287</v>
      </c>
      <c r="V357" t="str">
        <f t="shared" si="47"/>
        <v>02</v>
      </c>
      <c r="W357" s="35" t="s">
        <v>2970</v>
      </c>
      <c r="X357" t="str">
        <f t="shared" si="48"/>
        <v>16</v>
      </c>
      <c r="Z357" s="43" t="s">
        <v>3016</v>
      </c>
      <c r="AA357" t="str">
        <f t="shared" si="49"/>
        <v>99</v>
      </c>
      <c r="AB357" t="str">
        <f t="shared" si="50"/>
        <v>021699</v>
      </c>
      <c r="AC357" s="39" t="s">
        <v>3197</v>
      </c>
    </row>
    <row r="358" spans="1:29" x14ac:dyDescent="0.25">
      <c r="A358" t="str">
        <f t="shared" si="54"/>
        <v>0101</v>
      </c>
      <c r="B358" s="31" t="s">
        <v>1564</v>
      </c>
      <c r="C358" t="str">
        <f t="shared" si="55"/>
        <v>3000798</v>
      </c>
      <c r="D358" s="32" t="s">
        <v>1590</v>
      </c>
      <c r="E358" s="43"/>
      <c r="J358" t="s">
        <v>818</v>
      </c>
      <c r="K358" t="str">
        <f t="shared" si="52"/>
        <v>006</v>
      </c>
      <c r="L358" s="72" t="s">
        <v>496</v>
      </c>
      <c r="M358" t="str">
        <f t="shared" si="53"/>
        <v>0010</v>
      </c>
      <c r="N358" t="s">
        <v>528</v>
      </c>
      <c r="R358" t="str">
        <f t="shared" si="51"/>
        <v>0107242</v>
      </c>
      <c r="S358" s="26" t="s">
        <v>1385</v>
      </c>
      <c r="V358" t="str">
        <f t="shared" si="47"/>
        <v>02</v>
      </c>
      <c r="W358" s="35" t="s">
        <v>2970</v>
      </c>
      <c r="X358" t="str">
        <f t="shared" si="48"/>
        <v>17</v>
      </c>
      <c r="Z358" s="43" t="s">
        <v>3017</v>
      </c>
      <c r="AA358" t="str">
        <f t="shared" si="49"/>
        <v>01</v>
      </c>
      <c r="AB358" t="str">
        <f t="shared" si="50"/>
        <v>021701</v>
      </c>
      <c r="AC358" s="39" t="s">
        <v>3276</v>
      </c>
    </row>
    <row r="359" spans="1:29" x14ac:dyDescent="0.25">
      <c r="A359" t="str">
        <f t="shared" si="54"/>
        <v>0103</v>
      </c>
      <c r="B359" s="29" t="s">
        <v>1594</v>
      </c>
      <c r="C359" t="str">
        <f t="shared" si="55"/>
        <v>3000001</v>
      </c>
      <c r="D359" s="30" t="s">
        <v>106</v>
      </c>
      <c r="E359" s="43"/>
      <c r="J359" t="s">
        <v>818</v>
      </c>
      <c r="K359" t="str">
        <f t="shared" si="52"/>
        <v>006</v>
      </c>
      <c r="L359" s="72" t="s">
        <v>496</v>
      </c>
      <c r="M359" t="str">
        <f t="shared" si="53"/>
        <v>0011</v>
      </c>
      <c r="N359" t="s">
        <v>2744</v>
      </c>
      <c r="R359" t="str">
        <f t="shared" si="51"/>
        <v>0107245</v>
      </c>
      <c r="S359" s="26" t="s">
        <v>2207</v>
      </c>
      <c r="V359" t="str">
        <f t="shared" si="47"/>
        <v>02</v>
      </c>
      <c r="W359" s="35" t="s">
        <v>2970</v>
      </c>
      <c r="X359" t="str">
        <f t="shared" si="48"/>
        <v>17</v>
      </c>
      <c r="Z359" s="43" t="s">
        <v>3017</v>
      </c>
      <c r="AA359" t="str">
        <f t="shared" si="49"/>
        <v>02</v>
      </c>
      <c r="AB359" t="str">
        <f t="shared" si="50"/>
        <v>021702</v>
      </c>
      <c r="AC359" s="39" t="s">
        <v>3277</v>
      </c>
    </row>
    <row r="360" spans="1:29" x14ac:dyDescent="0.25">
      <c r="A360" t="str">
        <f t="shared" si="54"/>
        <v>0103</v>
      </c>
      <c r="B360" s="31" t="s">
        <v>1594</v>
      </c>
      <c r="C360" t="str">
        <f t="shared" si="55"/>
        <v>3000572</v>
      </c>
      <c r="D360" s="32" t="s">
        <v>1596</v>
      </c>
      <c r="E360" s="43"/>
      <c r="J360" t="s">
        <v>818</v>
      </c>
      <c r="K360" t="str">
        <f t="shared" si="52"/>
        <v>006</v>
      </c>
      <c r="L360" s="72" t="s">
        <v>496</v>
      </c>
      <c r="M360" t="str">
        <f t="shared" si="53"/>
        <v>0012</v>
      </c>
      <c r="N360" t="s">
        <v>4924</v>
      </c>
      <c r="R360" t="str">
        <f t="shared" si="51"/>
        <v>0107246</v>
      </c>
      <c r="S360" s="26" t="s">
        <v>2209</v>
      </c>
      <c r="V360" t="str">
        <f t="shared" si="47"/>
        <v>02</v>
      </c>
      <c r="W360" s="35" t="s">
        <v>2970</v>
      </c>
      <c r="X360" t="str">
        <f t="shared" si="48"/>
        <v>17</v>
      </c>
      <c r="Z360" s="43" t="s">
        <v>3017</v>
      </c>
      <c r="AA360" t="str">
        <f t="shared" si="49"/>
        <v>07</v>
      </c>
      <c r="AB360" t="str">
        <f t="shared" si="50"/>
        <v>021707</v>
      </c>
      <c r="AC360" s="39" t="s">
        <v>3278</v>
      </c>
    </row>
    <row r="361" spans="1:29" x14ac:dyDescent="0.25">
      <c r="A361" t="str">
        <f t="shared" si="54"/>
        <v>0103</v>
      </c>
      <c r="B361" s="31" t="s">
        <v>1594</v>
      </c>
      <c r="C361" t="str">
        <f t="shared" si="55"/>
        <v>3000635</v>
      </c>
      <c r="D361" s="32" t="s">
        <v>1601</v>
      </c>
      <c r="E361" s="43"/>
      <c r="J361" t="s">
        <v>818</v>
      </c>
      <c r="K361" t="str">
        <f t="shared" si="52"/>
        <v>016</v>
      </c>
      <c r="L361" s="72" t="s">
        <v>778</v>
      </c>
      <c r="M361" t="str">
        <f t="shared" si="53"/>
        <v>0035</v>
      </c>
      <c r="N361" t="s">
        <v>1001</v>
      </c>
      <c r="R361" t="str">
        <f t="shared" si="51"/>
        <v>0107249</v>
      </c>
      <c r="S361" s="26" t="s">
        <v>2174</v>
      </c>
      <c r="V361" t="str">
        <f t="shared" si="47"/>
        <v>02</v>
      </c>
      <c r="W361" s="35" t="s">
        <v>2970</v>
      </c>
      <c r="X361" t="str">
        <f t="shared" si="48"/>
        <v>17</v>
      </c>
      <c r="Z361" s="43" t="s">
        <v>3017</v>
      </c>
      <c r="AA361" t="str">
        <f t="shared" si="49"/>
        <v>99</v>
      </c>
      <c r="AB361" t="str">
        <f t="shared" si="50"/>
        <v>021799</v>
      </c>
      <c r="AC361" s="39" t="s">
        <v>3197</v>
      </c>
    </row>
    <row r="362" spans="1:29" x14ac:dyDescent="0.25">
      <c r="A362" t="str">
        <f t="shared" si="54"/>
        <v>0104</v>
      </c>
      <c r="B362" s="29" t="s">
        <v>1614</v>
      </c>
      <c r="C362" t="str">
        <f t="shared" si="55"/>
        <v>3000001</v>
      </c>
      <c r="D362" s="30" t="s">
        <v>106</v>
      </c>
      <c r="E362" s="43"/>
      <c r="J362" t="s">
        <v>818</v>
      </c>
      <c r="K362" t="str">
        <f t="shared" si="52"/>
        <v>016</v>
      </c>
      <c r="L362" s="72" t="s">
        <v>778</v>
      </c>
      <c r="M362" t="str">
        <f t="shared" si="53"/>
        <v>0036</v>
      </c>
      <c r="N362" t="s">
        <v>1002</v>
      </c>
      <c r="R362" t="str">
        <f t="shared" si="51"/>
        <v>0107252</v>
      </c>
      <c r="S362" s="26" t="s">
        <v>2180</v>
      </c>
      <c r="V362" t="str">
        <f t="shared" si="47"/>
        <v>02</v>
      </c>
      <c r="W362" s="35" t="s">
        <v>2970</v>
      </c>
      <c r="X362" t="str">
        <f t="shared" si="48"/>
        <v>18</v>
      </c>
      <c r="Z362" s="43" t="s">
        <v>3018</v>
      </c>
      <c r="AA362" t="str">
        <f t="shared" si="49"/>
        <v>01</v>
      </c>
      <c r="AB362" t="str">
        <f t="shared" si="50"/>
        <v>021801</v>
      </c>
      <c r="AC362" s="39" t="s">
        <v>3279</v>
      </c>
    </row>
    <row r="363" spans="1:29" x14ac:dyDescent="0.25">
      <c r="A363" t="str">
        <f t="shared" si="54"/>
        <v>0104</v>
      </c>
      <c r="B363" s="31" t="s">
        <v>1614</v>
      </c>
      <c r="C363" t="str">
        <f t="shared" si="55"/>
        <v>3000290</v>
      </c>
      <c r="D363" s="32" t="s">
        <v>1621</v>
      </c>
      <c r="E363" s="43"/>
      <c r="J363" t="s">
        <v>818</v>
      </c>
      <c r="K363" t="str">
        <f t="shared" si="52"/>
        <v>018</v>
      </c>
      <c r="L363" s="72" t="s">
        <v>579</v>
      </c>
      <c r="M363" t="str">
        <f t="shared" si="53"/>
        <v>0039</v>
      </c>
      <c r="N363" t="s">
        <v>580</v>
      </c>
      <c r="R363" t="str">
        <f t="shared" si="51"/>
        <v>0107254</v>
      </c>
      <c r="S363" s="26" t="s">
        <v>2182</v>
      </c>
      <c r="V363" t="str">
        <f t="shared" si="47"/>
        <v>02</v>
      </c>
      <c r="W363" s="35" t="s">
        <v>2970</v>
      </c>
      <c r="X363" t="str">
        <f t="shared" si="48"/>
        <v>18</v>
      </c>
      <c r="Z363" s="43" t="s">
        <v>3018</v>
      </c>
      <c r="AA363" t="str">
        <f t="shared" si="49"/>
        <v>02</v>
      </c>
      <c r="AB363" t="str">
        <f t="shared" si="50"/>
        <v>021802</v>
      </c>
      <c r="AC363" s="39" t="s">
        <v>3280</v>
      </c>
    </row>
    <row r="364" spans="1:29" x14ac:dyDescent="0.25">
      <c r="A364" t="str">
        <f t="shared" si="54"/>
        <v>0104</v>
      </c>
      <c r="B364" s="31" t="s">
        <v>1614</v>
      </c>
      <c r="C364" t="str">
        <f t="shared" si="55"/>
        <v>3000684</v>
      </c>
      <c r="D364" s="32" t="s">
        <v>1624</v>
      </c>
      <c r="E364" s="43"/>
      <c r="J364" t="s">
        <v>818</v>
      </c>
      <c r="K364" t="str">
        <f t="shared" si="52"/>
        <v>047</v>
      </c>
      <c r="L364" s="72" t="s">
        <v>819</v>
      </c>
      <c r="M364" t="str">
        <f t="shared" si="53"/>
        <v>0010</v>
      </c>
      <c r="N364" t="s">
        <v>528</v>
      </c>
      <c r="R364" t="str">
        <f t="shared" si="51"/>
        <v>0107446</v>
      </c>
      <c r="S364" s="26" t="s">
        <v>935</v>
      </c>
      <c r="V364" t="str">
        <f t="shared" si="47"/>
        <v>02</v>
      </c>
      <c r="W364" s="35" t="s">
        <v>2970</v>
      </c>
      <c r="X364" t="str">
        <f t="shared" si="48"/>
        <v>18</v>
      </c>
      <c r="Z364" s="43" t="s">
        <v>3018</v>
      </c>
      <c r="AA364" t="str">
        <f t="shared" si="49"/>
        <v>04</v>
      </c>
      <c r="AB364" t="str">
        <f t="shared" si="50"/>
        <v>021804</v>
      </c>
      <c r="AC364" s="39" t="s">
        <v>3281</v>
      </c>
    </row>
    <row r="365" spans="1:29" x14ac:dyDescent="0.25">
      <c r="A365" t="str">
        <f t="shared" si="54"/>
        <v>0104</v>
      </c>
      <c r="B365" s="31" t="s">
        <v>1614</v>
      </c>
      <c r="C365" t="str">
        <f t="shared" si="55"/>
        <v>3000685</v>
      </c>
      <c r="D365" s="32" t="s">
        <v>1629</v>
      </c>
      <c r="E365" s="43"/>
      <c r="J365" t="s">
        <v>818</v>
      </c>
      <c r="K365" t="str">
        <f t="shared" si="52"/>
        <v>047</v>
      </c>
      <c r="L365" s="72" t="s">
        <v>819</v>
      </c>
      <c r="M365" t="str">
        <f t="shared" si="53"/>
        <v>0103</v>
      </c>
      <c r="N365" t="s">
        <v>1323</v>
      </c>
      <c r="R365" t="str">
        <f t="shared" si="51"/>
        <v>0107449</v>
      </c>
      <c r="S365" s="26" t="s">
        <v>938</v>
      </c>
      <c r="V365" t="str">
        <f t="shared" si="47"/>
        <v>02</v>
      </c>
      <c r="W365" s="35" t="s">
        <v>2970</v>
      </c>
      <c r="X365" t="str">
        <f t="shared" si="48"/>
        <v>18</v>
      </c>
      <c r="Z365" s="43" t="s">
        <v>3018</v>
      </c>
      <c r="AA365" t="str">
        <f t="shared" si="49"/>
        <v>06</v>
      </c>
      <c r="AB365" t="str">
        <f t="shared" si="50"/>
        <v>021806</v>
      </c>
      <c r="AC365" s="39" t="s">
        <v>3282</v>
      </c>
    </row>
    <row r="366" spans="1:29" x14ac:dyDescent="0.25">
      <c r="A366" t="str">
        <f t="shared" si="54"/>
        <v>0104</v>
      </c>
      <c r="B366" s="31" t="s">
        <v>1614</v>
      </c>
      <c r="C366" t="str">
        <f t="shared" si="55"/>
        <v>3000686</v>
      </c>
      <c r="D366" s="32" t="s">
        <v>1634</v>
      </c>
      <c r="E366" s="43"/>
      <c r="J366" t="s">
        <v>818</v>
      </c>
      <c r="K366" t="str">
        <f t="shared" si="52"/>
        <v>047</v>
      </c>
      <c r="L366" s="72" t="s">
        <v>819</v>
      </c>
      <c r="M366" t="str">
        <f t="shared" si="53"/>
        <v>0104</v>
      </c>
      <c r="N366" t="s">
        <v>1324</v>
      </c>
      <c r="R366" t="str">
        <f t="shared" si="51"/>
        <v>0107450</v>
      </c>
      <c r="S366" s="26" t="s">
        <v>940</v>
      </c>
      <c r="V366" t="str">
        <f t="shared" si="47"/>
        <v>02</v>
      </c>
      <c r="W366" s="35" t="s">
        <v>2970</v>
      </c>
      <c r="X366" t="str">
        <f t="shared" si="48"/>
        <v>18</v>
      </c>
      <c r="Z366" s="43" t="s">
        <v>3018</v>
      </c>
      <c r="AA366" t="str">
        <f t="shared" si="49"/>
        <v>08</v>
      </c>
      <c r="AB366" t="str">
        <f t="shared" si="50"/>
        <v>021808</v>
      </c>
      <c r="AC366" s="39" t="s">
        <v>3283</v>
      </c>
    </row>
    <row r="367" spans="1:29" x14ac:dyDescent="0.25">
      <c r="A367" t="str">
        <f t="shared" si="54"/>
        <v>0104</v>
      </c>
      <c r="B367" s="31" t="s">
        <v>1614</v>
      </c>
      <c r="C367" t="str">
        <f t="shared" si="55"/>
        <v>3000799</v>
      </c>
      <c r="D367" s="32" t="s">
        <v>1648</v>
      </c>
      <c r="E367" s="43"/>
      <c r="J367" t="s">
        <v>818</v>
      </c>
      <c r="K367" t="str">
        <f t="shared" si="52"/>
        <v>047</v>
      </c>
      <c r="L367" s="72" t="s">
        <v>819</v>
      </c>
      <c r="M367" t="str">
        <f t="shared" si="53"/>
        <v>0105</v>
      </c>
      <c r="N367" t="s">
        <v>820</v>
      </c>
      <c r="R367" t="str">
        <f t="shared" si="51"/>
        <v>0107451</v>
      </c>
      <c r="S367" s="26" t="s">
        <v>927</v>
      </c>
      <c r="V367" t="str">
        <f t="shared" si="47"/>
        <v>02</v>
      </c>
      <c r="W367" s="35" t="s">
        <v>2970</v>
      </c>
      <c r="X367" t="str">
        <f t="shared" si="48"/>
        <v>18</v>
      </c>
      <c r="Z367" s="43" t="s">
        <v>3018</v>
      </c>
      <c r="AA367" t="str">
        <f t="shared" si="49"/>
        <v>09</v>
      </c>
      <c r="AB367" t="str">
        <f t="shared" si="50"/>
        <v>021809</v>
      </c>
      <c r="AC367" s="39" t="s">
        <v>3284</v>
      </c>
    </row>
    <row r="368" spans="1:29" x14ac:dyDescent="0.25">
      <c r="A368" t="str">
        <f t="shared" si="54"/>
        <v>0104</v>
      </c>
      <c r="B368" s="31" t="s">
        <v>1614</v>
      </c>
      <c r="C368" t="str">
        <f t="shared" si="55"/>
        <v>3000800</v>
      </c>
      <c r="D368" s="32" t="s">
        <v>1653</v>
      </c>
      <c r="E368" s="43"/>
      <c r="J368" t="s">
        <v>818</v>
      </c>
      <c r="K368" t="str">
        <f t="shared" si="52"/>
        <v>047</v>
      </c>
      <c r="L368" s="72" t="s">
        <v>819</v>
      </c>
      <c r="M368" t="str">
        <f t="shared" si="53"/>
        <v>0106</v>
      </c>
      <c r="N368" t="s">
        <v>4934</v>
      </c>
      <c r="R368" t="str">
        <f t="shared" si="51"/>
        <v>0107486</v>
      </c>
      <c r="S368" s="26" t="s">
        <v>2769</v>
      </c>
      <c r="V368" t="str">
        <f t="shared" si="47"/>
        <v>02</v>
      </c>
      <c r="W368" s="35" t="s">
        <v>2970</v>
      </c>
      <c r="X368" t="str">
        <f t="shared" si="48"/>
        <v>18</v>
      </c>
      <c r="Z368" s="43" t="s">
        <v>3018</v>
      </c>
      <c r="AA368" t="str">
        <f t="shared" si="49"/>
        <v>99</v>
      </c>
      <c r="AB368" t="str">
        <f t="shared" si="50"/>
        <v>021899</v>
      </c>
      <c r="AC368" s="39" t="s">
        <v>3197</v>
      </c>
    </row>
    <row r="369" spans="1:29" x14ac:dyDescent="0.25">
      <c r="A369" t="str">
        <f t="shared" si="54"/>
        <v>0104</v>
      </c>
      <c r="B369" s="31" t="s">
        <v>1614</v>
      </c>
      <c r="C369" t="str">
        <f t="shared" si="55"/>
        <v>3000801</v>
      </c>
      <c r="D369" s="32" t="s">
        <v>1656</v>
      </c>
      <c r="E369" s="43"/>
      <c r="J369" t="s">
        <v>818</v>
      </c>
      <c r="K369" t="str">
        <f t="shared" si="52"/>
        <v>047</v>
      </c>
      <c r="L369" s="72" t="s">
        <v>819</v>
      </c>
      <c r="M369" t="str">
        <f t="shared" si="53"/>
        <v>0107</v>
      </c>
      <c r="N369" t="s">
        <v>1662</v>
      </c>
      <c r="R369" t="str">
        <f t="shared" si="51"/>
        <v>0107580</v>
      </c>
      <c r="S369" s="26" t="s">
        <v>1240</v>
      </c>
      <c r="V369" t="str">
        <f t="shared" si="47"/>
        <v>02</v>
      </c>
      <c r="W369" s="35" t="s">
        <v>2970</v>
      </c>
      <c r="X369" t="str">
        <f t="shared" si="48"/>
        <v>19</v>
      </c>
      <c r="Z369" s="43" t="s">
        <v>3019</v>
      </c>
      <c r="AA369" t="str">
        <f t="shared" si="49"/>
        <v>01</v>
      </c>
      <c r="AB369" t="str">
        <f t="shared" si="50"/>
        <v>021901</v>
      </c>
      <c r="AC369" s="39" t="s">
        <v>3285</v>
      </c>
    </row>
    <row r="370" spans="1:29" x14ac:dyDescent="0.25">
      <c r="A370" t="str">
        <f t="shared" si="54"/>
        <v>0106</v>
      </c>
      <c r="B370" s="29" t="s">
        <v>1661</v>
      </c>
      <c r="C370" t="str">
        <f t="shared" si="55"/>
        <v>3000001</v>
      </c>
      <c r="D370" s="30" t="s">
        <v>106</v>
      </c>
      <c r="E370" s="43"/>
      <c r="J370" t="s">
        <v>818</v>
      </c>
      <c r="K370" t="str">
        <f t="shared" si="52"/>
        <v>048</v>
      </c>
      <c r="L370" s="72" t="s">
        <v>823</v>
      </c>
      <c r="M370" t="str">
        <f t="shared" si="53"/>
        <v>0010</v>
      </c>
      <c r="N370" t="s">
        <v>528</v>
      </c>
      <c r="R370" t="str">
        <f t="shared" si="51"/>
        <v>0107581</v>
      </c>
      <c r="S370" s="26" t="s">
        <v>1242</v>
      </c>
      <c r="V370" t="str">
        <f t="shared" si="47"/>
        <v>02</v>
      </c>
      <c r="W370" s="35" t="s">
        <v>2970</v>
      </c>
      <c r="X370" t="str">
        <f t="shared" si="48"/>
        <v>19</v>
      </c>
      <c r="Z370" s="43" t="s">
        <v>3019</v>
      </c>
      <c r="AA370" t="str">
        <f t="shared" si="49"/>
        <v>02</v>
      </c>
      <c r="AB370" t="str">
        <f t="shared" si="50"/>
        <v>021902</v>
      </c>
      <c r="AC370" s="39" t="s">
        <v>3075</v>
      </c>
    </row>
    <row r="371" spans="1:29" x14ac:dyDescent="0.25">
      <c r="A371" t="str">
        <f t="shared" si="54"/>
        <v>0106</v>
      </c>
      <c r="B371" s="31" t="s">
        <v>1661</v>
      </c>
      <c r="C371" t="str">
        <f t="shared" si="55"/>
        <v>3000789</v>
      </c>
      <c r="D371" s="32" t="s">
        <v>1665</v>
      </c>
      <c r="E371" s="43"/>
      <c r="J371" t="s">
        <v>818</v>
      </c>
      <c r="K371" t="str">
        <f t="shared" si="52"/>
        <v>048</v>
      </c>
      <c r="L371" s="72" t="s">
        <v>823</v>
      </c>
      <c r="M371" t="str">
        <f t="shared" si="53"/>
        <v>0108</v>
      </c>
      <c r="N371" t="s">
        <v>824</v>
      </c>
      <c r="R371" t="str">
        <f t="shared" si="51"/>
        <v>0107874</v>
      </c>
      <c r="S371" s="26" t="s">
        <v>1934</v>
      </c>
      <c r="V371" t="str">
        <f t="shared" si="47"/>
        <v>02</v>
      </c>
      <c r="W371" s="35" t="s">
        <v>2970</v>
      </c>
      <c r="X371" t="str">
        <f t="shared" si="48"/>
        <v>19</v>
      </c>
      <c r="Z371" s="43" t="s">
        <v>3019</v>
      </c>
      <c r="AA371" t="str">
        <f t="shared" si="49"/>
        <v>08</v>
      </c>
      <c r="AB371" t="str">
        <f t="shared" si="50"/>
        <v>021908</v>
      </c>
      <c r="AC371" s="39" t="s">
        <v>3286</v>
      </c>
    </row>
    <row r="372" spans="1:29" x14ac:dyDescent="0.25">
      <c r="A372" t="str">
        <f t="shared" si="54"/>
        <v>0106</v>
      </c>
      <c r="B372" s="31" t="s">
        <v>1661</v>
      </c>
      <c r="C372" t="str">
        <f t="shared" si="55"/>
        <v>3000790</v>
      </c>
      <c r="D372" s="32" t="s">
        <v>1674</v>
      </c>
      <c r="E372" s="43"/>
      <c r="J372" t="s">
        <v>818</v>
      </c>
      <c r="K372" t="str">
        <f t="shared" si="52"/>
        <v>048</v>
      </c>
      <c r="L372" s="72" t="s">
        <v>823</v>
      </c>
      <c r="M372" t="str">
        <f t="shared" si="53"/>
        <v>0109</v>
      </c>
      <c r="N372" t="s">
        <v>826</v>
      </c>
      <c r="R372" t="str">
        <f t="shared" si="51"/>
        <v>0107875</v>
      </c>
      <c r="S372" s="26" t="s">
        <v>1932</v>
      </c>
      <c r="V372" t="str">
        <f t="shared" si="47"/>
        <v>02</v>
      </c>
      <c r="W372" s="35" t="s">
        <v>2970</v>
      </c>
      <c r="X372" t="str">
        <f t="shared" si="48"/>
        <v>19</v>
      </c>
      <c r="Z372" s="43" t="s">
        <v>3019</v>
      </c>
      <c r="AA372" t="str">
        <f t="shared" si="49"/>
        <v>99</v>
      </c>
      <c r="AB372" t="str">
        <f t="shared" si="50"/>
        <v>021999</v>
      </c>
      <c r="AC372" s="39" t="s">
        <v>3197</v>
      </c>
    </row>
    <row r="373" spans="1:29" x14ac:dyDescent="0.25">
      <c r="A373" t="str">
        <f t="shared" si="54"/>
        <v>0106</v>
      </c>
      <c r="B373" s="31" t="s">
        <v>1661</v>
      </c>
      <c r="C373" t="str">
        <f t="shared" si="55"/>
        <v>3000791</v>
      </c>
      <c r="D373" s="32" t="s">
        <v>1679</v>
      </c>
      <c r="E373" s="43"/>
      <c r="J373" t="s">
        <v>818</v>
      </c>
      <c r="K373" t="str">
        <f t="shared" si="52"/>
        <v>048</v>
      </c>
      <c r="L373" s="72" t="s">
        <v>823</v>
      </c>
      <c r="M373" t="str">
        <f t="shared" si="53"/>
        <v>0110</v>
      </c>
      <c r="N373" t="s">
        <v>2380</v>
      </c>
      <c r="R373" t="str">
        <f t="shared" si="51"/>
        <v>0107882</v>
      </c>
      <c r="S373" s="26" t="s">
        <v>1947</v>
      </c>
      <c r="V373" t="str">
        <f t="shared" si="47"/>
        <v>02</v>
      </c>
      <c r="W373" s="35" t="s">
        <v>2970</v>
      </c>
      <c r="X373" t="str">
        <f t="shared" si="48"/>
        <v>20</v>
      </c>
      <c r="Z373" s="43" t="s">
        <v>3020</v>
      </c>
      <c r="AA373" t="str">
        <f t="shared" si="49"/>
        <v>01</v>
      </c>
      <c r="AB373" t="str">
        <f t="shared" si="50"/>
        <v>022001</v>
      </c>
      <c r="AC373" s="39" t="s">
        <v>3287</v>
      </c>
    </row>
    <row r="374" spans="1:29" x14ac:dyDescent="0.25">
      <c r="A374" t="str">
        <f t="shared" si="54"/>
        <v>0106</v>
      </c>
      <c r="B374" s="31" t="s">
        <v>1661</v>
      </c>
      <c r="C374" t="str">
        <f t="shared" si="55"/>
        <v>3000792</v>
      </c>
      <c r="D374" s="32" t="s">
        <v>1696</v>
      </c>
      <c r="E374" s="43"/>
      <c r="J374" t="s">
        <v>818</v>
      </c>
      <c r="K374" t="str">
        <f t="shared" si="52"/>
        <v>049</v>
      </c>
      <c r="L374" s="72" t="s">
        <v>1490</v>
      </c>
      <c r="M374" t="str">
        <f t="shared" si="53"/>
        <v>0112</v>
      </c>
      <c r="N374" t="s">
        <v>1491</v>
      </c>
      <c r="R374" t="str">
        <f t="shared" si="51"/>
        <v>0108091</v>
      </c>
      <c r="S374" s="26" t="s">
        <v>1556</v>
      </c>
      <c r="V374" t="str">
        <f t="shared" si="47"/>
        <v>02</v>
      </c>
      <c r="W374" s="35" t="s">
        <v>2970</v>
      </c>
      <c r="X374" t="str">
        <f t="shared" si="48"/>
        <v>20</v>
      </c>
      <c r="Z374" s="43" t="s">
        <v>3020</v>
      </c>
      <c r="AA374" t="str">
        <f t="shared" si="49"/>
        <v>03</v>
      </c>
      <c r="AB374" t="str">
        <f t="shared" si="50"/>
        <v>022003</v>
      </c>
      <c r="AC374" s="39" t="s">
        <v>3288</v>
      </c>
    </row>
    <row r="375" spans="1:29" x14ac:dyDescent="0.25">
      <c r="A375" t="str">
        <f t="shared" si="54"/>
        <v>0106</v>
      </c>
      <c r="B375" s="31" t="s">
        <v>1661</v>
      </c>
      <c r="C375" t="str">
        <f t="shared" si="55"/>
        <v>3000793</v>
      </c>
      <c r="D375" s="32" t="s">
        <v>1703</v>
      </c>
      <c r="E375" s="43"/>
      <c r="J375" t="s">
        <v>818</v>
      </c>
      <c r="K375" t="str">
        <f t="shared" si="52"/>
        <v>050</v>
      </c>
      <c r="L375" s="72" t="s">
        <v>1964</v>
      </c>
      <c r="M375" t="str">
        <f t="shared" si="53"/>
        <v>0010</v>
      </c>
      <c r="N375" t="s">
        <v>528</v>
      </c>
      <c r="R375" t="str">
        <f t="shared" si="51"/>
        <v>0118205</v>
      </c>
      <c r="S375" s="26" t="s">
        <v>1833</v>
      </c>
      <c r="V375" t="str">
        <f t="shared" si="47"/>
        <v>02</v>
      </c>
      <c r="W375" s="35" t="s">
        <v>2970</v>
      </c>
      <c r="X375" t="str">
        <f t="shared" si="48"/>
        <v>20</v>
      </c>
      <c r="Z375" s="43" t="s">
        <v>3020</v>
      </c>
      <c r="AA375" t="str">
        <f t="shared" si="49"/>
        <v>08</v>
      </c>
      <c r="AB375" t="str">
        <f t="shared" si="50"/>
        <v>022008</v>
      </c>
      <c r="AC375" s="39" t="s">
        <v>3289</v>
      </c>
    </row>
    <row r="376" spans="1:29" x14ac:dyDescent="0.25">
      <c r="A376" t="str">
        <f t="shared" si="54"/>
        <v>0107</v>
      </c>
      <c r="B376" s="29" t="s">
        <v>1710</v>
      </c>
      <c r="C376" t="str">
        <f t="shared" si="55"/>
        <v>3000001</v>
      </c>
      <c r="D376" s="30" t="s">
        <v>106</v>
      </c>
      <c r="E376" s="43"/>
      <c r="J376" t="s">
        <v>818</v>
      </c>
      <c r="K376" t="str">
        <f t="shared" si="52"/>
        <v>050</v>
      </c>
      <c r="L376" s="72" t="s">
        <v>1964</v>
      </c>
      <c r="M376" t="str">
        <f t="shared" si="53"/>
        <v>0113</v>
      </c>
      <c r="N376" t="s">
        <v>1965</v>
      </c>
      <c r="R376" t="str">
        <f t="shared" si="51"/>
        <v>0132968</v>
      </c>
      <c r="S376" s="26" t="s">
        <v>801</v>
      </c>
      <c r="V376" t="str">
        <f t="shared" ref="V376:V439" si="56">LEFT(W376,2)</f>
        <v>02</v>
      </c>
      <c r="W376" s="35" t="s">
        <v>2970</v>
      </c>
      <c r="X376" t="str">
        <f t="shared" ref="X376:X439" si="57">LEFT(Z376,2)</f>
        <v>20</v>
      </c>
      <c r="Z376" s="43" t="s">
        <v>3020</v>
      </c>
      <c r="AA376" t="str">
        <f t="shared" ref="AA376:AA439" si="58">LEFT(AC376,2)</f>
        <v>99</v>
      </c>
      <c r="AB376" t="str">
        <f t="shared" si="50"/>
        <v>022099</v>
      </c>
      <c r="AC376" s="39" t="s">
        <v>3197</v>
      </c>
    </row>
    <row r="377" spans="1:29" x14ac:dyDescent="0.25">
      <c r="A377" t="str">
        <f t="shared" si="54"/>
        <v>0107</v>
      </c>
      <c r="B377" s="31" t="s">
        <v>1710</v>
      </c>
      <c r="C377" t="str">
        <f t="shared" si="55"/>
        <v>3000392</v>
      </c>
      <c r="D377" s="32" t="s">
        <v>1711</v>
      </c>
      <c r="E377" s="43"/>
      <c r="J377" t="s">
        <v>252</v>
      </c>
      <c r="K377" t="str">
        <f t="shared" si="52"/>
        <v>004</v>
      </c>
      <c r="L377" s="72" t="s">
        <v>109</v>
      </c>
      <c r="M377" t="str">
        <f t="shared" si="53"/>
        <v>0005</v>
      </c>
      <c r="N377" t="s">
        <v>110</v>
      </c>
      <c r="R377" t="str">
        <f t="shared" si="51"/>
        <v>0135328</v>
      </c>
      <c r="S377" s="26" t="s">
        <v>1826</v>
      </c>
      <c r="V377" t="str">
        <f t="shared" si="56"/>
        <v>03</v>
      </c>
      <c r="W377" s="35" t="s">
        <v>2971</v>
      </c>
      <c r="X377" t="str">
        <f t="shared" si="57"/>
        <v>01</v>
      </c>
      <c r="Z377" s="43" t="s">
        <v>3021</v>
      </c>
      <c r="AA377" t="str">
        <f t="shared" si="58"/>
        <v>01</v>
      </c>
      <c r="AB377" t="str">
        <f t="shared" ref="AB377:AB440" si="59">V377&amp;X377&amp;AA377</f>
        <v>030101</v>
      </c>
      <c r="AC377" s="39" t="s">
        <v>3021</v>
      </c>
    </row>
    <row r="378" spans="1:29" x14ac:dyDescent="0.25">
      <c r="A378" t="str">
        <f t="shared" si="54"/>
        <v>0107</v>
      </c>
      <c r="B378" s="31" t="s">
        <v>1710</v>
      </c>
      <c r="C378" t="str">
        <f t="shared" si="55"/>
        <v>3000546</v>
      </c>
      <c r="D378" s="32" t="s">
        <v>1716</v>
      </c>
      <c r="E378" s="43"/>
      <c r="J378" t="s">
        <v>252</v>
      </c>
      <c r="K378" t="str">
        <f t="shared" si="52"/>
        <v>006</v>
      </c>
      <c r="L378" s="72" t="s">
        <v>496</v>
      </c>
      <c r="M378" t="str">
        <f t="shared" si="53"/>
        <v>0007</v>
      </c>
      <c r="N378" t="s">
        <v>797</v>
      </c>
      <c r="R378" t="str">
        <f t="shared" si="51"/>
        <v>0135329</v>
      </c>
      <c r="S378" s="26" t="s">
        <v>1835</v>
      </c>
      <c r="V378" t="str">
        <f t="shared" si="56"/>
        <v>03</v>
      </c>
      <c r="W378" s="35" t="s">
        <v>2971</v>
      </c>
      <c r="X378" t="str">
        <f t="shared" si="57"/>
        <v>01</v>
      </c>
      <c r="Z378" s="43" t="s">
        <v>3021</v>
      </c>
      <c r="AA378" t="str">
        <f t="shared" si="58"/>
        <v>03</v>
      </c>
      <c r="AB378" t="str">
        <f t="shared" si="59"/>
        <v>030103</v>
      </c>
      <c r="AC378" s="39" t="s">
        <v>3290</v>
      </c>
    </row>
    <row r="379" spans="1:29" x14ac:dyDescent="0.25">
      <c r="A379" t="str">
        <f t="shared" si="54"/>
        <v>0107</v>
      </c>
      <c r="B379" s="31" t="s">
        <v>1710</v>
      </c>
      <c r="C379" t="str">
        <f t="shared" si="55"/>
        <v>3000802</v>
      </c>
      <c r="D379" s="32" t="s">
        <v>1725</v>
      </c>
      <c r="E379" s="43"/>
      <c r="J379" t="s">
        <v>252</v>
      </c>
      <c r="K379" t="str">
        <f t="shared" si="52"/>
        <v>006</v>
      </c>
      <c r="L379" s="72" t="s">
        <v>496</v>
      </c>
      <c r="M379" t="str">
        <f t="shared" si="53"/>
        <v>0008</v>
      </c>
      <c r="N379" t="s">
        <v>497</v>
      </c>
      <c r="R379" t="str">
        <f t="shared" si="51"/>
        <v>0135330</v>
      </c>
      <c r="S379" s="26" t="s">
        <v>1837</v>
      </c>
      <c r="V379" t="str">
        <f t="shared" si="56"/>
        <v>03</v>
      </c>
      <c r="W379" s="35" t="s">
        <v>2971</v>
      </c>
      <c r="X379" t="str">
        <f t="shared" si="57"/>
        <v>01</v>
      </c>
      <c r="Z379" s="43" t="s">
        <v>3021</v>
      </c>
      <c r="AA379" t="str">
        <f t="shared" si="58"/>
        <v>04</v>
      </c>
      <c r="AB379" t="str">
        <f t="shared" si="59"/>
        <v>030104</v>
      </c>
      <c r="AC379" s="39" t="s">
        <v>3291</v>
      </c>
    </row>
    <row r="380" spans="1:29" x14ac:dyDescent="0.25">
      <c r="A380" t="str">
        <f t="shared" si="54"/>
        <v>0107</v>
      </c>
      <c r="B380" s="31" t="s">
        <v>1710</v>
      </c>
      <c r="C380" t="str">
        <f t="shared" si="55"/>
        <v>3000803</v>
      </c>
      <c r="D380" s="32" t="s">
        <v>1732</v>
      </c>
      <c r="E380" s="43"/>
      <c r="J380" t="s">
        <v>252</v>
      </c>
      <c r="K380" t="str">
        <f t="shared" si="52"/>
        <v>006</v>
      </c>
      <c r="L380" s="72" t="s">
        <v>496</v>
      </c>
      <c r="M380" t="str">
        <f t="shared" si="53"/>
        <v>0009</v>
      </c>
      <c r="N380" t="s">
        <v>798</v>
      </c>
      <c r="R380" t="str">
        <f t="shared" si="51"/>
        <v>0135331</v>
      </c>
      <c r="S380" s="26" t="s">
        <v>1844</v>
      </c>
      <c r="V380" t="str">
        <f t="shared" si="56"/>
        <v>03</v>
      </c>
      <c r="W380" s="35" t="s">
        <v>2971</v>
      </c>
      <c r="X380" t="str">
        <f t="shared" si="57"/>
        <v>01</v>
      </c>
      <c r="Z380" s="43" t="s">
        <v>3021</v>
      </c>
      <c r="AA380" t="str">
        <f t="shared" si="58"/>
        <v>05</v>
      </c>
      <c r="AB380" t="str">
        <f t="shared" si="59"/>
        <v>030105</v>
      </c>
      <c r="AC380" s="39" t="s">
        <v>3292</v>
      </c>
    </row>
    <row r="381" spans="1:29" x14ac:dyDescent="0.25">
      <c r="A381" t="str">
        <f t="shared" si="54"/>
        <v>0107</v>
      </c>
      <c r="B381" s="31" t="s">
        <v>1710</v>
      </c>
      <c r="C381" t="str">
        <f t="shared" si="55"/>
        <v>3000804</v>
      </c>
      <c r="D381" s="32" t="s">
        <v>1735</v>
      </c>
      <c r="E381" s="43"/>
      <c r="J381" t="s">
        <v>252</v>
      </c>
      <c r="K381" t="str">
        <f t="shared" si="52"/>
        <v>006</v>
      </c>
      <c r="L381" s="72" t="s">
        <v>496</v>
      </c>
      <c r="M381" t="str">
        <f t="shared" si="53"/>
        <v>0010</v>
      </c>
      <c r="N381" t="s">
        <v>528</v>
      </c>
      <c r="R381" t="str">
        <f t="shared" si="51"/>
        <v>0135332</v>
      </c>
      <c r="S381" s="26" t="s">
        <v>1846</v>
      </c>
      <c r="V381" t="str">
        <f t="shared" si="56"/>
        <v>03</v>
      </c>
      <c r="W381" s="35" t="s">
        <v>2971</v>
      </c>
      <c r="X381" t="str">
        <f t="shared" si="57"/>
        <v>01</v>
      </c>
      <c r="Z381" s="43" t="s">
        <v>3021</v>
      </c>
      <c r="AA381" t="str">
        <f t="shared" si="58"/>
        <v>06</v>
      </c>
      <c r="AB381" t="str">
        <f t="shared" si="59"/>
        <v>030106</v>
      </c>
      <c r="AC381" s="39" t="s">
        <v>3293</v>
      </c>
    </row>
    <row r="382" spans="1:29" x14ac:dyDescent="0.25">
      <c r="A382" t="str">
        <f t="shared" si="54"/>
        <v>0109</v>
      </c>
      <c r="B382" s="29" t="s">
        <v>1738</v>
      </c>
      <c r="C382" t="str">
        <f t="shared" si="55"/>
        <v>3000001</v>
      </c>
      <c r="D382" s="30" t="s">
        <v>106</v>
      </c>
      <c r="E382" s="43"/>
      <c r="J382" t="s">
        <v>252</v>
      </c>
      <c r="K382" t="str">
        <f t="shared" si="52"/>
        <v>006</v>
      </c>
      <c r="L382" s="72" t="s">
        <v>496</v>
      </c>
      <c r="M382" t="str">
        <f t="shared" si="53"/>
        <v>0011</v>
      </c>
      <c r="N382" t="s">
        <v>2744</v>
      </c>
      <c r="R382" t="str">
        <f t="shared" si="51"/>
        <v>0135333</v>
      </c>
      <c r="S382" s="26" t="s">
        <v>1603</v>
      </c>
      <c r="V382" t="str">
        <f t="shared" si="56"/>
        <v>03</v>
      </c>
      <c r="W382" s="35" t="s">
        <v>2971</v>
      </c>
      <c r="X382" t="str">
        <f t="shared" si="57"/>
        <v>01</v>
      </c>
      <c r="Z382" s="43" t="s">
        <v>3021</v>
      </c>
      <c r="AA382" t="str">
        <f t="shared" si="58"/>
        <v>07</v>
      </c>
      <c r="AB382" t="str">
        <f t="shared" si="59"/>
        <v>030107</v>
      </c>
      <c r="AC382" s="39" t="s">
        <v>3294</v>
      </c>
    </row>
    <row r="383" spans="1:29" x14ac:dyDescent="0.25">
      <c r="A383" t="str">
        <f t="shared" si="54"/>
        <v>0109</v>
      </c>
      <c r="B383" s="31" t="s">
        <v>1738</v>
      </c>
      <c r="C383" t="str">
        <f t="shared" si="55"/>
        <v>3000585</v>
      </c>
      <c r="D383" s="32" t="s">
        <v>1739</v>
      </c>
      <c r="E383" s="43"/>
      <c r="J383" t="s">
        <v>252</v>
      </c>
      <c r="K383" t="str">
        <f t="shared" si="52"/>
        <v>006</v>
      </c>
      <c r="L383" s="72" t="s">
        <v>496</v>
      </c>
      <c r="M383" t="str">
        <f t="shared" si="53"/>
        <v>0012</v>
      </c>
      <c r="N383" t="s">
        <v>4924</v>
      </c>
      <c r="R383" t="str">
        <f t="shared" si="51"/>
        <v>0135334</v>
      </c>
      <c r="S383" s="26" t="s">
        <v>1605</v>
      </c>
      <c r="V383" t="str">
        <f t="shared" si="56"/>
        <v>03</v>
      </c>
      <c r="W383" s="35" t="s">
        <v>2971</v>
      </c>
      <c r="X383" t="str">
        <f t="shared" si="57"/>
        <v>01</v>
      </c>
      <c r="Z383" s="43" t="s">
        <v>3021</v>
      </c>
      <c r="AA383" t="str">
        <f t="shared" si="58"/>
        <v>09</v>
      </c>
      <c r="AB383" t="str">
        <f t="shared" si="59"/>
        <v>030109</v>
      </c>
      <c r="AC383" s="39" t="s">
        <v>3295</v>
      </c>
    </row>
    <row r="384" spans="1:29" x14ac:dyDescent="0.25">
      <c r="A384" t="str">
        <f t="shared" si="54"/>
        <v>0109</v>
      </c>
      <c r="B384" s="31" t="s">
        <v>1738</v>
      </c>
      <c r="C384" t="str">
        <f t="shared" si="55"/>
        <v>3000667</v>
      </c>
      <c r="D384" s="32" t="s">
        <v>1745</v>
      </c>
      <c r="E384" s="43"/>
      <c r="J384" t="s">
        <v>252</v>
      </c>
      <c r="K384" t="str">
        <f t="shared" si="52"/>
        <v>016</v>
      </c>
      <c r="L384" s="72" t="s">
        <v>778</v>
      </c>
      <c r="M384" t="str">
        <f t="shared" si="53"/>
        <v>0035</v>
      </c>
      <c r="N384" t="s">
        <v>1001</v>
      </c>
      <c r="R384" t="str">
        <f t="shared" si="51"/>
        <v>0135335</v>
      </c>
      <c r="S384" s="26" t="s">
        <v>1607</v>
      </c>
      <c r="V384" t="str">
        <f t="shared" si="56"/>
        <v>03</v>
      </c>
      <c r="W384" s="35" t="s">
        <v>2971</v>
      </c>
      <c r="X384" t="str">
        <f t="shared" si="57"/>
        <v>01</v>
      </c>
      <c r="Z384" s="43" t="s">
        <v>3021</v>
      </c>
      <c r="AA384" t="str">
        <f t="shared" si="58"/>
        <v>99</v>
      </c>
      <c r="AB384" t="str">
        <f t="shared" si="59"/>
        <v>030199</v>
      </c>
      <c r="AC384" s="39" t="s">
        <v>3197</v>
      </c>
    </row>
    <row r="385" spans="1:29" x14ac:dyDescent="0.25">
      <c r="A385" t="str">
        <f t="shared" si="54"/>
        <v>0110</v>
      </c>
      <c r="B385" s="29" t="s">
        <v>1754</v>
      </c>
      <c r="C385" t="str">
        <f t="shared" si="55"/>
        <v>3000001</v>
      </c>
      <c r="D385" s="30" t="s">
        <v>106</v>
      </c>
      <c r="E385" s="43"/>
      <c r="J385" t="s">
        <v>252</v>
      </c>
      <c r="K385" t="str">
        <f t="shared" si="52"/>
        <v>016</v>
      </c>
      <c r="L385" s="72" t="s">
        <v>778</v>
      </c>
      <c r="M385" t="str">
        <f t="shared" si="53"/>
        <v>0036</v>
      </c>
      <c r="N385" t="s">
        <v>1002</v>
      </c>
      <c r="R385" t="str">
        <f t="shared" si="51"/>
        <v>0135336</v>
      </c>
      <c r="S385" s="26" t="s">
        <v>803</v>
      </c>
      <c r="V385" t="str">
        <f t="shared" si="56"/>
        <v>03</v>
      </c>
      <c r="W385" s="35" t="s">
        <v>2971</v>
      </c>
      <c r="X385" t="str">
        <f t="shared" si="57"/>
        <v>02</v>
      </c>
      <c r="Z385" s="43" t="s">
        <v>3022</v>
      </c>
      <c r="AA385" t="str">
        <f t="shared" si="58"/>
        <v>01</v>
      </c>
      <c r="AB385" t="str">
        <f t="shared" si="59"/>
        <v>030201</v>
      </c>
      <c r="AC385" s="39" t="s">
        <v>3296</v>
      </c>
    </row>
    <row r="386" spans="1:29" x14ac:dyDescent="0.25">
      <c r="A386" t="str">
        <f t="shared" si="54"/>
        <v>0110</v>
      </c>
      <c r="B386" s="31" t="s">
        <v>1754</v>
      </c>
      <c r="C386" t="str">
        <f t="shared" si="55"/>
        <v>3000547</v>
      </c>
      <c r="D386" s="32" t="s">
        <v>1757</v>
      </c>
      <c r="E386" s="43"/>
      <c r="J386" t="s">
        <v>252</v>
      </c>
      <c r="K386" t="str">
        <f t="shared" si="52"/>
        <v>018</v>
      </c>
      <c r="L386" s="72" t="s">
        <v>579</v>
      </c>
      <c r="M386" t="str">
        <f t="shared" si="53"/>
        <v>0039</v>
      </c>
      <c r="N386" t="s">
        <v>580</v>
      </c>
      <c r="R386" t="str">
        <f t="shared" si="51"/>
        <v>0135337</v>
      </c>
      <c r="S386" s="26" t="s">
        <v>1466</v>
      </c>
      <c r="V386" t="str">
        <f t="shared" si="56"/>
        <v>03</v>
      </c>
      <c r="W386" s="35" t="s">
        <v>2971</v>
      </c>
      <c r="X386" t="str">
        <f t="shared" si="57"/>
        <v>02</v>
      </c>
      <c r="Z386" s="43" t="s">
        <v>3022</v>
      </c>
      <c r="AA386" t="str">
        <f t="shared" si="58"/>
        <v>02</v>
      </c>
      <c r="AB386" t="str">
        <f t="shared" si="59"/>
        <v>030202</v>
      </c>
      <c r="AC386" s="39" t="s">
        <v>3297</v>
      </c>
    </row>
    <row r="387" spans="1:29" x14ac:dyDescent="0.25">
      <c r="A387" t="str">
        <f t="shared" si="54"/>
        <v>0110</v>
      </c>
      <c r="B387" s="31" t="s">
        <v>1754</v>
      </c>
      <c r="C387" t="str">
        <f t="shared" si="55"/>
        <v>3000548</v>
      </c>
      <c r="D387" s="32" t="s">
        <v>1760</v>
      </c>
      <c r="E387" s="43"/>
      <c r="J387" t="s">
        <v>252</v>
      </c>
      <c r="K387" t="str">
        <f t="shared" si="52"/>
        <v>051</v>
      </c>
      <c r="L387" s="72" t="s">
        <v>253</v>
      </c>
      <c r="M387" t="str">
        <f t="shared" si="53"/>
        <v>0114</v>
      </c>
      <c r="N387" t="s">
        <v>1882</v>
      </c>
      <c r="R387" t="str">
        <f t="shared" ref="R387:R450" si="60">LEFT(S387,7)</f>
        <v>0135341</v>
      </c>
      <c r="S387" s="26" t="s">
        <v>1856</v>
      </c>
      <c r="V387" t="str">
        <f t="shared" si="56"/>
        <v>03</v>
      </c>
      <c r="W387" s="35" t="s">
        <v>2971</v>
      </c>
      <c r="X387" t="str">
        <f t="shared" si="57"/>
        <v>02</v>
      </c>
      <c r="Z387" s="43" t="s">
        <v>3022</v>
      </c>
      <c r="AA387" t="str">
        <f t="shared" si="58"/>
        <v>04</v>
      </c>
      <c r="AB387" t="str">
        <f t="shared" si="59"/>
        <v>030204</v>
      </c>
      <c r="AC387" s="39" t="s">
        <v>3298</v>
      </c>
    </row>
    <row r="388" spans="1:29" x14ac:dyDescent="0.25">
      <c r="A388" t="str">
        <f t="shared" si="54"/>
        <v>0110</v>
      </c>
      <c r="B388" s="31" t="s">
        <v>1754</v>
      </c>
      <c r="C388" t="str">
        <f t="shared" si="55"/>
        <v>3000549</v>
      </c>
      <c r="D388" s="32" t="s">
        <v>1765</v>
      </c>
      <c r="E388" s="43"/>
      <c r="J388" t="s">
        <v>252</v>
      </c>
      <c r="K388" t="str">
        <f t="shared" si="52"/>
        <v>051</v>
      </c>
      <c r="L388" s="72" t="s">
        <v>253</v>
      </c>
      <c r="M388" t="str">
        <f t="shared" si="53"/>
        <v>0115</v>
      </c>
      <c r="N388" t="s">
        <v>254</v>
      </c>
      <c r="R388" t="str">
        <f t="shared" si="60"/>
        <v>0135343</v>
      </c>
      <c r="S388" s="26" t="s">
        <v>1858</v>
      </c>
      <c r="V388" t="str">
        <f t="shared" si="56"/>
        <v>03</v>
      </c>
      <c r="W388" s="35" t="s">
        <v>2971</v>
      </c>
      <c r="X388" t="str">
        <f t="shared" si="57"/>
        <v>02</v>
      </c>
      <c r="Z388" s="43" t="s">
        <v>3022</v>
      </c>
      <c r="AA388" t="str">
        <f t="shared" si="58"/>
        <v>05</v>
      </c>
      <c r="AB388" t="str">
        <f t="shared" si="59"/>
        <v>030205</v>
      </c>
      <c r="AC388" s="39" t="s">
        <v>3299</v>
      </c>
    </row>
    <row r="389" spans="1:29" x14ac:dyDescent="0.25">
      <c r="A389" t="str">
        <f t="shared" si="54"/>
        <v>0111</v>
      </c>
      <c r="B389" s="29" t="s">
        <v>1768</v>
      </c>
      <c r="C389" t="str">
        <f t="shared" si="55"/>
        <v>3000001</v>
      </c>
      <c r="D389" s="30" t="s">
        <v>106</v>
      </c>
      <c r="E389" s="43"/>
      <c r="J389" t="s">
        <v>4916</v>
      </c>
      <c r="K389" t="str">
        <f t="shared" si="52"/>
        <v>006</v>
      </c>
      <c r="L389" s="72" t="s">
        <v>496</v>
      </c>
      <c r="M389" t="str">
        <f t="shared" si="53"/>
        <v>0011</v>
      </c>
      <c r="N389" t="s">
        <v>2744</v>
      </c>
      <c r="R389" t="str">
        <f t="shared" si="60"/>
        <v>0135345</v>
      </c>
      <c r="S389" s="26" t="s">
        <v>1867</v>
      </c>
      <c r="V389" t="str">
        <f t="shared" si="56"/>
        <v>03</v>
      </c>
      <c r="W389" s="35" t="s">
        <v>2971</v>
      </c>
      <c r="X389" t="str">
        <f t="shared" si="57"/>
        <v>02</v>
      </c>
      <c r="Z389" s="43" t="s">
        <v>3022</v>
      </c>
      <c r="AA389" t="str">
        <f t="shared" si="58"/>
        <v>08</v>
      </c>
      <c r="AB389" t="str">
        <f t="shared" si="59"/>
        <v>030208</v>
      </c>
      <c r="AC389" s="39" t="s">
        <v>3300</v>
      </c>
    </row>
    <row r="390" spans="1:29" x14ac:dyDescent="0.25">
      <c r="A390" t="str">
        <f t="shared" si="54"/>
        <v>0111</v>
      </c>
      <c r="B390" s="31" t="s">
        <v>1768</v>
      </c>
      <c r="C390" t="str">
        <f t="shared" si="55"/>
        <v>3000674</v>
      </c>
      <c r="D390" s="32" t="s">
        <v>1771</v>
      </c>
      <c r="E390" s="43"/>
      <c r="J390" t="s">
        <v>4916</v>
      </c>
      <c r="K390" t="str">
        <f t="shared" si="52"/>
        <v>052</v>
      </c>
      <c r="L390" s="72" t="s">
        <v>4921</v>
      </c>
      <c r="M390" t="str">
        <f t="shared" si="53"/>
        <v>0116</v>
      </c>
      <c r="N390" t="s">
        <v>4935</v>
      </c>
      <c r="R390" t="str">
        <f t="shared" si="60"/>
        <v>0135346</v>
      </c>
      <c r="S390" s="26" t="s">
        <v>1869</v>
      </c>
      <c r="V390" t="str">
        <f t="shared" si="56"/>
        <v>03</v>
      </c>
      <c r="W390" s="35" t="s">
        <v>2971</v>
      </c>
      <c r="X390" t="str">
        <f t="shared" si="57"/>
        <v>02</v>
      </c>
      <c r="Z390" s="43" t="s">
        <v>3022</v>
      </c>
      <c r="AA390" t="str">
        <f t="shared" si="58"/>
        <v>09</v>
      </c>
      <c r="AB390" t="str">
        <f t="shared" si="59"/>
        <v>030209</v>
      </c>
      <c r="AC390" s="39" t="s">
        <v>3301</v>
      </c>
    </row>
    <row r="391" spans="1:29" x14ac:dyDescent="0.25">
      <c r="A391" t="str">
        <f t="shared" si="54"/>
        <v>0113</v>
      </c>
      <c r="B391" s="29" t="s">
        <v>1780</v>
      </c>
      <c r="C391" t="str">
        <f t="shared" si="55"/>
        <v>3000001</v>
      </c>
      <c r="D391" s="30" t="s">
        <v>106</v>
      </c>
      <c r="E391" s="43"/>
      <c r="J391" t="s">
        <v>4917</v>
      </c>
      <c r="K391" t="str">
        <f t="shared" si="52"/>
        <v>053</v>
      </c>
      <c r="L391" s="72" t="s">
        <v>4922</v>
      </c>
      <c r="M391" t="str">
        <f t="shared" si="53"/>
        <v>0118</v>
      </c>
      <c r="N391" t="s">
        <v>4936</v>
      </c>
      <c r="R391" t="str">
        <f t="shared" si="60"/>
        <v>0135349</v>
      </c>
      <c r="S391" s="26" t="s">
        <v>1970</v>
      </c>
      <c r="V391" t="str">
        <f t="shared" si="56"/>
        <v>03</v>
      </c>
      <c r="W391" s="35" t="s">
        <v>2971</v>
      </c>
      <c r="X391" t="str">
        <f t="shared" si="57"/>
        <v>02</v>
      </c>
      <c r="Z391" s="43" t="s">
        <v>3022</v>
      </c>
      <c r="AA391" t="str">
        <f t="shared" si="58"/>
        <v>10</v>
      </c>
      <c r="AB391" t="str">
        <f t="shared" si="59"/>
        <v>030210</v>
      </c>
      <c r="AC391" s="39" t="s">
        <v>3302</v>
      </c>
    </row>
    <row r="392" spans="1:29" x14ac:dyDescent="0.25">
      <c r="A392" t="str">
        <f t="shared" si="54"/>
        <v>0113</v>
      </c>
      <c r="B392" s="31" t="s">
        <v>1780</v>
      </c>
      <c r="C392" t="str">
        <f t="shared" si="55"/>
        <v>3000550</v>
      </c>
      <c r="D392" s="32" t="s">
        <v>1784</v>
      </c>
      <c r="E392" s="43"/>
      <c r="R392" t="str">
        <f t="shared" si="60"/>
        <v>0135352</v>
      </c>
      <c r="S392" s="26" t="s">
        <v>1972</v>
      </c>
      <c r="V392" t="str">
        <f t="shared" si="56"/>
        <v>03</v>
      </c>
      <c r="W392" s="35" t="s">
        <v>2971</v>
      </c>
      <c r="X392" t="str">
        <f t="shared" si="57"/>
        <v>02</v>
      </c>
      <c r="Z392" s="43" t="s">
        <v>3022</v>
      </c>
      <c r="AA392" t="str">
        <f t="shared" si="58"/>
        <v>12</v>
      </c>
      <c r="AB392" t="str">
        <f t="shared" si="59"/>
        <v>030212</v>
      </c>
      <c r="AC392" s="39" t="s">
        <v>3303</v>
      </c>
    </row>
    <row r="393" spans="1:29" x14ac:dyDescent="0.25">
      <c r="A393" t="str">
        <f t="shared" si="54"/>
        <v>0113</v>
      </c>
      <c r="B393" s="31" t="s">
        <v>1780</v>
      </c>
      <c r="C393" t="str">
        <f t="shared" si="55"/>
        <v>3000668</v>
      </c>
      <c r="D393" s="32" t="s">
        <v>1789</v>
      </c>
      <c r="E393" s="43"/>
      <c r="R393" t="str">
        <f t="shared" si="60"/>
        <v>0135499</v>
      </c>
      <c r="S393" s="26" t="s">
        <v>521</v>
      </c>
      <c r="V393" t="str">
        <f t="shared" si="56"/>
        <v>03</v>
      </c>
      <c r="W393" s="35" t="s">
        <v>2971</v>
      </c>
      <c r="X393" t="str">
        <f t="shared" si="57"/>
        <v>02</v>
      </c>
      <c r="Z393" s="43" t="s">
        <v>3022</v>
      </c>
      <c r="AA393" t="str">
        <f t="shared" si="58"/>
        <v>13</v>
      </c>
      <c r="AB393" t="str">
        <f t="shared" si="59"/>
        <v>030213</v>
      </c>
      <c r="AC393" s="39" t="s">
        <v>3304</v>
      </c>
    </row>
    <row r="394" spans="1:29" x14ac:dyDescent="0.25">
      <c r="A394" t="str">
        <f t="shared" si="54"/>
        <v>0114</v>
      </c>
      <c r="B394" s="29" t="s">
        <v>1792</v>
      </c>
      <c r="C394" t="str">
        <f t="shared" si="55"/>
        <v>3000001</v>
      </c>
      <c r="D394" s="30" t="s">
        <v>106</v>
      </c>
      <c r="E394" s="43"/>
      <c r="R394" t="str">
        <f t="shared" si="60"/>
        <v>0135504</v>
      </c>
      <c r="S394" s="26" t="s">
        <v>576</v>
      </c>
      <c r="V394" t="str">
        <f t="shared" si="56"/>
        <v>03</v>
      </c>
      <c r="W394" s="35" t="s">
        <v>2971</v>
      </c>
      <c r="X394" t="str">
        <f t="shared" si="57"/>
        <v>02</v>
      </c>
      <c r="Z394" s="43" t="s">
        <v>3022</v>
      </c>
      <c r="AA394" t="str">
        <f t="shared" si="58"/>
        <v>15</v>
      </c>
      <c r="AB394" t="str">
        <f t="shared" si="59"/>
        <v>030215</v>
      </c>
      <c r="AC394" s="39" t="s">
        <v>3305</v>
      </c>
    </row>
    <row r="395" spans="1:29" x14ac:dyDescent="0.25">
      <c r="A395" t="str">
        <f t="shared" si="54"/>
        <v>0114</v>
      </c>
      <c r="B395" s="31" t="s">
        <v>1792</v>
      </c>
      <c r="C395" t="str">
        <f t="shared" si="55"/>
        <v>3000644</v>
      </c>
      <c r="D395" s="32" t="s">
        <v>1795</v>
      </c>
      <c r="E395" s="43"/>
      <c r="R395" t="str">
        <f t="shared" si="60"/>
        <v>0135506</v>
      </c>
      <c r="S395" s="26" t="s">
        <v>1292</v>
      </c>
      <c r="V395" t="str">
        <f t="shared" si="56"/>
        <v>03</v>
      </c>
      <c r="W395" s="35" t="s">
        <v>2971</v>
      </c>
      <c r="X395" t="str">
        <f t="shared" si="57"/>
        <v>02</v>
      </c>
      <c r="Z395" s="43" t="s">
        <v>3022</v>
      </c>
      <c r="AA395" t="str">
        <f t="shared" si="58"/>
        <v>16</v>
      </c>
      <c r="AB395" t="str">
        <f t="shared" si="59"/>
        <v>030216</v>
      </c>
      <c r="AC395" s="39" t="s">
        <v>3306</v>
      </c>
    </row>
    <row r="396" spans="1:29" x14ac:dyDescent="0.25">
      <c r="A396" t="str">
        <f t="shared" si="54"/>
        <v>0114</v>
      </c>
      <c r="B396" s="31" t="s">
        <v>1792</v>
      </c>
      <c r="C396" t="str">
        <f t="shared" si="55"/>
        <v>3000645</v>
      </c>
      <c r="D396" s="32" t="s">
        <v>1802</v>
      </c>
      <c r="E396" s="43"/>
      <c r="R396" t="str">
        <f t="shared" si="60"/>
        <v>0135507</v>
      </c>
      <c r="S396" s="26" t="s">
        <v>1266</v>
      </c>
      <c r="V396" t="str">
        <f t="shared" si="56"/>
        <v>03</v>
      </c>
      <c r="W396" s="35" t="s">
        <v>2971</v>
      </c>
      <c r="X396" t="str">
        <f t="shared" si="57"/>
        <v>02</v>
      </c>
      <c r="Z396" s="43" t="s">
        <v>3022</v>
      </c>
      <c r="AA396" t="str">
        <f t="shared" si="58"/>
        <v>99</v>
      </c>
      <c r="AB396" t="str">
        <f t="shared" si="59"/>
        <v>030299</v>
      </c>
      <c r="AC396" s="39" t="s">
        <v>3197</v>
      </c>
    </row>
    <row r="397" spans="1:29" x14ac:dyDescent="0.25">
      <c r="A397" t="str">
        <f t="shared" si="54"/>
        <v>0114</v>
      </c>
      <c r="B397" s="31" t="s">
        <v>1792</v>
      </c>
      <c r="C397" t="str">
        <f t="shared" si="55"/>
        <v>3000860</v>
      </c>
      <c r="D397" s="32" t="s">
        <v>1805</v>
      </c>
      <c r="E397" s="43"/>
      <c r="R397" t="str">
        <f t="shared" si="60"/>
        <v>0135508</v>
      </c>
      <c r="S397" s="26" t="s">
        <v>1262</v>
      </c>
      <c r="V397" t="str">
        <f t="shared" si="56"/>
        <v>03</v>
      </c>
      <c r="W397" s="35" t="s">
        <v>2971</v>
      </c>
      <c r="X397" t="str">
        <f t="shared" si="57"/>
        <v>03</v>
      </c>
      <c r="Z397" s="43" t="s">
        <v>3023</v>
      </c>
      <c r="AA397" t="str">
        <f t="shared" si="58"/>
        <v>01</v>
      </c>
      <c r="AB397" t="str">
        <f t="shared" si="59"/>
        <v>030301</v>
      </c>
      <c r="AC397" s="39" t="s">
        <v>3307</v>
      </c>
    </row>
    <row r="398" spans="1:29" x14ac:dyDescent="0.25">
      <c r="A398" t="str">
        <f t="shared" si="54"/>
        <v>0115</v>
      </c>
      <c r="B398" s="29" t="s">
        <v>1812</v>
      </c>
      <c r="C398" t="str">
        <f t="shared" si="55"/>
        <v>3000001</v>
      </c>
      <c r="D398" s="30" t="s">
        <v>106</v>
      </c>
      <c r="E398" s="43"/>
      <c r="R398" t="str">
        <f t="shared" si="60"/>
        <v>0135509</v>
      </c>
      <c r="S398" s="26" t="s">
        <v>1273</v>
      </c>
      <c r="V398" t="str">
        <f t="shared" si="56"/>
        <v>03</v>
      </c>
      <c r="W398" s="35" t="s">
        <v>2971</v>
      </c>
      <c r="X398" t="str">
        <f t="shared" si="57"/>
        <v>03</v>
      </c>
      <c r="Z398" s="43" t="s">
        <v>3023</v>
      </c>
      <c r="AA398" t="str">
        <f t="shared" si="58"/>
        <v>03</v>
      </c>
      <c r="AB398" t="str">
        <f t="shared" si="59"/>
        <v>030303</v>
      </c>
      <c r="AC398" s="39" t="s">
        <v>3308</v>
      </c>
    </row>
    <row r="399" spans="1:29" x14ac:dyDescent="0.25">
      <c r="A399" t="str">
        <f t="shared" si="54"/>
        <v>0115</v>
      </c>
      <c r="B399" s="31" t="s">
        <v>1812</v>
      </c>
      <c r="C399" t="str">
        <f t="shared" si="55"/>
        <v>3000794</v>
      </c>
      <c r="D399" s="32" t="s">
        <v>1813</v>
      </c>
      <c r="E399" s="43"/>
      <c r="R399" t="str">
        <f t="shared" si="60"/>
        <v>0135515</v>
      </c>
      <c r="S399" s="26" t="s">
        <v>1764</v>
      </c>
      <c r="V399" t="str">
        <f t="shared" si="56"/>
        <v>03</v>
      </c>
      <c r="W399" s="35" t="s">
        <v>2971</v>
      </c>
      <c r="X399" t="str">
        <f t="shared" si="57"/>
        <v>03</v>
      </c>
      <c r="Z399" s="43" t="s">
        <v>3023</v>
      </c>
      <c r="AA399" t="str">
        <f t="shared" si="58"/>
        <v>04</v>
      </c>
      <c r="AB399" t="str">
        <f t="shared" si="59"/>
        <v>030304</v>
      </c>
      <c r="AC399" s="39" t="s">
        <v>3309</v>
      </c>
    </row>
    <row r="400" spans="1:29" x14ac:dyDescent="0.25">
      <c r="A400" t="str">
        <f t="shared" si="54"/>
        <v>0116</v>
      </c>
      <c r="B400" s="29" t="s">
        <v>1824</v>
      </c>
      <c r="C400" t="str">
        <f t="shared" si="55"/>
        <v>3000001</v>
      </c>
      <c r="D400" s="30" t="s">
        <v>106</v>
      </c>
      <c r="E400" s="43"/>
      <c r="R400" t="str">
        <f t="shared" si="60"/>
        <v>0135516</v>
      </c>
      <c r="S400" s="26" t="s">
        <v>1797</v>
      </c>
      <c r="V400" t="str">
        <f t="shared" si="56"/>
        <v>03</v>
      </c>
      <c r="W400" s="35" t="s">
        <v>2971</v>
      </c>
      <c r="X400" t="str">
        <f t="shared" si="57"/>
        <v>03</v>
      </c>
      <c r="Z400" s="43" t="s">
        <v>3023</v>
      </c>
      <c r="AA400" t="str">
        <f t="shared" si="58"/>
        <v>05</v>
      </c>
      <c r="AB400" t="str">
        <f t="shared" si="59"/>
        <v>030305</v>
      </c>
      <c r="AC400" s="39" t="s">
        <v>3310</v>
      </c>
    </row>
    <row r="401" spans="1:29" x14ac:dyDescent="0.25">
      <c r="A401" t="str">
        <f t="shared" si="54"/>
        <v>0116</v>
      </c>
      <c r="B401" s="31" t="s">
        <v>1824</v>
      </c>
      <c r="C401" t="str">
        <f t="shared" si="55"/>
        <v>3000576</v>
      </c>
      <c r="D401" s="32" t="s">
        <v>1827</v>
      </c>
      <c r="E401" s="43"/>
      <c r="R401" t="str">
        <f t="shared" si="60"/>
        <v>0135517</v>
      </c>
      <c r="S401" s="26" t="s">
        <v>1799</v>
      </c>
      <c r="V401" t="str">
        <f t="shared" si="56"/>
        <v>03</v>
      </c>
      <c r="W401" s="35" t="s">
        <v>2971</v>
      </c>
      <c r="X401" t="str">
        <f t="shared" si="57"/>
        <v>03</v>
      </c>
      <c r="Z401" s="43" t="s">
        <v>3023</v>
      </c>
      <c r="AA401" t="str">
        <f t="shared" si="58"/>
        <v>99</v>
      </c>
      <c r="AB401" t="str">
        <f t="shared" si="59"/>
        <v>030399</v>
      </c>
      <c r="AC401" s="39" t="s">
        <v>3197</v>
      </c>
    </row>
    <row r="402" spans="1:29" x14ac:dyDescent="0.25">
      <c r="A402" t="str">
        <f t="shared" si="54"/>
        <v>0116</v>
      </c>
      <c r="B402" s="31" t="s">
        <v>1824</v>
      </c>
      <c r="C402" t="str">
        <f t="shared" si="55"/>
        <v>3000577</v>
      </c>
      <c r="D402" s="32" t="s">
        <v>1840</v>
      </c>
      <c r="E402" s="43"/>
      <c r="R402" t="str">
        <f t="shared" si="60"/>
        <v>0135518</v>
      </c>
      <c r="S402" s="26" t="s">
        <v>1801</v>
      </c>
      <c r="V402" t="str">
        <f t="shared" si="56"/>
        <v>03</v>
      </c>
      <c r="W402" s="35" t="s">
        <v>2971</v>
      </c>
      <c r="X402" t="str">
        <f t="shared" si="57"/>
        <v>04</v>
      </c>
      <c r="Z402" s="43" t="s">
        <v>3024</v>
      </c>
      <c r="AA402" t="str">
        <f t="shared" si="58"/>
        <v>01</v>
      </c>
      <c r="AB402" t="str">
        <f t="shared" si="59"/>
        <v>030401</v>
      </c>
      <c r="AC402" s="39" t="s">
        <v>3311</v>
      </c>
    </row>
    <row r="403" spans="1:29" x14ac:dyDescent="0.25">
      <c r="A403" t="str">
        <f t="shared" si="54"/>
        <v>0116</v>
      </c>
      <c r="B403" s="31" t="s">
        <v>1824</v>
      </c>
      <c r="C403" t="str">
        <f t="shared" si="55"/>
        <v>3000861</v>
      </c>
      <c r="D403" s="32" t="s">
        <v>1847</v>
      </c>
      <c r="E403" s="43"/>
      <c r="R403" t="str">
        <f t="shared" si="60"/>
        <v>0135519</v>
      </c>
      <c r="S403" s="26" t="s">
        <v>1804</v>
      </c>
      <c r="V403" t="str">
        <f t="shared" si="56"/>
        <v>03</v>
      </c>
      <c r="W403" s="35" t="s">
        <v>2971</v>
      </c>
      <c r="X403" t="str">
        <f t="shared" si="57"/>
        <v>04</v>
      </c>
      <c r="Z403" s="43" t="s">
        <v>3024</v>
      </c>
      <c r="AA403" t="str">
        <f t="shared" si="58"/>
        <v>04</v>
      </c>
      <c r="AB403" t="str">
        <f t="shared" si="59"/>
        <v>030404</v>
      </c>
      <c r="AC403" s="39" t="s">
        <v>3312</v>
      </c>
    </row>
    <row r="404" spans="1:29" x14ac:dyDescent="0.25">
      <c r="A404" t="str">
        <f t="shared" si="54"/>
        <v>0117</v>
      </c>
      <c r="B404" s="29" t="s">
        <v>1850</v>
      </c>
      <c r="C404" t="str">
        <f t="shared" si="55"/>
        <v>3000001</v>
      </c>
      <c r="D404" s="30" t="s">
        <v>106</v>
      </c>
      <c r="E404" s="43"/>
      <c r="R404" t="str">
        <f t="shared" si="60"/>
        <v>0135523</v>
      </c>
      <c r="S404" s="26" t="s">
        <v>1984</v>
      </c>
      <c r="V404" t="str">
        <f t="shared" si="56"/>
        <v>03</v>
      </c>
      <c r="W404" s="35" t="s">
        <v>2971</v>
      </c>
      <c r="X404" t="str">
        <f t="shared" si="57"/>
        <v>04</v>
      </c>
      <c r="Z404" s="43" t="s">
        <v>3024</v>
      </c>
      <c r="AA404" t="str">
        <f t="shared" si="58"/>
        <v>07</v>
      </c>
      <c r="AB404" t="str">
        <f t="shared" si="59"/>
        <v>030407</v>
      </c>
      <c r="AC404" s="39" t="s">
        <v>3313</v>
      </c>
    </row>
    <row r="405" spans="1:29" x14ac:dyDescent="0.25">
      <c r="A405" t="str">
        <f t="shared" si="54"/>
        <v>0117</v>
      </c>
      <c r="B405" s="31" t="s">
        <v>1850</v>
      </c>
      <c r="C405" t="str">
        <f t="shared" si="55"/>
        <v>3000589</v>
      </c>
      <c r="D405" s="32" t="s">
        <v>1852</v>
      </c>
      <c r="E405" s="43"/>
      <c r="R405" t="str">
        <f t="shared" si="60"/>
        <v>0135524</v>
      </c>
      <c r="S405" s="26" t="s">
        <v>1986</v>
      </c>
      <c r="V405" t="str">
        <f t="shared" si="56"/>
        <v>03</v>
      </c>
      <c r="W405" s="35" t="s">
        <v>2971</v>
      </c>
      <c r="X405" t="str">
        <f t="shared" si="57"/>
        <v>04</v>
      </c>
      <c r="Z405" s="43" t="s">
        <v>3024</v>
      </c>
      <c r="AA405" t="str">
        <f t="shared" si="58"/>
        <v>08</v>
      </c>
      <c r="AB405" t="str">
        <f t="shared" si="59"/>
        <v>030408</v>
      </c>
      <c r="AC405" s="39" t="s">
        <v>3314</v>
      </c>
    </row>
    <row r="406" spans="1:29" x14ac:dyDescent="0.25">
      <c r="A406" t="str">
        <f t="shared" si="54"/>
        <v>0117</v>
      </c>
      <c r="B406" s="31" t="s">
        <v>1850</v>
      </c>
      <c r="C406" t="str">
        <f t="shared" si="55"/>
        <v>3000636</v>
      </c>
      <c r="D406" s="32" t="s">
        <v>1865</v>
      </c>
      <c r="E406" s="43"/>
      <c r="R406" t="str">
        <f t="shared" si="60"/>
        <v>0135525</v>
      </c>
      <c r="S406" s="26" t="s">
        <v>1988</v>
      </c>
      <c r="V406" t="str">
        <f t="shared" si="56"/>
        <v>03</v>
      </c>
      <c r="W406" s="35" t="s">
        <v>2971</v>
      </c>
      <c r="X406" t="str">
        <f t="shared" si="57"/>
        <v>04</v>
      </c>
      <c r="Z406" s="43" t="s">
        <v>3024</v>
      </c>
      <c r="AA406" t="str">
        <f t="shared" si="58"/>
        <v>12</v>
      </c>
      <c r="AB406" t="str">
        <f t="shared" si="59"/>
        <v>030412</v>
      </c>
      <c r="AC406" s="39" t="s">
        <v>3315</v>
      </c>
    </row>
    <row r="407" spans="1:29" x14ac:dyDescent="0.25">
      <c r="A407" t="str">
        <f t="shared" si="54"/>
        <v>0117</v>
      </c>
      <c r="B407" s="31" t="s">
        <v>1850</v>
      </c>
      <c r="C407" t="str">
        <f t="shared" si="55"/>
        <v>3000862</v>
      </c>
      <c r="D407" s="32" t="s">
        <v>1874</v>
      </c>
      <c r="E407" s="43"/>
      <c r="R407" t="str">
        <f t="shared" si="60"/>
        <v>0135528</v>
      </c>
      <c r="S407" s="26" t="s">
        <v>1993</v>
      </c>
      <c r="V407" t="str">
        <f t="shared" si="56"/>
        <v>03</v>
      </c>
      <c r="W407" s="35" t="s">
        <v>2971</v>
      </c>
      <c r="X407" t="str">
        <f t="shared" si="57"/>
        <v>04</v>
      </c>
      <c r="Z407" s="43" t="s">
        <v>3024</v>
      </c>
      <c r="AA407" t="str">
        <f t="shared" si="58"/>
        <v>13</v>
      </c>
      <c r="AB407" t="str">
        <f t="shared" si="59"/>
        <v>030413</v>
      </c>
      <c r="AC407" s="39" t="s">
        <v>3316</v>
      </c>
    </row>
    <row r="408" spans="1:29" x14ac:dyDescent="0.25">
      <c r="A408" t="str">
        <f t="shared" si="54"/>
        <v>0118</v>
      </c>
      <c r="B408" s="29" t="s">
        <v>1881</v>
      </c>
      <c r="C408" t="str">
        <f t="shared" si="55"/>
        <v>3000001</v>
      </c>
      <c r="D408" s="30" t="s">
        <v>106</v>
      </c>
      <c r="E408" s="43"/>
      <c r="R408" t="str">
        <f t="shared" si="60"/>
        <v>0135529</v>
      </c>
      <c r="S408" s="26" t="s">
        <v>1995</v>
      </c>
      <c r="V408" t="str">
        <f t="shared" si="56"/>
        <v>03</v>
      </c>
      <c r="W408" s="35" t="s">
        <v>2971</v>
      </c>
      <c r="X408" t="str">
        <f t="shared" si="57"/>
        <v>04</v>
      </c>
      <c r="Z408" s="43" t="s">
        <v>3024</v>
      </c>
      <c r="AA408" t="str">
        <f t="shared" si="58"/>
        <v>14</v>
      </c>
      <c r="AB408" t="str">
        <f t="shared" si="59"/>
        <v>030414</v>
      </c>
      <c r="AC408" s="39" t="s">
        <v>3317</v>
      </c>
    </row>
    <row r="409" spans="1:29" x14ac:dyDescent="0.25">
      <c r="A409" t="str">
        <f t="shared" si="54"/>
        <v>0118</v>
      </c>
      <c r="B409" s="31" t="s">
        <v>1881</v>
      </c>
      <c r="C409" t="str">
        <f t="shared" si="55"/>
        <v>3000592</v>
      </c>
      <c r="D409" s="32" t="s">
        <v>1883</v>
      </c>
      <c r="E409" s="43"/>
      <c r="R409" t="str">
        <f t="shared" si="60"/>
        <v>0135530</v>
      </c>
      <c r="S409" s="26" t="s">
        <v>1997</v>
      </c>
      <c r="V409" t="str">
        <f t="shared" si="56"/>
        <v>03</v>
      </c>
      <c r="W409" s="35" t="s">
        <v>2971</v>
      </c>
      <c r="X409" t="str">
        <f t="shared" si="57"/>
        <v>04</v>
      </c>
      <c r="Z409" s="43" t="s">
        <v>3024</v>
      </c>
      <c r="AA409" t="str">
        <f t="shared" si="58"/>
        <v>17</v>
      </c>
      <c r="AB409" t="str">
        <f t="shared" si="59"/>
        <v>030417</v>
      </c>
      <c r="AC409" s="39" t="s">
        <v>3318</v>
      </c>
    </row>
    <row r="410" spans="1:29" x14ac:dyDescent="0.25">
      <c r="A410" t="str">
        <f t="shared" si="54"/>
        <v>0118</v>
      </c>
      <c r="B410" s="31" t="s">
        <v>1881</v>
      </c>
      <c r="C410" t="str">
        <f t="shared" si="55"/>
        <v>3000795</v>
      </c>
      <c r="D410" s="32" t="s">
        <v>1890</v>
      </c>
      <c r="E410" s="43"/>
      <c r="R410" t="str">
        <f t="shared" si="60"/>
        <v>0135531</v>
      </c>
      <c r="S410" s="26" t="s">
        <v>1999</v>
      </c>
      <c r="V410" t="str">
        <f t="shared" si="56"/>
        <v>03</v>
      </c>
      <c r="W410" s="35" t="s">
        <v>2971</v>
      </c>
      <c r="X410" t="str">
        <f t="shared" si="57"/>
        <v>04</v>
      </c>
      <c r="Z410" s="43" t="s">
        <v>3024</v>
      </c>
      <c r="AA410" t="str">
        <f t="shared" si="58"/>
        <v>99</v>
      </c>
      <c r="AB410" t="str">
        <f t="shared" si="59"/>
        <v>030499</v>
      </c>
      <c r="AC410" s="39" t="s">
        <v>3197</v>
      </c>
    </row>
    <row r="411" spans="1:29" x14ac:dyDescent="0.25">
      <c r="A411" t="str">
        <f t="shared" si="54"/>
        <v>0119</v>
      </c>
      <c r="B411" s="29" t="s">
        <v>1895</v>
      </c>
      <c r="C411" t="str">
        <f t="shared" si="55"/>
        <v>3000001</v>
      </c>
      <c r="D411" s="30" t="s">
        <v>106</v>
      </c>
      <c r="E411" s="43"/>
      <c r="R411" t="str">
        <f t="shared" si="60"/>
        <v>0135532</v>
      </c>
      <c r="S411" s="26" t="s">
        <v>2004</v>
      </c>
      <c r="V411" t="str">
        <f t="shared" si="56"/>
        <v>03</v>
      </c>
      <c r="W411" s="35" t="s">
        <v>2971</v>
      </c>
      <c r="X411" t="str">
        <f t="shared" si="57"/>
        <v>05</v>
      </c>
      <c r="Z411" s="43" t="s">
        <v>3025</v>
      </c>
      <c r="AA411" t="str">
        <f t="shared" si="58"/>
        <v>01</v>
      </c>
      <c r="AB411" t="str">
        <f t="shared" si="59"/>
        <v>030501</v>
      </c>
      <c r="AC411" s="39" t="s">
        <v>3319</v>
      </c>
    </row>
    <row r="412" spans="1:29" x14ac:dyDescent="0.25">
      <c r="A412" t="str">
        <f t="shared" si="54"/>
        <v>0119</v>
      </c>
      <c r="B412" s="31" t="s">
        <v>1895</v>
      </c>
      <c r="C412" t="str">
        <f t="shared" si="55"/>
        <v>3000512</v>
      </c>
      <c r="D412" s="32" t="s">
        <v>987</v>
      </c>
      <c r="E412" s="43"/>
      <c r="R412" t="str">
        <f t="shared" si="60"/>
        <v>0135533</v>
      </c>
      <c r="S412" s="26" t="s">
        <v>2006</v>
      </c>
      <c r="V412" t="str">
        <f t="shared" si="56"/>
        <v>03</v>
      </c>
      <c r="W412" s="35" t="s">
        <v>2971</v>
      </c>
      <c r="X412" t="str">
        <f t="shared" si="57"/>
        <v>05</v>
      </c>
      <c r="Z412" s="43" t="s">
        <v>3025</v>
      </c>
      <c r="AA412" t="str">
        <f t="shared" si="58"/>
        <v>02</v>
      </c>
      <c r="AB412" t="str">
        <f t="shared" si="59"/>
        <v>030502</v>
      </c>
      <c r="AC412" s="39" t="s">
        <v>3320</v>
      </c>
    </row>
    <row r="413" spans="1:29" x14ac:dyDescent="0.25">
      <c r="A413" t="str">
        <f t="shared" si="54"/>
        <v>0119</v>
      </c>
      <c r="B413" s="31" t="s">
        <v>1895</v>
      </c>
      <c r="C413" t="str">
        <f t="shared" si="55"/>
        <v>3000513</v>
      </c>
      <c r="D413" s="32" t="s">
        <v>992</v>
      </c>
      <c r="E413" s="43"/>
      <c r="R413" t="str">
        <f t="shared" si="60"/>
        <v>0135534</v>
      </c>
      <c r="S413" s="26" t="s">
        <v>2008</v>
      </c>
      <c r="V413" t="str">
        <f t="shared" si="56"/>
        <v>03</v>
      </c>
      <c r="W413" s="35" t="s">
        <v>2971</v>
      </c>
      <c r="X413" t="str">
        <f t="shared" si="57"/>
        <v>05</v>
      </c>
      <c r="Z413" s="43" t="s">
        <v>3025</v>
      </c>
      <c r="AA413" t="str">
        <f t="shared" si="58"/>
        <v>03</v>
      </c>
      <c r="AB413" t="str">
        <f t="shared" si="59"/>
        <v>030503</v>
      </c>
      <c r="AC413" s="39" t="s">
        <v>3321</v>
      </c>
    </row>
    <row r="414" spans="1:29" x14ac:dyDescent="0.25">
      <c r="A414" t="str">
        <f t="shared" si="54"/>
        <v>0119</v>
      </c>
      <c r="B414" s="31" t="s">
        <v>1895</v>
      </c>
      <c r="C414" t="str">
        <f t="shared" si="55"/>
        <v>3000593</v>
      </c>
      <c r="D414" s="32" t="s">
        <v>1898</v>
      </c>
      <c r="E414" s="43"/>
      <c r="R414" t="str">
        <f t="shared" si="60"/>
        <v>0135535</v>
      </c>
      <c r="S414" s="26" t="s">
        <v>2010</v>
      </c>
      <c r="V414" t="str">
        <f t="shared" si="56"/>
        <v>03</v>
      </c>
      <c r="W414" s="35" t="s">
        <v>2971</v>
      </c>
      <c r="X414" t="str">
        <f t="shared" si="57"/>
        <v>05</v>
      </c>
      <c r="Z414" s="43" t="s">
        <v>3025</v>
      </c>
      <c r="AA414" t="str">
        <f t="shared" si="58"/>
        <v>04</v>
      </c>
      <c r="AB414" t="str">
        <f t="shared" si="59"/>
        <v>030504</v>
      </c>
      <c r="AC414" s="39" t="s">
        <v>3322</v>
      </c>
    </row>
    <row r="415" spans="1:29" x14ac:dyDescent="0.25">
      <c r="A415" t="str">
        <f t="shared" si="54"/>
        <v>0119</v>
      </c>
      <c r="B415" s="31" t="s">
        <v>1895</v>
      </c>
      <c r="C415" t="str">
        <f t="shared" si="55"/>
        <v>3000594</v>
      </c>
      <c r="D415" s="32" t="s">
        <v>1901</v>
      </c>
      <c r="E415" s="43"/>
      <c r="R415" t="str">
        <f t="shared" si="60"/>
        <v>0135536</v>
      </c>
      <c r="S415" s="26" t="s">
        <v>2013</v>
      </c>
      <c r="V415" t="str">
        <f t="shared" si="56"/>
        <v>03</v>
      </c>
      <c r="W415" s="35" t="s">
        <v>2971</v>
      </c>
      <c r="X415" t="str">
        <f t="shared" si="57"/>
        <v>05</v>
      </c>
      <c r="Z415" s="43" t="s">
        <v>3025</v>
      </c>
      <c r="AA415" t="str">
        <f t="shared" si="58"/>
        <v>05</v>
      </c>
      <c r="AB415" t="str">
        <f t="shared" si="59"/>
        <v>030505</v>
      </c>
      <c r="AC415" s="39" t="s">
        <v>3323</v>
      </c>
    </row>
    <row r="416" spans="1:29" x14ac:dyDescent="0.25">
      <c r="A416" t="str">
        <f t="shared" ref="A416:A479" si="61">LEFT(B416,4)</f>
        <v>0120</v>
      </c>
      <c r="B416" s="29" t="s">
        <v>1908</v>
      </c>
      <c r="C416" t="str">
        <f t="shared" si="55"/>
        <v>3000001</v>
      </c>
      <c r="D416" s="30" t="s">
        <v>106</v>
      </c>
      <c r="E416" s="43"/>
      <c r="R416" t="str">
        <f t="shared" si="60"/>
        <v>0135537</v>
      </c>
      <c r="S416" s="26" t="s">
        <v>2015</v>
      </c>
      <c r="V416" t="str">
        <f t="shared" si="56"/>
        <v>03</v>
      </c>
      <c r="W416" s="35" t="s">
        <v>2971</v>
      </c>
      <c r="X416" t="str">
        <f t="shared" si="57"/>
        <v>05</v>
      </c>
      <c r="Z416" s="43" t="s">
        <v>3025</v>
      </c>
      <c r="AA416" t="str">
        <f t="shared" si="58"/>
        <v>06</v>
      </c>
      <c r="AB416" t="str">
        <f t="shared" si="59"/>
        <v>030506</v>
      </c>
      <c r="AC416" s="39" t="s">
        <v>3324</v>
      </c>
    </row>
    <row r="417" spans="1:29" x14ac:dyDescent="0.25">
      <c r="A417" t="str">
        <f t="shared" si="61"/>
        <v>0120</v>
      </c>
      <c r="B417" s="31" t="s">
        <v>1908</v>
      </c>
      <c r="C417" t="str">
        <f t="shared" ref="C417:C480" si="62">LEFT(D417,7)</f>
        <v>3000822</v>
      </c>
      <c r="D417" s="32" t="s">
        <v>1913</v>
      </c>
      <c r="E417" s="43"/>
      <c r="R417" t="str">
        <f t="shared" si="60"/>
        <v>0135538</v>
      </c>
      <c r="S417" s="26" t="s">
        <v>2017</v>
      </c>
      <c r="V417" t="str">
        <f t="shared" si="56"/>
        <v>03</v>
      </c>
      <c r="W417" s="35" t="s">
        <v>2971</v>
      </c>
      <c r="X417" t="str">
        <f t="shared" si="57"/>
        <v>05</v>
      </c>
      <c r="Z417" s="43" t="s">
        <v>3025</v>
      </c>
      <c r="AA417" t="str">
        <f t="shared" si="58"/>
        <v>99</v>
      </c>
      <c r="AB417" t="str">
        <f t="shared" si="59"/>
        <v>030599</v>
      </c>
      <c r="AC417" s="39" t="s">
        <v>3197</v>
      </c>
    </row>
    <row r="418" spans="1:29" x14ac:dyDescent="0.25">
      <c r="A418" t="str">
        <f t="shared" si="61"/>
        <v>0120</v>
      </c>
      <c r="B418" s="31" t="s">
        <v>1908</v>
      </c>
      <c r="C418" t="str">
        <f t="shared" si="62"/>
        <v>3000824</v>
      </c>
      <c r="D418" s="32" t="s">
        <v>1922</v>
      </c>
      <c r="E418" s="43"/>
      <c r="R418" t="str">
        <f t="shared" si="60"/>
        <v>0135539</v>
      </c>
      <c r="S418" s="26" t="s">
        <v>2019</v>
      </c>
      <c r="V418" t="str">
        <f t="shared" si="56"/>
        <v>03</v>
      </c>
      <c r="W418" s="35" t="s">
        <v>2971</v>
      </c>
      <c r="X418" t="str">
        <f t="shared" si="57"/>
        <v>06</v>
      </c>
      <c r="Z418" s="43" t="s">
        <v>3026</v>
      </c>
      <c r="AA418" t="str">
        <f t="shared" si="58"/>
        <v>01</v>
      </c>
      <c r="AB418" t="str">
        <f t="shared" si="59"/>
        <v>030601</v>
      </c>
      <c r="AC418" s="39" t="s">
        <v>3325</v>
      </c>
    </row>
    <row r="419" spans="1:29" x14ac:dyDescent="0.25">
      <c r="A419" t="str">
        <f t="shared" si="61"/>
        <v>0121</v>
      </c>
      <c r="B419" s="29" t="s">
        <v>1927</v>
      </c>
      <c r="C419" t="str">
        <f t="shared" si="62"/>
        <v>3000001</v>
      </c>
      <c r="D419" s="30" t="s">
        <v>106</v>
      </c>
      <c r="E419" s="43"/>
      <c r="R419" t="str">
        <f t="shared" si="60"/>
        <v>0135540</v>
      </c>
      <c r="S419" s="26" t="s">
        <v>2021</v>
      </c>
      <c r="V419" t="str">
        <f t="shared" si="56"/>
        <v>03</v>
      </c>
      <c r="W419" s="35" t="s">
        <v>2971</v>
      </c>
      <c r="X419" t="str">
        <f t="shared" si="57"/>
        <v>06</v>
      </c>
      <c r="Z419" s="43" t="s">
        <v>3026</v>
      </c>
      <c r="AA419" t="str">
        <f t="shared" si="58"/>
        <v>02</v>
      </c>
      <c r="AB419" t="str">
        <f t="shared" si="59"/>
        <v>030602</v>
      </c>
      <c r="AC419" s="39" t="s">
        <v>3326</v>
      </c>
    </row>
    <row r="420" spans="1:29" x14ac:dyDescent="0.25">
      <c r="A420" t="str">
        <f t="shared" si="61"/>
        <v>0121</v>
      </c>
      <c r="B420" s="31" t="s">
        <v>1927</v>
      </c>
      <c r="C420" t="str">
        <f t="shared" si="62"/>
        <v>3000630</v>
      </c>
      <c r="D420" s="32" t="s">
        <v>1928</v>
      </c>
      <c r="E420" s="43"/>
      <c r="R420" t="str">
        <f t="shared" si="60"/>
        <v>0135541</v>
      </c>
      <c r="S420" s="26" t="s">
        <v>2023</v>
      </c>
      <c r="V420" t="str">
        <f t="shared" si="56"/>
        <v>03</v>
      </c>
      <c r="W420" s="35" t="s">
        <v>2971</v>
      </c>
      <c r="X420" t="str">
        <f t="shared" si="57"/>
        <v>06</v>
      </c>
      <c r="Z420" s="43" t="s">
        <v>3026</v>
      </c>
      <c r="AA420" t="str">
        <f t="shared" si="58"/>
        <v>03</v>
      </c>
      <c r="AB420" t="str">
        <f t="shared" si="59"/>
        <v>030603</v>
      </c>
      <c r="AC420" s="39" t="s">
        <v>3327</v>
      </c>
    </row>
    <row r="421" spans="1:29" x14ac:dyDescent="0.25">
      <c r="A421" t="str">
        <f t="shared" si="61"/>
        <v>0121</v>
      </c>
      <c r="B421" s="31" t="s">
        <v>1927</v>
      </c>
      <c r="C421" t="str">
        <f t="shared" si="62"/>
        <v>3000633</v>
      </c>
      <c r="D421" s="32" t="s">
        <v>1945</v>
      </c>
      <c r="E421" s="43"/>
      <c r="R421" t="str">
        <f t="shared" si="60"/>
        <v>0135542</v>
      </c>
      <c r="S421" s="26" t="s">
        <v>2025</v>
      </c>
      <c r="V421" t="str">
        <f t="shared" si="56"/>
        <v>03</v>
      </c>
      <c r="W421" s="35" t="s">
        <v>2971</v>
      </c>
      <c r="X421" t="str">
        <f t="shared" si="57"/>
        <v>06</v>
      </c>
      <c r="Z421" s="43" t="s">
        <v>3026</v>
      </c>
      <c r="AA421" t="str">
        <f t="shared" si="58"/>
        <v>04</v>
      </c>
      <c r="AB421" t="str">
        <f t="shared" si="59"/>
        <v>030604</v>
      </c>
      <c r="AC421" s="39" t="s">
        <v>3328</v>
      </c>
    </row>
    <row r="422" spans="1:29" x14ac:dyDescent="0.25">
      <c r="A422" t="str">
        <f t="shared" si="61"/>
        <v>0121</v>
      </c>
      <c r="B422" s="31" t="s">
        <v>1927</v>
      </c>
      <c r="C422" t="str">
        <f t="shared" si="62"/>
        <v>3000825</v>
      </c>
      <c r="D422" s="32" t="s">
        <v>1950</v>
      </c>
      <c r="E422" s="43"/>
      <c r="R422" t="str">
        <f t="shared" si="60"/>
        <v>0135543</v>
      </c>
      <c r="S422" s="26" t="s">
        <v>2028</v>
      </c>
      <c r="V422" t="str">
        <f t="shared" si="56"/>
        <v>03</v>
      </c>
      <c r="W422" s="35" t="s">
        <v>2971</v>
      </c>
      <c r="X422" t="str">
        <f t="shared" si="57"/>
        <v>06</v>
      </c>
      <c r="Z422" s="43" t="s">
        <v>3026</v>
      </c>
      <c r="AA422" t="str">
        <f t="shared" si="58"/>
        <v>05</v>
      </c>
      <c r="AB422" t="str">
        <f t="shared" si="59"/>
        <v>030605</v>
      </c>
      <c r="AC422" s="39" t="s">
        <v>3329</v>
      </c>
    </row>
    <row r="423" spans="1:29" x14ac:dyDescent="0.25">
      <c r="A423" t="str">
        <f t="shared" si="61"/>
        <v>0122</v>
      </c>
      <c r="B423" s="29" t="s">
        <v>1963</v>
      </c>
      <c r="C423" t="str">
        <f t="shared" si="62"/>
        <v>3000001</v>
      </c>
      <c r="D423" s="30" t="s">
        <v>106</v>
      </c>
      <c r="E423" s="43"/>
      <c r="R423" t="str">
        <f t="shared" si="60"/>
        <v>0135544</v>
      </c>
      <c r="S423" s="26" t="s">
        <v>2030</v>
      </c>
      <c r="V423" t="str">
        <f t="shared" si="56"/>
        <v>03</v>
      </c>
      <c r="W423" s="35" t="s">
        <v>2971</v>
      </c>
      <c r="X423" t="str">
        <f t="shared" si="57"/>
        <v>06</v>
      </c>
      <c r="Z423" s="43" t="s">
        <v>3026</v>
      </c>
      <c r="AA423" t="str">
        <f t="shared" si="58"/>
        <v>06</v>
      </c>
      <c r="AB423" t="str">
        <f t="shared" si="59"/>
        <v>030606</v>
      </c>
      <c r="AC423" s="39" t="s">
        <v>3330</v>
      </c>
    </row>
    <row r="424" spans="1:29" x14ac:dyDescent="0.25">
      <c r="A424" t="str">
        <f t="shared" si="61"/>
        <v>0122</v>
      </c>
      <c r="B424" s="31" t="s">
        <v>1963</v>
      </c>
      <c r="C424" t="str">
        <f t="shared" si="62"/>
        <v>3000741</v>
      </c>
      <c r="D424" s="32" t="s">
        <v>1968</v>
      </c>
      <c r="E424" s="43"/>
      <c r="R424" t="str">
        <f t="shared" si="60"/>
        <v>0135545</v>
      </c>
      <c r="S424" s="26" t="s">
        <v>2032</v>
      </c>
      <c r="V424" t="str">
        <f t="shared" si="56"/>
        <v>03</v>
      </c>
      <c r="W424" s="35" t="s">
        <v>2971</v>
      </c>
      <c r="X424" t="str">
        <f t="shared" si="57"/>
        <v>06</v>
      </c>
      <c r="Z424" s="43" t="s">
        <v>3026</v>
      </c>
      <c r="AA424" t="str">
        <f t="shared" si="58"/>
        <v>07</v>
      </c>
      <c r="AB424" t="str">
        <f t="shared" si="59"/>
        <v>030607</v>
      </c>
      <c r="AC424" s="39" t="s">
        <v>3331</v>
      </c>
    </row>
    <row r="425" spans="1:29" x14ac:dyDescent="0.25">
      <c r="A425" t="str">
        <f t="shared" si="61"/>
        <v>0123</v>
      </c>
      <c r="B425" s="29" t="s">
        <v>1979</v>
      </c>
      <c r="C425" t="str">
        <f t="shared" si="62"/>
        <v>3000001</v>
      </c>
      <c r="D425" s="30" t="s">
        <v>106</v>
      </c>
      <c r="E425" s="43"/>
      <c r="R425" t="str">
        <f t="shared" si="60"/>
        <v>0135546</v>
      </c>
      <c r="S425" s="26" t="s">
        <v>2034</v>
      </c>
      <c r="V425" t="str">
        <f t="shared" si="56"/>
        <v>03</v>
      </c>
      <c r="W425" s="35" t="s">
        <v>2971</v>
      </c>
      <c r="X425" t="str">
        <f t="shared" si="57"/>
        <v>06</v>
      </c>
      <c r="Z425" s="43" t="s">
        <v>3026</v>
      </c>
      <c r="AA425" t="str">
        <f t="shared" si="58"/>
        <v>99</v>
      </c>
      <c r="AB425" t="str">
        <f t="shared" si="59"/>
        <v>030699</v>
      </c>
      <c r="AC425" s="39" t="s">
        <v>3197</v>
      </c>
    </row>
    <row r="426" spans="1:29" x14ac:dyDescent="0.25">
      <c r="A426" t="str">
        <f t="shared" si="61"/>
        <v>0123</v>
      </c>
      <c r="B426" s="31" t="s">
        <v>1979</v>
      </c>
      <c r="C426" t="str">
        <f t="shared" si="62"/>
        <v>3000646</v>
      </c>
      <c r="D426" s="32" t="s">
        <v>1982</v>
      </c>
      <c r="E426" s="43"/>
      <c r="R426" t="str">
        <f t="shared" si="60"/>
        <v>0135547</v>
      </c>
      <c r="S426" s="26" t="s">
        <v>2036</v>
      </c>
      <c r="V426" t="str">
        <f t="shared" si="56"/>
        <v>03</v>
      </c>
      <c r="W426" s="35" t="s">
        <v>2971</v>
      </c>
      <c r="X426" t="str">
        <f t="shared" si="57"/>
        <v>07</v>
      </c>
      <c r="Z426" s="43" t="s">
        <v>3027</v>
      </c>
      <c r="AA426" t="str">
        <f t="shared" si="58"/>
        <v>01</v>
      </c>
      <c r="AB426" t="str">
        <f t="shared" si="59"/>
        <v>030701</v>
      </c>
      <c r="AC426" s="39" t="s">
        <v>3332</v>
      </c>
    </row>
    <row r="427" spans="1:29" x14ac:dyDescent="0.25">
      <c r="A427" t="str">
        <f t="shared" si="61"/>
        <v>0123</v>
      </c>
      <c r="B427" s="31" t="s">
        <v>1979</v>
      </c>
      <c r="C427" t="str">
        <f t="shared" si="62"/>
        <v>3000647</v>
      </c>
      <c r="D427" s="32" t="s">
        <v>1989</v>
      </c>
      <c r="E427" s="43"/>
      <c r="R427" t="str">
        <f t="shared" si="60"/>
        <v>0135548</v>
      </c>
      <c r="S427" s="26" t="s">
        <v>2040</v>
      </c>
      <c r="V427" t="str">
        <f t="shared" si="56"/>
        <v>03</v>
      </c>
      <c r="W427" s="35" t="s">
        <v>2971</v>
      </c>
      <c r="X427" t="str">
        <f t="shared" si="57"/>
        <v>07</v>
      </c>
      <c r="Z427" s="43" t="s">
        <v>3027</v>
      </c>
      <c r="AA427" t="str">
        <f t="shared" si="58"/>
        <v>02</v>
      </c>
      <c r="AB427" t="str">
        <f t="shared" si="59"/>
        <v>030702</v>
      </c>
      <c r="AC427" s="39" t="s">
        <v>3333</v>
      </c>
    </row>
    <row r="428" spans="1:29" x14ac:dyDescent="0.25">
      <c r="A428" t="str">
        <f t="shared" si="61"/>
        <v>0123</v>
      </c>
      <c r="B428" s="31" t="s">
        <v>1979</v>
      </c>
      <c r="C428" t="str">
        <f t="shared" si="62"/>
        <v>3000648</v>
      </c>
      <c r="D428" s="32" t="s">
        <v>2002</v>
      </c>
      <c r="E428" s="43"/>
      <c r="R428" t="str">
        <f t="shared" si="60"/>
        <v>0135551</v>
      </c>
      <c r="S428" s="26" t="s">
        <v>2043</v>
      </c>
      <c r="V428" t="str">
        <f t="shared" si="56"/>
        <v>03</v>
      </c>
      <c r="W428" s="35" t="s">
        <v>2971</v>
      </c>
      <c r="X428" t="str">
        <f t="shared" si="57"/>
        <v>07</v>
      </c>
      <c r="Z428" s="43" t="s">
        <v>3027</v>
      </c>
      <c r="AA428" t="str">
        <f t="shared" si="58"/>
        <v>03</v>
      </c>
      <c r="AB428" t="str">
        <f t="shared" si="59"/>
        <v>030703</v>
      </c>
      <c r="AC428" s="39" t="s">
        <v>3334</v>
      </c>
    </row>
    <row r="429" spans="1:29" x14ac:dyDescent="0.25">
      <c r="A429" t="str">
        <f t="shared" si="61"/>
        <v>0123</v>
      </c>
      <c r="B429" s="31" t="s">
        <v>1979</v>
      </c>
      <c r="C429" t="str">
        <f t="shared" si="62"/>
        <v>3000649</v>
      </c>
      <c r="D429" s="32" t="s">
        <v>2011</v>
      </c>
      <c r="E429" s="43"/>
      <c r="R429" t="str">
        <f t="shared" si="60"/>
        <v>0135552</v>
      </c>
      <c r="S429" s="26" t="s">
        <v>2045</v>
      </c>
      <c r="V429" t="str">
        <f t="shared" si="56"/>
        <v>03</v>
      </c>
      <c r="W429" s="35" t="s">
        <v>2971</v>
      </c>
      <c r="X429" t="str">
        <f t="shared" si="57"/>
        <v>07</v>
      </c>
      <c r="Z429" s="43" t="s">
        <v>3027</v>
      </c>
      <c r="AA429" t="str">
        <f t="shared" si="58"/>
        <v>04</v>
      </c>
      <c r="AB429" t="str">
        <f t="shared" si="59"/>
        <v>030704</v>
      </c>
      <c r="AC429" s="39" t="s">
        <v>3335</v>
      </c>
    </row>
    <row r="430" spans="1:29" x14ac:dyDescent="0.25">
      <c r="A430" t="str">
        <f t="shared" si="61"/>
        <v>0123</v>
      </c>
      <c r="B430" s="31" t="s">
        <v>1979</v>
      </c>
      <c r="C430" t="str">
        <f t="shared" si="62"/>
        <v>3000650</v>
      </c>
      <c r="D430" s="32" t="s">
        <v>2026</v>
      </c>
      <c r="E430" s="43"/>
      <c r="R430" t="str">
        <f t="shared" si="60"/>
        <v>0135554</v>
      </c>
      <c r="S430" s="26" t="s">
        <v>2050</v>
      </c>
      <c r="V430" t="str">
        <f t="shared" si="56"/>
        <v>03</v>
      </c>
      <c r="W430" s="35" t="s">
        <v>2971</v>
      </c>
      <c r="X430" t="str">
        <f t="shared" si="57"/>
        <v>07</v>
      </c>
      <c r="Z430" s="43" t="s">
        <v>3027</v>
      </c>
      <c r="AA430" t="str">
        <f t="shared" si="58"/>
        <v>12</v>
      </c>
      <c r="AB430" t="str">
        <f t="shared" si="59"/>
        <v>030712</v>
      </c>
      <c r="AC430" s="39" t="s">
        <v>3336</v>
      </c>
    </row>
    <row r="431" spans="1:29" x14ac:dyDescent="0.25">
      <c r="A431" t="str">
        <f t="shared" si="61"/>
        <v>0124</v>
      </c>
      <c r="B431" s="29" t="s">
        <v>2037</v>
      </c>
      <c r="C431" t="str">
        <f t="shared" si="62"/>
        <v>3000001</v>
      </c>
      <c r="D431" s="30" t="s">
        <v>106</v>
      </c>
      <c r="E431" s="43"/>
      <c r="R431" t="str">
        <f t="shared" si="60"/>
        <v>0135555</v>
      </c>
      <c r="S431" s="26" t="s">
        <v>2052</v>
      </c>
      <c r="V431" t="str">
        <f t="shared" si="56"/>
        <v>03</v>
      </c>
      <c r="W431" s="35" t="s">
        <v>2971</v>
      </c>
      <c r="X431" t="str">
        <f t="shared" si="57"/>
        <v>07</v>
      </c>
      <c r="Z431" s="43" t="s">
        <v>3027</v>
      </c>
      <c r="AA431" t="str">
        <f t="shared" si="58"/>
        <v>14</v>
      </c>
      <c r="AB431" t="str">
        <f t="shared" si="59"/>
        <v>030714</v>
      </c>
      <c r="AC431" s="39" t="s">
        <v>3337</v>
      </c>
    </row>
    <row r="432" spans="1:29" x14ac:dyDescent="0.25">
      <c r="A432" t="str">
        <f t="shared" si="61"/>
        <v>0124</v>
      </c>
      <c r="B432" s="31" t="s">
        <v>2037</v>
      </c>
      <c r="C432" t="str">
        <f t="shared" si="62"/>
        <v>3000651</v>
      </c>
      <c r="D432" s="32" t="s">
        <v>2038</v>
      </c>
      <c r="E432" s="43"/>
      <c r="R432" t="str">
        <f t="shared" si="60"/>
        <v>0135556</v>
      </c>
      <c r="S432" s="26" t="s">
        <v>2054</v>
      </c>
      <c r="V432" t="str">
        <f t="shared" si="56"/>
        <v>03</v>
      </c>
      <c r="W432" s="35" t="s">
        <v>2971</v>
      </c>
      <c r="X432" t="str">
        <f t="shared" si="57"/>
        <v>07</v>
      </c>
      <c r="Z432" s="43" t="s">
        <v>3027</v>
      </c>
      <c r="AA432" t="str">
        <f t="shared" si="58"/>
        <v>99</v>
      </c>
      <c r="AB432" t="str">
        <f t="shared" si="59"/>
        <v>030799</v>
      </c>
      <c r="AC432" s="39" t="s">
        <v>3197</v>
      </c>
    </row>
    <row r="433" spans="1:29" x14ac:dyDescent="0.25">
      <c r="A433" t="str">
        <f t="shared" si="61"/>
        <v>0124</v>
      </c>
      <c r="B433" s="31" t="s">
        <v>2037</v>
      </c>
      <c r="C433" t="str">
        <f t="shared" si="62"/>
        <v>3000652</v>
      </c>
      <c r="D433" s="32" t="s">
        <v>2041</v>
      </c>
      <c r="E433" s="43"/>
      <c r="R433" t="str">
        <f t="shared" si="60"/>
        <v>0135557</v>
      </c>
      <c r="S433" s="26" t="s">
        <v>2063</v>
      </c>
      <c r="V433" t="str">
        <f t="shared" si="56"/>
        <v>04</v>
      </c>
      <c r="W433" s="35" t="s">
        <v>2972</v>
      </c>
      <c r="X433" t="str">
        <f t="shared" si="57"/>
        <v>01</v>
      </c>
      <c r="Z433" s="43" t="s">
        <v>3028</v>
      </c>
      <c r="AA433" t="str">
        <f t="shared" si="58"/>
        <v>01</v>
      </c>
      <c r="AB433" t="str">
        <f t="shared" si="59"/>
        <v>040101</v>
      </c>
      <c r="AC433" s="39" t="s">
        <v>3028</v>
      </c>
    </row>
    <row r="434" spans="1:29" x14ac:dyDescent="0.25">
      <c r="A434" t="str">
        <f t="shared" si="61"/>
        <v>0124</v>
      </c>
      <c r="B434" s="31" t="s">
        <v>2037</v>
      </c>
      <c r="C434" t="str">
        <f t="shared" si="62"/>
        <v>3000653</v>
      </c>
      <c r="D434" s="32" t="s">
        <v>2048</v>
      </c>
      <c r="E434" s="43"/>
      <c r="R434" t="str">
        <f t="shared" si="60"/>
        <v>0135558</v>
      </c>
      <c r="S434" s="26" t="s">
        <v>2065</v>
      </c>
      <c r="V434" t="str">
        <f t="shared" si="56"/>
        <v>04</v>
      </c>
      <c r="W434" s="35" t="s">
        <v>2972</v>
      </c>
      <c r="X434" t="str">
        <f t="shared" si="57"/>
        <v>01</v>
      </c>
      <c r="Z434" s="43" t="s">
        <v>3028</v>
      </c>
      <c r="AA434" t="str">
        <f t="shared" si="58"/>
        <v>02</v>
      </c>
      <c r="AB434" t="str">
        <f t="shared" si="59"/>
        <v>040102</v>
      </c>
      <c r="AC434" s="39" t="s">
        <v>3338</v>
      </c>
    </row>
    <row r="435" spans="1:29" x14ac:dyDescent="0.25">
      <c r="A435" t="str">
        <f t="shared" si="61"/>
        <v>0125</v>
      </c>
      <c r="B435" s="29" t="s">
        <v>2059</v>
      </c>
      <c r="C435" t="str">
        <f t="shared" si="62"/>
        <v>3000001</v>
      </c>
      <c r="D435" s="30" t="s">
        <v>106</v>
      </c>
      <c r="E435" s="43"/>
      <c r="R435" t="str">
        <f t="shared" si="60"/>
        <v>0135559</v>
      </c>
      <c r="S435" s="26" t="s">
        <v>2067</v>
      </c>
      <c r="V435" t="str">
        <f t="shared" si="56"/>
        <v>04</v>
      </c>
      <c r="W435" s="35" t="s">
        <v>2972</v>
      </c>
      <c r="X435" t="str">
        <f t="shared" si="57"/>
        <v>01</v>
      </c>
      <c r="Z435" s="43" t="s">
        <v>3028</v>
      </c>
      <c r="AA435" t="str">
        <f t="shared" si="58"/>
        <v>03</v>
      </c>
      <c r="AB435" t="str">
        <f t="shared" si="59"/>
        <v>040103</v>
      </c>
      <c r="AC435" s="39" t="s">
        <v>3339</v>
      </c>
    </row>
    <row r="436" spans="1:29" x14ac:dyDescent="0.25">
      <c r="A436" t="str">
        <f t="shared" si="61"/>
        <v>0125</v>
      </c>
      <c r="B436" s="31" t="s">
        <v>2059</v>
      </c>
      <c r="C436" t="str">
        <f t="shared" si="62"/>
        <v>3000654</v>
      </c>
      <c r="D436" s="32" t="s">
        <v>2061</v>
      </c>
      <c r="E436" s="43"/>
      <c r="R436" t="str">
        <f t="shared" si="60"/>
        <v>0135560</v>
      </c>
      <c r="S436" s="26" t="s">
        <v>2069</v>
      </c>
      <c r="V436" t="str">
        <f t="shared" si="56"/>
        <v>04</v>
      </c>
      <c r="W436" s="35" t="s">
        <v>2972</v>
      </c>
      <c r="X436" t="str">
        <f t="shared" si="57"/>
        <v>01</v>
      </c>
      <c r="Z436" s="43" t="s">
        <v>3028</v>
      </c>
      <c r="AA436" t="str">
        <f t="shared" si="58"/>
        <v>04</v>
      </c>
      <c r="AB436" t="str">
        <f t="shared" si="59"/>
        <v>040104</v>
      </c>
      <c r="AC436" s="39" t="s">
        <v>3340</v>
      </c>
    </row>
    <row r="437" spans="1:29" x14ac:dyDescent="0.25">
      <c r="A437" t="str">
        <f t="shared" si="61"/>
        <v>0125</v>
      </c>
      <c r="B437" s="31" t="s">
        <v>2059</v>
      </c>
      <c r="C437" t="str">
        <f t="shared" si="62"/>
        <v>3000655</v>
      </c>
      <c r="D437" s="32" t="s">
        <v>2070</v>
      </c>
      <c r="E437" s="43"/>
      <c r="R437" t="str">
        <f t="shared" si="60"/>
        <v>0135561</v>
      </c>
      <c r="S437" s="26" t="s">
        <v>2074</v>
      </c>
      <c r="V437" t="str">
        <f t="shared" si="56"/>
        <v>04</v>
      </c>
      <c r="W437" s="35" t="s">
        <v>2972</v>
      </c>
      <c r="X437" t="str">
        <f t="shared" si="57"/>
        <v>01</v>
      </c>
      <c r="Z437" s="43" t="s">
        <v>3028</v>
      </c>
      <c r="AA437" t="str">
        <f t="shared" si="58"/>
        <v>07</v>
      </c>
      <c r="AB437" t="str">
        <f t="shared" si="59"/>
        <v>040107</v>
      </c>
      <c r="AC437" s="39" t="s">
        <v>3341</v>
      </c>
    </row>
    <row r="438" spans="1:29" x14ac:dyDescent="0.25">
      <c r="A438" t="str">
        <f t="shared" si="61"/>
        <v>0125</v>
      </c>
      <c r="B438" s="31" t="s">
        <v>2059</v>
      </c>
      <c r="C438" t="str">
        <f t="shared" si="62"/>
        <v>3000656</v>
      </c>
      <c r="D438" s="32" t="s">
        <v>2075</v>
      </c>
      <c r="E438" s="43"/>
      <c r="R438" t="str">
        <f t="shared" si="60"/>
        <v>0135562</v>
      </c>
      <c r="S438" s="26" t="s">
        <v>2081</v>
      </c>
      <c r="V438" t="str">
        <f t="shared" si="56"/>
        <v>04</v>
      </c>
      <c r="W438" s="35" t="s">
        <v>2972</v>
      </c>
      <c r="X438" t="str">
        <f t="shared" si="57"/>
        <v>01</v>
      </c>
      <c r="Z438" s="43" t="s">
        <v>3028</v>
      </c>
      <c r="AA438" t="str">
        <f t="shared" si="58"/>
        <v>08</v>
      </c>
      <c r="AB438" t="str">
        <f t="shared" si="59"/>
        <v>040108</v>
      </c>
      <c r="AC438" s="39" t="s">
        <v>3342</v>
      </c>
    </row>
    <row r="439" spans="1:29" x14ac:dyDescent="0.25">
      <c r="A439" t="str">
        <f t="shared" si="61"/>
        <v>0125</v>
      </c>
      <c r="B439" s="31" t="s">
        <v>2059</v>
      </c>
      <c r="C439" t="str">
        <f t="shared" si="62"/>
        <v>3000657</v>
      </c>
      <c r="D439" s="32" t="s">
        <v>2084</v>
      </c>
      <c r="E439" s="43"/>
      <c r="R439" t="str">
        <f t="shared" si="60"/>
        <v>0135563</v>
      </c>
      <c r="S439" s="26" t="s">
        <v>2083</v>
      </c>
      <c r="V439" t="str">
        <f t="shared" si="56"/>
        <v>04</v>
      </c>
      <c r="W439" s="35" t="s">
        <v>2972</v>
      </c>
      <c r="X439" t="str">
        <f t="shared" si="57"/>
        <v>01</v>
      </c>
      <c r="Z439" s="43" t="s">
        <v>3028</v>
      </c>
      <c r="AA439" t="str">
        <f t="shared" si="58"/>
        <v>10</v>
      </c>
      <c r="AB439" t="str">
        <f t="shared" si="59"/>
        <v>040110</v>
      </c>
      <c r="AC439" s="39" t="s">
        <v>3343</v>
      </c>
    </row>
    <row r="440" spans="1:29" x14ac:dyDescent="0.25">
      <c r="A440" t="str">
        <f t="shared" si="61"/>
        <v>0126</v>
      </c>
      <c r="B440" s="29" t="s">
        <v>2087</v>
      </c>
      <c r="C440" t="str">
        <f t="shared" si="62"/>
        <v>3000001</v>
      </c>
      <c r="D440" s="30" t="s">
        <v>106</v>
      </c>
      <c r="E440" s="43"/>
      <c r="R440" t="str">
        <f t="shared" si="60"/>
        <v>0135564</v>
      </c>
      <c r="S440" s="26" t="s">
        <v>2086</v>
      </c>
      <c r="V440" t="str">
        <f t="shared" ref="V440:V503" si="63">LEFT(W440,2)</f>
        <v>04</v>
      </c>
      <c r="W440" s="35" t="s">
        <v>2972</v>
      </c>
      <c r="X440" t="str">
        <f t="shared" ref="X440:X503" si="64">LEFT(Z440,2)</f>
        <v>01</v>
      </c>
      <c r="Z440" s="43" t="s">
        <v>3028</v>
      </c>
      <c r="AA440" t="str">
        <f t="shared" ref="AA440:AA503" si="65">LEFT(AC440,2)</f>
        <v>12</v>
      </c>
      <c r="AB440" t="str">
        <f t="shared" si="59"/>
        <v>040112</v>
      </c>
      <c r="AC440" s="39" t="s">
        <v>3344</v>
      </c>
    </row>
    <row r="441" spans="1:29" x14ac:dyDescent="0.25">
      <c r="A441" t="str">
        <f t="shared" si="61"/>
        <v>0126</v>
      </c>
      <c r="B441" s="31" t="s">
        <v>2087</v>
      </c>
      <c r="C441" t="str">
        <f t="shared" si="62"/>
        <v>3000658</v>
      </c>
      <c r="D441" s="32" t="s">
        <v>2088</v>
      </c>
      <c r="E441" s="43"/>
      <c r="R441" t="str">
        <f t="shared" si="60"/>
        <v>0135565</v>
      </c>
      <c r="S441" s="26" t="s">
        <v>2077</v>
      </c>
      <c r="V441" t="str">
        <f t="shared" si="63"/>
        <v>04</v>
      </c>
      <c r="W441" s="35" t="s">
        <v>2972</v>
      </c>
      <c r="X441" t="str">
        <f t="shared" si="64"/>
        <v>01</v>
      </c>
      <c r="Z441" s="43" t="s">
        <v>3028</v>
      </c>
      <c r="AA441" t="str">
        <f t="shared" si="65"/>
        <v>29</v>
      </c>
      <c r="AB441" t="str">
        <f t="shared" ref="AB441:AB504" si="66">V441&amp;X441&amp;AA441</f>
        <v>040129</v>
      </c>
      <c r="AC441" s="39" t="s">
        <v>3345</v>
      </c>
    </row>
    <row r="442" spans="1:29" x14ac:dyDescent="0.25">
      <c r="A442" t="str">
        <f t="shared" si="61"/>
        <v>0127</v>
      </c>
      <c r="B442" s="29" t="s">
        <v>2095</v>
      </c>
      <c r="C442" t="str">
        <f t="shared" si="62"/>
        <v>3000001</v>
      </c>
      <c r="D442" s="30" t="s">
        <v>106</v>
      </c>
      <c r="E442" s="43"/>
      <c r="R442" t="str">
        <f t="shared" si="60"/>
        <v>0135569</v>
      </c>
      <c r="S442" s="26" t="s">
        <v>761</v>
      </c>
      <c r="V442" t="str">
        <f t="shared" si="63"/>
        <v>04</v>
      </c>
      <c r="W442" s="35" t="s">
        <v>2972</v>
      </c>
      <c r="X442" t="str">
        <f t="shared" si="64"/>
        <v>01</v>
      </c>
      <c r="Z442" s="43" t="s">
        <v>3028</v>
      </c>
      <c r="AA442" t="str">
        <f t="shared" si="65"/>
        <v>99</v>
      </c>
      <c r="AB442" t="str">
        <f t="shared" si="66"/>
        <v>040199</v>
      </c>
      <c r="AC442" s="39" t="s">
        <v>3197</v>
      </c>
    </row>
    <row r="443" spans="1:29" x14ac:dyDescent="0.25">
      <c r="A443" t="str">
        <f t="shared" si="61"/>
        <v>0127</v>
      </c>
      <c r="B443" s="31" t="s">
        <v>2095</v>
      </c>
      <c r="C443" t="str">
        <f t="shared" si="62"/>
        <v>3000664</v>
      </c>
      <c r="D443" s="32" t="s">
        <v>2096</v>
      </c>
      <c r="E443" s="43"/>
      <c r="R443" t="str">
        <f t="shared" si="60"/>
        <v>0135570</v>
      </c>
      <c r="S443" s="26" t="s">
        <v>744</v>
      </c>
      <c r="V443" t="str">
        <f t="shared" si="63"/>
        <v>04</v>
      </c>
      <c r="W443" s="35" t="s">
        <v>2972</v>
      </c>
      <c r="X443" t="str">
        <f t="shared" si="64"/>
        <v>02</v>
      </c>
      <c r="Z443" s="43" t="s">
        <v>3029</v>
      </c>
      <c r="AA443" t="str">
        <f t="shared" si="65"/>
        <v>01</v>
      </c>
      <c r="AB443" t="str">
        <f t="shared" si="66"/>
        <v>040201</v>
      </c>
      <c r="AC443" s="39" t="s">
        <v>3346</v>
      </c>
    </row>
    <row r="444" spans="1:29" x14ac:dyDescent="0.25">
      <c r="A444" t="str">
        <f t="shared" si="61"/>
        <v>0127</v>
      </c>
      <c r="B444" s="31" t="s">
        <v>2095</v>
      </c>
      <c r="C444" t="str">
        <f t="shared" si="62"/>
        <v>3000665</v>
      </c>
      <c r="D444" s="32" t="s">
        <v>2111</v>
      </c>
      <c r="E444" s="43"/>
      <c r="R444" t="str">
        <f t="shared" si="60"/>
        <v>0135586</v>
      </c>
      <c r="S444" s="26" t="s">
        <v>2098</v>
      </c>
      <c r="V444" t="str">
        <f t="shared" si="63"/>
        <v>04</v>
      </c>
      <c r="W444" s="35" t="s">
        <v>2972</v>
      </c>
      <c r="X444" t="str">
        <f t="shared" si="64"/>
        <v>02</v>
      </c>
      <c r="Z444" s="43" t="s">
        <v>3029</v>
      </c>
      <c r="AA444" t="str">
        <f t="shared" si="65"/>
        <v>02</v>
      </c>
      <c r="AB444" t="str">
        <f t="shared" si="66"/>
        <v>040202</v>
      </c>
      <c r="AC444" s="39" t="s">
        <v>3347</v>
      </c>
    </row>
    <row r="445" spans="1:29" x14ac:dyDescent="0.25">
      <c r="A445" t="str">
        <f t="shared" si="61"/>
        <v>0128</v>
      </c>
      <c r="B445" s="29" t="s">
        <v>2116</v>
      </c>
      <c r="C445" t="str">
        <f t="shared" si="62"/>
        <v>3000001</v>
      </c>
      <c r="D445" s="30" t="s">
        <v>106</v>
      </c>
      <c r="E445" s="43"/>
      <c r="R445" t="str">
        <f t="shared" si="60"/>
        <v>0135587</v>
      </c>
      <c r="S445" s="26" t="s">
        <v>2100</v>
      </c>
      <c r="V445" t="str">
        <f t="shared" si="63"/>
        <v>04</v>
      </c>
      <c r="W445" s="35" t="s">
        <v>2972</v>
      </c>
      <c r="X445" t="str">
        <f t="shared" si="64"/>
        <v>02</v>
      </c>
      <c r="Z445" s="43" t="s">
        <v>3029</v>
      </c>
      <c r="AA445" t="str">
        <f t="shared" si="65"/>
        <v>08</v>
      </c>
      <c r="AB445" t="str">
        <f t="shared" si="66"/>
        <v>040208</v>
      </c>
      <c r="AC445" s="39" t="s">
        <v>3348</v>
      </c>
    </row>
    <row r="446" spans="1:29" x14ac:dyDescent="0.25">
      <c r="A446" t="str">
        <f t="shared" si="61"/>
        <v>0128</v>
      </c>
      <c r="B446" s="31" t="s">
        <v>2116</v>
      </c>
      <c r="C446" t="str">
        <f t="shared" si="62"/>
        <v>3000678</v>
      </c>
      <c r="D446" s="32" t="s">
        <v>2117</v>
      </c>
      <c r="E446" s="43"/>
      <c r="R446" t="str">
        <f t="shared" si="60"/>
        <v>0135588</v>
      </c>
      <c r="S446" s="26" t="s">
        <v>2102</v>
      </c>
      <c r="V446" t="str">
        <f t="shared" si="63"/>
        <v>04</v>
      </c>
      <c r="W446" s="35" t="s">
        <v>2972</v>
      </c>
      <c r="X446" t="str">
        <f t="shared" si="64"/>
        <v>02</v>
      </c>
      <c r="Z446" s="43" t="s">
        <v>3029</v>
      </c>
      <c r="AA446" t="str">
        <f t="shared" si="65"/>
        <v>99</v>
      </c>
      <c r="AB446" t="str">
        <f t="shared" si="66"/>
        <v>040299</v>
      </c>
      <c r="AC446" s="39" t="s">
        <v>3197</v>
      </c>
    </row>
    <row r="447" spans="1:29" x14ac:dyDescent="0.25">
      <c r="A447" t="str">
        <f t="shared" si="61"/>
        <v>0128</v>
      </c>
      <c r="B447" s="31" t="s">
        <v>2116</v>
      </c>
      <c r="C447" t="str">
        <f t="shared" si="62"/>
        <v>3000679</v>
      </c>
      <c r="D447" s="32" t="s">
        <v>2135</v>
      </c>
      <c r="E447" s="43"/>
      <c r="R447" t="str">
        <f t="shared" si="60"/>
        <v>0135589</v>
      </c>
      <c r="S447" s="26" t="s">
        <v>2104</v>
      </c>
      <c r="V447" t="str">
        <f t="shared" si="63"/>
        <v>04</v>
      </c>
      <c r="W447" s="35" t="s">
        <v>2972</v>
      </c>
      <c r="X447" t="str">
        <f t="shared" si="64"/>
        <v>03</v>
      </c>
      <c r="Z447" s="43" t="s">
        <v>3030</v>
      </c>
      <c r="AA447" t="str">
        <f t="shared" si="65"/>
        <v>01</v>
      </c>
      <c r="AB447" t="str">
        <f t="shared" si="66"/>
        <v>040301</v>
      </c>
      <c r="AC447" s="39" t="s">
        <v>3349</v>
      </c>
    </row>
    <row r="448" spans="1:29" x14ac:dyDescent="0.25">
      <c r="A448" t="str">
        <f t="shared" si="61"/>
        <v>0129</v>
      </c>
      <c r="B448" s="29" t="s">
        <v>2144</v>
      </c>
      <c r="C448" t="str">
        <f t="shared" si="62"/>
        <v>3000001</v>
      </c>
      <c r="D448" s="30" t="s">
        <v>106</v>
      </c>
      <c r="E448" s="43"/>
      <c r="R448" t="str">
        <f t="shared" si="60"/>
        <v>0135590</v>
      </c>
      <c r="S448" s="26" t="s">
        <v>2106</v>
      </c>
      <c r="V448" t="str">
        <f t="shared" si="63"/>
        <v>04</v>
      </c>
      <c r="W448" s="35" t="s">
        <v>2972</v>
      </c>
      <c r="X448" t="str">
        <f t="shared" si="64"/>
        <v>03</v>
      </c>
      <c r="Z448" s="43" t="s">
        <v>3030</v>
      </c>
      <c r="AA448" t="str">
        <f t="shared" si="65"/>
        <v>03</v>
      </c>
      <c r="AB448" t="str">
        <f t="shared" si="66"/>
        <v>040303</v>
      </c>
      <c r="AC448" s="39" t="s">
        <v>3350</v>
      </c>
    </row>
    <row r="449" spans="1:29" x14ac:dyDescent="0.25">
      <c r="A449" t="str">
        <f t="shared" si="61"/>
        <v>0129</v>
      </c>
      <c r="B449" s="31" t="s">
        <v>2144</v>
      </c>
      <c r="C449" t="str">
        <f t="shared" si="62"/>
        <v>3000688</v>
      </c>
      <c r="D449" s="32" t="s">
        <v>2149</v>
      </c>
      <c r="E449" s="43"/>
      <c r="R449" t="str">
        <f t="shared" si="60"/>
        <v>0135591</v>
      </c>
      <c r="S449" s="26" t="s">
        <v>2108</v>
      </c>
      <c r="V449" t="str">
        <f t="shared" si="63"/>
        <v>04</v>
      </c>
      <c r="W449" s="35" t="s">
        <v>2972</v>
      </c>
      <c r="X449" t="str">
        <f t="shared" si="64"/>
        <v>03</v>
      </c>
      <c r="Z449" s="43" t="s">
        <v>3030</v>
      </c>
      <c r="AA449" t="str">
        <f t="shared" si="65"/>
        <v>99</v>
      </c>
      <c r="AB449" t="str">
        <f t="shared" si="66"/>
        <v>040399</v>
      </c>
      <c r="AC449" s="39" t="s">
        <v>3197</v>
      </c>
    </row>
    <row r="450" spans="1:29" x14ac:dyDescent="0.25">
      <c r="A450" t="str">
        <f t="shared" si="61"/>
        <v>0129</v>
      </c>
      <c r="B450" s="31" t="s">
        <v>2144</v>
      </c>
      <c r="C450" t="str">
        <f t="shared" si="62"/>
        <v>3000689</v>
      </c>
      <c r="D450" s="32" t="s">
        <v>2158</v>
      </c>
      <c r="E450" s="43"/>
      <c r="R450" t="str">
        <f t="shared" si="60"/>
        <v>0135592</v>
      </c>
      <c r="S450" s="26" t="s">
        <v>2110</v>
      </c>
      <c r="V450" t="str">
        <f t="shared" si="63"/>
        <v>04</v>
      </c>
      <c r="W450" s="35" t="s">
        <v>2972</v>
      </c>
      <c r="X450" t="str">
        <f t="shared" si="64"/>
        <v>04</v>
      </c>
      <c r="Z450" s="43" t="s">
        <v>3031</v>
      </c>
      <c r="AA450" t="str">
        <f t="shared" si="65"/>
        <v>01</v>
      </c>
      <c r="AB450" t="str">
        <f t="shared" si="66"/>
        <v>040401</v>
      </c>
      <c r="AC450" s="39" t="s">
        <v>3351</v>
      </c>
    </row>
    <row r="451" spans="1:29" x14ac:dyDescent="0.25">
      <c r="A451" t="str">
        <f t="shared" si="61"/>
        <v>0129</v>
      </c>
      <c r="B451" s="31" t="s">
        <v>2144</v>
      </c>
      <c r="C451" t="str">
        <f t="shared" si="62"/>
        <v>3000690</v>
      </c>
      <c r="D451" s="32" t="s">
        <v>2163</v>
      </c>
      <c r="E451" s="43"/>
      <c r="R451" t="str">
        <f t="shared" ref="R451:R514" si="67">LEFT(S451,7)</f>
        <v>0135593</v>
      </c>
      <c r="S451" s="26" t="s">
        <v>2113</v>
      </c>
      <c r="V451" t="str">
        <f t="shared" si="63"/>
        <v>04</v>
      </c>
      <c r="W451" s="35" t="s">
        <v>2972</v>
      </c>
      <c r="X451" t="str">
        <f t="shared" si="64"/>
        <v>04</v>
      </c>
      <c r="Z451" s="43" t="s">
        <v>3031</v>
      </c>
      <c r="AA451" t="str">
        <f t="shared" si="65"/>
        <v>08</v>
      </c>
      <c r="AB451" t="str">
        <f t="shared" si="66"/>
        <v>040408</v>
      </c>
      <c r="AC451" s="39" t="s">
        <v>3352</v>
      </c>
    </row>
    <row r="452" spans="1:29" x14ac:dyDescent="0.25">
      <c r="A452" t="str">
        <f t="shared" si="61"/>
        <v>0130</v>
      </c>
      <c r="B452" s="29" t="s">
        <v>2170</v>
      </c>
      <c r="C452" t="str">
        <f t="shared" si="62"/>
        <v>3000001</v>
      </c>
      <c r="D452" s="30" t="s">
        <v>106</v>
      </c>
      <c r="E452" s="43"/>
      <c r="R452" t="str">
        <f t="shared" si="67"/>
        <v>0135594</v>
      </c>
      <c r="S452" s="26" t="s">
        <v>2115</v>
      </c>
      <c r="V452" t="str">
        <f t="shared" si="63"/>
        <v>04</v>
      </c>
      <c r="W452" s="35" t="s">
        <v>2972</v>
      </c>
      <c r="X452" t="str">
        <f t="shared" si="64"/>
        <v>04</v>
      </c>
      <c r="Z452" s="43" t="s">
        <v>3031</v>
      </c>
      <c r="AA452" t="str">
        <f t="shared" si="65"/>
        <v>10</v>
      </c>
      <c r="AB452" t="str">
        <f t="shared" si="66"/>
        <v>040410</v>
      </c>
      <c r="AC452" s="39" t="s">
        <v>3353</v>
      </c>
    </row>
    <row r="453" spans="1:29" x14ac:dyDescent="0.25">
      <c r="A453" t="str">
        <f t="shared" si="61"/>
        <v>0130</v>
      </c>
      <c r="B453" s="31" t="s">
        <v>2170</v>
      </c>
      <c r="C453" t="str">
        <f t="shared" si="62"/>
        <v>3000383</v>
      </c>
      <c r="D453" s="32" t="s">
        <v>2171</v>
      </c>
      <c r="E453" s="43"/>
      <c r="R453" t="str">
        <f t="shared" si="67"/>
        <v>0135666</v>
      </c>
      <c r="S453" s="26" t="s">
        <v>1214</v>
      </c>
      <c r="V453" t="str">
        <f t="shared" si="63"/>
        <v>04</v>
      </c>
      <c r="W453" s="35" t="s">
        <v>2972</v>
      </c>
      <c r="X453" t="str">
        <f t="shared" si="64"/>
        <v>04</v>
      </c>
      <c r="Z453" s="43" t="s">
        <v>3031</v>
      </c>
      <c r="AA453" t="str">
        <f t="shared" si="65"/>
        <v>13</v>
      </c>
      <c r="AB453" t="str">
        <f t="shared" si="66"/>
        <v>040413</v>
      </c>
      <c r="AC453" s="39" t="s">
        <v>3354</v>
      </c>
    </row>
    <row r="454" spans="1:29" x14ac:dyDescent="0.25">
      <c r="A454" t="str">
        <f t="shared" si="61"/>
        <v>0130</v>
      </c>
      <c r="B454" s="31" t="s">
        <v>2170</v>
      </c>
      <c r="C454" t="str">
        <f t="shared" si="62"/>
        <v>3000384</v>
      </c>
      <c r="D454" s="32" t="s">
        <v>2177</v>
      </c>
      <c r="E454" s="43"/>
      <c r="R454" t="str">
        <f t="shared" si="67"/>
        <v>0135669</v>
      </c>
      <c r="S454" s="26" t="s">
        <v>1749</v>
      </c>
      <c r="V454" t="str">
        <f t="shared" si="63"/>
        <v>04</v>
      </c>
      <c r="W454" s="35" t="s">
        <v>2972</v>
      </c>
      <c r="X454" t="str">
        <f t="shared" si="64"/>
        <v>04</v>
      </c>
      <c r="Z454" s="43" t="s">
        <v>3031</v>
      </c>
      <c r="AA454" t="str">
        <f t="shared" si="65"/>
        <v>14</v>
      </c>
      <c r="AB454" t="str">
        <f t="shared" si="66"/>
        <v>040414</v>
      </c>
      <c r="AC454" s="39" t="s">
        <v>3355</v>
      </c>
    </row>
    <row r="455" spans="1:29" x14ac:dyDescent="0.25">
      <c r="A455" t="str">
        <f t="shared" si="61"/>
        <v>0130</v>
      </c>
      <c r="B455" s="31" t="s">
        <v>2170</v>
      </c>
      <c r="C455" t="str">
        <f t="shared" si="62"/>
        <v>3000695</v>
      </c>
      <c r="D455" s="32" t="s">
        <v>2189</v>
      </c>
      <c r="E455" s="43"/>
      <c r="R455" t="str">
        <f t="shared" si="67"/>
        <v>0135672</v>
      </c>
      <c r="S455" s="26" t="s">
        <v>1143</v>
      </c>
      <c r="V455" t="str">
        <f t="shared" si="63"/>
        <v>04</v>
      </c>
      <c r="W455" s="35" t="s">
        <v>2972</v>
      </c>
      <c r="X455" t="str">
        <f t="shared" si="64"/>
        <v>04</v>
      </c>
      <c r="Z455" s="43" t="s">
        <v>3031</v>
      </c>
      <c r="AA455" t="str">
        <f t="shared" si="65"/>
        <v>99</v>
      </c>
      <c r="AB455" t="str">
        <f t="shared" si="66"/>
        <v>040499</v>
      </c>
      <c r="AC455" s="39" t="s">
        <v>3197</v>
      </c>
    </row>
    <row r="456" spans="1:29" x14ac:dyDescent="0.25">
      <c r="A456" t="str">
        <f t="shared" si="61"/>
        <v>0130</v>
      </c>
      <c r="B456" s="31" t="s">
        <v>2170</v>
      </c>
      <c r="C456" t="str">
        <f t="shared" si="62"/>
        <v>3000696</v>
      </c>
      <c r="D456" s="32" t="s">
        <v>2200</v>
      </c>
      <c r="E456" s="43"/>
      <c r="R456" t="str">
        <f t="shared" si="67"/>
        <v>0135673</v>
      </c>
      <c r="S456" s="26" t="s">
        <v>1468</v>
      </c>
      <c r="V456" t="str">
        <f t="shared" si="63"/>
        <v>04</v>
      </c>
      <c r="W456" s="35" t="s">
        <v>2972</v>
      </c>
      <c r="X456" t="str">
        <f t="shared" si="64"/>
        <v>05</v>
      </c>
      <c r="Z456" s="43" t="s">
        <v>3032</v>
      </c>
      <c r="AA456" t="str">
        <f t="shared" si="65"/>
        <v>01</v>
      </c>
      <c r="AB456" t="str">
        <f t="shared" si="66"/>
        <v>040501</v>
      </c>
      <c r="AC456" s="39" t="s">
        <v>3356</v>
      </c>
    </row>
    <row r="457" spans="1:29" x14ac:dyDescent="0.25">
      <c r="A457" t="str">
        <f t="shared" si="61"/>
        <v>0130</v>
      </c>
      <c r="B457" s="31" t="s">
        <v>2170</v>
      </c>
      <c r="C457" t="str">
        <f t="shared" si="62"/>
        <v>3000697</v>
      </c>
      <c r="D457" s="32" t="s">
        <v>2205</v>
      </c>
      <c r="E457" s="43"/>
      <c r="R457" t="str">
        <f t="shared" si="67"/>
        <v>0135674</v>
      </c>
      <c r="S457" s="26" t="s">
        <v>1145</v>
      </c>
      <c r="V457" t="str">
        <f t="shared" si="63"/>
        <v>04</v>
      </c>
      <c r="W457" s="35" t="s">
        <v>2972</v>
      </c>
      <c r="X457" t="str">
        <f t="shared" si="64"/>
        <v>05</v>
      </c>
      <c r="Z457" s="43" t="s">
        <v>3032</v>
      </c>
      <c r="AA457" t="str">
        <f t="shared" si="65"/>
        <v>03</v>
      </c>
      <c r="AB457" t="str">
        <f t="shared" si="66"/>
        <v>040503</v>
      </c>
      <c r="AC457" s="39" t="s">
        <v>3357</v>
      </c>
    </row>
    <row r="458" spans="1:29" x14ac:dyDescent="0.25">
      <c r="A458" t="str">
        <f t="shared" si="61"/>
        <v>0131</v>
      </c>
      <c r="B458" s="29" t="s">
        <v>2210</v>
      </c>
      <c r="C458" t="str">
        <f t="shared" si="62"/>
        <v>3000001</v>
      </c>
      <c r="D458" s="30" t="s">
        <v>106</v>
      </c>
      <c r="E458" s="43"/>
      <c r="R458" t="str">
        <f t="shared" si="67"/>
        <v>0135675</v>
      </c>
      <c r="S458" s="26" t="s">
        <v>1147</v>
      </c>
      <c r="V458" t="str">
        <f t="shared" si="63"/>
        <v>04</v>
      </c>
      <c r="W458" s="35" t="s">
        <v>2972</v>
      </c>
      <c r="X458" t="str">
        <f t="shared" si="64"/>
        <v>05</v>
      </c>
      <c r="Z458" s="43" t="s">
        <v>3032</v>
      </c>
      <c r="AA458" t="str">
        <f t="shared" si="65"/>
        <v>05</v>
      </c>
      <c r="AB458" t="str">
        <f t="shared" si="66"/>
        <v>040505</v>
      </c>
      <c r="AC458" s="39" t="s">
        <v>3032</v>
      </c>
    </row>
    <row r="459" spans="1:29" x14ac:dyDescent="0.25">
      <c r="A459" t="str">
        <f t="shared" si="61"/>
        <v>0131</v>
      </c>
      <c r="B459" s="31" t="s">
        <v>2210</v>
      </c>
      <c r="C459" t="str">
        <f t="shared" si="62"/>
        <v>3000698</v>
      </c>
      <c r="D459" s="32" t="s">
        <v>2217</v>
      </c>
      <c r="E459" s="43"/>
      <c r="R459" t="str">
        <f t="shared" si="67"/>
        <v>0135676</v>
      </c>
      <c r="S459" s="26" t="s">
        <v>1786</v>
      </c>
      <c r="V459" t="str">
        <f t="shared" si="63"/>
        <v>04</v>
      </c>
      <c r="W459" s="35" t="s">
        <v>2972</v>
      </c>
      <c r="X459" t="str">
        <f t="shared" si="64"/>
        <v>05</v>
      </c>
      <c r="Z459" s="43" t="s">
        <v>3032</v>
      </c>
      <c r="AA459" t="str">
        <f t="shared" si="65"/>
        <v>07</v>
      </c>
      <c r="AB459" t="str">
        <f t="shared" si="66"/>
        <v>040507</v>
      </c>
      <c r="AC459" s="39" t="s">
        <v>3358</v>
      </c>
    </row>
    <row r="460" spans="1:29" x14ac:dyDescent="0.25">
      <c r="A460" t="str">
        <f t="shared" si="61"/>
        <v>0131</v>
      </c>
      <c r="B460" s="31" t="s">
        <v>2210</v>
      </c>
      <c r="C460" t="str">
        <f t="shared" si="62"/>
        <v>3000699</v>
      </c>
      <c r="D460" s="32" t="s">
        <v>2222</v>
      </c>
      <c r="E460" s="43"/>
      <c r="R460" t="str">
        <f t="shared" si="67"/>
        <v>0135677</v>
      </c>
      <c r="S460" s="26" t="s">
        <v>1788</v>
      </c>
      <c r="V460" t="str">
        <f t="shared" si="63"/>
        <v>04</v>
      </c>
      <c r="W460" s="35" t="s">
        <v>2972</v>
      </c>
      <c r="X460" t="str">
        <f t="shared" si="64"/>
        <v>05</v>
      </c>
      <c r="Z460" s="43" t="s">
        <v>3032</v>
      </c>
      <c r="AA460" t="str">
        <f t="shared" si="65"/>
        <v>17</v>
      </c>
      <c r="AB460" t="str">
        <f t="shared" si="66"/>
        <v>040517</v>
      </c>
      <c r="AC460" s="39" t="s">
        <v>3359</v>
      </c>
    </row>
    <row r="461" spans="1:29" x14ac:dyDescent="0.25">
      <c r="A461" t="str">
        <f t="shared" si="61"/>
        <v>0131</v>
      </c>
      <c r="B461" s="31" t="s">
        <v>2210</v>
      </c>
      <c r="C461" t="str">
        <f t="shared" si="62"/>
        <v>3000700</v>
      </c>
      <c r="D461" s="32" t="s">
        <v>2227</v>
      </c>
      <c r="E461" s="43"/>
      <c r="R461" t="str">
        <f t="shared" si="67"/>
        <v>0135678</v>
      </c>
      <c r="S461" s="26" t="s">
        <v>1791</v>
      </c>
      <c r="V461" t="str">
        <f t="shared" si="63"/>
        <v>04</v>
      </c>
      <c r="W461" s="35" t="s">
        <v>2972</v>
      </c>
      <c r="X461" t="str">
        <f t="shared" si="64"/>
        <v>05</v>
      </c>
      <c r="Z461" s="43" t="s">
        <v>3032</v>
      </c>
      <c r="AA461" t="str">
        <f t="shared" si="65"/>
        <v>20</v>
      </c>
      <c r="AB461" t="str">
        <f t="shared" si="66"/>
        <v>040520</v>
      </c>
      <c r="AC461" s="39" t="s">
        <v>3360</v>
      </c>
    </row>
    <row r="462" spans="1:29" x14ac:dyDescent="0.25">
      <c r="A462" t="str">
        <f t="shared" si="61"/>
        <v>0131</v>
      </c>
      <c r="B462" s="31" t="s">
        <v>2210</v>
      </c>
      <c r="C462" t="str">
        <f t="shared" si="62"/>
        <v>3000701</v>
      </c>
      <c r="D462" s="32" t="s">
        <v>2232</v>
      </c>
      <c r="E462" s="43"/>
      <c r="R462" t="str">
        <f t="shared" si="67"/>
        <v>0135765</v>
      </c>
      <c r="S462" s="26" t="s">
        <v>1482</v>
      </c>
      <c r="V462" t="str">
        <f t="shared" si="63"/>
        <v>04</v>
      </c>
      <c r="W462" s="35" t="s">
        <v>2972</v>
      </c>
      <c r="X462" t="str">
        <f t="shared" si="64"/>
        <v>05</v>
      </c>
      <c r="Z462" s="43" t="s">
        <v>3032</v>
      </c>
      <c r="AA462" t="str">
        <f t="shared" si="65"/>
        <v>99</v>
      </c>
      <c r="AB462" t="str">
        <f t="shared" si="66"/>
        <v>040599</v>
      </c>
      <c r="AC462" s="39" t="s">
        <v>3197</v>
      </c>
    </row>
    <row r="463" spans="1:29" x14ac:dyDescent="0.25">
      <c r="A463" t="str">
        <f t="shared" si="61"/>
        <v>0131</v>
      </c>
      <c r="B463" s="31" t="s">
        <v>2210</v>
      </c>
      <c r="C463" t="str">
        <f t="shared" si="62"/>
        <v>3000702</v>
      </c>
      <c r="D463" s="32" t="s">
        <v>2239</v>
      </c>
      <c r="E463" s="43"/>
      <c r="R463" t="str">
        <f t="shared" si="67"/>
        <v>0135766</v>
      </c>
      <c r="S463" s="26" t="s">
        <v>1471</v>
      </c>
      <c r="V463" t="str">
        <f t="shared" si="63"/>
        <v>04</v>
      </c>
      <c r="W463" s="35" t="s">
        <v>2972</v>
      </c>
      <c r="X463" t="str">
        <f t="shared" si="64"/>
        <v>06</v>
      </c>
      <c r="Z463" s="43" t="s">
        <v>3033</v>
      </c>
      <c r="AA463" t="str">
        <f t="shared" si="65"/>
        <v>01</v>
      </c>
      <c r="AB463" t="str">
        <f t="shared" si="66"/>
        <v>040601</v>
      </c>
      <c r="AC463" s="39" t="s">
        <v>3361</v>
      </c>
    </row>
    <row r="464" spans="1:29" x14ac:dyDescent="0.25">
      <c r="A464" t="str">
        <f t="shared" si="61"/>
        <v>0131</v>
      </c>
      <c r="B464" s="31" t="s">
        <v>2210</v>
      </c>
      <c r="C464" t="str">
        <f t="shared" si="62"/>
        <v>3000703</v>
      </c>
      <c r="D464" s="32" t="s">
        <v>2246</v>
      </c>
      <c r="E464" s="43"/>
      <c r="R464" t="str">
        <f t="shared" si="67"/>
        <v>0135767</v>
      </c>
      <c r="S464" s="26" t="s">
        <v>1473</v>
      </c>
      <c r="V464" t="str">
        <f t="shared" si="63"/>
        <v>04</v>
      </c>
      <c r="W464" s="35" t="s">
        <v>2972</v>
      </c>
      <c r="X464" t="str">
        <f t="shared" si="64"/>
        <v>06</v>
      </c>
      <c r="Z464" s="43" t="s">
        <v>3033</v>
      </c>
      <c r="AA464" t="str">
        <f t="shared" si="65"/>
        <v>02</v>
      </c>
      <c r="AB464" t="str">
        <f t="shared" si="66"/>
        <v>040602</v>
      </c>
      <c r="AC464" s="39" t="s">
        <v>3362</v>
      </c>
    </row>
    <row r="465" spans="1:29" x14ac:dyDescent="0.25">
      <c r="A465" t="str">
        <f t="shared" si="61"/>
        <v>0131</v>
      </c>
      <c r="B465" s="31" t="s">
        <v>2210</v>
      </c>
      <c r="C465" t="str">
        <f t="shared" si="62"/>
        <v>3000704</v>
      </c>
      <c r="D465" s="32" t="s">
        <v>2249</v>
      </c>
      <c r="E465" s="43"/>
      <c r="R465" t="str">
        <f t="shared" si="67"/>
        <v>0135768</v>
      </c>
      <c r="S465" s="26" t="s">
        <v>1428</v>
      </c>
      <c r="V465" t="str">
        <f t="shared" si="63"/>
        <v>04</v>
      </c>
      <c r="W465" s="35" t="s">
        <v>2972</v>
      </c>
      <c r="X465" t="str">
        <f t="shared" si="64"/>
        <v>06</v>
      </c>
      <c r="Z465" s="43" t="s">
        <v>3033</v>
      </c>
      <c r="AA465" t="str">
        <f t="shared" si="65"/>
        <v>06</v>
      </c>
      <c r="AB465" t="str">
        <f t="shared" si="66"/>
        <v>040606</v>
      </c>
      <c r="AC465" s="39" t="s">
        <v>3363</v>
      </c>
    </row>
    <row r="466" spans="1:29" x14ac:dyDescent="0.25">
      <c r="A466" t="str">
        <f t="shared" si="61"/>
        <v>0131</v>
      </c>
      <c r="B466" s="31" t="s">
        <v>2210</v>
      </c>
      <c r="C466" t="str">
        <f t="shared" si="62"/>
        <v>3000705</v>
      </c>
      <c r="D466" s="32" t="s">
        <v>2252</v>
      </c>
      <c r="E466" s="43"/>
      <c r="R466" t="str">
        <f t="shared" si="67"/>
        <v>0135769</v>
      </c>
      <c r="S466" s="26" t="s">
        <v>1433</v>
      </c>
      <c r="V466" t="str">
        <f t="shared" si="63"/>
        <v>04</v>
      </c>
      <c r="W466" s="35" t="s">
        <v>2972</v>
      </c>
      <c r="X466" t="str">
        <f t="shared" si="64"/>
        <v>06</v>
      </c>
      <c r="Z466" s="43" t="s">
        <v>3033</v>
      </c>
      <c r="AA466" t="str">
        <f t="shared" si="65"/>
        <v>08</v>
      </c>
      <c r="AB466" t="str">
        <f t="shared" si="66"/>
        <v>040608</v>
      </c>
      <c r="AC466" s="39" t="s">
        <v>3364</v>
      </c>
    </row>
    <row r="467" spans="1:29" x14ac:dyDescent="0.25">
      <c r="A467" t="str">
        <f t="shared" si="61"/>
        <v>0131</v>
      </c>
      <c r="B467" s="31" t="s">
        <v>2210</v>
      </c>
      <c r="C467" t="str">
        <f t="shared" si="62"/>
        <v>3000706</v>
      </c>
      <c r="D467" s="32" t="s">
        <v>2259</v>
      </c>
      <c r="E467" s="43"/>
      <c r="R467" t="str">
        <f t="shared" si="67"/>
        <v>0135770</v>
      </c>
      <c r="S467" s="26" t="s">
        <v>1435</v>
      </c>
      <c r="V467" t="str">
        <f t="shared" si="63"/>
        <v>04</v>
      </c>
      <c r="W467" s="35" t="s">
        <v>2972</v>
      </c>
      <c r="X467" t="str">
        <f t="shared" si="64"/>
        <v>06</v>
      </c>
      <c r="Z467" s="43" t="s">
        <v>3033</v>
      </c>
      <c r="AA467" t="str">
        <f t="shared" si="65"/>
        <v>99</v>
      </c>
      <c r="AB467" t="str">
        <f t="shared" si="66"/>
        <v>040699</v>
      </c>
      <c r="AC467" s="39" t="s">
        <v>3197</v>
      </c>
    </row>
    <row r="468" spans="1:29" x14ac:dyDescent="0.25">
      <c r="A468" t="str">
        <f t="shared" si="61"/>
        <v>0132</v>
      </c>
      <c r="B468" s="29" t="s">
        <v>2264</v>
      </c>
      <c r="C468" t="str">
        <f t="shared" si="62"/>
        <v>3000001</v>
      </c>
      <c r="D468" s="30" t="s">
        <v>106</v>
      </c>
      <c r="E468" s="43"/>
      <c r="R468" t="str">
        <f t="shared" si="67"/>
        <v>0135771</v>
      </c>
      <c r="S468" s="26" t="s">
        <v>1437</v>
      </c>
      <c r="V468" t="str">
        <f t="shared" si="63"/>
        <v>04</v>
      </c>
      <c r="W468" s="35" t="s">
        <v>2972</v>
      </c>
      <c r="X468" t="str">
        <f t="shared" si="64"/>
        <v>07</v>
      </c>
      <c r="Z468" s="43" t="s">
        <v>3034</v>
      </c>
      <c r="AA468" t="str">
        <f t="shared" si="65"/>
        <v>01</v>
      </c>
      <c r="AB468" t="str">
        <f t="shared" si="66"/>
        <v>040701</v>
      </c>
      <c r="AC468" s="39" t="s">
        <v>3365</v>
      </c>
    </row>
    <row r="469" spans="1:29" x14ac:dyDescent="0.25">
      <c r="A469" t="str">
        <f t="shared" si="61"/>
        <v>0132</v>
      </c>
      <c r="B469" s="31" t="s">
        <v>2264</v>
      </c>
      <c r="C469" t="str">
        <f t="shared" si="62"/>
        <v>3000708</v>
      </c>
      <c r="D469" s="32" t="s">
        <v>2267</v>
      </c>
      <c r="E469" s="43"/>
      <c r="R469" t="str">
        <f t="shared" si="67"/>
        <v>0135772</v>
      </c>
      <c r="S469" s="26" t="s">
        <v>1447</v>
      </c>
      <c r="V469" t="str">
        <f t="shared" si="63"/>
        <v>04</v>
      </c>
      <c r="W469" s="35" t="s">
        <v>2972</v>
      </c>
      <c r="X469" t="str">
        <f t="shared" si="64"/>
        <v>07</v>
      </c>
      <c r="Z469" s="43" t="s">
        <v>3034</v>
      </c>
      <c r="AA469" t="str">
        <f t="shared" si="65"/>
        <v>02</v>
      </c>
      <c r="AB469" t="str">
        <f t="shared" si="66"/>
        <v>040702</v>
      </c>
      <c r="AC469" s="39" t="s">
        <v>3366</v>
      </c>
    </row>
    <row r="470" spans="1:29" x14ac:dyDescent="0.25">
      <c r="A470" t="str">
        <f t="shared" si="61"/>
        <v>0132</v>
      </c>
      <c r="B470" s="31" t="s">
        <v>2264</v>
      </c>
      <c r="C470" t="str">
        <f t="shared" si="62"/>
        <v>3000709</v>
      </c>
      <c r="D470" s="32" t="s">
        <v>2278</v>
      </c>
      <c r="E470" s="43"/>
      <c r="R470" t="str">
        <f t="shared" si="67"/>
        <v>0135773</v>
      </c>
      <c r="S470" s="26" t="s">
        <v>1440</v>
      </c>
      <c r="V470" t="str">
        <f t="shared" si="63"/>
        <v>04</v>
      </c>
      <c r="W470" s="35" t="s">
        <v>2972</v>
      </c>
      <c r="X470" t="str">
        <f t="shared" si="64"/>
        <v>07</v>
      </c>
      <c r="Z470" s="43" t="s">
        <v>3034</v>
      </c>
      <c r="AA470" t="str">
        <f t="shared" si="65"/>
        <v>03</v>
      </c>
      <c r="AB470" t="str">
        <f t="shared" si="66"/>
        <v>040703</v>
      </c>
      <c r="AC470" s="39" t="s">
        <v>3367</v>
      </c>
    </row>
    <row r="471" spans="1:29" x14ac:dyDescent="0.25">
      <c r="A471" t="str">
        <f t="shared" si="61"/>
        <v>0133</v>
      </c>
      <c r="B471" s="29" t="s">
        <v>2283</v>
      </c>
      <c r="C471" t="str">
        <f t="shared" si="62"/>
        <v>3000001</v>
      </c>
      <c r="D471" s="30" t="s">
        <v>106</v>
      </c>
      <c r="E471" s="43"/>
      <c r="R471" t="str">
        <f t="shared" si="67"/>
        <v>0135774</v>
      </c>
      <c r="S471" s="26" t="s">
        <v>1442</v>
      </c>
      <c r="V471" t="str">
        <f t="shared" si="63"/>
        <v>04</v>
      </c>
      <c r="W471" s="35" t="s">
        <v>2972</v>
      </c>
      <c r="X471" t="str">
        <f t="shared" si="64"/>
        <v>07</v>
      </c>
      <c r="Z471" s="43" t="s">
        <v>3034</v>
      </c>
      <c r="AA471" t="str">
        <f t="shared" si="65"/>
        <v>04</v>
      </c>
      <c r="AB471" t="str">
        <f t="shared" si="66"/>
        <v>040704</v>
      </c>
      <c r="AC471" s="39" t="s">
        <v>3368</v>
      </c>
    </row>
    <row r="472" spans="1:29" x14ac:dyDescent="0.25">
      <c r="A472" t="str">
        <f t="shared" si="61"/>
        <v>0133</v>
      </c>
      <c r="B472" s="31" t="s">
        <v>2283</v>
      </c>
      <c r="C472" t="str">
        <f t="shared" si="62"/>
        <v>3000710</v>
      </c>
      <c r="D472" s="32" t="s">
        <v>2284</v>
      </c>
      <c r="E472" s="43"/>
      <c r="R472" t="str">
        <f t="shared" si="67"/>
        <v>0135777</v>
      </c>
      <c r="S472" s="26" t="s">
        <v>1449</v>
      </c>
      <c r="V472" t="str">
        <f t="shared" si="63"/>
        <v>04</v>
      </c>
      <c r="W472" s="35" t="s">
        <v>2972</v>
      </c>
      <c r="X472" t="str">
        <f t="shared" si="64"/>
        <v>07</v>
      </c>
      <c r="Z472" s="43" t="s">
        <v>3034</v>
      </c>
      <c r="AA472" t="str">
        <f t="shared" si="65"/>
        <v>99</v>
      </c>
      <c r="AB472" t="str">
        <f t="shared" si="66"/>
        <v>040799</v>
      </c>
      <c r="AC472" s="39" t="s">
        <v>3197</v>
      </c>
    </row>
    <row r="473" spans="1:29" x14ac:dyDescent="0.25">
      <c r="A473" t="str">
        <f t="shared" si="61"/>
        <v>0133</v>
      </c>
      <c r="B473" s="31" t="s">
        <v>2283</v>
      </c>
      <c r="C473" t="str">
        <f t="shared" si="62"/>
        <v>3000711</v>
      </c>
      <c r="D473" s="32" t="s">
        <v>2293</v>
      </c>
      <c r="E473" s="43"/>
      <c r="R473" t="str">
        <f t="shared" si="67"/>
        <v>0135781</v>
      </c>
      <c r="S473" s="26" t="s">
        <v>1454</v>
      </c>
      <c r="V473" t="str">
        <f t="shared" si="63"/>
        <v>04</v>
      </c>
      <c r="W473" s="35" t="s">
        <v>2972</v>
      </c>
      <c r="X473" t="str">
        <f t="shared" si="64"/>
        <v>08</v>
      </c>
      <c r="Z473" s="43" t="s">
        <v>3035</v>
      </c>
      <c r="AA473" t="str">
        <f t="shared" si="65"/>
        <v>01</v>
      </c>
      <c r="AB473" t="str">
        <f t="shared" si="66"/>
        <v>040801</v>
      </c>
      <c r="AC473" s="39" t="s">
        <v>3369</v>
      </c>
    </row>
    <row r="474" spans="1:29" x14ac:dyDescent="0.25">
      <c r="A474" t="str">
        <f t="shared" si="61"/>
        <v>0134</v>
      </c>
      <c r="B474" s="29" t="s">
        <v>2300</v>
      </c>
      <c r="C474" t="str">
        <f t="shared" si="62"/>
        <v>3000714</v>
      </c>
      <c r="D474" s="30" t="s">
        <v>2301</v>
      </c>
      <c r="E474" s="43"/>
      <c r="R474" t="str">
        <f t="shared" si="67"/>
        <v>0135782</v>
      </c>
      <c r="S474" s="26" t="s">
        <v>1487</v>
      </c>
      <c r="V474" t="str">
        <f t="shared" si="63"/>
        <v>04</v>
      </c>
      <c r="W474" s="35" t="s">
        <v>2972</v>
      </c>
      <c r="X474" t="str">
        <f t="shared" si="64"/>
        <v>08</v>
      </c>
      <c r="Z474" s="43" t="s">
        <v>3035</v>
      </c>
      <c r="AA474" t="str">
        <f t="shared" si="65"/>
        <v>02</v>
      </c>
      <c r="AB474" t="str">
        <f t="shared" si="66"/>
        <v>040802</v>
      </c>
      <c r="AC474" s="39" t="s">
        <v>3370</v>
      </c>
    </row>
    <row r="475" spans="1:29" x14ac:dyDescent="0.25">
      <c r="A475" t="str">
        <f t="shared" si="61"/>
        <v>0134</v>
      </c>
      <c r="B475" s="31" t="s">
        <v>2300</v>
      </c>
      <c r="C475" t="str">
        <f t="shared" si="62"/>
        <v>3000715</v>
      </c>
      <c r="D475" s="32" t="s">
        <v>2306</v>
      </c>
      <c r="E475" s="43"/>
      <c r="R475" t="str">
        <f t="shared" si="67"/>
        <v>0135783</v>
      </c>
      <c r="S475" s="26" t="s">
        <v>1494</v>
      </c>
      <c r="V475" t="str">
        <f t="shared" si="63"/>
        <v>04</v>
      </c>
      <c r="W475" s="35" t="s">
        <v>2972</v>
      </c>
      <c r="X475" t="str">
        <f t="shared" si="64"/>
        <v>08</v>
      </c>
      <c r="Z475" s="43" t="s">
        <v>3035</v>
      </c>
      <c r="AA475" t="str">
        <f t="shared" si="65"/>
        <v>99</v>
      </c>
      <c r="AB475" t="str">
        <f t="shared" si="66"/>
        <v>040899</v>
      </c>
      <c r="AC475" s="39" t="s">
        <v>3197</v>
      </c>
    </row>
    <row r="476" spans="1:29" x14ac:dyDescent="0.25">
      <c r="A476" t="str">
        <f t="shared" si="61"/>
        <v>0134</v>
      </c>
      <c r="B476" s="31" t="s">
        <v>2300</v>
      </c>
      <c r="C476" t="str">
        <f t="shared" si="62"/>
        <v>3000716</v>
      </c>
      <c r="D476" s="32" t="s">
        <v>2311</v>
      </c>
      <c r="E476" s="43"/>
      <c r="R476" t="str">
        <f t="shared" si="67"/>
        <v>0135784</v>
      </c>
      <c r="S476" s="26" t="s">
        <v>1496</v>
      </c>
      <c r="V476" t="str">
        <f t="shared" si="63"/>
        <v>05</v>
      </c>
      <c r="W476" s="35" t="s">
        <v>2973</v>
      </c>
      <c r="X476" t="str">
        <f t="shared" si="64"/>
        <v>01</v>
      </c>
      <c r="Z476" s="43" t="s">
        <v>3036</v>
      </c>
      <c r="AA476" t="str">
        <f t="shared" si="65"/>
        <v>01</v>
      </c>
      <c r="AB476" t="str">
        <f t="shared" si="66"/>
        <v>050101</v>
      </c>
      <c r="AC476" s="39" t="s">
        <v>3371</v>
      </c>
    </row>
    <row r="477" spans="1:29" x14ac:dyDescent="0.25">
      <c r="A477" t="str">
        <f t="shared" si="61"/>
        <v>0135</v>
      </c>
      <c r="B477" s="29" t="s">
        <v>2318</v>
      </c>
      <c r="C477" t="str">
        <f t="shared" si="62"/>
        <v>3000001</v>
      </c>
      <c r="D477" s="30" t="s">
        <v>106</v>
      </c>
      <c r="E477" s="43"/>
      <c r="R477" t="str">
        <f t="shared" si="67"/>
        <v>0135785</v>
      </c>
      <c r="S477" s="26" t="s">
        <v>1499</v>
      </c>
      <c r="V477" t="str">
        <f t="shared" si="63"/>
        <v>05</v>
      </c>
      <c r="W477" s="35" t="s">
        <v>2973</v>
      </c>
      <c r="X477" t="str">
        <f t="shared" si="64"/>
        <v>01</v>
      </c>
      <c r="Z477" s="43" t="s">
        <v>3036</v>
      </c>
      <c r="AA477" t="str">
        <f t="shared" si="65"/>
        <v>04</v>
      </c>
      <c r="AB477" t="str">
        <f t="shared" si="66"/>
        <v>050104</v>
      </c>
      <c r="AC477" s="39" t="s">
        <v>3372</v>
      </c>
    </row>
    <row r="478" spans="1:29" x14ac:dyDescent="0.25">
      <c r="A478" t="str">
        <f t="shared" si="61"/>
        <v>0135</v>
      </c>
      <c r="B478" s="31" t="s">
        <v>2318</v>
      </c>
      <c r="C478" t="str">
        <f t="shared" si="62"/>
        <v>3000717</v>
      </c>
      <c r="D478" s="32" t="s">
        <v>2319</v>
      </c>
      <c r="E478" s="43"/>
      <c r="R478" t="str">
        <f t="shared" si="67"/>
        <v>0135786</v>
      </c>
      <c r="S478" s="26" t="s">
        <v>1501</v>
      </c>
      <c r="V478" t="str">
        <f t="shared" si="63"/>
        <v>05</v>
      </c>
      <c r="W478" s="35" t="s">
        <v>2973</v>
      </c>
      <c r="X478" t="str">
        <f t="shared" si="64"/>
        <v>01</v>
      </c>
      <c r="Z478" s="43" t="s">
        <v>3036</v>
      </c>
      <c r="AA478" t="str">
        <f t="shared" si="65"/>
        <v>05</v>
      </c>
      <c r="AB478" t="str">
        <f t="shared" si="66"/>
        <v>050105</v>
      </c>
      <c r="AC478" s="39" t="s">
        <v>3373</v>
      </c>
    </row>
    <row r="479" spans="1:29" x14ac:dyDescent="0.25">
      <c r="A479" t="str">
        <f t="shared" si="61"/>
        <v>0135</v>
      </c>
      <c r="B479" s="31" t="s">
        <v>2318</v>
      </c>
      <c r="C479" t="str">
        <f t="shared" si="62"/>
        <v>3000718</v>
      </c>
      <c r="D479" s="32" t="s">
        <v>2326</v>
      </c>
      <c r="E479" s="43"/>
      <c r="R479" t="str">
        <f t="shared" si="67"/>
        <v>0135787</v>
      </c>
      <c r="S479" s="26" t="s">
        <v>1504</v>
      </c>
      <c r="V479" t="str">
        <f t="shared" si="63"/>
        <v>05</v>
      </c>
      <c r="W479" s="35" t="s">
        <v>2973</v>
      </c>
      <c r="X479" t="str">
        <f t="shared" si="64"/>
        <v>01</v>
      </c>
      <c r="Z479" s="43" t="s">
        <v>3036</v>
      </c>
      <c r="AA479" t="str">
        <f t="shared" si="65"/>
        <v>08</v>
      </c>
      <c r="AB479" t="str">
        <f t="shared" si="66"/>
        <v>050108</v>
      </c>
      <c r="AC479" s="39" t="s">
        <v>3374</v>
      </c>
    </row>
    <row r="480" spans="1:29" x14ac:dyDescent="0.25">
      <c r="A480" t="str">
        <f t="shared" ref="A480:A543" si="68">LEFT(B480,4)</f>
        <v>0135</v>
      </c>
      <c r="B480" s="31" t="s">
        <v>2318</v>
      </c>
      <c r="C480" t="str">
        <f t="shared" si="62"/>
        <v>3000719</v>
      </c>
      <c r="D480" s="32" t="s">
        <v>2331</v>
      </c>
      <c r="E480" s="43"/>
      <c r="R480" t="str">
        <f t="shared" si="67"/>
        <v>0135789</v>
      </c>
      <c r="S480" s="26" t="s">
        <v>1312</v>
      </c>
      <c r="V480" t="str">
        <f t="shared" si="63"/>
        <v>05</v>
      </c>
      <c r="W480" s="35" t="s">
        <v>2973</v>
      </c>
      <c r="X480" t="str">
        <f t="shared" si="64"/>
        <v>01</v>
      </c>
      <c r="Z480" s="43" t="s">
        <v>3036</v>
      </c>
      <c r="AA480" t="str">
        <f t="shared" si="65"/>
        <v>10</v>
      </c>
      <c r="AB480" t="str">
        <f t="shared" si="66"/>
        <v>050110</v>
      </c>
      <c r="AC480" s="39" t="s">
        <v>3375</v>
      </c>
    </row>
    <row r="481" spans="1:29" x14ac:dyDescent="0.25">
      <c r="A481" t="str">
        <f t="shared" si="68"/>
        <v>0135</v>
      </c>
      <c r="B481" s="31" t="s">
        <v>2318</v>
      </c>
      <c r="C481" t="str">
        <f t="shared" ref="C481:C544" si="69">LEFT(D481,7)</f>
        <v>3000720</v>
      </c>
      <c r="D481" s="32" t="s">
        <v>2342</v>
      </c>
      <c r="E481" s="43"/>
      <c r="R481" t="str">
        <f t="shared" si="67"/>
        <v>0135790</v>
      </c>
      <c r="S481" s="26" t="s">
        <v>1314</v>
      </c>
      <c r="V481" t="str">
        <f t="shared" si="63"/>
        <v>05</v>
      </c>
      <c r="W481" s="35" t="s">
        <v>2973</v>
      </c>
      <c r="X481" t="str">
        <f t="shared" si="64"/>
        <v>01</v>
      </c>
      <c r="Z481" s="43" t="s">
        <v>3036</v>
      </c>
      <c r="AA481" t="str">
        <f t="shared" si="65"/>
        <v>12</v>
      </c>
      <c r="AB481" t="str">
        <f t="shared" si="66"/>
        <v>050112</v>
      </c>
      <c r="AC481" s="39" t="s">
        <v>3376</v>
      </c>
    </row>
    <row r="482" spans="1:29" x14ac:dyDescent="0.25">
      <c r="A482" t="str">
        <f t="shared" si="68"/>
        <v>0135</v>
      </c>
      <c r="B482" s="31" t="s">
        <v>2318</v>
      </c>
      <c r="C482" t="str">
        <f t="shared" si="69"/>
        <v>3000721</v>
      </c>
      <c r="D482" s="32" t="s">
        <v>2351</v>
      </c>
      <c r="E482" s="43"/>
      <c r="R482" t="str">
        <f t="shared" si="67"/>
        <v>0135924</v>
      </c>
      <c r="S482" s="26" t="s">
        <v>1779</v>
      </c>
      <c r="V482" t="str">
        <f t="shared" si="63"/>
        <v>05</v>
      </c>
      <c r="W482" s="35" t="s">
        <v>2973</v>
      </c>
      <c r="X482" t="str">
        <f t="shared" si="64"/>
        <v>01</v>
      </c>
      <c r="Z482" s="43" t="s">
        <v>3036</v>
      </c>
      <c r="AA482" t="str">
        <f t="shared" si="65"/>
        <v>14</v>
      </c>
      <c r="AB482" t="str">
        <f t="shared" si="66"/>
        <v>050114</v>
      </c>
      <c r="AC482" s="39" t="s">
        <v>3377</v>
      </c>
    </row>
    <row r="483" spans="1:29" x14ac:dyDescent="0.25">
      <c r="A483" t="str">
        <f t="shared" si="68"/>
        <v>0135</v>
      </c>
      <c r="B483" s="31" t="s">
        <v>2318</v>
      </c>
      <c r="C483" t="str">
        <f t="shared" si="69"/>
        <v>3000722</v>
      </c>
      <c r="D483" s="32" t="s">
        <v>2354</v>
      </c>
      <c r="E483" s="43"/>
      <c r="R483" t="str">
        <f t="shared" si="67"/>
        <v>0135930</v>
      </c>
      <c r="S483" s="26" t="s">
        <v>1954</v>
      </c>
      <c r="V483" t="str">
        <f t="shared" si="63"/>
        <v>05</v>
      </c>
      <c r="W483" s="35" t="s">
        <v>2973</v>
      </c>
      <c r="X483" t="str">
        <f t="shared" si="64"/>
        <v>01</v>
      </c>
      <c r="Z483" s="43" t="s">
        <v>3036</v>
      </c>
      <c r="AA483" t="str">
        <f t="shared" si="65"/>
        <v>15</v>
      </c>
      <c r="AB483" t="str">
        <f t="shared" si="66"/>
        <v>050115</v>
      </c>
      <c r="AC483" s="39" t="s">
        <v>3378</v>
      </c>
    </row>
    <row r="484" spans="1:29" x14ac:dyDescent="0.25">
      <c r="A484" t="str">
        <f t="shared" si="68"/>
        <v>0135</v>
      </c>
      <c r="B484" s="31" t="s">
        <v>2318</v>
      </c>
      <c r="C484" t="str">
        <f t="shared" si="69"/>
        <v>3000723</v>
      </c>
      <c r="D484" s="32" t="s">
        <v>2361</v>
      </c>
      <c r="E484" s="43"/>
      <c r="R484" t="str">
        <f t="shared" si="67"/>
        <v>0135932</v>
      </c>
      <c r="S484" s="26" t="s">
        <v>1949</v>
      </c>
      <c r="V484" t="str">
        <f t="shared" si="63"/>
        <v>05</v>
      </c>
      <c r="W484" s="35" t="s">
        <v>2973</v>
      </c>
      <c r="X484" t="str">
        <f t="shared" si="64"/>
        <v>01</v>
      </c>
      <c r="Z484" s="43" t="s">
        <v>3036</v>
      </c>
      <c r="AA484" t="str">
        <f t="shared" si="65"/>
        <v>16</v>
      </c>
      <c r="AB484" t="str">
        <f t="shared" si="66"/>
        <v>050116</v>
      </c>
      <c r="AC484" s="39" t="s">
        <v>3379</v>
      </c>
    </row>
    <row r="485" spans="1:29" x14ac:dyDescent="0.25">
      <c r="A485" t="str">
        <f t="shared" si="68"/>
        <v>0135</v>
      </c>
      <c r="B485" s="31" t="s">
        <v>2318</v>
      </c>
      <c r="C485" t="str">
        <f t="shared" si="69"/>
        <v>3000724</v>
      </c>
      <c r="D485" s="32" t="s">
        <v>2364</v>
      </c>
      <c r="E485" s="43"/>
      <c r="R485" t="str">
        <f t="shared" si="67"/>
        <v>0135935</v>
      </c>
      <c r="S485" s="26" t="s">
        <v>850</v>
      </c>
      <c r="V485" t="str">
        <f t="shared" si="63"/>
        <v>05</v>
      </c>
      <c r="W485" s="35" t="s">
        <v>2973</v>
      </c>
      <c r="X485" t="str">
        <f t="shared" si="64"/>
        <v>01</v>
      </c>
      <c r="Z485" s="43" t="s">
        <v>3036</v>
      </c>
      <c r="AA485" t="str">
        <f t="shared" si="65"/>
        <v>99</v>
      </c>
      <c r="AB485" t="str">
        <f t="shared" si="66"/>
        <v>050199</v>
      </c>
      <c r="AC485" s="39" t="s">
        <v>3197</v>
      </c>
    </row>
    <row r="486" spans="1:29" x14ac:dyDescent="0.25">
      <c r="A486" t="str">
        <f t="shared" si="68"/>
        <v>0135</v>
      </c>
      <c r="B486" s="31" t="s">
        <v>2318</v>
      </c>
      <c r="C486" t="str">
        <f t="shared" si="69"/>
        <v>3000725</v>
      </c>
      <c r="D486" s="32" t="s">
        <v>2367</v>
      </c>
      <c r="E486" s="43"/>
      <c r="R486" t="str">
        <f t="shared" si="67"/>
        <v>0135936</v>
      </c>
      <c r="S486" s="26" t="s">
        <v>873</v>
      </c>
      <c r="V486" t="str">
        <f t="shared" si="63"/>
        <v>05</v>
      </c>
      <c r="W486" s="35" t="s">
        <v>2973</v>
      </c>
      <c r="X486" t="str">
        <f t="shared" si="64"/>
        <v>02</v>
      </c>
      <c r="Z486" s="43" t="s">
        <v>3037</v>
      </c>
      <c r="AA486" t="str">
        <f t="shared" si="65"/>
        <v>01</v>
      </c>
      <c r="AB486" t="str">
        <f t="shared" si="66"/>
        <v>050201</v>
      </c>
      <c r="AC486" s="39" t="s">
        <v>3380</v>
      </c>
    </row>
    <row r="487" spans="1:29" x14ac:dyDescent="0.25">
      <c r="A487" t="str">
        <f t="shared" si="68"/>
        <v>0135</v>
      </c>
      <c r="B487" s="31" t="s">
        <v>2318</v>
      </c>
      <c r="C487" t="str">
        <f t="shared" si="69"/>
        <v>3000726</v>
      </c>
      <c r="D487" s="32" t="s">
        <v>2374</v>
      </c>
      <c r="E487" s="43"/>
      <c r="R487" t="str">
        <f t="shared" si="67"/>
        <v>0135937</v>
      </c>
      <c r="S487" s="26" t="s">
        <v>860</v>
      </c>
      <c r="V487" t="str">
        <f t="shared" si="63"/>
        <v>05</v>
      </c>
      <c r="W487" s="35" t="s">
        <v>2973</v>
      </c>
      <c r="X487" t="str">
        <f t="shared" si="64"/>
        <v>02</v>
      </c>
      <c r="Z487" s="43" t="s">
        <v>3037</v>
      </c>
      <c r="AA487" t="str">
        <f t="shared" si="65"/>
        <v>99</v>
      </c>
      <c r="AB487" t="str">
        <f t="shared" si="66"/>
        <v>050299</v>
      </c>
      <c r="AC487" s="39" t="s">
        <v>3197</v>
      </c>
    </row>
    <row r="488" spans="1:29" x14ac:dyDescent="0.25">
      <c r="A488" t="str">
        <f t="shared" si="68"/>
        <v>0137</v>
      </c>
      <c r="B488" s="29" t="s">
        <v>2384</v>
      </c>
      <c r="C488" t="str">
        <f t="shared" si="69"/>
        <v>3000001</v>
      </c>
      <c r="D488" s="30" t="s">
        <v>106</v>
      </c>
      <c r="E488" s="43"/>
      <c r="R488" t="str">
        <f t="shared" si="67"/>
        <v>0135938</v>
      </c>
      <c r="S488" s="26" t="s">
        <v>862</v>
      </c>
      <c r="V488" t="str">
        <f t="shared" si="63"/>
        <v>05</v>
      </c>
      <c r="W488" s="35" t="s">
        <v>2973</v>
      </c>
      <c r="X488" t="str">
        <f t="shared" si="64"/>
        <v>03</v>
      </c>
      <c r="Z488" s="43" t="s">
        <v>3038</v>
      </c>
      <c r="AA488" t="str">
        <f t="shared" si="65"/>
        <v>01</v>
      </c>
      <c r="AB488" t="str">
        <f t="shared" si="66"/>
        <v>050301</v>
      </c>
      <c r="AC488" s="39" t="s">
        <v>3381</v>
      </c>
    </row>
    <row r="489" spans="1:29" x14ac:dyDescent="0.25">
      <c r="A489" t="str">
        <f t="shared" si="68"/>
        <v>0137</v>
      </c>
      <c r="B489" s="31" t="s">
        <v>2384</v>
      </c>
      <c r="C489" t="str">
        <f t="shared" si="69"/>
        <v>3000729</v>
      </c>
      <c r="D489" s="32" t="s">
        <v>2387</v>
      </c>
      <c r="E489" s="43"/>
      <c r="R489" t="str">
        <f t="shared" si="67"/>
        <v>0135939</v>
      </c>
      <c r="S489" s="26" t="s">
        <v>875</v>
      </c>
      <c r="V489" t="str">
        <f t="shared" si="63"/>
        <v>05</v>
      </c>
      <c r="W489" s="35" t="s">
        <v>2973</v>
      </c>
      <c r="X489" t="str">
        <f t="shared" si="64"/>
        <v>03</v>
      </c>
      <c r="Z489" s="43" t="s">
        <v>3038</v>
      </c>
      <c r="AA489" t="str">
        <f t="shared" si="65"/>
        <v>02</v>
      </c>
      <c r="AB489" t="str">
        <f t="shared" si="66"/>
        <v>050302</v>
      </c>
      <c r="AC489" s="39" t="s">
        <v>3382</v>
      </c>
    </row>
    <row r="490" spans="1:29" x14ac:dyDescent="0.25">
      <c r="A490" t="str">
        <f t="shared" si="68"/>
        <v>0137</v>
      </c>
      <c r="B490" s="31" t="s">
        <v>2384</v>
      </c>
      <c r="C490" t="str">
        <f t="shared" si="69"/>
        <v>3000730</v>
      </c>
      <c r="D490" s="32" t="s">
        <v>2402</v>
      </c>
      <c r="E490" s="43"/>
      <c r="R490" t="str">
        <f t="shared" si="67"/>
        <v>0135940</v>
      </c>
      <c r="S490" s="26" t="s">
        <v>877</v>
      </c>
      <c r="V490" t="str">
        <f t="shared" si="63"/>
        <v>05</v>
      </c>
      <c r="W490" s="35" t="s">
        <v>2973</v>
      </c>
      <c r="X490" t="str">
        <f t="shared" si="64"/>
        <v>03</v>
      </c>
      <c r="Z490" s="43" t="s">
        <v>3038</v>
      </c>
      <c r="AA490" t="str">
        <f t="shared" si="65"/>
        <v>04</v>
      </c>
      <c r="AB490" t="str">
        <f t="shared" si="66"/>
        <v>050304</v>
      </c>
      <c r="AC490" s="39" t="s">
        <v>3383</v>
      </c>
    </row>
    <row r="491" spans="1:29" x14ac:dyDescent="0.25">
      <c r="A491" t="str">
        <f t="shared" si="68"/>
        <v>0137</v>
      </c>
      <c r="B491" s="31" t="s">
        <v>2384</v>
      </c>
      <c r="C491" t="str">
        <f t="shared" si="69"/>
        <v>3000731</v>
      </c>
      <c r="D491" s="32" t="s">
        <v>2407</v>
      </c>
      <c r="E491" s="43"/>
      <c r="R491" t="str">
        <f t="shared" si="67"/>
        <v>0135941</v>
      </c>
      <c r="S491" s="26" t="s">
        <v>867</v>
      </c>
      <c r="V491" t="str">
        <f t="shared" si="63"/>
        <v>05</v>
      </c>
      <c r="W491" s="35" t="s">
        <v>2973</v>
      </c>
      <c r="X491" t="str">
        <f t="shared" si="64"/>
        <v>03</v>
      </c>
      <c r="Z491" s="43" t="s">
        <v>3038</v>
      </c>
      <c r="AA491" t="str">
        <f t="shared" si="65"/>
        <v>99</v>
      </c>
      <c r="AB491" t="str">
        <f t="shared" si="66"/>
        <v>050399</v>
      </c>
      <c r="AC491" s="39" t="s">
        <v>3197</v>
      </c>
    </row>
    <row r="492" spans="1:29" x14ac:dyDescent="0.25">
      <c r="A492" t="str">
        <f t="shared" si="68"/>
        <v>0137</v>
      </c>
      <c r="B492" s="31" t="s">
        <v>2384</v>
      </c>
      <c r="C492" t="str">
        <f t="shared" si="69"/>
        <v>3000742</v>
      </c>
      <c r="D492" s="32" t="s">
        <v>2414</v>
      </c>
      <c r="E492" s="43"/>
      <c r="R492" t="str">
        <f t="shared" si="67"/>
        <v>0135942</v>
      </c>
      <c r="S492" s="26" t="s">
        <v>870</v>
      </c>
      <c r="V492" t="str">
        <f t="shared" si="63"/>
        <v>05</v>
      </c>
      <c r="W492" s="35" t="s">
        <v>2973</v>
      </c>
      <c r="X492" t="str">
        <f t="shared" si="64"/>
        <v>04</v>
      </c>
      <c r="Z492" s="43" t="s">
        <v>3039</v>
      </c>
      <c r="AA492" t="str">
        <f t="shared" si="65"/>
        <v>01</v>
      </c>
      <c r="AB492" t="str">
        <f t="shared" si="66"/>
        <v>050401</v>
      </c>
      <c r="AC492" s="39" t="s">
        <v>3384</v>
      </c>
    </row>
    <row r="493" spans="1:29" x14ac:dyDescent="0.25">
      <c r="A493" t="str">
        <f t="shared" si="68"/>
        <v>0138</v>
      </c>
      <c r="B493" s="29" t="s">
        <v>2425</v>
      </c>
      <c r="C493" t="str">
        <f t="shared" si="69"/>
        <v>3000001</v>
      </c>
      <c r="D493" s="30" t="s">
        <v>106</v>
      </c>
      <c r="E493" s="43"/>
      <c r="R493" t="str">
        <f t="shared" si="67"/>
        <v>0135944</v>
      </c>
      <c r="S493" s="26" t="s">
        <v>2119</v>
      </c>
      <c r="V493" t="str">
        <f t="shared" si="63"/>
        <v>05</v>
      </c>
      <c r="W493" s="35" t="s">
        <v>2973</v>
      </c>
      <c r="X493" t="str">
        <f t="shared" si="64"/>
        <v>04</v>
      </c>
      <c r="Z493" s="43" t="s">
        <v>3039</v>
      </c>
      <c r="AA493" t="str">
        <f t="shared" si="65"/>
        <v>07</v>
      </c>
      <c r="AB493" t="str">
        <f t="shared" si="66"/>
        <v>050407</v>
      </c>
      <c r="AC493" s="39" t="s">
        <v>3385</v>
      </c>
    </row>
    <row r="494" spans="1:29" x14ac:dyDescent="0.25">
      <c r="A494" t="str">
        <f t="shared" si="68"/>
        <v>0138</v>
      </c>
      <c r="B494" s="31" t="s">
        <v>2425</v>
      </c>
      <c r="C494" t="str">
        <f t="shared" si="69"/>
        <v>3000131</v>
      </c>
      <c r="D494" s="32" t="s">
        <v>2443</v>
      </c>
      <c r="E494" s="43"/>
      <c r="R494" t="str">
        <f t="shared" si="67"/>
        <v>0135945</v>
      </c>
      <c r="S494" s="26" t="s">
        <v>2121</v>
      </c>
      <c r="V494" t="str">
        <f t="shared" si="63"/>
        <v>05</v>
      </c>
      <c r="W494" s="35" t="s">
        <v>2973</v>
      </c>
      <c r="X494" t="str">
        <f t="shared" si="64"/>
        <v>04</v>
      </c>
      <c r="Z494" s="43" t="s">
        <v>3039</v>
      </c>
      <c r="AA494" t="str">
        <f t="shared" si="65"/>
        <v>10</v>
      </c>
      <c r="AB494" t="str">
        <f t="shared" si="66"/>
        <v>050410</v>
      </c>
      <c r="AC494" s="39" t="s">
        <v>3386</v>
      </c>
    </row>
    <row r="495" spans="1:29" x14ac:dyDescent="0.25">
      <c r="A495" t="str">
        <f t="shared" si="68"/>
        <v>0138</v>
      </c>
      <c r="B495" s="31" t="s">
        <v>2425</v>
      </c>
      <c r="C495" t="str">
        <f t="shared" si="69"/>
        <v>3000132</v>
      </c>
      <c r="D495" s="32" t="s">
        <v>2468</v>
      </c>
      <c r="E495" s="43"/>
      <c r="R495" t="str">
        <f t="shared" si="67"/>
        <v>0135946</v>
      </c>
      <c r="S495" s="26" t="s">
        <v>2123</v>
      </c>
      <c r="V495" t="str">
        <f t="shared" si="63"/>
        <v>05</v>
      </c>
      <c r="W495" s="35" t="s">
        <v>2973</v>
      </c>
      <c r="X495" t="str">
        <f t="shared" si="64"/>
        <v>04</v>
      </c>
      <c r="Z495" s="43" t="s">
        <v>3039</v>
      </c>
      <c r="AA495" t="str">
        <f t="shared" si="65"/>
        <v>99</v>
      </c>
      <c r="AB495" t="str">
        <f t="shared" si="66"/>
        <v>050499</v>
      </c>
      <c r="AC495" s="39" t="s">
        <v>3197</v>
      </c>
    </row>
    <row r="496" spans="1:29" x14ac:dyDescent="0.25">
      <c r="A496" t="str">
        <f t="shared" si="68"/>
        <v>0138</v>
      </c>
      <c r="B496" s="31" t="s">
        <v>2425</v>
      </c>
      <c r="C496" t="str">
        <f t="shared" si="69"/>
        <v>3000133</v>
      </c>
      <c r="D496" s="32" t="s">
        <v>2478</v>
      </c>
      <c r="E496" s="43"/>
      <c r="R496" t="str">
        <f t="shared" si="67"/>
        <v>0135947</v>
      </c>
      <c r="S496" s="26" t="s">
        <v>2125</v>
      </c>
      <c r="V496" t="str">
        <f t="shared" si="63"/>
        <v>05</v>
      </c>
      <c r="W496" s="35" t="s">
        <v>2973</v>
      </c>
      <c r="X496" t="str">
        <f t="shared" si="64"/>
        <v>05</v>
      </c>
      <c r="Z496" s="43" t="s">
        <v>3040</v>
      </c>
      <c r="AA496" t="str">
        <f t="shared" si="65"/>
        <v>01</v>
      </c>
      <c r="AB496" t="str">
        <f t="shared" si="66"/>
        <v>050501</v>
      </c>
      <c r="AC496" s="39" t="s">
        <v>3387</v>
      </c>
    </row>
    <row r="497" spans="1:29" x14ac:dyDescent="0.25">
      <c r="A497" t="str">
        <f t="shared" si="68"/>
        <v>0138</v>
      </c>
      <c r="B497" s="31" t="s">
        <v>2425</v>
      </c>
      <c r="C497" t="str">
        <f t="shared" si="69"/>
        <v>3000134</v>
      </c>
      <c r="D497" s="32" t="s">
        <v>2487</v>
      </c>
      <c r="E497" s="43"/>
      <c r="R497" t="str">
        <f t="shared" si="67"/>
        <v>0135948</v>
      </c>
      <c r="S497" s="26" t="s">
        <v>2127</v>
      </c>
      <c r="V497" t="str">
        <f t="shared" si="63"/>
        <v>05</v>
      </c>
      <c r="W497" s="35" t="s">
        <v>2973</v>
      </c>
      <c r="X497" t="str">
        <f t="shared" si="64"/>
        <v>05</v>
      </c>
      <c r="Z497" s="43" t="s">
        <v>3040</v>
      </c>
      <c r="AA497" t="str">
        <f t="shared" si="65"/>
        <v>03</v>
      </c>
      <c r="AB497" t="str">
        <f t="shared" si="66"/>
        <v>050503</v>
      </c>
      <c r="AC497" s="39" t="s">
        <v>3388</v>
      </c>
    </row>
    <row r="498" spans="1:29" x14ac:dyDescent="0.25">
      <c r="A498" t="str">
        <f t="shared" si="68"/>
        <v>0138</v>
      </c>
      <c r="B498" s="31" t="s">
        <v>2425</v>
      </c>
      <c r="C498" t="str">
        <f t="shared" si="69"/>
        <v>3000143</v>
      </c>
      <c r="D498" s="32" t="s">
        <v>2491</v>
      </c>
      <c r="E498" s="43"/>
      <c r="R498" t="str">
        <f t="shared" si="67"/>
        <v>0135949</v>
      </c>
      <c r="S498" s="26" t="s">
        <v>2129</v>
      </c>
      <c r="V498" t="str">
        <f t="shared" si="63"/>
        <v>05</v>
      </c>
      <c r="W498" s="35" t="s">
        <v>2973</v>
      </c>
      <c r="X498" t="str">
        <f t="shared" si="64"/>
        <v>05</v>
      </c>
      <c r="Z498" s="43" t="s">
        <v>3040</v>
      </c>
      <c r="AA498" t="str">
        <f t="shared" si="65"/>
        <v>06</v>
      </c>
      <c r="AB498" t="str">
        <f t="shared" si="66"/>
        <v>050506</v>
      </c>
      <c r="AC498" s="39" t="s">
        <v>3389</v>
      </c>
    </row>
    <row r="499" spans="1:29" x14ac:dyDescent="0.25">
      <c r="A499" t="str">
        <f t="shared" si="68"/>
        <v>0138</v>
      </c>
      <c r="B499" s="31" t="s">
        <v>2425</v>
      </c>
      <c r="C499" t="str">
        <f t="shared" si="69"/>
        <v>3000476</v>
      </c>
      <c r="D499" s="32" t="s">
        <v>2500</v>
      </c>
      <c r="E499" s="43"/>
      <c r="R499" t="str">
        <f t="shared" si="67"/>
        <v>0135950</v>
      </c>
      <c r="S499" s="26" t="s">
        <v>2131</v>
      </c>
      <c r="V499" t="str">
        <f t="shared" si="63"/>
        <v>05</v>
      </c>
      <c r="W499" s="35" t="s">
        <v>2973</v>
      </c>
      <c r="X499" t="str">
        <f t="shared" si="64"/>
        <v>05</v>
      </c>
      <c r="Z499" s="43" t="s">
        <v>3040</v>
      </c>
      <c r="AA499" t="str">
        <f t="shared" si="65"/>
        <v>99</v>
      </c>
      <c r="AB499" t="str">
        <f t="shared" si="66"/>
        <v>050599</v>
      </c>
      <c r="AC499" s="39" t="s">
        <v>3197</v>
      </c>
    </row>
    <row r="500" spans="1:29" x14ac:dyDescent="0.25">
      <c r="A500" t="str">
        <f t="shared" si="68"/>
        <v>0138</v>
      </c>
      <c r="B500" s="31" t="s">
        <v>2425</v>
      </c>
      <c r="C500" t="str">
        <f t="shared" si="69"/>
        <v>3000477</v>
      </c>
      <c r="D500" s="32" t="s">
        <v>2511</v>
      </c>
      <c r="E500" s="43"/>
      <c r="R500" t="str">
        <f t="shared" si="67"/>
        <v>0135951</v>
      </c>
      <c r="S500" s="26" t="s">
        <v>2134</v>
      </c>
      <c r="V500" t="str">
        <f t="shared" si="63"/>
        <v>05</v>
      </c>
      <c r="W500" s="35" t="s">
        <v>2973</v>
      </c>
      <c r="X500" t="str">
        <f t="shared" si="64"/>
        <v>06</v>
      </c>
      <c r="Z500" s="43" t="s">
        <v>3041</v>
      </c>
      <c r="AA500" t="str">
        <f t="shared" si="65"/>
        <v>01</v>
      </c>
      <c r="AB500" t="str">
        <f t="shared" si="66"/>
        <v>050601</v>
      </c>
      <c r="AC500" s="39" t="s">
        <v>3390</v>
      </c>
    </row>
    <row r="501" spans="1:29" x14ac:dyDescent="0.25">
      <c r="A501" t="str">
        <f t="shared" si="68"/>
        <v>0138</v>
      </c>
      <c r="B501" s="31" t="s">
        <v>2425</v>
      </c>
      <c r="C501" t="str">
        <f t="shared" si="69"/>
        <v>3000478</v>
      </c>
      <c r="D501" s="32" t="s">
        <v>2526</v>
      </c>
      <c r="E501" s="43"/>
      <c r="R501" t="str">
        <f t="shared" si="67"/>
        <v>0135952</v>
      </c>
      <c r="S501" s="26" t="s">
        <v>2137</v>
      </c>
      <c r="V501" t="str">
        <f t="shared" si="63"/>
        <v>05</v>
      </c>
      <c r="W501" s="35" t="s">
        <v>2973</v>
      </c>
      <c r="X501" t="str">
        <f t="shared" si="64"/>
        <v>06</v>
      </c>
      <c r="Z501" s="43" t="s">
        <v>3041</v>
      </c>
      <c r="AA501" t="str">
        <f t="shared" si="65"/>
        <v>02</v>
      </c>
      <c r="AB501" t="str">
        <f t="shared" si="66"/>
        <v>050602</v>
      </c>
      <c r="AC501" s="39" t="s">
        <v>3391</v>
      </c>
    </row>
    <row r="502" spans="1:29" x14ac:dyDescent="0.25">
      <c r="A502" t="str">
        <f t="shared" si="68"/>
        <v>0138</v>
      </c>
      <c r="B502" s="31" t="s">
        <v>2425</v>
      </c>
      <c r="C502" t="str">
        <f t="shared" si="69"/>
        <v>3000479</v>
      </c>
      <c r="D502" s="32" t="s">
        <v>2545</v>
      </c>
      <c r="E502" s="43"/>
      <c r="R502" t="str">
        <f t="shared" si="67"/>
        <v>0135955</v>
      </c>
      <c r="S502" s="26" t="s">
        <v>2139</v>
      </c>
      <c r="V502" t="str">
        <f t="shared" si="63"/>
        <v>05</v>
      </c>
      <c r="W502" s="35" t="s">
        <v>2973</v>
      </c>
      <c r="X502" t="str">
        <f t="shared" si="64"/>
        <v>06</v>
      </c>
      <c r="Z502" s="43" t="s">
        <v>3041</v>
      </c>
      <c r="AA502" t="str">
        <f t="shared" si="65"/>
        <v>05</v>
      </c>
      <c r="AB502" t="str">
        <f t="shared" si="66"/>
        <v>050605</v>
      </c>
      <c r="AC502" s="39" t="s">
        <v>3392</v>
      </c>
    </row>
    <row r="503" spans="1:29" x14ac:dyDescent="0.25">
      <c r="A503" t="str">
        <f t="shared" si="68"/>
        <v>0138</v>
      </c>
      <c r="B503" s="31" t="s">
        <v>2425</v>
      </c>
      <c r="C503" t="str">
        <f t="shared" si="69"/>
        <v>3000480</v>
      </c>
      <c r="D503" s="32" t="s">
        <v>2550</v>
      </c>
      <c r="E503" s="43"/>
      <c r="R503" t="str">
        <f t="shared" si="67"/>
        <v>0135989</v>
      </c>
      <c r="S503" s="26" t="s">
        <v>363</v>
      </c>
      <c r="V503" t="str">
        <f t="shared" si="63"/>
        <v>05</v>
      </c>
      <c r="W503" s="35" t="s">
        <v>2973</v>
      </c>
      <c r="X503" t="str">
        <f t="shared" si="64"/>
        <v>06</v>
      </c>
      <c r="Z503" s="43" t="s">
        <v>3041</v>
      </c>
      <c r="AA503" t="str">
        <f t="shared" si="65"/>
        <v>06</v>
      </c>
      <c r="AB503" t="str">
        <f t="shared" si="66"/>
        <v>050606</v>
      </c>
      <c r="AC503" s="39" t="s">
        <v>3393</v>
      </c>
    </row>
    <row r="504" spans="1:29" x14ac:dyDescent="0.25">
      <c r="A504" t="str">
        <f t="shared" si="68"/>
        <v>0138</v>
      </c>
      <c r="B504" s="31" t="s">
        <v>2425</v>
      </c>
      <c r="C504" t="str">
        <f t="shared" si="69"/>
        <v>3000748</v>
      </c>
      <c r="D504" s="32" t="s">
        <v>2561</v>
      </c>
      <c r="E504" s="43"/>
      <c r="R504" t="str">
        <f t="shared" si="67"/>
        <v>0135990</v>
      </c>
      <c r="S504" s="26" t="s">
        <v>366</v>
      </c>
      <c r="V504" t="str">
        <f t="shared" ref="V504:V567" si="70">LEFT(W504,2)</f>
        <v>05</v>
      </c>
      <c r="W504" s="35" t="s">
        <v>2973</v>
      </c>
      <c r="X504" t="str">
        <f t="shared" ref="X504:X567" si="71">LEFT(Z504,2)</f>
        <v>06</v>
      </c>
      <c r="Z504" s="43" t="s">
        <v>3041</v>
      </c>
      <c r="AA504" t="str">
        <f t="shared" ref="AA504:AA567" si="72">LEFT(AC504,2)</f>
        <v>99</v>
      </c>
      <c r="AB504" t="str">
        <f t="shared" si="66"/>
        <v>050699</v>
      </c>
      <c r="AC504" s="39" t="s">
        <v>3197</v>
      </c>
    </row>
    <row r="505" spans="1:29" x14ac:dyDescent="0.25">
      <c r="A505" t="str">
        <f t="shared" si="68"/>
        <v>0138</v>
      </c>
      <c r="B505" s="31" t="s">
        <v>2425</v>
      </c>
      <c r="C505" t="str">
        <f t="shared" si="69"/>
        <v>3000749</v>
      </c>
      <c r="D505" s="32" t="s">
        <v>2567</v>
      </c>
      <c r="E505" s="43"/>
      <c r="R505" t="str">
        <f t="shared" si="67"/>
        <v>0135993</v>
      </c>
      <c r="S505" s="26" t="s">
        <v>342</v>
      </c>
      <c r="V505" t="str">
        <f t="shared" si="70"/>
        <v>05</v>
      </c>
      <c r="W505" s="35" t="s">
        <v>2973</v>
      </c>
      <c r="X505" t="str">
        <f t="shared" si="71"/>
        <v>07</v>
      </c>
      <c r="Z505" s="43" t="s">
        <v>3042</v>
      </c>
      <c r="AA505" t="str">
        <f t="shared" si="72"/>
        <v>01</v>
      </c>
      <c r="AB505" t="str">
        <f t="shared" ref="AB505:AB568" si="73">V505&amp;X505&amp;AA505</f>
        <v>050701</v>
      </c>
      <c r="AC505" s="39" t="s">
        <v>3394</v>
      </c>
    </row>
    <row r="506" spans="1:29" x14ac:dyDescent="0.25">
      <c r="A506" t="str">
        <f t="shared" si="68"/>
        <v>0138</v>
      </c>
      <c r="B506" s="31" t="s">
        <v>2425</v>
      </c>
      <c r="C506" t="str">
        <f t="shared" si="69"/>
        <v>3000750</v>
      </c>
      <c r="D506" s="32" t="s">
        <v>2572</v>
      </c>
      <c r="E506" s="43"/>
      <c r="R506" t="str">
        <f t="shared" si="67"/>
        <v>0135994</v>
      </c>
      <c r="S506" s="26" t="s">
        <v>345</v>
      </c>
      <c r="V506" t="str">
        <f t="shared" si="70"/>
        <v>05</v>
      </c>
      <c r="W506" s="35" t="s">
        <v>2973</v>
      </c>
      <c r="X506" t="str">
        <f t="shared" si="71"/>
        <v>07</v>
      </c>
      <c r="Z506" s="43" t="s">
        <v>3042</v>
      </c>
      <c r="AA506" t="str">
        <f t="shared" si="72"/>
        <v>99</v>
      </c>
      <c r="AB506" t="str">
        <f t="shared" si="73"/>
        <v>050799</v>
      </c>
      <c r="AC506" s="39" t="s">
        <v>3197</v>
      </c>
    </row>
    <row r="507" spans="1:29" x14ac:dyDescent="0.25">
      <c r="A507" t="str">
        <f t="shared" si="68"/>
        <v>0138</v>
      </c>
      <c r="B507" s="31" t="s">
        <v>2425</v>
      </c>
      <c r="C507" t="str">
        <f t="shared" si="69"/>
        <v>3000752</v>
      </c>
      <c r="D507" s="32" t="s">
        <v>2576</v>
      </c>
      <c r="E507" s="43"/>
      <c r="R507" t="str">
        <f t="shared" si="67"/>
        <v>0135995</v>
      </c>
      <c r="S507" s="26" t="s">
        <v>348</v>
      </c>
      <c r="V507" t="str">
        <f t="shared" si="70"/>
        <v>05</v>
      </c>
      <c r="W507" s="35" t="s">
        <v>2973</v>
      </c>
      <c r="X507" t="str">
        <f t="shared" si="71"/>
        <v>08</v>
      </c>
      <c r="Z507" s="43" t="s">
        <v>3043</v>
      </c>
      <c r="AA507" t="str">
        <f t="shared" si="72"/>
        <v>01</v>
      </c>
      <c r="AB507" t="str">
        <f t="shared" si="73"/>
        <v>050801</v>
      </c>
      <c r="AC507" s="39" t="s">
        <v>3395</v>
      </c>
    </row>
    <row r="508" spans="1:29" x14ac:dyDescent="0.25">
      <c r="A508" t="str">
        <f t="shared" si="68"/>
        <v>0138</v>
      </c>
      <c r="B508" s="31" t="s">
        <v>2425</v>
      </c>
      <c r="C508" t="str">
        <f t="shared" si="69"/>
        <v>3000754</v>
      </c>
      <c r="D508" s="32" t="s">
        <v>2593</v>
      </c>
      <c r="E508" s="43"/>
      <c r="R508" t="str">
        <f t="shared" si="67"/>
        <v>0135996</v>
      </c>
      <c r="S508" s="26" t="s">
        <v>351</v>
      </c>
      <c r="V508" t="str">
        <f t="shared" si="70"/>
        <v>05</v>
      </c>
      <c r="W508" s="35" t="s">
        <v>2973</v>
      </c>
      <c r="X508" t="str">
        <f t="shared" si="71"/>
        <v>08</v>
      </c>
      <c r="Z508" s="43" t="s">
        <v>3043</v>
      </c>
      <c r="AA508" t="str">
        <f t="shared" si="72"/>
        <v>06</v>
      </c>
      <c r="AB508" t="str">
        <f t="shared" si="73"/>
        <v>050806</v>
      </c>
      <c r="AC508" s="39" t="s">
        <v>3396</v>
      </c>
    </row>
    <row r="509" spans="1:29" x14ac:dyDescent="0.25">
      <c r="A509" t="str">
        <f t="shared" si="68"/>
        <v>0138</v>
      </c>
      <c r="B509" s="31" t="s">
        <v>2425</v>
      </c>
      <c r="C509" t="str">
        <f t="shared" si="69"/>
        <v>3000755</v>
      </c>
      <c r="D509" s="32" t="s">
        <v>2596</v>
      </c>
      <c r="E509" s="43"/>
      <c r="R509" t="str">
        <f t="shared" si="67"/>
        <v>0135997</v>
      </c>
      <c r="S509" s="26" t="s">
        <v>354</v>
      </c>
      <c r="V509" t="str">
        <f t="shared" si="70"/>
        <v>05</v>
      </c>
      <c r="W509" s="35" t="s">
        <v>2973</v>
      </c>
      <c r="X509" t="str">
        <f t="shared" si="71"/>
        <v>08</v>
      </c>
      <c r="Z509" s="43" t="s">
        <v>3043</v>
      </c>
      <c r="AA509" t="str">
        <f t="shared" si="72"/>
        <v>10</v>
      </c>
      <c r="AB509" t="str">
        <f t="shared" si="73"/>
        <v>050810</v>
      </c>
      <c r="AC509" s="39" t="s">
        <v>3397</v>
      </c>
    </row>
    <row r="510" spans="1:29" x14ac:dyDescent="0.25">
      <c r="A510" t="str">
        <f t="shared" si="68"/>
        <v>0138</v>
      </c>
      <c r="B510" s="31" t="s">
        <v>2425</v>
      </c>
      <c r="C510" t="str">
        <f t="shared" si="69"/>
        <v>3000756</v>
      </c>
      <c r="D510" s="32" t="s">
        <v>2599</v>
      </c>
      <c r="E510" s="43"/>
      <c r="R510" t="str">
        <f t="shared" si="67"/>
        <v>0135998</v>
      </c>
      <c r="S510" s="26" t="s">
        <v>357</v>
      </c>
      <c r="V510" t="str">
        <f t="shared" si="70"/>
        <v>05</v>
      </c>
      <c r="W510" s="35" t="s">
        <v>2973</v>
      </c>
      <c r="X510" t="str">
        <f t="shared" si="71"/>
        <v>08</v>
      </c>
      <c r="Z510" s="43" t="s">
        <v>3043</v>
      </c>
      <c r="AA510" t="str">
        <f t="shared" si="72"/>
        <v>99</v>
      </c>
      <c r="AB510" t="str">
        <f t="shared" si="73"/>
        <v>050899</v>
      </c>
      <c r="AC510" s="39" t="s">
        <v>3197</v>
      </c>
    </row>
    <row r="511" spans="1:29" x14ac:dyDescent="0.25">
      <c r="A511" t="str">
        <f t="shared" si="68"/>
        <v>0138</v>
      </c>
      <c r="B511" s="31" t="s">
        <v>2425</v>
      </c>
      <c r="C511" t="str">
        <f t="shared" si="69"/>
        <v>3000757</v>
      </c>
      <c r="D511" s="32" t="s">
        <v>2610</v>
      </c>
      <c r="E511" s="43"/>
      <c r="R511" t="str">
        <f t="shared" si="67"/>
        <v>0135999</v>
      </c>
      <c r="S511" s="26" t="s">
        <v>360</v>
      </c>
      <c r="V511" t="str">
        <f t="shared" si="70"/>
        <v>05</v>
      </c>
      <c r="W511" s="35" t="s">
        <v>2973</v>
      </c>
      <c r="X511" t="str">
        <f t="shared" si="71"/>
        <v>09</v>
      </c>
      <c r="Z511" s="43" t="s">
        <v>3044</v>
      </c>
      <c r="AA511" t="str">
        <f t="shared" si="72"/>
        <v>01</v>
      </c>
      <c r="AB511" t="str">
        <f t="shared" si="73"/>
        <v>050901</v>
      </c>
      <c r="AC511" s="39" t="s">
        <v>3398</v>
      </c>
    </row>
    <row r="512" spans="1:29" x14ac:dyDescent="0.25">
      <c r="A512" t="str">
        <f t="shared" si="68"/>
        <v>0138</v>
      </c>
      <c r="B512" s="31" t="s">
        <v>2425</v>
      </c>
      <c r="C512" t="str">
        <f t="shared" si="69"/>
        <v>3000758</v>
      </c>
      <c r="D512" s="32" t="s">
        <v>2613</v>
      </c>
      <c r="E512" s="43"/>
      <c r="R512" t="str">
        <f t="shared" si="67"/>
        <v>0136000</v>
      </c>
      <c r="S512" s="26" t="s">
        <v>384</v>
      </c>
      <c r="V512" t="str">
        <f t="shared" si="70"/>
        <v>05</v>
      </c>
      <c r="W512" s="35" t="s">
        <v>2973</v>
      </c>
      <c r="X512" t="str">
        <f t="shared" si="71"/>
        <v>09</v>
      </c>
      <c r="Z512" s="43" t="s">
        <v>3044</v>
      </c>
      <c r="AA512" t="str">
        <f t="shared" si="72"/>
        <v>99</v>
      </c>
      <c r="AB512" t="str">
        <f t="shared" si="73"/>
        <v>050999</v>
      </c>
      <c r="AC512" s="39" t="s">
        <v>3197</v>
      </c>
    </row>
    <row r="513" spans="1:29" x14ac:dyDescent="0.25">
      <c r="A513" t="str">
        <f t="shared" si="68"/>
        <v>0138</v>
      </c>
      <c r="B513" s="31" t="s">
        <v>2425</v>
      </c>
      <c r="C513" t="str">
        <f t="shared" si="69"/>
        <v>3000759</v>
      </c>
      <c r="D513" s="32" t="s">
        <v>2617</v>
      </c>
      <c r="E513" s="43"/>
      <c r="R513" t="str">
        <f t="shared" si="67"/>
        <v>0136005</v>
      </c>
      <c r="S513" s="26" t="s">
        <v>394</v>
      </c>
      <c r="V513" t="str">
        <f t="shared" si="70"/>
        <v>05</v>
      </c>
      <c r="W513" s="35" t="s">
        <v>2973</v>
      </c>
      <c r="X513" t="str">
        <f t="shared" si="71"/>
        <v>10</v>
      </c>
      <c r="Z513" s="43" t="s">
        <v>3045</v>
      </c>
      <c r="AA513" t="str">
        <f t="shared" si="72"/>
        <v>01</v>
      </c>
      <c r="AB513" t="str">
        <f t="shared" si="73"/>
        <v>051001</v>
      </c>
      <c r="AC513" s="39" t="s">
        <v>3399</v>
      </c>
    </row>
    <row r="514" spans="1:29" x14ac:dyDescent="0.25">
      <c r="A514" t="str">
        <f t="shared" si="68"/>
        <v>0138</v>
      </c>
      <c r="B514" s="31" t="s">
        <v>2425</v>
      </c>
      <c r="C514" t="str">
        <f t="shared" si="69"/>
        <v>3000760</v>
      </c>
      <c r="D514" s="32" t="s">
        <v>2622</v>
      </c>
      <c r="E514" s="43"/>
      <c r="R514" t="str">
        <f t="shared" si="67"/>
        <v>0136006</v>
      </c>
      <c r="S514" s="26" t="s">
        <v>464</v>
      </c>
      <c r="V514" t="str">
        <f t="shared" si="70"/>
        <v>05</v>
      </c>
      <c r="W514" s="35" t="s">
        <v>2973</v>
      </c>
      <c r="X514" t="str">
        <f t="shared" si="71"/>
        <v>10</v>
      </c>
      <c r="Z514" s="43" t="s">
        <v>3045</v>
      </c>
      <c r="AA514" t="str">
        <f t="shared" si="72"/>
        <v>11</v>
      </c>
      <c r="AB514" t="str">
        <f t="shared" si="73"/>
        <v>051011</v>
      </c>
      <c r="AC514" s="39" t="s">
        <v>3400</v>
      </c>
    </row>
    <row r="515" spans="1:29" x14ac:dyDescent="0.25">
      <c r="A515" t="str">
        <f t="shared" si="68"/>
        <v>0138</v>
      </c>
      <c r="B515" s="31" t="s">
        <v>2425</v>
      </c>
      <c r="C515" t="str">
        <f t="shared" si="69"/>
        <v>3000761</v>
      </c>
      <c r="D515" s="32" t="s">
        <v>2636</v>
      </c>
      <c r="E515" s="43"/>
      <c r="R515" t="str">
        <f t="shared" ref="R515:R578" si="74">LEFT(S515,7)</f>
        <v>0136007</v>
      </c>
      <c r="S515" s="26" t="s">
        <v>1618</v>
      </c>
      <c r="V515" t="str">
        <f t="shared" si="70"/>
        <v>05</v>
      </c>
      <c r="W515" s="35" t="s">
        <v>2973</v>
      </c>
      <c r="X515" t="str">
        <f t="shared" si="71"/>
        <v>10</v>
      </c>
      <c r="Z515" s="43" t="s">
        <v>3045</v>
      </c>
      <c r="AA515" t="str">
        <f t="shared" si="72"/>
        <v>99</v>
      </c>
      <c r="AB515" t="str">
        <f t="shared" si="73"/>
        <v>051099</v>
      </c>
      <c r="AC515" s="39" t="s">
        <v>3197</v>
      </c>
    </row>
    <row r="516" spans="1:29" x14ac:dyDescent="0.25">
      <c r="A516" t="str">
        <f t="shared" si="68"/>
        <v>0138</v>
      </c>
      <c r="B516" s="31" t="s">
        <v>2425</v>
      </c>
      <c r="C516" t="str">
        <f t="shared" si="69"/>
        <v>3000762</v>
      </c>
      <c r="D516" s="32" t="s">
        <v>2643</v>
      </c>
      <c r="E516" s="43"/>
      <c r="R516" t="str">
        <f t="shared" si="74"/>
        <v>0136008</v>
      </c>
      <c r="S516" s="26" t="s">
        <v>1620</v>
      </c>
      <c r="V516" t="str">
        <f t="shared" si="70"/>
        <v>05</v>
      </c>
      <c r="W516" s="35" t="s">
        <v>2973</v>
      </c>
      <c r="X516" t="str">
        <f t="shared" si="71"/>
        <v>11</v>
      </c>
      <c r="Z516" s="43" t="s">
        <v>3046</v>
      </c>
      <c r="AA516" t="str">
        <f t="shared" si="72"/>
        <v>01</v>
      </c>
      <c r="AB516" t="str">
        <f t="shared" si="73"/>
        <v>051101</v>
      </c>
      <c r="AC516" s="39" t="s">
        <v>3401</v>
      </c>
    </row>
    <row r="517" spans="1:29" x14ac:dyDescent="0.25">
      <c r="A517" t="str">
        <f t="shared" si="68"/>
        <v>0138</v>
      </c>
      <c r="B517" s="31" t="s">
        <v>2425</v>
      </c>
      <c r="C517" t="str">
        <f t="shared" si="69"/>
        <v>3000774</v>
      </c>
      <c r="D517" s="32" t="s">
        <v>2652</v>
      </c>
      <c r="E517" s="43"/>
      <c r="R517" t="str">
        <f t="shared" si="74"/>
        <v>0136009</v>
      </c>
      <c r="S517" s="26" t="s">
        <v>1633</v>
      </c>
      <c r="V517" t="str">
        <f t="shared" si="70"/>
        <v>05</v>
      </c>
      <c r="W517" s="35" t="s">
        <v>2973</v>
      </c>
      <c r="X517" t="str">
        <f t="shared" si="71"/>
        <v>11</v>
      </c>
      <c r="Z517" s="43" t="s">
        <v>3046</v>
      </c>
      <c r="AA517" t="str">
        <f t="shared" si="72"/>
        <v>06</v>
      </c>
      <c r="AB517" t="str">
        <f t="shared" si="73"/>
        <v>051106</v>
      </c>
      <c r="AC517" s="39" t="s">
        <v>3402</v>
      </c>
    </row>
    <row r="518" spans="1:29" x14ac:dyDescent="0.25">
      <c r="A518" t="str">
        <f t="shared" si="68"/>
        <v>0138</v>
      </c>
      <c r="B518" s="31" t="s">
        <v>2425</v>
      </c>
      <c r="C518" t="str">
        <f t="shared" si="69"/>
        <v>3000796</v>
      </c>
      <c r="D518" s="32" t="s">
        <v>2653</v>
      </c>
      <c r="E518" s="43"/>
      <c r="R518" t="str">
        <f t="shared" si="74"/>
        <v>0136012</v>
      </c>
      <c r="S518" s="26" t="s">
        <v>2146</v>
      </c>
      <c r="V518" t="str">
        <f t="shared" si="70"/>
        <v>05</v>
      </c>
      <c r="W518" s="35" t="s">
        <v>2973</v>
      </c>
      <c r="X518" t="str">
        <f t="shared" si="71"/>
        <v>11</v>
      </c>
      <c r="Z518" s="43" t="s">
        <v>3046</v>
      </c>
      <c r="AA518" t="str">
        <f t="shared" si="72"/>
        <v>08</v>
      </c>
      <c r="AB518" t="str">
        <f t="shared" si="73"/>
        <v>051108</v>
      </c>
      <c r="AC518" s="39" t="s">
        <v>3403</v>
      </c>
    </row>
    <row r="519" spans="1:29" x14ac:dyDescent="0.25">
      <c r="A519" t="str">
        <f t="shared" si="68"/>
        <v>0139</v>
      </c>
      <c r="B519" s="29" t="s">
        <v>2658</v>
      </c>
      <c r="C519" t="str">
        <f t="shared" si="69"/>
        <v>3000001</v>
      </c>
      <c r="D519" s="30" t="s">
        <v>106</v>
      </c>
      <c r="E519" s="43"/>
      <c r="R519" t="str">
        <f t="shared" si="74"/>
        <v>0136013</v>
      </c>
      <c r="S519" s="26" t="s">
        <v>2148</v>
      </c>
      <c r="V519" t="str">
        <f t="shared" si="70"/>
        <v>05</v>
      </c>
      <c r="W519" s="35" t="s">
        <v>2973</v>
      </c>
      <c r="X519" t="str">
        <f t="shared" si="71"/>
        <v>11</v>
      </c>
      <c r="Z519" s="43" t="s">
        <v>3046</v>
      </c>
      <c r="AA519" t="str">
        <f t="shared" si="72"/>
        <v>99</v>
      </c>
      <c r="AB519" t="str">
        <f t="shared" si="73"/>
        <v>051199</v>
      </c>
      <c r="AC519" s="39" t="s">
        <v>3197</v>
      </c>
    </row>
    <row r="520" spans="1:29" x14ac:dyDescent="0.25">
      <c r="A520" t="str">
        <f t="shared" si="68"/>
        <v>0139</v>
      </c>
      <c r="B520" s="31" t="s">
        <v>2658</v>
      </c>
      <c r="C520" t="str">
        <f t="shared" si="69"/>
        <v>3000764</v>
      </c>
      <c r="D520" s="32" t="s">
        <v>2659</v>
      </c>
      <c r="E520" s="43"/>
      <c r="R520" t="str">
        <f t="shared" si="74"/>
        <v>0136018</v>
      </c>
      <c r="S520" s="26" t="s">
        <v>2151</v>
      </c>
      <c r="V520" t="str">
        <f t="shared" si="70"/>
        <v>06</v>
      </c>
      <c r="W520" s="35" t="s">
        <v>2974</v>
      </c>
      <c r="X520" t="str">
        <f t="shared" si="71"/>
        <v>01</v>
      </c>
      <c r="Z520" s="43" t="s">
        <v>3047</v>
      </c>
      <c r="AA520" t="str">
        <f t="shared" si="72"/>
        <v>01</v>
      </c>
      <c r="AB520" t="str">
        <f t="shared" si="73"/>
        <v>060101</v>
      </c>
      <c r="AC520" s="39" t="s">
        <v>3047</v>
      </c>
    </row>
    <row r="521" spans="1:29" x14ac:dyDescent="0.25">
      <c r="A521" t="str">
        <f t="shared" si="68"/>
        <v>0139</v>
      </c>
      <c r="B521" s="31" t="s">
        <v>2658</v>
      </c>
      <c r="C521" t="str">
        <f t="shared" si="69"/>
        <v>3000863</v>
      </c>
      <c r="D521" s="32" t="s">
        <v>2668</v>
      </c>
      <c r="E521" s="43"/>
      <c r="R521" t="str">
        <f t="shared" si="74"/>
        <v>0136019</v>
      </c>
      <c r="S521" s="26" t="s">
        <v>2153</v>
      </c>
      <c r="V521" t="str">
        <f t="shared" si="70"/>
        <v>06</v>
      </c>
      <c r="W521" s="35" t="s">
        <v>2974</v>
      </c>
      <c r="X521" t="str">
        <f t="shared" si="71"/>
        <v>01</v>
      </c>
      <c r="Z521" s="43" t="s">
        <v>3047</v>
      </c>
      <c r="AA521" t="str">
        <f t="shared" si="72"/>
        <v>02</v>
      </c>
      <c r="AB521" t="str">
        <f t="shared" si="73"/>
        <v>060102</v>
      </c>
      <c r="AC521" s="39" t="s">
        <v>3190</v>
      </c>
    </row>
    <row r="522" spans="1:29" x14ac:dyDescent="0.25">
      <c r="A522" t="str">
        <f t="shared" si="68"/>
        <v>0139</v>
      </c>
      <c r="B522" s="31" t="s">
        <v>2658</v>
      </c>
      <c r="C522" t="str">
        <f t="shared" si="69"/>
        <v>3000864</v>
      </c>
      <c r="D522" s="32" t="s">
        <v>2672</v>
      </c>
      <c r="E522" s="43"/>
      <c r="R522" t="str">
        <f t="shared" si="74"/>
        <v>0136020</v>
      </c>
      <c r="S522" s="26" t="s">
        <v>2155</v>
      </c>
      <c r="V522" t="str">
        <f t="shared" si="70"/>
        <v>06</v>
      </c>
      <c r="W522" s="35" t="s">
        <v>2974</v>
      </c>
      <c r="X522" t="str">
        <f t="shared" si="71"/>
        <v>01</v>
      </c>
      <c r="Z522" s="43" t="s">
        <v>3047</v>
      </c>
      <c r="AA522" t="str">
        <f t="shared" si="72"/>
        <v>03</v>
      </c>
      <c r="AB522" t="str">
        <f t="shared" si="73"/>
        <v>060103</v>
      </c>
      <c r="AC522" s="39" t="s">
        <v>3404</v>
      </c>
    </row>
    <row r="523" spans="1:29" x14ac:dyDescent="0.25">
      <c r="A523" t="str">
        <f t="shared" si="68"/>
        <v>0140</v>
      </c>
      <c r="B523" s="29" t="s">
        <v>2679</v>
      </c>
      <c r="C523" t="str">
        <f t="shared" si="69"/>
        <v>3000001</v>
      </c>
      <c r="D523" s="30" t="s">
        <v>106</v>
      </c>
      <c r="E523" s="43"/>
      <c r="R523" t="str">
        <f t="shared" si="74"/>
        <v>0136021</v>
      </c>
      <c r="S523" s="26" t="s">
        <v>2157</v>
      </c>
      <c r="V523" t="str">
        <f t="shared" si="70"/>
        <v>06</v>
      </c>
      <c r="W523" s="35" t="s">
        <v>2974</v>
      </c>
      <c r="X523" t="str">
        <f t="shared" si="71"/>
        <v>01</v>
      </c>
      <c r="Z523" s="43" t="s">
        <v>3047</v>
      </c>
      <c r="AA523" t="str">
        <f t="shared" si="72"/>
        <v>04</v>
      </c>
      <c r="AB523" t="str">
        <f t="shared" si="73"/>
        <v>060104</v>
      </c>
      <c r="AC523" s="39" t="s">
        <v>3405</v>
      </c>
    </row>
    <row r="524" spans="1:29" x14ac:dyDescent="0.25">
      <c r="A524" t="str">
        <f t="shared" si="68"/>
        <v>0140</v>
      </c>
      <c r="B524" s="31" t="s">
        <v>2679</v>
      </c>
      <c r="C524" t="str">
        <f t="shared" si="69"/>
        <v>3000766</v>
      </c>
      <c r="D524" s="32" t="s">
        <v>2681</v>
      </c>
      <c r="E524" s="43"/>
      <c r="R524" t="str">
        <f t="shared" si="74"/>
        <v>0136022</v>
      </c>
      <c r="S524" s="26" t="s">
        <v>2160</v>
      </c>
      <c r="V524" t="str">
        <f t="shared" si="70"/>
        <v>06</v>
      </c>
      <c r="W524" s="35" t="s">
        <v>2974</v>
      </c>
      <c r="X524" t="str">
        <f t="shared" si="71"/>
        <v>01</v>
      </c>
      <c r="Z524" s="43" t="s">
        <v>3047</v>
      </c>
      <c r="AA524" t="str">
        <f t="shared" si="72"/>
        <v>05</v>
      </c>
      <c r="AB524" t="str">
        <f t="shared" si="73"/>
        <v>060105</v>
      </c>
      <c r="AC524" s="39" t="s">
        <v>3406</v>
      </c>
    </row>
    <row r="525" spans="1:29" x14ac:dyDescent="0.25">
      <c r="A525" t="str">
        <f t="shared" si="68"/>
        <v>0140</v>
      </c>
      <c r="B525" s="31" t="s">
        <v>2679</v>
      </c>
      <c r="C525" t="str">
        <f t="shared" si="69"/>
        <v>3000767</v>
      </c>
      <c r="D525" s="32" t="s">
        <v>2688</v>
      </c>
      <c r="E525" s="43"/>
      <c r="R525" t="str">
        <f t="shared" si="74"/>
        <v>0136023</v>
      </c>
      <c r="S525" s="26" t="s">
        <v>2162</v>
      </c>
      <c r="V525" t="str">
        <f t="shared" si="70"/>
        <v>06</v>
      </c>
      <c r="W525" s="35" t="s">
        <v>2974</v>
      </c>
      <c r="X525" t="str">
        <f t="shared" si="71"/>
        <v>01</v>
      </c>
      <c r="Z525" s="43" t="s">
        <v>3047</v>
      </c>
      <c r="AA525" t="str">
        <f t="shared" si="72"/>
        <v>06</v>
      </c>
      <c r="AB525" t="str">
        <f t="shared" si="73"/>
        <v>060106</v>
      </c>
      <c r="AC525" s="39" t="s">
        <v>3407</v>
      </c>
    </row>
    <row r="526" spans="1:29" x14ac:dyDescent="0.25">
      <c r="A526" t="str">
        <f t="shared" si="68"/>
        <v>0140</v>
      </c>
      <c r="B526" s="31" t="s">
        <v>2679</v>
      </c>
      <c r="C526" t="str">
        <f t="shared" si="69"/>
        <v>3000768</v>
      </c>
      <c r="D526" s="32" t="s">
        <v>2695</v>
      </c>
      <c r="E526" s="43"/>
      <c r="R526" t="str">
        <f t="shared" si="74"/>
        <v>0136024</v>
      </c>
      <c r="S526" s="26" t="s">
        <v>2165</v>
      </c>
      <c r="V526" t="str">
        <f t="shared" si="70"/>
        <v>06</v>
      </c>
      <c r="W526" s="35" t="s">
        <v>2974</v>
      </c>
      <c r="X526" t="str">
        <f t="shared" si="71"/>
        <v>01</v>
      </c>
      <c r="Z526" s="43" t="s">
        <v>3047</v>
      </c>
      <c r="AA526" t="str">
        <f t="shared" si="72"/>
        <v>07</v>
      </c>
      <c r="AB526" t="str">
        <f t="shared" si="73"/>
        <v>060107</v>
      </c>
      <c r="AC526" s="39" t="s">
        <v>3408</v>
      </c>
    </row>
    <row r="527" spans="1:29" x14ac:dyDescent="0.25">
      <c r="A527" t="str">
        <f t="shared" si="68"/>
        <v>0140</v>
      </c>
      <c r="B527" s="31" t="s">
        <v>2679</v>
      </c>
      <c r="C527" t="str">
        <f t="shared" si="69"/>
        <v>3000773</v>
      </c>
      <c r="D527" s="32" t="s">
        <v>2700</v>
      </c>
      <c r="E527" s="43"/>
      <c r="R527" t="str">
        <f t="shared" si="74"/>
        <v>0136026</v>
      </c>
      <c r="S527" s="26" t="s">
        <v>264</v>
      </c>
      <c r="V527" t="str">
        <f t="shared" si="70"/>
        <v>06</v>
      </c>
      <c r="W527" s="35" t="s">
        <v>2974</v>
      </c>
      <c r="X527" t="str">
        <f t="shared" si="71"/>
        <v>01</v>
      </c>
      <c r="Z527" s="43" t="s">
        <v>3047</v>
      </c>
      <c r="AA527" t="str">
        <f t="shared" si="72"/>
        <v>08</v>
      </c>
      <c r="AB527" t="str">
        <f t="shared" si="73"/>
        <v>060108</v>
      </c>
      <c r="AC527" s="39" t="s">
        <v>3409</v>
      </c>
    </row>
    <row r="528" spans="1:29" x14ac:dyDescent="0.25">
      <c r="A528" t="str">
        <f t="shared" si="68"/>
        <v>0141</v>
      </c>
      <c r="B528" s="29" t="s">
        <v>2707</v>
      </c>
      <c r="C528" t="str">
        <f t="shared" si="69"/>
        <v>3000001</v>
      </c>
      <c r="D528" s="30" t="s">
        <v>106</v>
      </c>
      <c r="E528" s="43"/>
      <c r="R528" t="str">
        <f t="shared" si="74"/>
        <v>0136027</v>
      </c>
      <c r="S528" s="26" t="s">
        <v>267</v>
      </c>
      <c r="V528" t="str">
        <f t="shared" si="70"/>
        <v>06</v>
      </c>
      <c r="W528" s="35" t="s">
        <v>2974</v>
      </c>
      <c r="X528" t="str">
        <f t="shared" si="71"/>
        <v>01</v>
      </c>
      <c r="Z528" s="43" t="s">
        <v>3047</v>
      </c>
      <c r="AA528" t="str">
        <f t="shared" si="72"/>
        <v>09</v>
      </c>
      <c r="AB528" t="str">
        <f t="shared" si="73"/>
        <v>060109</v>
      </c>
      <c r="AC528" s="39" t="s">
        <v>3410</v>
      </c>
    </row>
    <row r="529" spans="1:29" x14ac:dyDescent="0.25">
      <c r="A529" t="str">
        <f t="shared" si="68"/>
        <v>0141</v>
      </c>
      <c r="B529" s="31" t="s">
        <v>2707</v>
      </c>
      <c r="C529" t="str">
        <f t="shared" si="69"/>
        <v>3000769</v>
      </c>
      <c r="D529" s="32" t="s">
        <v>2708</v>
      </c>
      <c r="E529" s="43"/>
      <c r="R529" t="str">
        <f t="shared" si="74"/>
        <v>0136030</v>
      </c>
      <c r="S529" s="26" t="s">
        <v>274</v>
      </c>
      <c r="V529" t="str">
        <f t="shared" si="70"/>
        <v>06</v>
      </c>
      <c r="W529" s="35" t="s">
        <v>2974</v>
      </c>
      <c r="X529" t="str">
        <f t="shared" si="71"/>
        <v>01</v>
      </c>
      <c r="Z529" s="43" t="s">
        <v>3047</v>
      </c>
      <c r="AA529" t="str">
        <f t="shared" si="72"/>
        <v>10</v>
      </c>
      <c r="AB529" t="str">
        <f t="shared" si="73"/>
        <v>060110</v>
      </c>
      <c r="AC529" s="39" t="s">
        <v>3411</v>
      </c>
    </row>
    <row r="530" spans="1:29" x14ac:dyDescent="0.25">
      <c r="A530" t="str">
        <f t="shared" si="68"/>
        <v>0141</v>
      </c>
      <c r="B530" s="31" t="s">
        <v>2707</v>
      </c>
      <c r="C530" t="str">
        <f t="shared" si="69"/>
        <v>3000770</v>
      </c>
      <c r="D530" s="32" t="s">
        <v>2713</v>
      </c>
      <c r="E530" s="43"/>
      <c r="R530" t="str">
        <f t="shared" si="74"/>
        <v>0136031</v>
      </c>
      <c r="S530" s="26" t="s">
        <v>277</v>
      </c>
      <c r="V530" t="str">
        <f t="shared" si="70"/>
        <v>06</v>
      </c>
      <c r="W530" s="35" t="s">
        <v>2974</v>
      </c>
      <c r="X530" t="str">
        <f t="shared" si="71"/>
        <v>01</v>
      </c>
      <c r="Z530" s="43" t="s">
        <v>3047</v>
      </c>
      <c r="AA530" t="str">
        <f t="shared" si="72"/>
        <v>11</v>
      </c>
      <c r="AB530" t="str">
        <f t="shared" si="73"/>
        <v>060111</v>
      </c>
      <c r="AC530" s="39" t="s">
        <v>3412</v>
      </c>
    </row>
    <row r="531" spans="1:29" x14ac:dyDescent="0.25">
      <c r="A531" t="str">
        <f t="shared" si="68"/>
        <v>0141</v>
      </c>
      <c r="B531" s="31" t="s">
        <v>2707</v>
      </c>
      <c r="C531" t="str">
        <f t="shared" si="69"/>
        <v>3000771</v>
      </c>
      <c r="D531" s="32" t="s">
        <v>2718</v>
      </c>
      <c r="E531" s="43"/>
      <c r="R531" t="str">
        <f t="shared" si="74"/>
        <v>0136032</v>
      </c>
      <c r="S531" s="26" t="s">
        <v>280</v>
      </c>
      <c r="V531" t="str">
        <f t="shared" si="70"/>
        <v>06</v>
      </c>
      <c r="W531" s="35" t="s">
        <v>2974</v>
      </c>
      <c r="X531" t="str">
        <f t="shared" si="71"/>
        <v>01</v>
      </c>
      <c r="Z531" s="43" t="s">
        <v>3047</v>
      </c>
      <c r="AA531" t="str">
        <f t="shared" si="72"/>
        <v>12</v>
      </c>
      <c r="AB531" t="str">
        <f t="shared" si="73"/>
        <v>060112</v>
      </c>
      <c r="AC531" s="39" t="s">
        <v>3413</v>
      </c>
    </row>
    <row r="532" spans="1:29" x14ac:dyDescent="0.25">
      <c r="A532" t="str">
        <f t="shared" si="68"/>
        <v>0141</v>
      </c>
      <c r="B532" s="31" t="s">
        <v>2707</v>
      </c>
      <c r="C532" t="str">
        <f t="shared" si="69"/>
        <v>3000772</v>
      </c>
      <c r="D532" s="32" t="s">
        <v>2723</v>
      </c>
      <c r="E532" s="43"/>
      <c r="R532" t="str">
        <f t="shared" si="74"/>
        <v>0136033</v>
      </c>
      <c r="S532" s="26" t="s">
        <v>283</v>
      </c>
      <c r="V532" t="str">
        <f t="shared" si="70"/>
        <v>06</v>
      </c>
      <c r="W532" s="35" t="s">
        <v>2974</v>
      </c>
      <c r="X532" t="str">
        <f t="shared" si="71"/>
        <v>01</v>
      </c>
      <c r="Z532" s="43" t="s">
        <v>3047</v>
      </c>
      <c r="AA532" t="str">
        <f t="shared" si="72"/>
        <v>99</v>
      </c>
      <c r="AB532" t="str">
        <f t="shared" si="73"/>
        <v>060199</v>
      </c>
      <c r="AC532" s="39" t="s">
        <v>3197</v>
      </c>
    </row>
    <row r="533" spans="1:29" x14ac:dyDescent="0.25">
      <c r="A533" t="str">
        <f t="shared" si="68"/>
        <v>0142</v>
      </c>
      <c r="B533" s="29" t="s">
        <v>2726</v>
      </c>
      <c r="C533" t="str">
        <f t="shared" si="69"/>
        <v>3000001</v>
      </c>
      <c r="D533" s="30" t="s">
        <v>106</v>
      </c>
      <c r="E533" s="43"/>
      <c r="R533" t="str">
        <f t="shared" si="74"/>
        <v>0136034</v>
      </c>
      <c r="S533" s="26" t="s">
        <v>286</v>
      </c>
      <c r="V533" t="str">
        <f t="shared" si="70"/>
        <v>06</v>
      </c>
      <c r="W533" s="35" t="s">
        <v>2974</v>
      </c>
      <c r="X533" t="str">
        <f t="shared" si="71"/>
        <v>02</v>
      </c>
      <c r="Z533" s="43" t="s">
        <v>3048</v>
      </c>
      <c r="AA533" t="str">
        <f t="shared" si="72"/>
        <v>01</v>
      </c>
      <c r="AB533" t="str">
        <f t="shared" si="73"/>
        <v>060201</v>
      </c>
      <c r="AC533" s="39" t="s">
        <v>3414</v>
      </c>
    </row>
    <row r="534" spans="1:29" x14ac:dyDescent="0.25">
      <c r="A534" t="str">
        <f t="shared" si="68"/>
        <v>0142</v>
      </c>
      <c r="B534" s="31" t="s">
        <v>2726</v>
      </c>
      <c r="C534" t="str">
        <f t="shared" si="69"/>
        <v>3000775</v>
      </c>
      <c r="D534" s="32" t="s">
        <v>2727</v>
      </c>
      <c r="E534" s="43"/>
      <c r="R534" t="str">
        <f t="shared" si="74"/>
        <v>0136035</v>
      </c>
      <c r="S534" s="26" t="s">
        <v>258</v>
      </c>
      <c r="V534" t="str">
        <f t="shared" si="70"/>
        <v>06</v>
      </c>
      <c r="W534" s="35" t="s">
        <v>2974</v>
      </c>
      <c r="X534" t="str">
        <f t="shared" si="71"/>
        <v>02</v>
      </c>
      <c r="Z534" s="43" t="s">
        <v>3048</v>
      </c>
      <c r="AA534" t="str">
        <f t="shared" si="72"/>
        <v>02</v>
      </c>
      <c r="AB534" t="str">
        <f t="shared" si="73"/>
        <v>060202</v>
      </c>
      <c r="AC534" s="39" t="s">
        <v>3415</v>
      </c>
    </row>
    <row r="535" spans="1:29" x14ac:dyDescent="0.25">
      <c r="A535" t="str">
        <f t="shared" si="68"/>
        <v>0142</v>
      </c>
      <c r="B535" s="31" t="s">
        <v>2726</v>
      </c>
      <c r="C535" t="str">
        <f t="shared" si="69"/>
        <v>3000776</v>
      </c>
      <c r="D535" s="32" t="s">
        <v>2732</v>
      </c>
      <c r="E535" s="43"/>
      <c r="R535" t="str">
        <f t="shared" si="74"/>
        <v>0136036</v>
      </c>
      <c r="S535" s="26" t="s">
        <v>292</v>
      </c>
      <c r="V535" t="str">
        <f t="shared" si="70"/>
        <v>06</v>
      </c>
      <c r="W535" s="35" t="s">
        <v>2974</v>
      </c>
      <c r="X535" t="str">
        <f t="shared" si="71"/>
        <v>02</v>
      </c>
      <c r="Z535" s="43" t="s">
        <v>3048</v>
      </c>
      <c r="AA535" t="str">
        <f t="shared" si="72"/>
        <v>03</v>
      </c>
      <c r="AB535" t="str">
        <f t="shared" si="73"/>
        <v>060203</v>
      </c>
      <c r="AC535" s="39" t="s">
        <v>3416</v>
      </c>
    </row>
    <row r="536" spans="1:29" x14ac:dyDescent="0.25">
      <c r="A536" t="str">
        <f t="shared" si="68"/>
        <v>0143</v>
      </c>
      <c r="B536" s="29" t="s">
        <v>2743</v>
      </c>
      <c r="C536" t="str">
        <f t="shared" si="69"/>
        <v>3000001</v>
      </c>
      <c r="D536" s="30" t="s">
        <v>106</v>
      </c>
      <c r="E536" s="43"/>
      <c r="R536" t="str">
        <f t="shared" si="74"/>
        <v>0136037</v>
      </c>
      <c r="S536" s="26" t="s">
        <v>261</v>
      </c>
      <c r="V536" t="str">
        <f t="shared" si="70"/>
        <v>06</v>
      </c>
      <c r="W536" s="35" t="s">
        <v>2974</v>
      </c>
      <c r="X536" t="str">
        <f t="shared" si="71"/>
        <v>02</v>
      </c>
      <c r="Z536" s="43" t="s">
        <v>3048</v>
      </c>
      <c r="AA536" t="str">
        <f t="shared" si="72"/>
        <v>04</v>
      </c>
      <c r="AB536" t="str">
        <f t="shared" si="73"/>
        <v>060204</v>
      </c>
      <c r="AC536" s="39" t="s">
        <v>3417</v>
      </c>
    </row>
    <row r="537" spans="1:29" x14ac:dyDescent="0.25">
      <c r="A537" t="str">
        <f t="shared" si="68"/>
        <v>0143</v>
      </c>
      <c r="B537" s="31" t="s">
        <v>2743</v>
      </c>
      <c r="C537" t="str">
        <f t="shared" si="69"/>
        <v>3000512</v>
      </c>
      <c r="D537" s="32" t="s">
        <v>987</v>
      </c>
      <c r="E537" s="43"/>
      <c r="R537" t="str">
        <f t="shared" si="74"/>
        <v>0136038</v>
      </c>
      <c r="S537" s="26" t="s">
        <v>295</v>
      </c>
      <c r="V537" t="str">
        <f t="shared" si="70"/>
        <v>06</v>
      </c>
      <c r="W537" s="35" t="s">
        <v>2974</v>
      </c>
      <c r="X537" t="str">
        <f t="shared" si="71"/>
        <v>02</v>
      </c>
      <c r="Z537" s="43" t="s">
        <v>3048</v>
      </c>
      <c r="AA537" t="str">
        <f t="shared" si="72"/>
        <v>99</v>
      </c>
      <c r="AB537" t="str">
        <f t="shared" si="73"/>
        <v>060299</v>
      </c>
      <c r="AC537" s="39" t="s">
        <v>3197</v>
      </c>
    </row>
    <row r="538" spans="1:29" x14ac:dyDescent="0.25">
      <c r="A538" t="str">
        <f t="shared" si="68"/>
        <v>0143</v>
      </c>
      <c r="B538" s="31" t="s">
        <v>2743</v>
      </c>
      <c r="C538" t="str">
        <f t="shared" si="69"/>
        <v>3000778</v>
      </c>
      <c r="D538" s="32" t="s">
        <v>2747</v>
      </c>
      <c r="E538" s="43"/>
      <c r="R538" t="str">
        <f t="shared" si="74"/>
        <v>0136039</v>
      </c>
      <c r="S538" s="26" t="s">
        <v>298</v>
      </c>
      <c r="V538" t="str">
        <f t="shared" si="70"/>
        <v>06</v>
      </c>
      <c r="W538" s="35" t="s">
        <v>2974</v>
      </c>
      <c r="X538" t="str">
        <f t="shared" si="71"/>
        <v>03</v>
      </c>
      <c r="Z538" s="43" t="s">
        <v>3049</v>
      </c>
      <c r="AA538" t="str">
        <f t="shared" si="72"/>
        <v>01</v>
      </c>
      <c r="AB538" t="str">
        <f t="shared" si="73"/>
        <v>060301</v>
      </c>
      <c r="AC538" s="39" t="s">
        <v>3418</v>
      </c>
    </row>
    <row r="539" spans="1:29" x14ac:dyDescent="0.25">
      <c r="A539" t="str">
        <f t="shared" si="68"/>
        <v>0143</v>
      </c>
      <c r="B539" s="31" t="s">
        <v>2743</v>
      </c>
      <c r="C539" t="str">
        <f t="shared" si="69"/>
        <v>3000779</v>
      </c>
      <c r="D539" s="32" t="s">
        <v>2754</v>
      </c>
      <c r="E539" s="43"/>
      <c r="R539" t="str">
        <f t="shared" si="74"/>
        <v>0136040</v>
      </c>
      <c r="S539" s="26" t="s">
        <v>301</v>
      </c>
      <c r="V539" t="str">
        <f t="shared" si="70"/>
        <v>06</v>
      </c>
      <c r="W539" s="35" t="s">
        <v>2974</v>
      </c>
      <c r="X539" t="str">
        <f t="shared" si="71"/>
        <v>03</v>
      </c>
      <c r="Z539" s="43" t="s">
        <v>3049</v>
      </c>
      <c r="AA539" t="str">
        <f t="shared" si="72"/>
        <v>02</v>
      </c>
      <c r="AB539" t="str">
        <f t="shared" si="73"/>
        <v>060302</v>
      </c>
      <c r="AC539" s="39" t="s">
        <v>3419</v>
      </c>
    </row>
    <row r="540" spans="1:29" x14ac:dyDescent="0.25">
      <c r="A540" t="str">
        <f t="shared" si="68"/>
        <v>0143</v>
      </c>
      <c r="B540" s="31" t="s">
        <v>2743</v>
      </c>
      <c r="C540" t="str">
        <f t="shared" si="69"/>
        <v>3000780</v>
      </c>
      <c r="D540" s="32" t="s">
        <v>2759</v>
      </c>
      <c r="E540" s="43"/>
      <c r="R540" t="str">
        <f t="shared" si="74"/>
        <v>0136041</v>
      </c>
      <c r="S540" s="26" t="s">
        <v>304</v>
      </c>
      <c r="V540" t="str">
        <f t="shared" si="70"/>
        <v>06</v>
      </c>
      <c r="W540" s="35" t="s">
        <v>2974</v>
      </c>
      <c r="X540" t="str">
        <f t="shared" si="71"/>
        <v>03</v>
      </c>
      <c r="Z540" s="43" t="s">
        <v>3049</v>
      </c>
      <c r="AA540" t="str">
        <f t="shared" si="72"/>
        <v>03</v>
      </c>
      <c r="AB540" t="str">
        <f t="shared" si="73"/>
        <v>060303</v>
      </c>
      <c r="AC540" s="39" t="s">
        <v>3420</v>
      </c>
    </row>
    <row r="541" spans="1:29" x14ac:dyDescent="0.25">
      <c r="A541" t="str">
        <f t="shared" si="68"/>
        <v>0144</v>
      </c>
      <c r="B541" s="29" t="s">
        <v>2764</v>
      </c>
      <c r="C541" t="str">
        <f t="shared" si="69"/>
        <v>3000001</v>
      </c>
      <c r="D541" s="30" t="s">
        <v>106</v>
      </c>
      <c r="E541" s="43"/>
      <c r="R541" t="str">
        <f t="shared" si="74"/>
        <v>0136042</v>
      </c>
      <c r="S541" s="26" t="s">
        <v>307</v>
      </c>
      <c r="V541" t="str">
        <f t="shared" si="70"/>
        <v>06</v>
      </c>
      <c r="W541" s="35" t="s">
        <v>2974</v>
      </c>
      <c r="X541" t="str">
        <f t="shared" si="71"/>
        <v>03</v>
      </c>
      <c r="Z541" s="43" t="s">
        <v>3049</v>
      </c>
      <c r="AA541" t="str">
        <f t="shared" si="72"/>
        <v>04</v>
      </c>
      <c r="AB541" t="str">
        <f t="shared" si="73"/>
        <v>060304</v>
      </c>
      <c r="AC541" s="39" t="s">
        <v>3421</v>
      </c>
    </row>
    <row r="542" spans="1:29" x14ac:dyDescent="0.25">
      <c r="A542" t="str">
        <f t="shared" si="68"/>
        <v>0144</v>
      </c>
      <c r="B542" s="31" t="s">
        <v>2764</v>
      </c>
      <c r="C542" t="str">
        <f t="shared" si="69"/>
        <v>3000806</v>
      </c>
      <c r="D542" s="32" t="s">
        <v>2767</v>
      </c>
      <c r="E542" s="43"/>
      <c r="R542" t="str">
        <f t="shared" si="74"/>
        <v>0136043</v>
      </c>
      <c r="S542" s="26" t="s">
        <v>255</v>
      </c>
      <c r="V542" t="str">
        <f t="shared" si="70"/>
        <v>06</v>
      </c>
      <c r="W542" s="35" t="s">
        <v>2974</v>
      </c>
      <c r="X542" t="str">
        <f t="shared" si="71"/>
        <v>03</v>
      </c>
      <c r="Z542" s="43" t="s">
        <v>3049</v>
      </c>
      <c r="AA542" t="str">
        <f t="shared" si="72"/>
        <v>05</v>
      </c>
      <c r="AB542" t="str">
        <f t="shared" si="73"/>
        <v>060305</v>
      </c>
      <c r="AC542" s="39" t="s">
        <v>3422</v>
      </c>
    </row>
    <row r="543" spans="1:29" x14ac:dyDescent="0.25">
      <c r="A543" t="str">
        <f t="shared" si="68"/>
        <v>0144</v>
      </c>
      <c r="B543" s="31" t="s">
        <v>2764</v>
      </c>
      <c r="C543" t="str">
        <f t="shared" si="69"/>
        <v>3000808</v>
      </c>
      <c r="D543" s="32" t="s">
        <v>2778</v>
      </c>
      <c r="E543" s="43"/>
      <c r="R543" t="str">
        <f t="shared" si="74"/>
        <v>0136161</v>
      </c>
      <c r="S543" s="26" t="s">
        <v>1430</v>
      </c>
      <c r="V543" t="str">
        <f t="shared" si="70"/>
        <v>06</v>
      </c>
      <c r="W543" s="35" t="s">
        <v>2974</v>
      </c>
      <c r="X543" t="str">
        <f t="shared" si="71"/>
        <v>03</v>
      </c>
      <c r="Z543" s="43" t="s">
        <v>3049</v>
      </c>
      <c r="AA543" t="str">
        <f t="shared" si="72"/>
        <v>06</v>
      </c>
      <c r="AB543" t="str">
        <f t="shared" si="73"/>
        <v>060306</v>
      </c>
      <c r="AC543" s="39" t="s">
        <v>3423</v>
      </c>
    </row>
    <row r="544" spans="1:29" x14ac:dyDescent="0.25">
      <c r="A544" t="str">
        <f t="shared" ref="A544:A607" si="75">LEFT(B544,4)</f>
        <v>0144</v>
      </c>
      <c r="B544" s="31" t="s">
        <v>2764</v>
      </c>
      <c r="C544" t="str">
        <f t="shared" si="69"/>
        <v>3000826</v>
      </c>
      <c r="D544" s="32" t="s">
        <v>2789</v>
      </c>
      <c r="E544" s="43"/>
      <c r="R544" t="str">
        <f t="shared" si="74"/>
        <v>0136762</v>
      </c>
      <c r="S544" s="26" t="s">
        <v>1520</v>
      </c>
      <c r="V544" t="str">
        <f t="shared" si="70"/>
        <v>06</v>
      </c>
      <c r="W544" s="35" t="s">
        <v>2974</v>
      </c>
      <c r="X544" t="str">
        <f t="shared" si="71"/>
        <v>03</v>
      </c>
      <c r="Z544" s="43" t="s">
        <v>3049</v>
      </c>
      <c r="AA544" t="str">
        <f t="shared" si="72"/>
        <v>07</v>
      </c>
      <c r="AB544" t="str">
        <f t="shared" si="73"/>
        <v>060307</v>
      </c>
      <c r="AC544" s="39" t="s">
        <v>3424</v>
      </c>
    </row>
    <row r="545" spans="1:29" x14ac:dyDescent="0.25">
      <c r="A545" t="str">
        <f t="shared" si="75"/>
        <v>0145</v>
      </c>
      <c r="B545" s="29" t="s">
        <v>2796</v>
      </c>
      <c r="C545" t="str">
        <f t="shared" ref="C545:C608" si="76">LEFT(D545,7)</f>
        <v>3000001</v>
      </c>
      <c r="D545" s="30" t="s">
        <v>106</v>
      </c>
      <c r="E545" s="43"/>
      <c r="R545" t="str">
        <f t="shared" si="74"/>
        <v>0136763</v>
      </c>
      <c r="S545" s="26" t="s">
        <v>1522</v>
      </c>
      <c r="V545" t="str">
        <f t="shared" si="70"/>
        <v>06</v>
      </c>
      <c r="W545" s="35" t="s">
        <v>2974</v>
      </c>
      <c r="X545" t="str">
        <f t="shared" si="71"/>
        <v>03</v>
      </c>
      <c r="Z545" s="43" t="s">
        <v>3049</v>
      </c>
      <c r="AA545" t="str">
        <f t="shared" si="72"/>
        <v>08</v>
      </c>
      <c r="AB545" t="str">
        <f t="shared" si="73"/>
        <v>060308</v>
      </c>
      <c r="AC545" s="39" t="s">
        <v>3425</v>
      </c>
    </row>
    <row r="546" spans="1:29" x14ac:dyDescent="0.25">
      <c r="A546" t="str">
        <f t="shared" si="75"/>
        <v>0145</v>
      </c>
      <c r="B546" s="31" t="s">
        <v>2796</v>
      </c>
      <c r="C546" t="str">
        <f t="shared" si="76"/>
        <v>3000810</v>
      </c>
      <c r="D546" s="32" t="s">
        <v>2797</v>
      </c>
      <c r="E546" s="43"/>
      <c r="R546" t="str">
        <f t="shared" si="74"/>
        <v>0136764</v>
      </c>
      <c r="S546" s="26" t="s">
        <v>1532</v>
      </c>
      <c r="V546" t="str">
        <f t="shared" si="70"/>
        <v>06</v>
      </c>
      <c r="W546" s="35" t="s">
        <v>2974</v>
      </c>
      <c r="X546" t="str">
        <f t="shared" si="71"/>
        <v>03</v>
      </c>
      <c r="Z546" s="43" t="s">
        <v>3049</v>
      </c>
      <c r="AA546" t="str">
        <f t="shared" si="72"/>
        <v>09</v>
      </c>
      <c r="AB546" t="str">
        <f t="shared" si="73"/>
        <v>060309</v>
      </c>
      <c r="AC546" s="39" t="s">
        <v>3426</v>
      </c>
    </row>
    <row r="547" spans="1:29" x14ac:dyDescent="0.25">
      <c r="A547" t="str">
        <f t="shared" si="75"/>
        <v>0145</v>
      </c>
      <c r="B547" s="31" t="s">
        <v>2796</v>
      </c>
      <c r="C547" t="str">
        <f t="shared" si="76"/>
        <v>3000827</v>
      </c>
      <c r="D547" s="32" t="s">
        <v>2806</v>
      </c>
      <c r="E547" s="43"/>
      <c r="R547" t="str">
        <f t="shared" si="74"/>
        <v>0136765</v>
      </c>
      <c r="S547" s="26" t="s">
        <v>1535</v>
      </c>
      <c r="V547" t="str">
        <f t="shared" si="70"/>
        <v>06</v>
      </c>
      <c r="W547" s="35" t="s">
        <v>2974</v>
      </c>
      <c r="X547" t="str">
        <f t="shared" si="71"/>
        <v>03</v>
      </c>
      <c r="Z547" s="43" t="s">
        <v>3049</v>
      </c>
      <c r="AA547" t="str">
        <f t="shared" si="72"/>
        <v>10</v>
      </c>
      <c r="AB547" t="str">
        <f t="shared" si="73"/>
        <v>060310</v>
      </c>
      <c r="AC547" s="39" t="s">
        <v>3427</v>
      </c>
    </row>
    <row r="548" spans="1:29" x14ac:dyDescent="0.25">
      <c r="A548" t="str">
        <f t="shared" si="75"/>
        <v>0145</v>
      </c>
      <c r="B548" s="31" t="s">
        <v>2796</v>
      </c>
      <c r="C548" t="str">
        <f t="shared" si="76"/>
        <v>3000828</v>
      </c>
      <c r="D548" s="32" t="s">
        <v>2812</v>
      </c>
      <c r="E548" s="43"/>
      <c r="R548" t="str">
        <f t="shared" si="74"/>
        <v>0136766</v>
      </c>
      <c r="S548" s="26" t="s">
        <v>2176</v>
      </c>
      <c r="V548" t="str">
        <f t="shared" si="70"/>
        <v>06</v>
      </c>
      <c r="W548" s="35" t="s">
        <v>2974</v>
      </c>
      <c r="X548" t="str">
        <f t="shared" si="71"/>
        <v>03</v>
      </c>
      <c r="Z548" s="43" t="s">
        <v>3049</v>
      </c>
      <c r="AA548" t="str">
        <f t="shared" si="72"/>
        <v>11</v>
      </c>
      <c r="AB548" t="str">
        <f t="shared" si="73"/>
        <v>060311</v>
      </c>
      <c r="AC548" s="39" t="s">
        <v>3428</v>
      </c>
    </row>
    <row r="549" spans="1:29" x14ac:dyDescent="0.25">
      <c r="A549" t="str">
        <f t="shared" si="75"/>
        <v>0146</v>
      </c>
      <c r="B549" s="29" t="s">
        <v>2817</v>
      </c>
      <c r="C549" t="str">
        <f t="shared" si="76"/>
        <v>3000001</v>
      </c>
      <c r="D549" s="30" t="s">
        <v>106</v>
      </c>
      <c r="E549" s="43"/>
      <c r="R549" t="str">
        <f t="shared" si="74"/>
        <v>0136767</v>
      </c>
      <c r="S549" s="26" t="s">
        <v>2184</v>
      </c>
      <c r="V549" t="str">
        <f t="shared" si="70"/>
        <v>06</v>
      </c>
      <c r="W549" s="35" t="s">
        <v>2974</v>
      </c>
      <c r="X549" t="str">
        <f t="shared" si="71"/>
        <v>03</v>
      </c>
      <c r="Z549" s="43" t="s">
        <v>3049</v>
      </c>
      <c r="AA549" t="str">
        <f t="shared" si="72"/>
        <v>12</v>
      </c>
      <c r="AB549" t="str">
        <f t="shared" si="73"/>
        <v>060312</v>
      </c>
      <c r="AC549" s="39" t="s">
        <v>3429</v>
      </c>
    </row>
    <row r="550" spans="1:29" x14ac:dyDescent="0.25">
      <c r="A550" t="str">
        <f t="shared" si="75"/>
        <v>0146</v>
      </c>
      <c r="B550" s="31" t="s">
        <v>2817</v>
      </c>
      <c r="C550" t="str">
        <f t="shared" si="76"/>
        <v>3000829</v>
      </c>
      <c r="D550" s="32" t="s">
        <v>2818</v>
      </c>
      <c r="E550" s="43"/>
      <c r="R550" t="str">
        <f t="shared" si="74"/>
        <v>0136768</v>
      </c>
      <c r="S550" s="26" t="s">
        <v>2186</v>
      </c>
      <c r="V550" t="str">
        <f t="shared" si="70"/>
        <v>06</v>
      </c>
      <c r="W550" s="35" t="s">
        <v>2974</v>
      </c>
      <c r="X550" t="str">
        <f t="shared" si="71"/>
        <v>03</v>
      </c>
      <c r="Z550" s="43" t="s">
        <v>3049</v>
      </c>
      <c r="AA550" t="str">
        <f t="shared" si="72"/>
        <v>99</v>
      </c>
      <c r="AB550" t="str">
        <f t="shared" si="73"/>
        <v>060399</v>
      </c>
      <c r="AC550" s="39" t="s">
        <v>3197</v>
      </c>
    </row>
    <row r="551" spans="1:29" x14ac:dyDescent="0.25">
      <c r="A551" t="str">
        <f t="shared" si="75"/>
        <v>0146</v>
      </c>
      <c r="B551" s="31" t="s">
        <v>2817</v>
      </c>
      <c r="C551" t="str">
        <f t="shared" si="76"/>
        <v>3000830</v>
      </c>
      <c r="D551" s="32" t="s">
        <v>2823</v>
      </c>
      <c r="E551" s="43"/>
      <c r="R551" t="str">
        <f t="shared" si="74"/>
        <v>0136769</v>
      </c>
      <c r="S551" s="26" t="s">
        <v>2188</v>
      </c>
      <c r="V551" t="str">
        <f t="shared" si="70"/>
        <v>06</v>
      </c>
      <c r="W551" s="35" t="s">
        <v>2974</v>
      </c>
      <c r="X551" t="str">
        <f t="shared" si="71"/>
        <v>04</v>
      </c>
      <c r="Z551" s="43" t="s">
        <v>3050</v>
      </c>
      <c r="AA551" t="str">
        <f t="shared" si="72"/>
        <v>01</v>
      </c>
      <c r="AB551" t="str">
        <f t="shared" si="73"/>
        <v>060401</v>
      </c>
      <c r="AC551" s="39" t="s">
        <v>3430</v>
      </c>
    </row>
    <row r="552" spans="1:29" x14ac:dyDescent="0.25">
      <c r="A552" t="str">
        <f t="shared" si="75"/>
        <v>0146</v>
      </c>
      <c r="B552" s="31" t="s">
        <v>2817</v>
      </c>
      <c r="C552" t="str">
        <f t="shared" si="76"/>
        <v>3000831</v>
      </c>
      <c r="D552" s="32" t="s">
        <v>2832</v>
      </c>
      <c r="E552" s="43"/>
      <c r="R552" t="str">
        <f t="shared" si="74"/>
        <v>0136770</v>
      </c>
      <c r="S552" s="26" t="s">
        <v>2191</v>
      </c>
      <c r="V552" t="str">
        <f t="shared" si="70"/>
        <v>06</v>
      </c>
      <c r="W552" s="35" t="s">
        <v>2974</v>
      </c>
      <c r="X552" t="str">
        <f t="shared" si="71"/>
        <v>04</v>
      </c>
      <c r="Z552" s="43" t="s">
        <v>3050</v>
      </c>
      <c r="AA552" t="str">
        <f t="shared" si="72"/>
        <v>02</v>
      </c>
      <c r="AB552" t="str">
        <f t="shared" si="73"/>
        <v>060402</v>
      </c>
      <c r="AC552" s="39" t="s">
        <v>3431</v>
      </c>
    </row>
    <row r="553" spans="1:29" x14ac:dyDescent="0.25">
      <c r="A553" t="str">
        <f t="shared" si="75"/>
        <v>0146</v>
      </c>
      <c r="B553" s="31" t="s">
        <v>2817</v>
      </c>
      <c r="C553" t="str">
        <f t="shared" si="76"/>
        <v>3000832</v>
      </c>
      <c r="D553" s="32" t="s">
        <v>2837</v>
      </c>
      <c r="E553" s="43"/>
      <c r="R553" t="str">
        <f t="shared" si="74"/>
        <v>0136771</v>
      </c>
      <c r="S553" s="26" t="s">
        <v>2195</v>
      </c>
      <c r="V553" t="str">
        <f t="shared" si="70"/>
        <v>06</v>
      </c>
      <c r="W553" s="35" t="s">
        <v>2974</v>
      </c>
      <c r="X553" t="str">
        <f t="shared" si="71"/>
        <v>04</v>
      </c>
      <c r="Z553" s="43" t="s">
        <v>3050</v>
      </c>
      <c r="AA553" t="str">
        <f t="shared" si="72"/>
        <v>03</v>
      </c>
      <c r="AB553" t="str">
        <f t="shared" si="73"/>
        <v>060403</v>
      </c>
      <c r="AC553" s="39" t="s">
        <v>3432</v>
      </c>
    </row>
    <row r="554" spans="1:29" x14ac:dyDescent="0.25">
      <c r="A554" t="str">
        <f t="shared" si="75"/>
        <v>0147</v>
      </c>
      <c r="B554" s="29" t="s">
        <v>2842</v>
      </c>
      <c r="C554" t="str">
        <f t="shared" si="76"/>
        <v>3000001</v>
      </c>
      <c r="D554" s="30" t="s">
        <v>106</v>
      </c>
      <c r="E554" s="43"/>
      <c r="R554" t="str">
        <f t="shared" si="74"/>
        <v>0136772</v>
      </c>
      <c r="S554" s="26" t="s">
        <v>2193</v>
      </c>
      <c r="V554" t="str">
        <f t="shared" si="70"/>
        <v>06</v>
      </c>
      <c r="W554" s="35" t="s">
        <v>2974</v>
      </c>
      <c r="X554" t="str">
        <f t="shared" si="71"/>
        <v>04</v>
      </c>
      <c r="Z554" s="43" t="s">
        <v>3050</v>
      </c>
      <c r="AA554" t="str">
        <f t="shared" si="72"/>
        <v>04</v>
      </c>
      <c r="AB554" t="str">
        <f t="shared" si="73"/>
        <v>060404</v>
      </c>
      <c r="AC554" s="39" t="s">
        <v>3433</v>
      </c>
    </row>
    <row r="555" spans="1:29" x14ac:dyDescent="0.25">
      <c r="A555" t="str">
        <f t="shared" si="75"/>
        <v>0147</v>
      </c>
      <c r="B555" s="31" t="s">
        <v>2842</v>
      </c>
      <c r="C555" t="str">
        <f t="shared" si="76"/>
        <v>3000833</v>
      </c>
      <c r="D555" s="32" t="s">
        <v>2843</v>
      </c>
      <c r="E555" s="43"/>
      <c r="R555" t="str">
        <f t="shared" si="74"/>
        <v>0136773</v>
      </c>
      <c r="S555" s="26" t="s">
        <v>2202</v>
      </c>
      <c r="V555" t="str">
        <f t="shared" si="70"/>
        <v>06</v>
      </c>
      <c r="W555" s="35" t="s">
        <v>2974</v>
      </c>
      <c r="X555" t="str">
        <f t="shared" si="71"/>
        <v>04</v>
      </c>
      <c r="Z555" s="43" t="s">
        <v>3050</v>
      </c>
      <c r="AA555" t="str">
        <f t="shared" si="72"/>
        <v>05</v>
      </c>
      <c r="AB555" t="str">
        <f t="shared" si="73"/>
        <v>060405</v>
      </c>
      <c r="AC555" s="39" t="s">
        <v>3434</v>
      </c>
    </row>
    <row r="556" spans="1:29" x14ac:dyDescent="0.25">
      <c r="A556" t="str">
        <f t="shared" si="75"/>
        <v>0147</v>
      </c>
      <c r="B556" s="31" t="s">
        <v>2842</v>
      </c>
      <c r="C556" t="str">
        <f t="shared" si="76"/>
        <v>3000834</v>
      </c>
      <c r="D556" s="32" t="s">
        <v>2850</v>
      </c>
      <c r="E556" s="43"/>
      <c r="R556" t="str">
        <f t="shared" si="74"/>
        <v>0136774</v>
      </c>
      <c r="S556" s="26" t="s">
        <v>2204</v>
      </c>
      <c r="V556" t="str">
        <f t="shared" si="70"/>
        <v>06</v>
      </c>
      <c r="W556" s="35" t="s">
        <v>2974</v>
      </c>
      <c r="X556" t="str">
        <f t="shared" si="71"/>
        <v>04</v>
      </c>
      <c r="Z556" s="43" t="s">
        <v>3050</v>
      </c>
      <c r="AA556" t="str">
        <f t="shared" si="72"/>
        <v>06</v>
      </c>
      <c r="AB556" t="str">
        <f t="shared" si="73"/>
        <v>060406</v>
      </c>
      <c r="AC556" s="39" t="s">
        <v>3435</v>
      </c>
    </row>
    <row r="557" spans="1:29" x14ac:dyDescent="0.25">
      <c r="A557" t="str">
        <f t="shared" si="75"/>
        <v>0147</v>
      </c>
      <c r="B557" s="31" t="s">
        <v>2842</v>
      </c>
      <c r="C557" t="str">
        <f t="shared" si="76"/>
        <v>3000835</v>
      </c>
      <c r="D557" s="32" t="s">
        <v>2857</v>
      </c>
      <c r="E557" s="43"/>
      <c r="R557" t="str">
        <f t="shared" si="74"/>
        <v>0136775</v>
      </c>
      <c r="S557" s="26" t="s">
        <v>2212</v>
      </c>
      <c r="V557" t="str">
        <f t="shared" si="70"/>
        <v>06</v>
      </c>
      <c r="W557" s="35" t="s">
        <v>2974</v>
      </c>
      <c r="X557" t="str">
        <f t="shared" si="71"/>
        <v>04</v>
      </c>
      <c r="Z557" s="43" t="s">
        <v>3050</v>
      </c>
      <c r="AA557" t="str">
        <f t="shared" si="72"/>
        <v>07</v>
      </c>
      <c r="AB557" t="str">
        <f t="shared" si="73"/>
        <v>060407</v>
      </c>
      <c r="AC557" s="39" t="s">
        <v>3436</v>
      </c>
    </row>
    <row r="558" spans="1:29" x14ac:dyDescent="0.25">
      <c r="A558" t="str">
        <f t="shared" si="75"/>
        <v>0147</v>
      </c>
      <c r="B558" s="31" t="s">
        <v>2842</v>
      </c>
      <c r="C558" t="str">
        <f t="shared" si="76"/>
        <v>3000836</v>
      </c>
      <c r="D558" s="32" t="s">
        <v>2864</v>
      </c>
      <c r="E558" s="43"/>
      <c r="R558" t="str">
        <f t="shared" si="74"/>
        <v>0136776</v>
      </c>
      <c r="S558" s="26" t="s">
        <v>2214</v>
      </c>
      <c r="V558" t="str">
        <f t="shared" si="70"/>
        <v>06</v>
      </c>
      <c r="W558" s="35" t="s">
        <v>2974</v>
      </c>
      <c r="X558" t="str">
        <f t="shared" si="71"/>
        <v>04</v>
      </c>
      <c r="Z558" s="43" t="s">
        <v>3050</v>
      </c>
      <c r="AA558" t="str">
        <f t="shared" si="72"/>
        <v>08</v>
      </c>
      <c r="AB558" t="str">
        <f t="shared" si="73"/>
        <v>060408</v>
      </c>
      <c r="AC558" s="39" t="s">
        <v>3437</v>
      </c>
    </row>
    <row r="559" spans="1:29" x14ac:dyDescent="0.25">
      <c r="A559" t="str">
        <f t="shared" si="75"/>
        <v>0147</v>
      </c>
      <c r="B559" s="31" t="s">
        <v>2842</v>
      </c>
      <c r="C559" t="str">
        <f t="shared" si="76"/>
        <v>3000837</v>
      </c>
      <c r="D559" s="32" t="s">
        <v>2871</v>
      </c>
      <c r="E559" s="43"/>
      <c r="R559" t="str">
        <f t="shared" si="74"/>
        <v>0136777</v>
      </c>
      <c r="S559" s="26" t="s">
        <v>2216</v>
      </c>
      <c r="V559" t="str">
        <f t="shared" si="70"/>
        <v>06</v>
      </c>
      <c r="W559" s="35" t="s">
        <v>2974</v>
      </c>
      <c r="X559" t="str">
        <f t="shared" si="71"/>
        <v>04</v>
      </c>
      <c r="Z559" s="43" t="s">
        <v>3050</v>
      </c>
      <c r="AA559" t="str">
        <f t="shared" si="72"/>
        <v>09</v>
      </c>
      <c r="AB559" t="str">
        <f t="shared" si="73"/>
        <v>060409</v>
      </c>
      <c r="AC559" s="39" t="s">
        <v>3438</v>
      </c>
    </row>
    <row r="560" spans="1:29" x14ac:dyDescent="0.25">
      <c r="A560" t="str">
        <f t="shared" si="75"/>
        <v>0148</v>
      </c>
      <c r="B560" s="29" t="s">
        <v>2878</v>
      </c>
      <c r="C560" t="str">
        <f t="shared" si="76"/>
        <v>3000001</v>
      </c>
      <c r="D560" s="30" t="s">
        <v>106</v>
      </c>
      <c r="E560" s="43"/>
      <c r="R560" t="str">
        <f t="shared" si="74"/>
        <v>0136780</v>
      </c>
      <c r="S560" s="26" t="s">
        <v>2219</v>
      </c>
      <c r="V560" t="str">
        <f t="shared" si="70"/>
        <v>06</v>
      </c>
      <c r="W560" s="35" t="s">
        <v>2974</v>
      </c>
      <c r="X560" t="str">
        <f t="shared" si="71"/>
        <v>04</v>
      </c>
      <c r="Z560" s="43" t="s">
        <v>3050</v>
      </c>
      <c r="AA560" t="str">
        <f t="shared" si="72"/>
        <v>10</v>
      </c>
      <c r="AB560" t="str">
        <f t="shared" si="73"/>
        <v>060410</v>
      </c>
      <c r="AC560" s="39" t="s">
        <v>3439</v>
      </c>
    </row>
    <row r="561" spans="1:29" x14ac:dyDescent="0.25">
      <c r="A561" t="str">
        <f t="shared" si="75"/>
        <v>0148</v>
      </c>
      <c r="B561" s="31" t="s">
        <v>2878</v>
      </c>
      <c r="C561" t="str">
        <f t="shared" si="76"/>
        <v>3000838</v>
      </c>
      <c r="D561" s="32" t="s">
        <v>2884</v>
      </c>
      <c r="E561" s="43"/>
      <c r="R561" t="str">
        <f t="shared" si="74"/>
        <v>0136781</v>
      </c>
      <c r="S561" s="26" t="s">
        <v>2224</v>
      </c>
      <c r="V561" t="str">
        <f t="shared" si="70"/>
        <v>06</v>
      </c>
      <c r="W561" s="35" t="s">
        <v>2974</v>
      </c>
      <c r="X561" t="str">
        <f t="shared" si="71"/>
        <v>04</v>
      </c>
      <c r="Z561" s="43" t="s">
        <v>3050</v>
      </c>
      <c r="AA561" t="str">
        <f t="shared" si="72"/>
        <v>11</v>
      </c>
      <c r="AB561" t="str">
        <f t="shared" si="73"/>
        <v>060411</v>
      </c>
      <c r="AC561" s="39" t="s">
        <v>3440</v>
      </c>
    </row>
    <row r="562" spans="1:29" x14ac:dyDescent="0.25">
      <c r="A562" t="str">
        <f t="shared" si="75"/>
        <v>0148</v>
      </c>
      <c r="B562" s="31" t="s">
        <v>2878</v>
      </c>
      <c r="C562" t="str">
        <f t="shared" si="76"/>
        <v>3000839</v>
      </c>
      <c r="D562" s="32" t="s">
        <v>2891</v>
      </c>
      <c r="E562" s="43"/>
      <c r="R562" t="str">
        <f t="shared" si="74"/>
        <v>0136782</v>
      </c>
      <c r="S562" s="26" t="s">
        <v>2229</v>
      </c>
      <c r="V562" t="str">
        <f t="shared" si="70"/>
        <v>06</v>
      </c>
      <c r="W562" s="35" t="s">
        <v>2974</v>
      </c>
      <c r="X562" t="str">
        <f t="shared" si="71"/>
        <v>04</v>
      </c>
      <c r="Z562" s="43" t="s">
        <v>3050</v>
      </c>
      <c r="AA562" t="str">
        <f t="shared" si="72"/>
        <v>12</v>
      </c>
      <c r="AB562" t="str">
        <f t="shared" si="73"/>
        <v>060412</v>
      </c>
      <c r="AC562" s="39" t="s">
        <v>3441</v>
      </c>
    </row>
    <row r="563" spans="1:29" x14ac:dyDescent="0.25">
      <c r="A563" t="str">
        <f t="shared" si="75"/>
        <v>0148</v>
      </c>
      <c r="B563" s="31" t="s">
        <v>2878</v>
      </c>
      <c r="C563" t="str">
        <f t="shared" si="76"/>
        <v>3000840</v>
      </c>
      <c r="D563" s="32" t="s">
        <v>2898</v>
      </c>
      <c r="E563" s="43"/>
      <c r="R563" t="str">
        <f t="shared" si="74"/>
        <v>0136783</v>
      </c>
      <c r="S563" s="26" t="s">
        <v>2231</v>
      </c>
      <c r="V563" t="str">
        <f t="shared" si="70"/>
        <v>06</v>
      </c>
      <c r="W563" s="35" t="s">
        <v>2974</v>
      </c>
      <c r="X563" t="str">
        <f t="shared" si="71"/>
        <v>04</v>
      </c>
      <c r="Z563" s="43" t="s">
        <v>3050</v>
      </c>
      <c r="AA563" t="str">
        <f t="shared" si="72"/>
        <v>13</v>
      </c>
      <c r="AB563" t="str">
        <f t="shared" si="73"/>
        <v>060413</v>
      </c>
      <c r="AC563" s="39" t="s">
        <v>3442</v>
      </c>
    </row>
    <row r="564" spans="1:29" x14ac:dyDescent="0.25">
      <c r="A564" t="str">
        <f t="shared" si="75"/>
        <v>0148</v>
      </c>
      <c r="B564" s="31" t="s">
        <v>2878</v>
      </c>
      <c r="C564" t="str">
        <f t="shared" si="76"/>
        <v>3000841</v>
      </c>
      <c r="D564" s="32" t="s">
        <v>2905</v>
      </c>
      <c r="E564" s="43"/>
      <c r="R564" t="str">
        <f t="shared" si="74"/>
        <v>0136784</v>
      </c>
      <c r="S564" s="26" t="s">
        <v>2234</v>
      </c>
      <c r="V564" t="str">
        <f t="shared" si="70"/>
        <v>06</v>
      </c>
      <c r="W564" s="35" t="s">
        <v>2974</v>
      </c>
      <c r="X564" t="str">
        <f t="shared" si="71"/>
        <v>04</v>
      </c>
      <c r="Z564" s="43" t="s">
        <v>3050</v>
      </c>
      <c r="AA564" t="str">
        <f t="shared" si="72"/>
        <v>14</v>
      </c>
      <c r="AB564" t="str">
        <f t="shared" si="73"/>
        <v>060414</v>
      </c>
      <c r="AC564" s="39" t="s">
        <v>3443</v>
      </c>
    </row>
    <row r="565" spans="1:29" x14ac:dyDescent="0.25">
      <c r="A565" t="str">
        <f t="shared" si="75"/>
        <v>0148</v>
      </c>
      <c r="B565" s="31" t="s">
        <v>2878</v>
      </c>
      <c r="C565" t="str">
        <f t="shared" si="76"/>
        <v>3000842</v>
      </c>
      <c r="D565" s="32" t="s">
        <v>2924</v>
      </c>
      <c r="E565" s="43"/>
      <c r="R565" t="str">
        <f t="shared" si="74"/>
        <v>0136785</v>
      </c>
      <c r="S565" s="26" t="s">
        <v>2236</v>
      </c>
      <c r="V565" t="str">
        <f t="shared" si="70"/>
        <v>06</v>
      </c>
      <c r="W565" s="35" t="s">
        <v>2974</v>
      </c>
      <c r="X565" t="str">
        <f t="shared" si="71"/>
        <v>04</v>
      </c>
      <c r="Z565" s="43" t="s">
        <v>3050</v>
      </c>
      <c r="AA565" t="str">
        <f t="shared" si="72"/>
        <v>15</v>
      </c>
      <c r="AB565" t="str">
        <f t="shared" si="73"/>
        <v>060415</v>
      </c>
      <c r="AC565" s="39" t="s">
        <v>3444</v>
      </c>
    </row>
    <row r="566" spans="1:29" x14ac:dyDescent="0.25">
      <c r="A566" t="str">
        <f t="shared" si="75"/>
        <v>0149</v>
      </c>
      <c r="B566" s="29" t="s">
        <v>2931</v>
      </c>
      <c r="C566" t="str">
        <f t="shared" si="76"/>
        <v>3000001</v>
      </c>
      <c r="D566" s="30" t="s">
        <v>106</v>
      </c>
      <c r="E566" s="43"/>
      <c r="R566" t="str">
        <f t="shared" si="74"/>
        <v>0136786</v>
      </c>
      <c r="S566" s="26" t="s">
        <v>2238</v>
      </c>
      <c r="V566" t="str">
        <f t="shared" si="70"/>
        <v>06</v>
      </c>
      <c r="W566" s="35" t="s">
        <v>2974</v>
      </c>
      <c r="X566" t="str">
        <f t="shared" si="71"/>
        <v>04</v>
      </c>
      <c r="Z566" s="43" t="s">
        <v>3050</v>
      </c>
      <c r="AA566" t="str">
        <f t="shared" si="72"/>
        <v>16</v>
      </c>
      <c r="AB566" t="str">
        <f t="shared" si="73"/>
        <v>060416</v>
      </c>
      <c r="AC566" s="39" t="s">
        <v>3445</v>
      </c>
    </row>
    <row r="567" spans="1:29" x14ac:dyDescent="0.25">
      <c r="A567" t="str">
        <f t="shared" si="75"/>
        <v>0149</v>
      </c>
      <c r="B567" s="31" t="s">
        <v>2931</v>
      </c>
      <c r="C567" t="str">
        <f t="shared" si="76"/>
        <v>3000844</v>
      </c>
      <c r="D567" s="32" t="s">
        <v>2933</v>
      </c>
      <c r="E567" s="43"/>
      <c r="R567" t="str">
        <f t="shared" si="74"/>
        <v>0136787</v>
      </c>
      <c r="S567" s="26" t="s">
        <v>2241</v>
      </c>
      <c r="V567" t="str">
        <f t="shared" si="70"/>
        <v>06</v>
      </c>
      <c r="W567" s="35" t="s">
        <v>2974</v>
      </c>
      <c r="X567" t="str">
        <f t="shared" si="71"/>
        <v>04</v>
      </c>
      <c r="Z567" s="43" t="s">
        <v>3050</v>
      </c>
      <c r="AA567" t="str">
        <f t="shared" si="72"/>
        <v>17</v>
      </c>
      <c r="AB567" t="str">
        <f t="shared" si="73"/>
        <v>060417</v>
      </c>
      <c r="AC567" s="39" t="s">
        <v>3446</v>
      </c>
    </row>
    <row r="568" spans="1:29" x14ac:dyDescent="0.25">
      <c r="A568" t="str">
        <f t="shared" si="75"/>
        <v>0149</v>
      </c>
      <c r="B568" s="31" t="s">
        <v>2931</v>
      </c>
      <c r="C568" t="str">
        <f t="shared" si="76"/>
        <v>3000845</v>
      </c>
      <c r="D568" s="32" t="s">
        <v>2938</v>
      </c>
      <c r="E568" s="43"/>
      <c r="R568" t="str">
        <f t="shared" si="74"/>
        <v>0136788</v>
      </c>
      <c r="S568" s="26" t="s">
        <v>2243</v>
      </c>
      <c r="V568" t="str">
        <f t="shared" ref="V568:V631" si="77">LEFT(W568,2)</f>
        <v>06</v>
      </c>
      <c r="W568" s="35" t="s">
        <v>2974</v>
      </c>
      <c r="X568" t="str">
        <f t="shared" ref="X568:X631" si="78">LEFT(Z568,2)</f>
        <v>04</v>
      </c>
      <c r="Z568" s="43" t="s">
        <v>3050</v>
      </c>
      <c r="AA568" t="str">
        <f t="shared" ref="AA568:AA631" si="79">LEFT(AC568,2)</f>
        <v>18</v>
      </c>
      <c r="AB568" t="str">
        <f t="shared" si="73"/>
        <v>060418</v>
      </c>
      <c r="AC568" s="39" t="s">
        <v>3447</v>
      </c>
    </row>
    <row r="569" spans="1:29" x14ac:dyDescent="0.25">
      <c r="A569" t="str">
        <f t="shared" si="75"/>
        <v>0149</v>
      </c>
      <c r="B569" s="35" t="s">
        <v>2931</v>
      </c>
      <c r="C569" t="str">
        <f t="shared" si="76"/>
        <v>3000846</v>
      </c>
      <c r="D569" s="39" t="s">
        <v>2949</v>
      </c>
      <c r="E569" s="43"/>
      <c r="R569" t="str">
        <f t="shared" si="74"/>
        <v>0136789</v>
      </c>
      <c r="S569" s="26" t="s">
        <v>2245</v>
      </c>
      <c r="V569" t="str">
        <f t="shared" si="77"/>
        <v>06</v>
      </c>
      <c r="W569" s="35" t="s">
        <v>2974</v>
      </c>
      <c r="X569" t="str">
        <f t="shared" si="78"/>
        <v>04</v>
      </c>
      <c r="Z569" s="43" t="s">
        <v>3050</v>
      </c>
      <c r="AA569" t="str">
        <f t="shared" si="79"/>
        <v>19</v>
      </c>
      <c r="AB569" t="str">
        <f t="shared" ref="AB569:AB632" si="80">V569&amp;X569&amp;AA569</f>
        <v>060419</v>
      </c>
      <c r="AC569" s="39" t="s">
        <v>3448</v>
      </c>
    </row>
    <row r="570" spans="1:29" x14ac:dyDescent="0.25">
      <c r="A570" t="str">
        <f t="shared" si="75"/>
        <v>9001</v>
      </c>
      <c r="B570" s="35" t="s">
        <v>4086</v>
      </c>
      <c r="C570" t="str">
        <f t="shared" si="76"/>
        <v>2001621</v>
      </c>
      <c r="D570" s="39" t="s">
        <v>4088</v>
      </c>
      <c r="E570" s="43"/>
      <c r="R570" t="str">
        <f t="shared" si="74"/>
        <v>0136790</v>
      </c>
      <c r="S570" s="26" t="s">
        <v>2248</v>
      </c>
      <c r="V570" t="str">
        <f t="shared" si="77"/>
        <v>06</v>
      </c>
      <c r="W570" s="35" t="s">
        <v>2974</v>
      </c>
      <c r="X570" t="str">
        <f t="shared" si="78"/>
        <v>04</v>
      </c>
      <c r="Z570" s="43" t="s">
        <v>3050</v>
      </c>
      <c r="AA570" t="str">
        <f t="shared" si="79"/>
        <v>99</v>
      </c>
      <c r="AB570" t="str">
        <f t="shared" si="80"/>
        <v>060499</v>
      </c>
      <c r="AC570" s="39" t="s">
        <v>3197</v>
      </c>
    </row>
    <row r="571" spans="1:29" x14ac:dyDescent="0.25">
      <c r="A571" t="str">
        <f t="shared" si="75"/>
        <v>9001</v>
      </c>
      <c r="B571" s="35" t="s">
        <v>4086</v>
      </c>
      <c r="C571" t="str">
        <f t="shared" si="76"/>
        <v>2229569</v>
      </c>
      <c r="D571" s="39" t="s">
        <v>4089</v>
      </c>
      <c r="E571" s="43"/>
      <c r="R571" t="str">
        <f t="shared" si="74"/>
        <v>0136791</v>
      </c>
      <c r="S571" s="26" t="s">
        <v>2251</v>
      </c>
      <c r="V571" t="str">
        <f t="shared" si="77"/>
        <v>06</v>
      </c>
      <c r="W571" s="35" t="s">
        <v>2974</v>
      </c>
      <c r="X571" t="str">
        <f t="shared" si="78"/>
        <v>05</v>
      </c>
      <c r="Z571" s="43" t="s">
        <v>3051</v>
      </c>
      <c r="AA571" t="str">
        <f t="shared" si="79"/>
        <v>01</v>
      </c>
      <c r="AB571" t="str">
        <f t="shared" si="80"/>
        <v>060501</v>
      </c>
      <c r="AC571" s="39" t="s">
        <v>3449</v>
      </c>
    </row>
    <row r="572" spans="1:29" x14ac:dyDescent="0.25">
      <c r="A572" t="str">
        <f t="shared" si="75"/>
        <v>9001</v>
      </c>
      <c r="B572" s="35" t="s">
        <v>4086</v>
      </c>
      <c r="C572" t="str">
        <f t="shared" si="76"/>
        <v>3999999</v>
      </c>
      <c r="D572" s="39" t="s">
        <v>4090</v>
      </c>
      <c r="E572" s="43"/>
      <c r="R572" t="str">
        <f t="shared" si="74"/>
        <v>0136792</v>
      </c>
      <c r="S572" s="26" t="s">
        <v>2254</v>
      </c>
      <c r="V572" t="str">
        <f t="shared" si="77"/>
        <v>06</v>
      </c>
      <c r="W572" s="35" t="s">
        <v>2974</v>
      </c>
      <c r="X572" t="str">
        <f t="shared" si="78"/>
        <v>05</v>
      </c>
      <c r="Z572" s="43" t="s">
        <v>3051</v>
      </c>
      <c r="AA572" t="str">
        <f t="shared" si="79"/>
        <v>02</v>
      </c>
      <c r="AB572" t="str">
        <f t="shared" si="80"/>
        <v>060502</v>
      </c>
      <c r="AC572" s="39" t="s">
        <v>3450</v>
      </c>
    </row>
    <row r="573" spans="1:29" x14ac:dyDescent="0.25">
      <c r="A573" t="str">
        <f t="shared" si="75"/>
        <v>9002</v>
      </c>
      <c r="B573" s="35" t="s">
        <v>4087</v>
      </c>
      <c r="C573" t="str">
        <f t="shared" si="76"/>
        <v>2000045</v>
      </c>
      <c r="D573" s="39" t="s">
        <v>4091</v>
      </c>
      <c r="E573" s="43"/>
      <c r="R573" t="str">
        <f t="shared" si="74"/>
        <v>0136793</v>
      </c>
      <c r="S573" s="26" t="s">
        <v>2256</v>
      </c>
      <c r="V573" t="str">
        <f t="shared" si="77"/>
        <v>06</v>
      </c>
      <c r="W573" s="35" t="s">
        <v>2974</v>
      </c>
      <c r="X573" t="str">
        <f t="shared" si="78"/>
        <v>05</v>
      </c>
      <c r="Z573" s="43" t="s">
        <v>3051</v>
      </c>
      <c r="AA573" t="str">
        <f t="shared" si="79"/>
        <v>03</v>
      </c>
      <c r="AB573" t="str">
        <f t="shared" si="80"/>
        <v>060503</v>
      </c>
      <c r="AC573" s="39" t="s">
        <v>3451</v>
      </c>
    </row>
    <row r="574" spans="1:29" x14ac:dyDescent="0.25">
      <c r="A574" t="str">
        <f t="shared" si="75"/>
        <v>9002</v>
      </c>
      <c r="B574" s="35" t="s">
        <v>4087</v>
      </c>
      <c r="C574" t="str">
        <f t="shared" si="76"/>
        <v>2000270</v>
      </c>
      <c r="D574" s="39" t="s">
        <v>4092</v>
      </c>
      <c r="E574" s="43"/>
      <c r="R574" t="str">
        <f t="shared" si="74"/>
        <v>0136794</v>
      </c>
      <c r="S574" s="26" t="s">
        <v>2258</v>
      </c>
      <c r="V574" t="str">
        <f t="shared" si="77"/>
        <v>06</v>
      </c>
      <c r="W574" s="35" t="s">
        <v>2974</v>
      </c>
      <c r="X574" t="str">
        <f t="shared" si="78"/>
        <v>05</v>
      </c>
      <c r="Z574" s="43" t="s">
        <v>3051</v>
      </c>
      <c r="AA574" t="str">
        <f t="shared" si="79"/>
        <v>04</v>
      </c>
      <c r="AB574" t="str">
        <f t="shared" si="80"/>
        <v>060504</v>
      </c>
      <c r="AC574" s="39" t="s">
        <v>3452</v>
      </c>
    </row>
    <row r="575" spans="1:29" x14ac:dyDescent="0.25">
      <c r="A575" t="str">
        <f t="shared" si="75"/>
        <v>9002</v>
      </c>
      <c r="B575" s="35" t="s">
        <v>4087</v>
      </c>
      <c r="C575" t="str">
        <f t="shared" si="76"/>
        <v>2000351</v>
      </c>
      <c r="D575" s="39" t="s">
        <v>4093</v>
      </c>
      <c r="E575" s="43"/>
      <c r="R575" t="str">
        <f t="shared" si="74"/>
        <v>0136797</v>
      </c>
      <c r="S575" s="26" t="s">
        <v>2269</v>
      </c>
      <c r="V575" t="str">
        <f t="shared" si="77"/>
        <v>06</v>
      </c>
      <c r="W575" s="35" t="s">
        <v>2974</v>
      </c>
      <c r="X575" t="str">
        <f t="shared" si="78"/>
        <v>05</v>
      </c>
      <c r="Z575" s="43" t="s">
        <v>3051</v>
      </c>
      <c r="AA575" t="str">
        <f t="shared" si="79"/>
        <v>05</v>
      </c>
      <c r="AB575" t="str">
        <f t="shared" si="80"/>
        <v>060505</v>
      </c>
      <c r="AC575" s="39" t="s">
        <v>3453</v>
      </c>
    </row>
    <row r="576" spans="1:29" x14ac:dyDescent="0.25">
      <c r="A576" t="str">
        <f t="shared" si="75"/>
        <v>9002</v>
      </c>
      <c r="B576" s="35" t="s">
        <v>4087</v>
      </c>
      <c r="C576" t="str">
        <f t="shared" si="76"/>
        <v>2001621</v>
      </c>
      <c r="D576" s="39" t="s">
        <v>4088</v>
      </c>
      <c r="E576" s="43"/>
      <c r="R576" t="str">
        <f t="shared" si="74"/>
        <v>0136798</v>
      </c>
      <c r="S576" s="26" t="s">
        <v>2271</v>
      </c>
      <c r="V576" t="str">
        <f t="shared" si="77"/>
        <v>06</v>
      </c>
      <c r="W576" s="35" t="s">
        <v>2974</v>
      </c>
      <c r="X576" t="str">
        <f t="shared" si="78"/>
        <v>05</v>
      </c>
      <c r="Z576" s="43" t="s">
        <v>3051</v>
      </c>
      <c r="AA576" t="str">
        <f t="shared" si="79"/>
        <v>06</v>
      </c>
      <c r="AB576" t="str">
        <f t="shared" si="80"/>
        <v>060506</v>
      </c>
      <c r="AC576" s="39" t="s">
        <v>3454</v>
      </c>
    </row>
    <row r="577" spans="1:29" x14ac:dyDescent="0.25">
      <c r="A577" t="str">
        <f t="shared" si="75"/>
        <v>9002</v>
      </c>
      <c r="B577" s="35" t="s">
        <v>4087</v>
      </c>
      <c r="C577" t="str">
        <f t="shared" si="76"/>
        <v>2001707</v>
      </c>
      <c r="D577" s="39" t="s">
        <v>4094</v>
      </c>
      <c r="E577" s="43"/>
      <c r="R577" t="str">
        <f t="shared" si="74"/>
        <v>0136799</v>
      </c>
      <c r="S577" s="26" t="s">
        <v>2273</v>
      </c>
      <c r="V577" t="str">
        <f t="shared" si="77"/>
        <v>06</v>
      </c>
      <c r="W577" s="35" t="s">
        <v>2974</v>
      </c>
      <c r="X577" t="str">
        <f t="shared" si="78"/>
        <v>05</v>
      </c>
      <c r="Z577" s="43" t="s">
        <v>3051</v>
      </c>
      <c r="AA577" t="str">
        <f t="shared" si="79"/>
        <v>07</v>
      </c>
      <c r="AB577" t="str">
        <f t="shared" si="80"/>
        <v>060507</v>
      </c>
      <c r="AC577" s="39" t="s">
        <v>3455</v>
      </c>
    </row>
    <row r="578" spans="1:29" x14ac:dyDescent="0.25">
      <c r="A578" t="str">
        <f t="shared" si="75"/>
        <v>9002</v>
      </c>
      <c r="B578" s="35" t="s">
        <v>4087</v>
      </c>
      <c r="C578" t="str">
        <f t="shared" si="76"/>
        <v>2002178</v>
      </c>
      <c r="D578" s="39" t="s">
        <v>4095</v>
      </c>
      <c r="E578" s="43"/>
      <c r="R578" t="str">
        <f t="shared" si="74"/>
        <v>0136801</v>
      </c>
      <c r="S578" s="26" t="s">
        <v>2275</v>
      </c>
      <c r="V578" t="str">
        <f t="shared" si="77"/>
        <v>06</v>
      </c>
      <c r="W578" s="35" t="s">
        <v>2974</v>
      </c>
      <c r="X578" t="str">
        <f t="shared" si="78"/>
        <v>05</v>
      </c>
      <c r="Z578" s="43" t="s">
        <v>3051</v>
      </c>
      <c r="AA578" t="str">
        <f t="shared" si="79"/>
        <v>08</v>
      </c>
      <c r="AB578" t="str">
        <f t="shared" si="80"/>
        <v>060508</v>
      </c>
      <c r="AC578" s="39" t="s">
        <v>3456</v>
      </c>
    </row>
    <row r="579" spans="1:29" x14ac:dyDescent="0.25">
      <c r="A579" t="str">
        <f t="shared" si="75"/>
        <v>9002</v>
      </c>
      <c r="B579" s="35" t="s">
        <v>4087</v>
      </c>
      <c r="C579" t="str">
        <f t="shared" si="76"/>
        <v>2016766</v>
      </c>
      <c r="D579" s="39" t="s">
        <v>4096</v>
      </c>
      <c r="E579" s="43"/>
      <c r="R579" t="str">
        <f t="shared" ref="R579:R642" si="81">LEFT(S579,7)</f>
        <v>0136802</v>
      </c>
      <c r="S579" s="26" t="s">
        <v>2280</v>
      </c>
      <c r="V579" t="str">
        <f t="shared" si="77"/>
        <v>06</v>
      </c>
      <c r="W579" s="35" t="s">
        <v>2974</v>
      </c>
      <c r="X579" t="str">
        <f t="shared" si="78"/>
        <v>05</v>
      </c>
      <c r="Z579" s="43" t="s">
        <v>3051</v>
      </c>
      <c r="AA579" t="str">
        <f t="shared" si="79"/>
        <v>99</v>
      </c>
      <c r="AB579" t="str">
        <f t="shared" si="80"/>
        <v>060599</v>
      </c>
      <c r="AC579" s="39" t="s">
        <v>3197</v>
      </c>
    </row>
    <row r="580" spans="1:29" x14ac:dyDescent="0.25">
      <c r="A580" t="str">
        <f t="shared" si="75"/>
        <v>9002</v>
      </c>
      <c r="B580" s="35" t="s">
        <v>4087</v>
      </c>
      <c r="C580" t="str">
        <f t="shared" si="76"/>
        <v>2017024</v>
      </c>
      <c r="D580" s="39" t="s">
        <v>4097</v>
      </c>
      <c r="E580" s="43"/>
      <c r="R580" t="str">
        <f t="shared" si="81"/>
        <v>0136803</v>
      </c>
      <c r="S580" s="26" t="s">
        <v>2282</v>
      </c>
      <c r="V580" t="str">
        <f t="shared" si="77"/>
        <v>06</v>
      </c>
      <c r="W580" s="35" t="s">
        <v>2974</v>
      </c>
      <c r="X580" t="str">
        <f t="shared" si="78"/>
        <v>06</v>
      </c>
      <c r="Z580" s="43" t="s">
        <v>3052</v>
      </c>
      <c r="AA580" t="str">
        <f t="shared" si="79"/>
        <v>01</v>
      </c>
      <c r="AB580" t="str">
        <f t="shared" si="80"/>
        <v>060601</v>
      </c>
      <c r="AC580" s="39" t="s">
        <v>3457</v>
      </c>
    </row>
    <row r="581" spans="1:29" x14ac:dyDescent="0.25">
      <c r="A581" t="str">
        <f t="shared" si="75"/>
        <v>9002</v>
      </c>
      <c r="B581" s="35" t="s">
        <v>4087</v>
      </c>
      <c r="C581" t="str">
        <f t="shared" si="76"/>
        <v>2022551</v>
      </c>
      <c r="D581" s="39" t="s">
        <v>4098</v>
      </c>
      <c r="E581" s="43"/>
      <c r="R581" t="str">
        <f t="shared" si="81"/>
        <v>0137175</v>
      </c>
      <c r="S581" s="26" t="s">
        <v>2286</v>
      </c>
      <c r="V581" t="str">
        <f t="shared" si="77"/>
        <v>06</v>
      </c>
      <c r="W581" s="35" t="s">
        <v>2974</v>
      </c>
      <c r="X581" t="str">
        <f t="shared" si="78"/>
        <v>06</v>
      </c>
      <c r="Z581" s="43" t="s">
        <v>3052</v>
      </c>
      <c r="AA581" t="str">
        <f t="shared" si="79"/>
        <v>07</v>
      </c>
      <c r="AB581" t="str">
        <f t="shared" si="80"/>
        <v>060607</v>
      </c>
      <c r="AC581" s="39" t="s">
        <v>3458</v>
      </c>
    </row>
    <row r="582" spans="1:29" x14ac:dyDescent="0.25">
      <c r="A582" t="str">
        <f t="shared" si="75"/>
        <v>9002</v>
      </c>
      <c r="B582" s="35" t="s">
        <v>4087</v>
      </c>
      <c r="C582" t="str">
        <f t="shared" si="76"/>
        <v>2031000</v>
      </c>
      <c r="D582" s="39" t="s">
        <v>4099</v>
      </c>
      <c r="E582" s="43"/>
      <c r="R582" t="str">
        <f t="shared" si="81"/>
        <v>0137176</v>
      </c>
      <c r="S582" s="26" t="s">
        <v>2288</v>
      </c>
      <c r="V582" t="str">
        <f t="shared" si="77"/>
        <v>06</v>
      </c>
      <c r="W582" s="35" t="s">
        <v>2974</v>
      </c>
      <c r="X582" t="str">
        <f t="shared" si="78"/>
        <v>06</v>
      </c>
      <c r="Z582" s="43" t="s">
        <v>3052</v>
      </c>
      <c r="AA582" t="str">
        <f t="shared" si="79"/>
        <v>12</v>
      </c>
      <c r="AB582" t="str">
        <f t="shared" si="80"/>
        <v>060612</v>
      </c>
      <c r="AC582" s="39" t="s">
        <v>3459</v>
      </c>
    </row>
    <row r="583" spans="1:29" x14ac:dyDescent="0.25">
      <c r="A583" t="str">
        <f t="shared" si="75"/>
        <v>9002</v>
      </c>
      <c r="B583" s="35" t="s">
        <v>4087</v>
      </c>
      <c r="C583" t="str">
        <f t="shared" si="76"/>
        <v>2031252</v>
      </c>
      <c r="D583" s="39" t="s">
        <v>4100</v>
      </c>
      <c r="E583" s="43"/>
      <c r="R583" t="str">
        <f t="shared" si="81"/>
        <v>0137177</v>
      </c>
      <c r="S583" s="26" t="s">
        <v>2290</v>
      </c>
      <c r="V583" t="str">
        <f t="shared" si="77"/>
        <v>06</v>
      </c>
      <c r="W583" s="35" t="s">
        <v>2974</v>
      </c>
      <c r="X583" t="str">
        <f t="shared" si="78"/>
        <v>06</v>
      </c>
      <c r="Z583" s="43" t="s">
        <v>3052</v>
      </c>
      <c r="AA583" t="str">
        <f t="shared" si="79"/>
        <v>99</v>
      </c>
      <c r="AB583" t="str">
        <f t="shared" si="80"/>
        <v>060699</v>
      </c>
      <c r="AC583" s="39" t="s">
        <v>3197</v>
      </c>
    </row>
    <row r="584" spans="1:29" x14ac:dyDescent="0.25">
      <c r="A584" t="str">
        <f t="shared" si="75"/>
        <v>9002</v>
      </c>
      <c r="B584" s="35" t="s">
        <v>4087</v>
      </c>
      <c r="C584" t="str">
        <f t="shared" si="76"/>
        <v>2038740</v>
      </c>
      <c r="D584" s="39" t="s">
        <v>4101</v>
      </c>
      <c r="E584" s="43"/>
      <c r="R584" t="str">
        <f t="shared" si="81"/>
        <v>0137178</v>
      </c>
      <c r="S584" s="26" t="s">
        <v>2295</v>
      </c>
      <c r="V584" t="str">
        <f t="shared" si="77"/>
        <v>06</v>
      </c>
      <c r="W584" s="35" t="s">
        <v>2974</v>
      </c>
      <c r="X584" t="str">
        <f t="shared" si="78"/>
        <v>07</v>
      </c>
      <c r="Z584" s="43" t="s">
        <v>3053</v>
      </c>
      <c r="AA584" t="str">
        <f t="shared" si="79"/>
        <v>01</v>
      </c>
      <c r="AB584" t="str">
        <f t="shared" si="80"/>
        <v>060701</v>
      </c>
      <c r="AC584" s="39" t="s">
        <v>3460</v>
      </c>
    </row>
    <row r="585" spans="1:29" x14ac:dyDescent="0.25">
      <c r="A585" t="str">
        <f t="shared" si="75"/>
        <v>9002</v>
      </c>
      <c r="B585" s="35" t="s">
        <v>4087</v>
      </c>
      <c r="C585" t="str">
        <f t="shared" si="76"/>
        <v>2046321</v>
      </c>
      <c r="D585" s="39" t="s">
        <v>4102</v>
      </c>
      <c r="E585" s="43"/>
      <c r="R585" t="str">
        <f t="shared" si="81"/>
        <v>0137179</v>
      </c>
      <c r="S585" s="26" t="s">
        <v>2297</v>
      </c>
      <c r="V585" t="str">
        <f t="shared" si="77"/>
        <v>06</v>
      </c>
      <c r="W585" s="35" t="s">
        <v>2974</v>
      </c>
      <c r="X585" t="str">
        <f t="shared" si="78"/>
        <v>07</v>
      </c>
      <c r="Z585" s="43" t="s">
        <v>3053</v>
      </c>
      <c r="AA585" t="str">
        <f t="shared" si="79"/>
        <v>02</v>
      </c>
      <c r="AB585" t="str">
        <f t="shared" si="80"/>
        <v>060702</v>
      </c>
      <c r="AC585" s="39" t="s">
        <v>3461</v>
      </c>
    </row>
    <row r="586" spans="1:29" x14ac:dyDescent="0.25">
      <c r="A586" t="str">
        <f t="shared" si="75"/>
        <v>9002</v>
      </c>
      <c r="B586" s="35" t="s">
        <v>4087</v>
      </c>
      <c r="C586" t="str">
        <f t="shared" si="76"/>
        <v>2046339</v>
      </c>
      <c r="D586" s="39" t="s">
        <v>4103</v>
      </c>
      <c r="E586" s="43"/>
      <c r="R586" t="str">
        <f t="shared" si="81"/>
        <v>0137180</v>
      </c>
      <c r="S586" s="26" t="s">
        <v>2299</v>
      </c>
      <c r="V586" t="str">
        <f t="shared" si="77"/>
        <v>06</v>
      </c>
      <c r="W586" s="35" t="s">
        <v>2974</v>
      </c>
      <c r="X586" t="str">
        <f t="shared" si="78"/>
        <v>07</v>
      </c>
      <c r="Z586" s="43" t="s">
        <v>3053</v>
      </c>
      <c r="AA586" t="str">
        <f t="shared" si="79"/>
        <v>03</v>
      </c>
      <c r="AB586" t="str">
        <f t="shared" si="80"/>
        <v>060703</v>
      </c>
      <c r="AC586" s="39" t="s">
        <v>3462</v>
      </c>
    </row>
    <row r="587" spans="1:29" x14ac:dyDescent="0.25">
      <c r="A587" t="str">
        <f t="shared" si="75"/>
        <v>9002</v>
      </c>
      <c r="B587" s="35" t="s">
        <v>4087</v>
      </c>
      <c r="C587" t="str">
        <f t="shared" si="76"/>
        <v>2055893</v>
      </c>
      <c r="D587" s="39" t="s">
        <v>4104</v>
      </c>
      <c r="E587" s="43"/>
      <c r="R587" t="str">
        <f t="shared" si="81"/>
        <v>0137647</v>
      </c>
      <c r="S587" s="26" t="s">
        <v>2303</v>
      </c>
      <c r="V587" t="str">
        <f t="shared" si="77"/>
        <v>06</v>
      </c>
      <c r="W587" s="35" t="s">
        <v>2974</v>
      </c>
      <c r="X587" t="str">
        <f t="shared" si="78"/>
        <v>07</v>
      </c>
      <c r="Z587" s="43" t="s">
        <v>3053</v>
      </c>
      <c r="AA587" t="str">
        <f t="shared" si="79"/>
        <v>99</v>
      </c>
      <c r="AB587" t="str">
        <f t="shared" si="80"/>
        <v>060799</v>
      </c>
      <c r="AC587" s="39" t="s">
        <v>3197</v>
      </c>
    </row>
    <row r="588" spans="1:29" x14ac:dyDescent="0.25">
      <c r="A588" t="str">
        <f t="shared" si="75"/>
        <v>9002</v>
      </c>
      <c r="B588" s="35" t="s">
        <v>4087</v>
      </c>
      <c r="C588" t="str">
        <f t="shared" si="76"/>
        <v>2055895</v>
      </c>
      <c r="D588" s="39" t="s">
        <v>4105</v>
      </c>
      <c r="E588" s="43"/>
      <c r="R588" t="str">
        <f t="shared" si="81"/>
        <v>0137649</v>
      </c>
      <c r="S588" s="26" t="s">
        <v>2308</v>
      </c>
      <c r="V588" t="str">
        <f t="shared" si="77"/>
        <v>06</v>
      </c>
      <c r="W588" s="35" t="s">
        <v>2974</v>
      </c>
      <c r="X588" t="str">
        <f t="shared" si="78"/>
        <v>08</v>
      </c>
      <c r="Z588" s="43" t="s">
        <v>3054</v>
      </c>
      <c r="AA588" t="str">
        <f t="shared" si="79"/>
        <v>01</v>
      </c>
      <c r="AB588" t="str">
        <f t="shared" si="80"/>
        <v>060801</v>
      </c>
      <c r="AC588" s="39" t="s">
        <v>3463</v>
      </c>
    </row>
    <row r="589" spans="1:29" x14ac:dyDescent="0.25">
      <c r="A589" t="str">
        <f t="shared" si="75"/>
        <v>9002</v>
      </c>
      <c r="B589" s="35" t="s">
        <v>4087</v>
      </c>
      <c r="C589" t="str">
        <f t="shared" si="76"/>
        <v>2056395</v>
      </c>
      <c r="D589" s="39" t="s">
        <v>4106</v>
      </c>
      <c r="E589" s="43"/>
      <c r="R589" t="str">
        <f t="shared" si="81"/>
        <v>0137651</v>
      </c>
      <c r="S589" s="26" t="s">
        <v>2313</v>
      </c>
      <c r="V589" t="str">
        <f t="shared" si="77"/>
        <v>06</v>
      </c>
      <c r="W589" s="35" t="s">
        <v>2974</v>
      </c>
      <c r="X589" t="str">
        <f t="shared" si="78"/>
        <v>08</v>
      </c>
      <c r="Z589" s="43" t="s">
        <v>3054</v>
      </c>
      <c r="AA589" t="str">
        <f t="shared" si="79"/>
        <v>12</v>
      </c>
      <c r="AB589" t="str">
        <f t="shared" si="80"/>
        <v>060812</v>
      </c>
      <c r="AC589" s="39" t="s">
        <v>3464</v>
      </c>
    </row>
    <row r="590" spans="1:29" x14ac:dyDescent="0.25">
      <c r="A590" t="str">
        <f t="shared" si="75"/>
        <v>9002</v>
      </c>
      <c r="B590" s="35" t="s">
        <v>4087</v>
      </c>
      <c r="C590" t="str">
        <f t="shared" si="76"/>
        <v>2057931</v>
      </c>
      <c r="D590" s="39" t="s">
        <v>4107</v>
      </c>
      <c r="E590" s="43"/>
      <c r="R590" t="str">
        <f t="shared" si="81"/>
        <v>0137652</v>
      </c>
      <c r="S590" s="26" t="s">
        <v>2315</v>
      </c>
      <c r="V590" t="str">
        <f t="shared" si="77"/>
        <v>06</v>
      </c>
      <c r="W590" s="35" t="s">
        <v>2974</v>
      </c>
      <c r="X590" t="str">
        <f t="shared" si="78"/>
        <v>08</v>
      </c>
      <c r="Z590" s="43" t="s">
        <v>3054</v>
      </c>
      <c r="AA590" t="str">
        <f t="shared" si="79"/>
        <v>99</v>
      </c>
      <c r="AB590" t="str">
        <f t="shared" si="80"/>
        <v>060899</v>
      </c>
      <c r="AC590" s="39" t="s">
        <v>3197</v>
      </c>
    </row>
    <row r="591" spans="1:29" x14ac:dyDescent="0.25">
      <c r="A591" t="str">
        <f t="shared" si="75"/>
        <v>9002</v>
      </c>
      <c r="B591" s="35" t="s">
        <v>4087</v>
      </c>
      <c r="C591" t="str">
        <f t="shared" si="76"/>
        <v>2059491</v>
      </c>
      <c r="D591" s="39" t="s">
        <v>4108</v>
      </c>
      <c r="E591" s="43"/>
      <c r="R591" t="str">
        <f t="shared" si="81"/>
        <v>0137653</v>
      </c>
      <c r="S591" s="26" t="s">
        <v>2317</v>
      </c>
      <c r="V591" t="str">
        <f t="shared" si="77"/>
        <v>06</v>
      </c>
      <c r="W591" s="35" t="s">
        <v>2974</v>
      </c>
      <c r="X591" t="str">
        <f t="shared" si="78"/>
        <v>09</v>
      </c>
      <c r="Z591" s="43" t="s">
        <v>3055</v>
      </c>
      <c r="AA591" t="str">
        <f t="shared" si="79"/>
        <v>01</v>
      </c>
      <c r="AB591" t="str">
        <f t="shared" si="80"/>
        <v>060901</v>
      </c>
      <c r="AC591" s="39" t="s">
        <v>3465</v>
      </c>
    </row>
    <row r="592" spans="1:29" x14ac:dyDescent="0.25">
      <c r="A592" t="str">
        <f t="shared" si="75"/>
        <v>9002</v>
      </c>
      <c r="B592" s="35" t="s">
        <v>4087</v>
      </c>
      <c r="C592" t="str">
        <f t="shared" si="76"/>
        <v>2059711</v>
      </c>
      <c r="D592" s="39" t="s">
        <v>4109</v>
      </c>
      <c r="E592" s="43"/>
      <c r="R592" t="str">
        <f t="shared" si="81"/>
        <v>0137858</v>
      </c>
      <c r="S592" s="26" t="s">
        <v>2321</v>
      </c>
      <c r="V592" t="str">
        <f t="shared" si="77"/>
        <v>06</v>
      </c>
      <c r="W592" s="35" t="s">
        <v>2974</v>
      </c>
      <c r="X592" t="str">
        <f t="shared" si="78"/>
        <v>09</v>
      </c>
      <c r="Z592" s="43" t="s">
        <v>3055</v>
      </c>
      <c r="AA592" t="str">
        <f t="shared" si="79"/>
        <v>03</v>
      </c>
      <c r="AB592" t="str">
        <f t="shared" si="80"/>
        <v>060903</v>
      </c>
      <c r="AC592" s="39" t="s">
        <v>3466</v>
      </c>
    </row>
    <row r="593" spans="1:29" x14ac:dyDescent="0.25">
      <c r="A593" t="str">
        <f t="shared" si="75"/>
        <v>9002</v>
      </c>
      <c r="B593" s="35" t="s">
        <v>4087</v>
      </c>
      <c r="C593" t="str">
        <f t="shared" si="76"/>
        <v>2062583</v>
      </c>
      <c r="D593" s="39" t="s">
        <v>4110</v>
      </c>
      <c r="E593" s="43"/>
      <c r="R593" t="str">
        <f t="shared" si="81"/>
        <v>0137861</v>
      </c>
      <c r="S593" s="26" t="s">
        <v>2356</v>
      </c>
      <c r="V593" t="str">
        <f t="shared" si="77"/>
        <v>06</v>
      </c>
      <c r="W593" s="35" t="s">
        <v>2974</v>
      </c>
      <c r="X593" t="str">
        <f t="shared" si="78"/>
        <v>09</v>
      </c>
      <c r="Z593" s="43" t="s">
        <v>3055</v>
      </c>
      <c r="AA593" t="str">
        <f t="shared" si="79"/>
        <v>99</v>
      </c>
      <c r="AB593" t="str">
        <f t="shared" si="80"/>
        <v>060999</v>
      </c>
      <c r="AC593" s="39" t="s">
        <v>3197</v>
      </c>
    </row>
    <row r="594" spans="1:29" x14ac:dyDescent="0.25">
      <c r="A594" t="str">
        <f t="shared" si="75"/>
        <v>9002</v>
      </c>
      <c r="B594" s="35" t="s">
        <v>4087</v>
      </c>
      <c r="C594" t="str">
        <f t="shared" si="76"/>
        <v>2064566</v>
      </c>
      <c r="D594" s="39" t="s">
        <v>4111</v>
      </c>
      <c r="E594" s="43"/>
      <c r="R594" t="str">
        <f t="shared" si="81"/>
        <v>0137862</v>
      </c>
      <c r="S594" s="26" t="s">
        <v>2328</v>
      </c>
      <c r="V594" t="str">
        <f t="shared" si="77"/>
        <v>06</v>
      </c>
      <c r="W594" s="35" t="s">
        <v>2974</v>
      </c>
      <c r="X594" t="str">
        <f t="shared" si="78"/>
        <v>10</v>
      </c>
      <c r="Z594" s="43" t="s">
        <v>3056</v>
      </c>
      <c r="AA594" t="str">
        <f t="shared" si="79"/>
        <v>01</v>
      </c>
      <c r="AB594" t="str">
        <f t="shared" si="80"/>
        <v>061001</v>
      </c>
      <c r="AC594" s="39" t="s">
        <v>3467</v>
      </c>
    </row>
    <row r="595" spans="1:29" x14ac:dyDescent="0.25">
      <c r="A595" t="str">
        <f t="shared" si="75"/>
        <v>9002</v>
      </c>
      <c r="B595" s="35" t="s">
        <v>4087</v>
      </c>
      <c r="C595" t="str">
        <f t="shared" si="76"/>
        <v>2078213</v>
      </c>
      <c r="D595" s="39" t="s">
        <v>4112</v>
      </c>
      <c r="E595" s="43"/>
      <c r="R595" t="str">
        <f t="shared" si="81"/>
        <v>0137863</v>
      </c>
      <c r="S595" s="26" t="s">
        <v>2330</v>
      </c>
      <c r="V595" t="str">
        <f t="shared" si="77"/>
        <v>06</v>
      </c>
      <c r="W595" s="35" t="s">
        <v>2974</v>
      </c>
      <c r="X595" t="str">
        <f t="shared" si="78"/>
        <v>10</v>
      </c>
      <c r="Z595" s="43" t="s">
        <v>3056</v>
      </c>
      <c r="AA595" t="str">
        <f t="shared" si="79"/>
        <v>02</v>
      </c>
      <c r="AB595" t="str">
        <f t="shared" si="80"/>
        <v>061002</v>
      </c>
      <c r="AC595" s="39" t="s">
        <v>3468</v>
      </c>
    </row>
    <row r="596" spans="1:29" x14ac:dyDescent="0.25">
      <c r="A596" t="str">
        <f t="shared" si="75"/>
        <v>9002</v>
      </c>
      <c r="B596" s="35" t="s">
        <v>4087</v>
      </c>
      <c r="C596" t="str">
        <f t="shared" si="76"/>
        <v>2078503</v>
      </c>
      <c r="D596" s="39" t="s">
        <v>4113</v>
      </c>
      <c r="E596" s="43"/>
      <c r="R596" t="str">
        <f t="shared" si="81"/>
        <v>0137864</v>
      </c>
      <c r="S596" s="26" t="s">
        <v>2333</v>
      </c>
      <c r="V596" t="str">
        <f t="shared" si="77"/>
        <v>06</v>
      </c>
      <c r="W596" s="35" t="s">
        <v>2974</v>
      </c>
      <c r="X596" t="str">
        <f t="shared" si="78"/>
        <v>10</v>
      </c>
      <c r="Z596" s="43" t="s">
        <v>3056</v>
      </c>
      <c r="AA596" t="str">
        <f t="shared" si="79"/>
        <v>03</v>
      </c>
      <c r="AB596" t="str">
        <f t="shared" si="80"/>
        <v>061003</v>
      </c>
      <c r="AC596" s="39" t="s">
        <v>3469</v>
      </c>
    </row>
    <row r="597" spans="1:29" x14ac:dyDescent="0.25">
      <c r="A597" t="str">
        <f t="shared" si="75"/>
        <v>9002</v>
      </c>
      <c r="B597" s="35" t="s">
        <v>4087</v>
      </c>
      <c r="C597" t="str">
        <f t="shared" si="76"/>
        <v>2078579</v>
      </c>
      <c r="D597" s="39" t="s">
        <v>4114</v>
      </c>
      <c r="E597" s="43"/>
      <c r="R597" t="str">
        <f t="shared" si="81"/>
        <v>0137865</v>
      </c>
      <c r="S597" s="26" t="s">
        <v>2335</v>
      </c>
      <c r="V597" t="str">
        <f t="shared" si="77"/>
        <v>06</v>
      </c>
      <c r="W597" s="35" t="s">
        <v>2974</v>
      </c>
      <c r="X597" t="str">
        <f t="shared" si="78"/>
        <v>10</v>
      </c>
      <c r="Z597" s="43" t="s">
        <v>3056</v>
      </c>
      <c r="AA597" t="str">
        <f t="shared" si="79"/>
        <v>04</v>
      </c>
      <c r="AB597" t="str">
        <f t="shared" si="80"/>
        <v>061004</v>
      </c>
      <c r="AC597" s="39" t="s">
        <v>3470</v>
      </c>
    </row>
    <row r="598" spans="1:29" x14ac:dyDescent="0.25">
      <c r="A598" t="str">
        <f t="shared" si="75"/>
        <v>9002</v>
      </c>
      <c r="B598" s="35" t="s">
        <v>4087</v>
      </c>
      <c r="C598" t="str">
        <f t="shared" si="76"/>
        <v>2079255</v>
      </c>
      <c r="D598" s="39" t="s">
        <v>4115</v>
      </c>
      <c r="E598" s="43"/>
      <c r="R598" t="str">
        <f t="shared" si="81"/>
        <v>0137866</v>
      </c>
      <c r="S598" s="26" t="s">
        <v>2337</v>
      </c>
      <c r="V598" t="str">
        <f t="shared" si="77"/>
        <v>06</v>
      </c>
      <c r="W598" s="35" t="s">
        <v>2974</v>
      </c>
      <c r="X598" t="str">
        <f t="shared" si="78"/>
        <v>10</v>
      </c>
      <c r="Z598" s="43" t="s">
        <v>3056</v>
      </c>
      <c r="AA598" t="str">
        <f t="shared" si="79"/>
        <v>05</v>
      </c>
      <c r="AB598" t="str">
        <f t="shared" si="80"/>
        <v>061005</v>
      </c>
      <c r="AC598" s="39" t="s">
        <v>3471</v>
      </c>
    </row>
    <row r="599" spans="1:29" x14ac:dyDescent="0.25">
      <c r="A599" t="str">
        <f t="shared" si="75"/>
        <v>9002</v>
      </c>
      <c r="B599" s="35" t="s">
        <v>4087</v>
      </c>
      <c r="C599" t="str">
        <f t="shared" si="76"/>
        <v>2087063</v>
      </c>
      <c r="D599" s="39" t="s">
        <v>4116</v>
      </c>
      <c r="E599" s="43"/>
      <c r="R599" t="str">
        <f t="shared" si="81"/>
        <v>0137867</v>
      </c>
      <c r="S599" s="26" t="s">
        <v>2339</v>
      </c>
      <c r="V599" t="str">
        <f t="shared" si="77"/>
        <v>06</v>
      </c>
      <c r="W599" s="35" t="s">
        <v>2974</v>
      </c>
      <c r="X599" t="str">
        <f t="shared" si="78"/>
        <v>10</v>
      </c>
      <c r="Z599" s="43" t="s">
        <v>3056</v>
      </c>
      <c r="AA599" t="str">
        <f t="shared" si="79"/>
        <v>06</v>
      </c>
      <c r="AB599" t="str">
        <f t="shared" si="80"/>
        <v>061006</v>
      </c>
      <c r="AC599" s="39" t="s">
        <v>3472</v>
      </c>
    </row>
    <row r="600" spans="1:29" x14ac:dyDescent="0.25">
      <c r="A600" t="str">
        <f t="shared" si="75"/>
        <v>9002</v>
      </c>
      <c r="B600" s="35" t="s">
        <v>4087</v>
      </c>
      <c r="C600" t="str">
        <f t="shared" si="76"/>
        <v>2091554</v>
      </c>
      <c r="D600" s="39" t="s">
        <v>4117</v>
      </c>
      <c r="E600" s="43"/>
      <c r="R600" t="str">
        <f t="shared" si="81"/>
        <v>0137868</v>
      </c>
      <c r="S600" s="26" t="s">
        <v>2341</v>
      </c>
      <c r="V600" t="str">
        <f t="shared" si="77"/>
        <v>06</v>
      </c>
      <c r="W600" s="35" t="s">
        <v>2974</v>
      </c>
      <c r="X600" t="str">
        <f t="shared" si="78"/>
        <v>10</v>
      </c>
      <c r="Z600" s="43" t="s">
        <v>3056</v>
      </c>
      <c r="AA600" t="str">
        <f t="shared" si="79"/>
        <v>07</v>
      </c>
      <c r="AB600" t="str">
        <f t="shared" si="80"/>
        <v>061007</v>
      </c>
      <c r="AC600" s="39" t="s">
        <v>3473</v>
      </c>
    </row>
    <row r="601" spans="1:29" x14ac:dyDescent="0.25">
      <c r="A601" t="str">
        <f t="shared" si="75"/>
        <v>9002</v>
      </c>
      <c r="B601" s="35" t="s">
        <v>4087</v>
      </c>
      <c r="C601" t="str">
        <f t="shared" si="76"/>
        <v>2091799</v>
      </c>
      <c r="D601" s="39" t="s">
        <v>4118</v>
      </c>
      <c r="E601" s="43"/>
      <c r="R601" t="str">
        <f t="shared" si="81"/>
        <v>0137869</v>
      </c>
      <c r="S601" s="26" t="s">
        <v>2344</v>
      </c>
      <c r="V601" t="str">
        <f t="shared" si="77"/>
        <v>06</v>
      </c>
      <c r="W601" s="35" t="s">
        <v>2974</v>
      </c>
      <c r="X601" t="str">
        <f t="shared" si="78"/>
        <v>10</v>
      </c>
      <c r="Z601" s="43" t="s">
        <v>3056</v>
      </c>
      <c r="AA601" t="str">
        <f t="shared" si="79"/>
        <v>99</v>
      </c>
      <c r="AB601" t="str">
        <f t="shared" si="80"/>
        <v>061099</v>
      </c>
      <c r="AC601" s="39" t="s">
        <v>3197</v>
      </c>
    </row>
    <row r="602" spans="1:29" x14ac:dyDescent="0.25">
      <c r="A602" t="str">
        <f t="shared" si="75"/>
        <v>9002</v>
      </c>
      <c r="B602" s="35" t="s">
        <v>4087</v>
      </c>
      <c r="C602" t="str">
        <f t="shared" si="76"/>
        <v>2092692</v>
      </c>
      <c r="D602" s="39" t="s">
        <v>4119</v>
      </c>
      <c r="E602" s="43"/>
      <c r="R602" t="str">
        <f t="shared" si="81"/>
        <v>0137870</v>
      </c>
      <c r="S602" s="26" t="s">
        <v>2346</v>
      </c>
      <c r="V602" t="str">
        <f t="shared" si="77"/>
        <v>06</v>
      </c>
      <c r="W602" s="35" t="s">
        <v>2974</v>
      </c>
      <c r="X602" t="str">
        <f t="shared" si="78"/>
        <v>11</v>
      </c>
      <c r="Z602" s="43" t="s">
        <v>3057</v>
      </c>
      <c r="AA602" t="str">
        <f t="shared" si="79"/>
        <v>01</v>
      </c>
      <c r="AB602" t="str">
        <f t="shared" si="80"/>
        <v>061101</v>
      </c>
      <c r="AC602" s="39" t="s">
        <v>3387</v>
      </c>
    </row>
    <row r="603" spans="1:29" x14ac:dyDescent="0.25">
      <c r="A603" t="str">
        <f t="shared" si="75"/>
        <v>9002</v>
      </c>
      <c r="B603" s="35" t="s">
        <v>4087</v>
      </c>
      <c r="C603" t="str">
        <f t="shared" si="76"/>
        <v>2092798</v>
      </c>
      <c r="D603" s="39" t="s">
        <v>4120</v>
      </c>
      <c r="E603" s="43"/>
      <c r="R603" t="str">
        <f t="shared" si="81"/>
        <v>0137871</v>
      </c>
      <c r="S603" s="26" t="s">
        <v>2348</v>
      </c>
      <c r="V603" t="str">
        <f t="shared" si="77"/>
        <v>06</v>
      </c>
      <c r="W603" s="35" t="s">
        <v>2974</v>
      </c>
      <c r="X603" t="str">
        <f t="shared" si="78"/>
        <v>11</v>
      </c>
      <c r="Z603" s="43" t="s">
        <v>3057</v>
      </c>
      <c r="AA603" t="str">
        <f t="shared" si="79"/>
        <v>02</v>
      </c>
      <c r="AB603" t="str">
        <f t="shared" si="80"/>
        <v>061102</v>
      </c>
      <c r="AC603" s="39" t="s">
        <v>3474</v>
      </c>
    </row>
    <row r="604" spans="1:29" x14ac:dyDescent="0.25">
      <c r="A604" t="str">
        <f t="shared" si="75"/>
        <v>9002</v>
      </c>
      <c r="B604" s="35" t="s">
        <v>4087</v>
      </c>
      <c r="C604" t="str">
        <f t="shared" si="76"/>
        <v>2092892</v>
      </c>
      <c r="D604" s="39" t="s">
        <v>4121</v>
      </c>
      <c r="E604" s="43"/>
      <c r="R604" t="str">
        <f t="shared" si="81"/>
        <v>0137872</v>
      </c>
      <c r="S604" s="26" t="s">
        <v>2350</v>
      </c>
      <c r="V604" t="str">
        <f t="shared" si="77"/>
        <v>06</v>
      </c>
      <c r="W604" s="35" t="s">
        <v>2974</v>
      </c>
      <c r="X604" t="str">
        <f t="shared" si="78"/>
        <v>11</v>
      </c>
      <c r="Z604" s="43" t="s">
        <v>3057</v>
      </c>
      <c r="AA604" t="str">
        <f t="shared" si="79"/>
        <v>03</v>
      </c>
      <c r="AB604" t="str">
        <f t="shared" si="80"/>
        <v>061103</v>
      </c>
      <c r="AC604" s="39" t="s">
        <v>3475</v>
      </c>
    </row>
    <row r="605" spans="1:29" x14ac:dyDescent="0.25">
      <c r="A605" t="str">
        <f t="shared" si="75"/>
        <v>9002</v>
      </c>
      <c r="B605" s="35" t="s">
        <v>4087</v>
      </c>
      <c r="C605" t="str">
        <f t="shared" si="76"/>
        <v>2094048</v>
      </c>
      <c r="D605" s="39" t="s">
        <v>4122</v>
      </c>
      <c r="E605" s="43"/>
      <c r="R605" t="str">
        <f t="shared" si="81"/>
        <v>0137873</v>
      </c>
      <c r="S605" s="26" t="s">
        <v>2353</v>
      </c>
      <c r="V605" t="str">
        <f t="shared" si="77"/>
        <v>06</v>
      </c>
      <c r="W605" s="35" t="s">
        <v>2974</v>
      </c>
      <c r="X605" t="str">
        <f t="shared" si="78"/>
        <v>11</v>
      </c>
      <c r="Z605" s="43" t="s">
        <v>3057</v>
      </c>
      <c r="AA605" t="str">
        <f t="shared" si="79"/>
        <v>04</v>
      </c>
      <c r="AB605" t="str">
        <f t="shared" si="80"/>
        <v>061104</v>
      </c>
      <c r="AC605" s="39" t="s">
        <v>3476</v>
      </c>
    </row>
    <row r="606" spans="1:29" x14ac:dyDescent="0.25">
      <c r="A606" t="str">
        <f t="shared" si="75"/>
        <v>9002</v>
      </c>
      <c r="B606" s="35" t="s">
        <v>4087</v>
      </c>
      <c r="C606" t="str">
        <f t="shared" si="76"/>
        <v>2094506</v>
      </c>
      <c r="D606" s="39" t="s">
        <v>4123</v>
      </c>
      <c r="E606" s="43"/>
      <c r="R606" t="str">
        <f t="shared" si="81"/>
        <v>0137874</v>
      </c>
      <c r="S606" s="26" t="s">
        <v>2358</v>
      </c>
      <c r="V606" t="str">
        <f t="shared" si="77"/>
        <v>06</v>
      </c>
      <c r="W606" s="35" t="s">
        <v>2974</v>
      </c>
      <c r="X606" t="str">
        <f t="shared" si="78"/>
        <v>11</v>
      </c>
      <c r="Z606" s="43" t="s">
        <v>3057</v>
      </c>
      <c r="AA606" t="str">
        <f t="shared" si="79"/>
        <v>05</v>
      </c>
      <c r="AB606" t="str">
        <f t="shared" si="80"/>
        <v>061105</v>
      </c>
      <c r="AC606" s="39" t="s">
        <v>3477</v>
      </c>
    </row>
    <row r="607" spans="1:29" x14ac:dyDescent="0.25">
      <c r="A607" t="str">
        <f t="shared" si="75"/>
        <v>9002</v>
      </c>
      <c r="B607" s="35" t="s">
        <v>4087</v>
      </c>
      <c r="C607" t="str">
        <f t="shared" si="76"/>
        <v>2094808</v>
      </c>
      <c r="D607" s="39" t="s">
        <v>4124</v>
      </c>
      <c r="E607" s="43"/>
      <c r="R607" t="str">
        <f t="shared" si="81"/>
        <v>0137875</v>
      </c>
      <c r="S607" s="26" t="s">
        <v>2360</v>
      </c>
      <c r="V607" t="str">
        <f t="shared" si="77"/>
        <v>06</v>
      </c>
      <c r="W607" s="35" t="s">
        <v>2974</v>
      </c>
      <c r="X607" t="str">
        <f t="shared" si="78"/>
        <v>11</v>
      </c>
      <c r="Z607" s="43" t="s">
        <v>3057</v>
      </c>
      <c r="AA607" t="str">
        <f t="shared" si="79"/>
        <v>06</v>
      </c>
      <c r="AB607" t="str">
        <f t="shared" si="80"/>
        <v>061106</v>
      </c>
      <c r="AC607" s="39" t="s">
        <v>3478</v>
      </c>
    </row>
    <row r="608" spans="1:29" x14ac:dyDescent="0.25">
      <c r="A608" t="str">
        <f t="shared" ref="A608:A671" si="82">LEFT(B608,4)</f>
        <v>9002</v>
      </c>
      <c r="B608" s="35" t="s">
        <v>4087</v>
      </c>
      <c r="C608" t="str">
        <f t="shared" si="76"/>
        <v>2094811</v>
      </c>
      <c r="D608" s="39" t="s">
        <v>4125</v>
      </c>
      <c r="E608" s="43"/>
      <c r="R608" t="str">
        <f t="shared" si="81"/>
        <v>0137876</v>
      </c>
      <c r="S608" s="26" t="s">
        <v>2363</v>
      </c>
      <c r="V608" t="str">
        <f t="shared" si="77"/>
        <v>06</v>
      </c>
      <c r="W608" s="35" t="s">
        <v>2974</v>
      </c>
      <c r="X608" t="str">
        <f t="shared" si="78"/>
        <v>11</v>
      </c>
      <c r="Z608" s="43" t="s">
        <v>3057</v>
      </c>
      <c r="AA608" t="str">
        <f t="shared" si="79"/>
        <v>07</v>
      </c>
      <c r="AB608" t="str">
        <f t="shared" si="80"/>
        <v>061107</v>
      </c>
      <c r="AC608" s="39" t="s">
        <v>3479</v>
      </c>
    </row>
    <row r="609" spans="1:29" x14ac:dyDescent="0.25">
      <c r="A609" t="str">
        <f t="shared" si="82"/>
        <v>9002</v>
      </c>
      <c r="B609" s="35" t="s">
        <v>4087</v>
      </c>
      <c r="C609" t="str">
        <f t="shared" ref="C609:C672" si="83">LEFT(D609,7)</f>
        <v>2094823</v>
      </c>
      <c r="D609" s="39" t="s">
        <v>4126</v>
      </c>
      <c r="E609" s="43"/>
      <c r="R609" t="str">
        <f t="shared" si="81"/>
        <v>0137878</v>
      </c>
      <c r="S609" s="26" t="s">
        <v>2366</v>
      </c>
      <c r="V609" t="str">
        <f t="shared" si="77"/>
        <v>06</v>
      </c>
      <c r="W609" s="35" t="s">
        <v>2974</v>
      </c>
      <c r="X609" t="str">
        <f t="shared" si="78"/>
        <v>11</v>
      </c>
      <c r="Z609" s="43" t="s">
        <v>3057</v>
      </c>
      <c r="AA609" t="str">
        <f t="shared" si="79"/>
        <v>08</v>
      </c>
      <c r="AB609" t="str">
        <f t="shared" si="80"/>
        <v>061108</v>
      </c>
      <c r="AC609" s="39" t="s">
        <v>3480</v>
      </c>
    </row>
    <row r="610" spans="1:29" x14ac:dyDescent="0.25">
      <c r="A610" t="str">
        <f t="shared" si="82"/>
        <v>9002</v>
      </c>
      <c r="B610" s="35" t="s">
        <v>4087</v>
      </c>
      <c r="C610" t="str">
        <f t="shared" si="83"/>
        <v>2102185</v>
      </c>
      <c r="D610" s="39" t="s">
        <v>4127</v>
      </c>
      <c r="E610" s="43"/>
      <c r="R610" t="str">
        <f t="shared" si="81"/>
        <v>0137880</v>
      </c>
      <c r="S610" s="26" t="s">
        <v>2373</v>
      </c>
      <c r="V610" t="str">
        <f t="shared" si="77"/>
        <v>06</v>
      </c>
      <c r="W610" s="35" t="s">
        <v>2974</v>
      </c>
      <c r="X610" t="str">
        <f t="shared" si="78"/>
        <v>11</v>
      </c>
      <c r="Z610" s="43" t="s">
        <v>3057</v>
      </c>
      <c r="AA610" t="str">
        <f t="shared" si="79"/>
        <v>09</v>
      </c>
      <c r="AB610" t="str">
        <f t="shared" si="80"/>
        <v>061109</v>
      </c>
      <c r="AC610" s="39" t="s">
        <v>3481</v>
      </c>
    </row>
    <row r="611" spans="1:29" x14ac:dyDescent="0.25">
      <c r="A611" t="str">
        <f t="shared" si="82"/>
        <v>9002</v>
      </c>
      <c r="B611" s="35" t="s">
        <v>4087</v>
      </c>
      <c r="C611" t="str">
        <f t="shared" si="83"/>
        <v>2102460</v>
      </c>
      <c r="D611" s="39" t="s">
        <v>4128</v>
      </c>
      <c r="E611" s="43"/>
      <c r="R611" t="str">
        <f t="shared" si="81"/>
        <v>0137881</v>
      </c>
      <c r="S611" s="26" t="s">
        <v>2376</v>
      </c>
      <c r="V611" t="str">
        <f t="shared" si="77"/>
        <v>06</v>
      </c>
      <c r="W611" s="35" t="s">
        <v>2974</v>
      </c>
      <c r="X611" t="str">
        <f t="shared" si="78"/>
        <v>11</v>
      </c>
      <c r="Z611" s="43" t="s">
        <v>3057</v>
      </c>
      <c r="AA611" t="str">
        <f t="shared" si="79"/>
        <v>10</v>
      </c>
      <c r="AB611" t="str">
        <f t="shared" si="80"/>
        <v>061110</v>
      </c>
      <c r="AC611" s="39" t="s">
        <v>3482</v>
      </c>
    </row>
    <row r="612" spans="1:29" x14ac:dyDescent="0.25">
      <c r="A612" t="str">
        <f t="shared" si="82"/>
        <v>9002</v>
      </c>
      <c r="B612" s="35" t="s">
        <v>4087</v>
      </c>
      <c r="C612" t="str">
        <f t="shared" si="83"/>
        <v>2103176</v>
      </c>
      <c r="D612" s="39" t="s">
        <v>4129</v>
      </c>
      <c r="E612" s="43"/>
      <c r="R612" t="str">
        <f t="shared" si="81"/>
        <v>0137882</v>
      </c>
      <c r="S612" s="26" t="s">
        <v>2378</v>
      </c>
      <c r="V612" t="str">
        <f t="shared" si="77"/>
        <v>06</v>
      </c>
      <c r="W612" s="35" t="s">
        <v>2974</v>
      </c>
      <c r="X612" t="str">
        <f t="shared" si="78"/>
        <v>11</v>
      </c>
      <c r="Z612" s="43" t="s">
        <v>3057</v>
      </c>
      <c r="AA612" t="str">
        <f t="shared" si="79"/>
        <v>11</v>
      </c>
      <c r="AB612" t="str">
        <f t="shared" si="80"/>
        <v>061111</v>
      </c>
      <c r="AC612" s="39" t="s">
        <v>3483</v>
      </c>
    </row>
    <row r="613" spans="1:29" x14ac:dyDescent="0.25">
      <c r="A613" t="str">
        <f t="shared" si="82"/>
        <v>9002</v>
      </c>
      <c r="B613" s="35" t="s">
        <v>4087</v>
      </c>
      <c r="C613" t="str">
        <f t="shared" si="83"/>
        <v>2106980</v>
      </c>
      <c r="D613" s="39" t="s">
        <v>4130</v>
      </c>
      <c r="E613" s="43"/>
      <c r="R613" t="str">
        <f t="shared" si="81"/>
        <v>0137883</v>
      </c>
      <c r="S613" s="26" t="s">
        <v>2381</v>
      </c>
      <c r="V613" t="str">
        <f t="shared" si="77"/>
        <v>06</v>
      </c>
      <c r="W613" s="35" t="s">
        <v>2974</v>
      </c>
      <c r="X613" t="str">
        <f t="shared" si="78"/>
        <v>11</v>
      </c>
      <c r="Z613" s="43" t="s">
        <v>3057</v>
      </c>
      <c r="AA613" t="str">
        <f t="shared" si="79"/>
        <v>12</v>
      </c>
      <c r="AB613" t="str">
        <f t="shared" si="80"/>
        <v>061112</v>
      </c>
      <c r="AC613" s="39" t="s">
        <v>3484</v>
      </c>
    </row>
    <row r="614" spans="1:29" x14ac:dyDescent="0.25">
      <c r="A614" t="str">
        <f t="shared" si="82"/>
        <v>9002</v>
      </c>
      <c r="B614" s="35" t="s">
        <v>4087</v>
      </c>
      <c r="C614" t="str">
        <f t="shared" si="83"/>
        <v>2107745</v>
      </c>
      <c r="D614" s="39" t="s">
        <v>4131</v>
      </c>
      <c r="E614" s="43"/>
      <c r="R614" t="str">
        <f t="shared" si="81"/>
        <v>0137884</v>
      </c>
      <c r="S614" s="26" t="s">
        <v>2383</v>
      </c>
      <c r="V614" t="str">
        <f t="shared" si="77"/>
        <v>06</v>
      </c>
      <c r="W614" s="35" t="s">
        <v>2974</v>
      </c>
      <c r="X614" t="str">
        <f t="shared" si="78"/>
        <v>11</v>
      </c>
      <c r="Z614" s="43" t="s">
        <v>3057</v>
      </c>
      <c r="AA614" t="str">
        <f t="shared" si="79"/>
        <v>13</v>
      </c>
      <c r="AB614" t="str">
        <f t="shared" si="80"/>
        <v>061113</v>
      </c>
      <c r="AC614" s="39" t="s">
        <v>3485</v>
      </c>
    </row>
    <row r="615" spans="1:29" x14ac:dyDescent="0.25">
      <c r="A615" t="str">
        <f t="shared" si="82"/>
        <v>9002</v>
      </c>
      <c r="B615" s="35" t="s">
        <v>4087</v>
      </c>
      <c r="C615" t="str">
        <f t="shared" si="83"/>
        <v>2107892</v>
      </c>
      <c r="D615" s="39" t="s">
        <v>4132</v>
      </c>
      <c r="E615" s="43"/>
      <c r="R615" t="str">
        <f t="shared" si="81"/>
        <v>0138050</v>
      </c>
      <c r="S615" s="26" t="s">
        <v>2386</v>
      </c>
      <c r="V615" t="str">
        <f t="shared" si="77"/>
        <v>06</v>
      </c>
      <c r="W615" s="35" t="s">
        <v>2974</v>
      </c>
      <c r="X615" t="str">
        <f t="shared" si="78"/>
        <v>11</v>
      </c>
      <c r="Z615" s="43" t="s">
        <v>3057</v>
      </c>
      <c r="AA615" t="str">
        <f t="shared" si="79"/>
        <v>99</v>
      </c>
      <c r="AB615" t="str">
        <f t="shared" si="80"/>
        <v>061199</v>
      </c>
      <c r="AC615" s="39" t="s">
        <v>3197</v>
      </c>
    </row>
    <row r="616" spans="1:29" x14ac:dyDescent="0.25">
      <c r="A616" t="str">
        <f t="shared" si="82"/>
        <v>9002</v>
      </c>
      <c r="B616" s="35" t="s">
        <v>4087</v>
      </c>
      <c r="C616" t="str">
        <f t="shared" si="83"/>
        <v>2107979</v>
      </c>
      <c r="D616" s="39" t="s">
        <v>4133</v>
      </c>
      <c r="E616" s="43"/>
      <c r="R616" t="str">
        <f t="shared" si="81"/>
        <v>0138051</v>
      </c>
      <c r="S616" s="26" t="s">
        <v>2389</v>
      </c>
      <c r="V616" t="str">
        <f t="shared" si="77"/>
        <v>06</v>
      </c>
      <c r="W616" s="35" t="s">
        <v>2974</v>
      </c>
      <c r="X616" t="str">
        <f t="shared" si="78"/>
        <v>12</v>
      </c>
      <c r="Z616" s="43" t="s">
        <v>3058</v>
      </c>
      <c r="AA616" t="str">
        <f t="shared" si="79"/>
        <v>01</v>
      </c>
      <c r="AB616" t="str">
        <f t="shared" si="80"/>
        <v>061201</v>
      </c>
      <c r="AC616" s="39" t="s">
        <v>3486</v>
      </c>
    </row>
    <row r="617" spans="1:29" x14ac:dyDescent="0.25">
      <c r="A617" t="str">
        <f t="shared" si="82"/>
        <v>9002</v>
      </c>
      <c r="B617" s="35" t="s">
        <v>4087</v>
      </c>
      <c r="C617" t="str">
        <f t="shared" si="83"/>
        <v>2108240</v>
      </c>
      <c r="D617" s="39" t="s">
        <v>4134</v>
      </c>
      <c r="E617" s="43"/>
      <c r="R617" t="str">
        <f t="shared" si="81"/>
        <v>0138052</v>
      </c>
      <c r="S617" s="26" t="s">
        <v>2391</v>
      </c>
      <c r="V617" t="str">
        <f t="shared" si="77"/>
        <v>06</v>
      </c>
      <c r="W617" s="35" t="s">
        <v>2974</v>
      </c>
      <c r="X617" t="str">
        <f t="shared" si="78"/>
        <v>12</v>
      </c>
      <c r="Z617" s="43" t="s">
        <v>3058</v>
      </c>
      <c r="AA617" t="str">
        <f t="shared" si="79"/>
        <v>02</v>
      </c>
      <c r="AB617" t="str">
        <f t="shared" si="80"/>
        <v>061202</v>
      </c>
      <c r="AC617" s="39" t="s">
        <v>3487</v>
      </c>
    </row>
    <row r="618" spans="1:29" x14ac:dyDescent="0.25">
      <c r="A618" t="str">
        <f t="shared" si="82"/>
        <v>9002</v>
      </c>
      <c r="B618" s="35" t="s">
        <v>4087</v>
      </c>
      <c r="C618" t="str">
        <f t="shared" si="83"/>
        <v>2108514</v>
      </c>
      <c r="D618" s="39" t="s">
        <v>4135</v>
      </c>
      <c r="E618" s="43"/>
      <c r="R618" t="str">
        <f t="shared" si="81"/>
        <v>0138053</v>
      </c>
      <c r="S618" s="26" t="s">
        <v>2393</v>
      </c>
      <c r="V618" t="str">
        <f t="shared" si="77"/>
        <v>06</v>
      </c>
      <c r="W618" s="35" t="s">
        <v>2974</v>
      </c>
      <c r="X618" t="str">
        <f t="shared" si="78"/>
        <v>12</v>
      </c>
      <c r="Z618" s="43" t="s">
        <v>3058</v>
      </c>
      <c r="AA618" t="str">
        <f t="shared" si="79"/>
        <v>03</v>
      </c>
      <c r="AB618" t="str">
        <f t="shared" si="80"/>
        <v>061203</v>
      </c>
      <c r="AC618" s="39" t="s">
        <v>3488</v>
      </c>
    </row>
    <row r="619" spans="1:29" x14ac:dyDescent="0.25">
      <c r="A619" t="str">
        <f t="shared" si="82"/>
        <v>9002</v>
      </c>
      <c r="B619" s="35" t="s">
        <v>4087</v>
      </c>
      <c r="C619" t="str">
        <f t="shared" si="83"/>
        <v>2109287</v>
      </c>
      <c r="D619" s="39" t="s">
        <v>4136</v>
      </c>
      <c r="E619" s="43"/>
      <c r="R619" t="str">
        <f t="shared" si="81"/>
        <v>0138054</v>
      </c>
      <c r="S619" s="26" t="s">
        <v>2395</v>
      </c>
      <c r="V619" t="str">
        <f t="shared" si="77"/>
        <v>06</v>
      </c>
      <c r="W619" s="35" t="s">
        <v>2974</v>
      </c>
      <c r="X619" t="str">
        <f t="shared" si="78"/>
        <v>12</v>
      </c>
      <c r="Z619" s="43" t="s">
        <v>3058</v>
      </c>
      <c r="AA619" t="str">
        <f t="shared" si="79"/>
        <v>04</v>
      </c>
      <c r="AB619" t="str">
        <f t="shared" si="80"/>
        <v>061204</v>
      </c>
      <c r="AC619" s="39" t="s">
        <v>3489</v>
      </c>
    </row>
    <row r="620" spans="1:29" x14ac:dyDescent="0.25">
      <c r="A620" t="str">
        <f t="shared" si="82"/>
        <v>9002</v>
      </c>
      <c r="B620" s="35" t="s">
        <v>4087</v>
      </c>
      <c r="C620" t="str">
        <f t="shared" si="83"/>
        <v>2109291</v>
      </c>
      <c r="D620" s="39" t="s">
        <v>4137</v>
      </c>
      <c r="E620" s="43"/>
      <c r="R620" t="str">
        <f t="shared" si="81"/>
        <v>0138055</v>
      </c>
      <c r="S620" s="26" t="s">
        <v>2397</v>
      </c>
      <c r="V620" t="str">
        <f t="shared" si="77"/>
        <v>06</v>
      </c>
      <c r="W620" s="35" t="s">
        <v>2974</v>
      </c>
      <c r="X620" t="str">
        <f t="shared" si="78"/>
        <v>12</v>
      </c>
      <c r="Z620" s="43" t="s">
        <v>3058</v>
      </c>
      <c r="AA620" t="str">
        <f t="shared" si="79"/>
        <v>99</v>
      </c>
      <c r="AB620" t="str">
        <f t="shared" si="80"/>
        <v>061299</v>
      </c>
      <c r="AC620" s="39" t="s">
        <v>3197</v>
      </c>
    </row>
    <row r="621" spans="1:29" x14ac:dyDescent="0.25">
      <c r="A621" t="str">
        <f t="shared" si="82"/>
        <v>9002</v>
      </c>
      <c r="B621" s="35" t="s">
        <v>4087</v>
      </c>
      <c r="C621" t="str">
        <f t="shared" si="83"/>
        <v>2109293</v>
      </c>
      <c r="D621" s="39" t="s">
        <v>4138</v>
      </c>
      <c r="E621" s="43"/>
      <c r="R621" t="str">
        <f t="shared" si="81"/>
        <v>0138056</v>
      </c>
      <c r="S621" s="26" t="s">
        <v>2399</v>
      </c>
      <c r="V621" t="str">
        <f t="shared" si="77"/>
        <v>06</v>
      </c>
      <c r="W621" s="35" t="s">
        <v>2974</v>
      </c>
      <c r="X621" t="str">
        <f t="shared" si="78"/>
        <v>13</v>
      </c>
      <c r="Z621" s="43" t="s">
        <v>3059</v>
      </c>
      <c r="AA621" t="str">
        <f t="shared" si="79"/>
        <v>01</v>
      </c>
      <c r="AB621" t="str">
        <f t="shared" si="80"/>
        <v>061301</v>
      </c>
      <c r="AC621" s="39" t="s">
        <v>3490</v>
      </c>
    </row>
    <row r="622" spans="1:29" x14ac:dyDescent="0.25">
      <c r="A622" t="str">
        <f t="shared" si="82"/>
        <v>9002</v>
      </c>
      <c r="B622" s="35" t="s">
        <v>4087</v>
      </c>
      <c r="C622" t="str">
        <f t="shared" si="83"/>
        <v>2109460</v>
      </c>
      <c r="D622" s="39" t="s">
        <v>4139</v>
      </c>
      <c r="E622" s="43"/>
      <c r="R622" t="str">
        <f t="shared" si="81"/>
        <v>0138057</v>
      </c>
      <c r="S622" s="26" t="s">
        <v>2404</v>
      </c>
      <c r="V622" t="str">
        <f t="shared" si="77"/>
        <v>06</v>
      </c>
      <c r="W622" s="35" t="s">
        <v>2974</v>
      </c>
      <c r="X622" t="str">
        <f t="shared" si="78"/>
        <v>13</v>
      </c>
      <c r="Z622" s="43" t="s">
        <v>3059</v>
      </c>
      <c r="AA622" t="str">
        <f t="shared" si="79"/>
        <v>99</v>
      </c>
      <c r="AB622" t="str">
        <f t="shared" si="80"/>
        <v>061399</v>
      </c>
      <c r="AC622" s="39" t="s">
        <v>3197</v>
      </c>
    </row>
    <row r="623" spans="1:29" x14ac:dyDescent="0.25">
      <c r="A623" t="str">
        <f t="shared" si="82"/>
        <v>9002</v>
      </c>
      <c r="B623" s="35" t="s">
        <v>4087</v>
      </c>
      <c r="C623" t="str">
        <f t="shared" si="83"/>
        <v>2109836</v>
      </c>
      <c r="D623" s="39" t="s">
        <v>4140</v>
      </c>
      <c r="E623" s="43"/>
      <c r="R623" t="str">
        <f t="shared" si="81"/>
        <v>0138058</v>
      </c>
      <c r="S623" s="26" t="s">
        <v>2406</v>
      </c>
      <c r="V623" t="str">
        <f t="shared" si="77"/>
        <v>07</v>
      </c>
      <c r="W623" s="35" t="s">
        <v>2975</v>
      </c>
      <c r="X623" t="str">
        <f t="shared" si="78"/>
        <v>01</v>
      </c>
      <c r="Z623" s="43" t="s">
        <v>3060</v>
      </c>
      <c r="AA623" t="str">
        <f t="shared" si="79"/>
        <v>01</v>
      </c>
      <c r="AB623" t="str">
        <f t="shared" si="80"/>
        <v>070101</v>
      </c>
      <c r="AC623" s="39" t="s">
        <v>3491</v>
      </c>
    </row>
    <row r="624" spans="1:29" x14ac:dyDescent="0.25">
      <c r="A624" t="str">
        <f t="shared" si="82"/>
        <v>9002</v>
      </c>
      <c r="B624" s="35" t="s">
        <v>4087</v>
      </c>
      <c r="C624" t="str">
        <f t="shared" si="83"/>
        <v>2110104</v>
      </c>
      <c r="D624" s="39" t="s">
        <v>4141</v>
      </c>
      <c r="E624" s="43"/>
      <c r="R624" t="str">
        <f t="shared" si="81"/>
        <v>0138059</v>
      </c>
      <c r="S624" s="26" t="s">
        <v>2409</v>
      </c>
      <c r="V624" t="str">
        <f t="shared" si="77"/>
        <v>07</v>
      </c>
      <c r="W624" s="35" t="s">
        <v>2975</v>
      </c>
      <c r="X624" t="str">
        <f t="shared" si="78"/>
        <v>01</v>
      </c>
      <c r="Z624" s="43" t="s">
        <v>3060</v>
      </c>
      <c r="AA624" t="str">
        <f t="shared" si="79"/>
        <v>02</v>
      </c>
      <c r="AB624" t="str">
        <f t="shared" si="80"/>
        <v>070102</v>
      </c>
      <c r="AC624" s="39" t="s">
        <v>3170</v>
      </c>
    </row>
    <row r="625" spans="1:29" x14ac:dyDescent="0.25">
      <c r="A625" t="str">
        <f t="shared" si="82"/>
        <v>9002</v>
      </c>
      <c r="B625" s="35" t="s">
        <v>4087</v>
      </c>
      <c r="C625" t="str">
        <f t="shared" si="83"/>
        <v>2110571</v>
      </c>
      <c r="D625" s="39" t="s">
        <v>4142</v>
      </c>
      <c r="E625" s="43"/>
      <c r="R625" t="str">
        <f t="shared" si="81"/>
        <v>0138060</v>
      </c>
      <c r="S625" s="26" t="s">
        <v>2411</v>
      </c>
      <c r="V625" t="str">
        <f t="shared" si="77"/>
        <v>07</v>
      </c>
      <c r="W625" s="35" t="s">
        <v>2975</v>
      </c>
      <c r="X625" t="str">
        <f t="shared" si="78"/>
        <v>01</v>
      </c>
      <c r="Z625" s="43" t="s">
        <v>3060</v>
      </c>
      <c r="AA625" t="str">
        <f t="shared" si="79"/>
        <v>03</v>
      </c>
      <c r="AB625" t="str">
        <f t="shared" si="80"/>
        <v>070103</v>
      </c>
      <c r="AC625" s="39" t="s">
        <v>3492</v>
      </c>
    </row>
    <row r="626" spans="1:29" x14ac:dyDescent="0.25">
      <c r="A626" t="str">
        <f t="shared" si="82"/>
        <v>9002</v>
      </c>
      <c r="B626" s="35" t="s">
        <v>4087</v>
      </c>
      <c r="C626" t="str">
        <f t="shared" si="83"/>
        <v>2111052</v>
      </c>
      <c r="D626" s="39" t="s">
        <v>4143</v>
      </c>
      <c r="E626" s="43"/>
      <c r="R626" t="str">
        <f t="shared" si="81"/>
        <v>0138061</v>
      </c>
      <c r="S626" s="26" t="s">
        <v>2413</v>
      </c>
      <c r="V626" t="str">
        <f t="shared" si="77"/>
        <v>07</v>
      </c>
      <c r="W626" s="35" t="s">
        <v>2975</v>
      </c>
      <c r="X626" t="str">
        <f t="shared" si="78"/>
        <v>01</v>
      </c>
      <c r="Z626" s="43" t="s">
        <v>3060</v>
      </c>
      <c r="AA626" t="str">
        <f t="shared" si="79"/>
        <v>04</v>
      </c>
      <c r="AB626" t="str">
        <f t="shared" si="80"/>
        <v>070104</v>
      </c>
      <c r="AC626" s="39" t="s">
        <v>3493</v>
      </c>
    </row>
    <row r="627" spans="1:29" x14ac:dyDescent="0.25">
      <c r="A627" t="str">
        <f t="shared" si="82"/>
        <v>9002</v>
      </c>
      <c r="B627" s="35" t="s">
        <v>4087</v>
      </c>
      <c r="C627" t="str">
        <f t="shared" si="83"/>
        <v>2111071</v>
      </c>
      <c r="D627" s="39" t="s">
        <v>4144</v>
      </c>
      <c r="E627" s="43"/>
      <c r="R627" t="str">
        <f t="shared" si="81"/>
        <v>0138062</v>
      </c>
      <c r="S627" s="26" t="s">
        <v>2416</v>
      </c>
      <c r="V627" t="str">
        <f t="shared" si="77"/>
        <v>07</v>
      </c>
      <c r="W627" s="35" t="s">
        <v>2975</v>
      </c>
      <c r="X627" t="str">
        <f t="shared" si="78"/>
        <v>01</v>
      </c>
      <c r="Z627" s="43" t="s">
        <v>3060</v>
      </c>
      <c r="AA627" t="str">
        <f t="shared" si="79"/>
        <v>06</v>
      </c>
      <c r="AB627" t="str">
        <f t="shared" si="80"/>
        <v>070106</v>
      </c>
      <c r="AC627" s="39" t="s">
        <v>3494</v>
      </c>
    </row>
    <row r="628" spans="1:29" x14ac:dyDescent="0.25">
      <c r="A628" t="str">
        <f t="shared" si="82"/>
        <v>9002</v>
      </c>
      <c r="B628" s="35" t="s">
        <v>4087</v>
      </c>
      <c r="C628" t="str">
        <f t="shared" si="83"/>
        <v>2112273</v>
      </c>
      <c r="D628" s="39" t="s">
        <v>4145</v>
      </c>
      <c r="E628" s="43"/>
      <c r="R628" t="str">
        <f t="shared" si="81"/>
        <v>0138063</v>
      </c>
      <c r="S628" s="26" t="s">
        <v>2418</v>
      </c>
      <c r="V628" t="str">
        <f t="shared" si="77"/>
        <v>07</v>
      </c>
      <c r="W628" s="35" t="s">
        <v>2975</v>
      </c>
      <c r="X628" t="str">
        <f t="shared" si="78"/>
        <v>01</v>
      </c>
      <c r="Z628" s="43" t="s">
        <v>3060</v>
      </c>
      <c r="AA628" t="str">
        <f t="shared" si="79"/>
        <v>07</v>
      </c>
      <c r="AB628" t="str">
        <f t="shared" si="80"/>
        <v>070107</v>
      </c>
      <c r="AC628" s="39" t="s">
        <v>3495</v>
      </c>
    </row>
    <row r="629" spans="1:29" x14ac:dyDescent="0.25">
      <c r="A629" t="str">
        <f t="shared" si="82"/>
        <v>9002</v>
      </c>
      <c r="B629" s="35" t="s">
        <v>4087</v>
      </c>
      <c r="C629" t="str">
        <f t="shared" si="83"/>
        <v>2112361</v>
      </c>
      <c r="D629" s="39" t="s">
        <v>4146</v>
      </c>
      <c r="E629" s="43"/>
      <c r="R629" t="str">
        <f t="shared" si="81"/>
        <v>0138064</v>
      </c>
      <c r="S629" s="26" t="s">
        <v>2420</v>
      </c>
      <c r="V629" t="str">
        <f t="shared" si="77"/>
        <v>07</v>
      </c>
      <c r="W629" s="35" t="s">
        <v>2975</v>
      </c>
      <c r="X629" t="str">
        <f t="shared" si="78"/>
        <v>01</v>
      </c>
      <c r="Z629" s="43" t="s">
        <v>3060</v>
      </c>
      <c r="AA629" t="str">
        <f t="shared" si="79"/>
        <v>99</v>
      </c>
      <c r="AB629" t="str">
        <f t="shared" si="80"/>
        <v>070199</v>
      </c>
      <c r="AC629" s="39" t="s">
        <v>3197</v>
      </c>
    </row>
    <row r="630" spans="1:29" x14ac:dyDescent="0.25">
      <c r="A630" t="str">
        <f t="shared" si="82"/>
        <v>9002</v>
      </c>
      <c r="B630" s="35" t="s">
        <v>4087</v>
      </c>
      <c r="C630" t="str">
        <f t="shared" si="83"/>
        <v>2112478</v>
      </c>
      <c r="D630" s="39" t="s">
        <v>4147</v>
      </c>
      <c r="E630" s="43"/>
      <c r="R630" t="str">
        <f t="shared" si="81"/>
        <v>0138950</v>
      </c>
      <c r="S630" s="26" t="s">
        <v>129</v>
      </c>
      <c r="V630" t="str">
        <f t="shared" si="77"/>
        <v>08</v>
      </c>
      <c r="W630" s="35" t="s">
        <v>2976</v>
      </c>
      <c r="X630" t="str">
        <f t="shared" si="78"/>
        <v>01</v>
      </c>
      <c r="Z630" s="43" t="s">
        <v>3061</v>
      </c>
      <c r="AA630" t="str">
        <f t="shared" si="79"/>
        <v>01</v>
      </c>
      <c r="AB630" t="str">
        <f t="shared" si="80"/>
        <v>080101</v>
      </c>
      <c r="AC630" s="39" t="s">
        <v>3061</v>
      </c>
    </row>
    <row r="631" spans="1:29" x14ac:dyDescent="0.25">
      <c r="A631" t="str">
        <f t="shared" si="82"/>
        <v>9002</v>
      </c>
      <c r="B631" s="35" t="s">
        <v>4087</v>
      </c>
      <c r="C631" t="str">
        <f t="shared" si="83"/>
        <v>2112675</v>
      </c>
      <c r="D631" s="39" t="s">
        <v>4148</v>
      </c>
      <c r="E631" s="43"/>
      <c r="R631" t="str">
        <f t="shared" si="81"/>
        <v>0146865</v>
      </c>
      <c r="S631" s="26" t="s">
        <v>1751</v>
      </c>
      <c r="V631" t="str">
        <f t="shared" si="77"/>
        <v>08</v>
      </c>
      <c r="W631" s="35" t="s">
        <v>2976</v>
      </c>
      <c r="X631" t="str">
        <f t="shared" si="78"/>
        <v>01</v>
      </c>
      <c r="Z631" s="43" t="s">
        <v>3061</v>
      </c>
      <c r="AA631" t="str">
        <f t="shared" si="79"/>
        <v>02</v>
      </c>
      <c r="AB631" t="str">
        <f t="shared" si="80"/>
        <v>080102</v>
      </c>
      <c r="AC631" s="39" t="s">
        <v>3496</v>
      </c>
    </row>
    <row r="632" spans="1:29" x14ac:dyDescent="0.25">
      <c r="A632" t="str">
        <f t="shared" si="82"/>
        <v>9002</v>
      </c>
      <c r="B632" s="35" t="s">
        <v>4087</v>
      </c>
      <c r="C632" t="str">
        <f t="shared" si="83"/>
        <v>2112718</v>
      </c>
      <c r="D632" s="39" t="s">
        <v>4149</v>
      </c>
      <c r="E632" s="43"/>
      <c r="R632" t="str">
        <f t="shared" si="81"/>
        <v>0160775</v>
      </c>
      <c r="S632" s="26" t="s">
        <v>657</v>
      </c>
      <c r="V632" t="str">
        <f t="shared" ref="V632:V695" si="84">LEFT(W632,2)</f>
        <v>08</v>
      </c>
      <c r="W632" s="35" t="s">
        <v>2976</v>
      </c>
      <c r="X632" t="str">
        <f t="shared" ref="X632:X695" si="85">LEFT(Z632,2)</f>
        <v>01</v>
      </c>
      <c r="Z632" s="43" t="s">
        <v>3061</v>
      </c>
      <c r="AA632" t="str">
        <f t="shared" ref="AA632:AA695" si="86">LEFT(AC632,2)</f>
        <v>04</v>
      </c>
      <c r="AB632" t="str">
        <f t="shared" si="80"/>
        <v>080104</v>
      </c>
      <c r="AC632" s="39" t="s">
        <v>3497</v>
      </c>
    </row>
    <row r="633" spans="1:29" x14ac:dyDescent="0.25">
      <c r="A633" t="str">
        <f t="shared" si="82"/>
        <v>9002</v>
      </c>
      <c r="B633" s="35" t="s">
        <v>4087</v>
      </c>
      <c r="C633" t="str">
        <f t="shared" si="83"/>
        <v>2112842</v>
      </c>
      <c r="D633" s="39" t="s">
        <v>4150</v>
      </c>
      <c r="E633" s="43"/>
      <c r="R633" t="str">
        <f t="shared" si="81"/>
        <v>0160776</v>
      </c>
      <c r="S633" s="26" t="s">
        <v>1034</v>
      </c>
      <c r="V633" t="str">
        <f t="shared" si="84"/>
        <v>08</v>
      </c>
      <c r="W633" s="35" t="s">
        <v>2976</v>
      </c>
      <c r="X633" t="str">
        <f t="shared" si="85"/>
        <v>01</v>
      </c>
      <c r="Z633" s="43" t="s">
        <v>3061</v>
      </c>
      <c r="AA633" t="str">
        <f t="shared" si="86"/>
        <v>05</v>
      </c>
      <c r="AB633" t="str">
        <f t="shared" ref="AB633:AB696" si="87">V633&amp;X633&amp;AA633</f>
        <v>080105</v>
      </c>
      <c r="AC633" s="39" t="s">
        <v>3498</v>
      </c>
    </row>
    <row r="634" spans="1:29" x14ac:dyDescent="0.25">
      <c r="A634" t="str">
        <f t="shared" si="82"/>
        <v>9002</v>
      </c>
      <c r="B634" s="35" t="s">
        <v>4087</v>
      </c>
      <c r="C634" t="str">
        <f t="shared" si="83"/>
        <v>2112902</v>
      </c>
      <c r="D634" s="39" t="s">
        <v>4151</v>
      </c>
      <c r="E634" s="43"/>
      <c r="R634" t="str">
        <f t="shared" si="81"/>
        <v>0160777</v>
      </c>
      <c r="S634" s="26" t="s">
        <v>1036</v>
      </c>
      <c r="V634" t="str">
        <f t="shared" si="84"/>
        <v>08</v>
      </c>
      <c r="W634" s="35" t="s">
        <v>2976</v>
      </c>
      <c r="X634" t="str">
        <f t="shared" si="85"/>
        <v>01</v>
      </c>
      <c r="Z634" s="43" t="s">
        <v>3061</v>
      </c>
      <c r="AA634" t="str">
        <f t="shared" si="86"/>
        <v>06</v>
      </c>
      <c r="AB634" t="str">
        <f t="shared" si="87"/>
        <v>080106</v>
      </c>
      <c r="AC634" s="39" t="s">
        <v>3499</v>
      </c>
    </row>
    <row r="635" spans="1:29" x14ac:dyDescent="0.25">
      <c r="A635" t="str">
        <f t="shared" si="82"/>
        <v>9002</v>
      </c>
      <c r="B635" s="35" t="s">
        <v>4087</v>
      </c>
      <c r="C635" t="str">
        <f t="shared" si="83"/>
        <v>2112940</v>
      </c>
      <c r="D635" s="39" t="s">
        <v>4152</v>
      </c>
      <c r="E635" s="43"/>
      <c r="R635" t="str">
        <f t="shared" si="81"/>
        <v>0160778</v>
      </c>
      <c r="S635" s="26" t="s">
        <v>1045</v>
      </c>
      <c r="V635" t="str">
        <f t="shared" si="84"/>
        <v>08</v>
      </c>
      <c r="W635" s="35" t="s">
        <v>2976</v>
      </c>
      <c r="X635" t="str">
        <f t="shared" si="85"/>
        <v>01</v>
      </c>
      <c r="Z635" s="43" t="s">
        <v>3061</v>
      </c>
      <c r="AA635" t="str">
        <f t="shared" si="86"/>
        <v>07</v>
      </c>
      <c r="AB635" t="str">
        <f t="shared" si="87"/>
        <v>080107</v>
      </c>
      <c r="AC635" s="39" t="s">
        <v>3500</v>
      </c>
    </row>
    <row r="636" spans="1:29" x14ac:dyDescent="0.25">
      <c r="A636" t="str">
        <f t="shared" si="82"/>
        <v>9002</v>
      </c>
      <c r="B636" s="35" t="s">
        <v>4087</v>
      </c>
      <c r="C636" t="str">
        <f t="shared" si="83"/>
        <v>2113615</v>
      </c>
      <c r="D636" s="39" t="s">
        <v>4153</v>
      </c>
      <c r="E636" s="43"/>
      <c r="R636" t="str">
        <f t="shared" si="81"/>
        <v>0160780</v>
      </c>
      <c r="S636" s="26" t="s">
        <v>1047</v>
      </c>
      <c r="V636" t="str">
        <f t="shared" si="84"/>
        <v>08</v>
      </c>
      <c r="W636" s="35" t="s">
        <v>2976</v>
      </c>
      <c r="X636" t="str">
        <f t="shared" si="85"/>
        <v>01</v>
      </c>
      <c r="Z636" s="43" t="s">
        <v>3061</v>
      </c>
      <c r="AA636" t="str">
        <f t="shared" si="86"/>
        <v>08</v>
      </c>
      <c r="AB636" t="str">
        <f t="shared" si="87"/>
        <v>080108</v>
      </c>
      <c r="AC636" s="39" t="s">
        <v>3501</v>
      </c>
    </row>
    <row r="637" spans="1:29" x14ac:dyDescent="0.25">
      <c r="A637" t="str">
        <f t="shared" si="82"/>
        <v>9002</v>
      </c>
      <c r="B637" s="35" t="s">
        <v>4087</v>
      </c>
      <c r="C637" t="str">
        <f t="shared" si="83"/>
        <v>2114096</v>
      </c>
      <c r="D637" s="39" t="s">
        <v>4154</v>
      </c>
      <c r="E637" s="43"/>
      <c r="R637" t="str">
        <f t="shared" si="81"/>
        <v>0160781</v>
      </c>
      <c r="S637" s="26" t="s">
        <v>1049</v>
      </c>
      <c r="V637" t="str">
        <f t="shared" si="84"/>
        <v>08</v>
      </c>
      <c r="W637" s="35" t="s">
        <v>2976</v>
      </c>
      <c r="X637" t="str">
        <f t="shared" si="85"/>
        <v>01</v>
      </c>
      <c r="Z637" s="43" t="s">
        <v>3061</v>
      </c>
      <c r="AA637" t="str">
        <f t="shared" si="86"/>
        <v>99</v>
      </c>
      <c r="AB637" t="str">
        <f t="shared" si="87"/>
        <v>080199</v>
      </c>
      <c r="AC637" s="39" t="s">
        <v>3197</v>
      </c>
    </row>
    <row r="638" spans="1:29" x14ac:dyDescent="0.25">
      <c r="A638" t="str">
        <f t="shared" si="82"/>
        <v>9002</v>
      </c>
      <c r="B638" s="35" t="s">
        <v>4087</v>
      </c>
      <c r="C638" t="str">
        <f t="shared" si="83"/>
        <v>2114188</v>
      </c>
      <c r="D638" s="39" t="s">
        <v>4155</v>
      </c>
      <c r="E638" s="43"/>
      <c r="R638" t="str">
        <f t="shared" si="81"/>
        <v>0160782</v>
      </c>
      <c r="S638" s="26" t="s">
        <v>1054</v>
      </c>
      <c r="V638" t="str">
        <f t="shared" si="84"/>
        <v>08</v>
      </c>
      <c r="W638" s="35" t="s">
        <v>2976</v>
      </c>
      <c r="X638" t="str">
        <f t="shared" si="85"/>
        <v>02</v>
      </c>
      <c r="Z638" s="43" t="s">
        <v>3062</v>
      </c>
      <c r="AA638" t="str">
        <f t="shared" si="86"/>
        <v>01</v>
      </c>
      <c r="AB638" t="str">
        <f t="shared" si="87"/>
        <v>080201</v>
      </c>
      <c r="AC638" s="39" t="s">
        <v>3502</v>
      </c>
    </row>
    <row r="639" spans="1:29" x14ac:dyDescent="0.25">
      <c r="A639" t="str">
        <f t="shared" si="82"/>
        <v>9002</v>
      </c>
      <c r="B639" s="35" t="s">
        <v>4087</v>
      </c>
      <c r="C639" t="str">
        <f t="shared" si="83"/>
        <v>2115083</v>
      </c>
      <c r="D639" s="39" t="s">
        <v>4156</v>
      </c>
      <c r="E639" s="43"/>
      <c r="R639" t="str">
        <f t="shared" si="81"/>
        <v>0160783</v>
      </c>
      <c r="S639" s="26" t="s">
        <v>1056</v>
      </c>
      <c r="V639" t="str">
        <f t="shared" si="84"/>
        <v>08</v>
      </c>
      <c r="W639" s="35" t="s">
        <v>2976</v>
      </c>
      <c r="X639" t="str">
        <f t="shared" si="85"/>
        <v>02</v>
      </c>
      <c r="Z639" s="43" t="s">
        <v>3062</v>
      </c>
      <c r="AA639" t="str">
        <f t="shared" si="86"/>
        <v>02</v>
      </c>
      <c r="AB639" t="str">
        <f t="shared" si="87"/>
        <v>080202</v>
      </c>
      <c r="AC639" s="39" t="s">
        <v>3503</v>
      </c>
    </row>
    <row r="640" spans="1:29" x14ac:dyDescent="0.25">
      <c r="A640" t="str">
        <f t="shared" si="82"/>
        <v>9002</v>
      </c>
      <c r="B640" s="35" t="s">
        <v>4087</v>
      </c>
      <c r="C640" t="str">
        <f t="shared" si="83"/>
        <v>2115572</v>
      </c>
      <c r="D640" s="39" t="s">
        <v>4157</v>
      </c>
      <c r="E640" s="43"/>
      <c r="R640" t="str">
        <f t="shared" si="81"/>
        <v>0160784</v>
      </c>
      <c r="S640" s="26" t="s">
        <v>1058</v>
      </c>
      <c r="V640" t="str">
        <f t="shared" si="84"/>
        <v>08</v>
      </c>
      <c r="W640" s="35" t="s">
        <v>2976</v>
      </c>
      <c r="X640" t="str">
        <f t="shared" si="85"/>
        <v>02</v>
      </c>
      <c r="Z640" s="43" t="s">
        <v>3062</v>
      </c>
      <c r="AA640" t="str">
        <f t="shared" si="86"/>
        <v>05</v>
      </c>
      <c r="AB640" t="str">
        <f t="shared" si="87"/>
        <v>080205</v>
      </c>
      <c r="AC640" s="39" t="s">
        <v>3504</v>
      </c>
    </row>
    <row r="641" spans="1:29" x14ac:dyDescent="0.25">
      <c r="A641" t="str">
        <f t="shared" si="82"/>
        <v>9002</v>
      </c>
      <c r="B641" s="35" t="s">
        <v>4087</v>
      </c>
      <c r="C641" t="str">
        <f t="shared" si="83"/>
        <v>2115744</v>
      </c>
      <c r="D641" s="39" t="s">
        <v>4158</v>
      </c>
      <c r="E641" s="43"/>
      <c r="R641" t="str">
        <f t="shared" si="81"/>
        <v>0160786</v>
      </c>
      <c r="S641" s="26" t="s">
        <v>1063</v>
      </c>
      <c r="V641" t="str">
        <f t="shared" si="84"/>
        <v>08</v>
      </c>
      <c r="W641" s="35" t="s">
        <v>2976</v>
      </c>
      <c r="X641" t="str">
        <f t="shared" si="85"/>
        <v>02</v>
      </c>
      <c r="Z641" s="43" t="s">
        <v>3062</v>
      </c>
      <c r="AA641" t="str">
        <f t="shared" si="86"/>
        <v>07</v>
      </c>
      <c r="AB641" t="str">
        <f t="shared" si="87"/>
        <v>080207</v>
      </c>
      <c r="AC641" s="39" t="s">
        <v>3505</v>
      </c>
    </row>
    <row r="642" spans="1:29" x14ac:dyDescent="0.25">
      <c r="A642" t="str">
        <f t="shared" si="82"/>
        <v>9002</v>
      </c>
      <c r="B642" s="35" t="s">
        <v>4087</v>
      </c>
      <c r="C642" t="str">
        <f t="shared" si="83"/>
        <v>2115774</v>
      </c>
      <c r="D642" s="39" t="s">
        <v>4159</v>
      </c>
      <c r="E642" s="43"/>
      <c r="R642" t="str">
        <f t="shared" si="81"/>
        <v>0160787</v>
      </c>
      <c r="S642" s="26" t="s">
        <v>1065</v>
      </c>
      <c r="V642" t="str">
        <f t="shared" si="84"/>
        <v>08</v>
      </c>
      <c r="W642" s="35" t="s">
        <v>2976</v>
      </c>
      <c r="X642" t="str">
        <f t="shared" si="85"/>
        <v>02</v>
      </c>
      <c r="Z642" s="43" t="s">
        <v>3062</v>
      </c>
      <c r="AA642" t="str">
        <f t="shared" si="86"/>
        <v>99</v>
      </c>
      <c r="AB642" t="str">
        <f t="shared" si="87"/>
        <v>080299</v>
      </c>
      <c r="AC642" s="39" t="s">
        <v>3197</v>
      </c>
    </row>
    <row r="643" spans="1:29" x14ac:dyDescent="0.25">
      <c r="A643" t="str">
        <f t="shared" si="82"/>
        <v>9002</v>
      </c>
      <c r="B643" s="35" t="s">
        <v>4087</v>
      </c>
      <c r="C643" t="str">
        <f t="shared" si="83"/>
        <v>2116595</v>
      </c>
      <c r="D643" s="39" t="s">
        <v>4160</v>
      </c>
      <c r="E643" s="43"/>
      <c r="R643" t="str">
        <f t="shared" ref="R643:R706" si="88">LEFT(S643,7)</f>
        <v>0160788</v>
      </c>
      <c r="S643" s="26" t="s">
        <v>1067</v>
      </c>
      <c r="V643" t="str">
        <f t="shared" si="84"/>
        <v>08</v>
      </c>
      <c r="W643" s="35" t="s">
        <v>2976</v>
      </c>
      <c r="X643" t="str">
        <f t="shared" si="85"/>
        <v>03</v>
      </c>
      <c r="Z643" s="43" t="s">
        <v>3063</v>
      </c>
      <c r="AA643" t="str">
        <f t="shared" si="86"/>
        <v>01</v>
      </c>
      <c r="AB643" t="str">
        <f t="shared" si="87"/>
        <v>080301</v>
      </c>
      <c r="AC643" s="39" t="s">
        <v>3506</v>
      </c>
    </row>
    <row r="644" spans="1:29" x14ac:dyDescent="0.25">
      <c r="A644" t="str">
        <f t="shared" si="82"/>
        <v>9002</v>
      </c>
      <c r="B644" s="35" t="s">
        <v>4087</v>
      </c>
      <c r="C644" t="str">
        <f t="shared" si="83"/>
        <v>2128389</v>
      </c>
      <c r="D644" s="39" t="s">
        <v>4161</v>
      </c>
      <c r="E644" s="43"/>
      <c r="R644" t="str">
        <f t="shared" si="88"/>
        <v>0160790</v>
      </c>
      <c r="S644" s="26" t="s">
        <v>1070</v>
      </c>
      <c r="V644" t="str">
        <f t="shared" si="84"/>
        <v>08</v>
      </c>
      <c r="W644" s="35" t="s">
        <v>2976</v>
      </c>
      <c r="X644" t="str">
        <f t="shared" si="85"/>
        <v>03</v>
      </c>
      <c r="Z644" s="43" t="s">
        <v>3063</v>
      </c>
      <c r="AA644" t="str">
        <f t="shared" si="86"/>
        <v>06</v>
      </c>
      <c r="AB644" t="str">
        <f t="shared" si="87"/>
        <v>080306</v>
      </c>
      <c r="AC644" s="39" t="s">
        <v>3507</v>
      </c>
    </row>
    <row r="645" spans="1:29" x14ac:dyDescent="0.25">
      <c r="A645" t="str">
        <f t="shared" si="82"/>
        <v>9002</v>
      </c>
      <c r="B645" s="35" t="s">
        <v>4087</v>
      </c>
      <c r="C645" t="str">
        <f t="shared" si="83"/>
        <v>2129962</v>
      </c>
      <c r="D645" s="39" t="s">
        <v>4162</v>
      </c>
      <c r="E645" s="43"/>
      <c r="R645" t="str">
        <f t="shared" si="88"/>
        <v>0160791</v>
      </c>
      <c r="S645" s="26" t="s">
        <v>1072</v>
      </c>
      <c r="V645" t="str">
        <f t="shared" si="84"/>
        <v>08</v>
      </c>
      <c r="W645" s="35" t="s">
        <v>2976</v>
      </c>
      <c r="X645" t="str">
        <f t="shared" si="85"/>
        <v>03</v>
      </c>
      <c r="Z645" s="43" t="s">
        <v>3063</v>
      </c>
      <c r="AA645" t="str">
        <f t="shared" si="86"/>
        <v>07</v>
      </c>
      <c r="AB645" t="str">
        <f t="shared" si="87"/>
        <v>080307</v>
      </c>
      <c r="AC645" s="39" t="s">
        <v>3508</v>
      </c>
    </row>
    <row r="646" spans="1:29" x14ac:dyDescent="0.25">
      <c r="A646" t="str">
        <f t="shared" si="82"/>
        <v>9002</v>
      </c>
      <c r="B646" s="35" t="s">
        <v>4087</v>
      </c>
      <c r="C646" t="str">
        <f t="shared" si="83"/>
        <v>2130846</v>
      </c>
      <c r="D646" s="39" t="s">
        <v>4163</v>
      </c>
      <c r="E646" s="43"/>
      <c r="R646" t="str">
        <f t="shared" si="88"/>
        <v>0160792</v>
      </c>
      <c r="S646" s="26" t="s">
        <v>1074</v>
      </c>
      <c r="V646" t="str">
        <f t="shared" si="84"/>
        <v>08</v>
      </c>
      <c r="W646" s="35" t="s">
        <v>2976</v>
      </c>
      <c r="X646" t="str">
        <f t="shared" si="85"/>
        <v>03</v>
      </c>
      <c r="Z646" s="43" t="s">
        <v>3063</v>
      </c>
      <c r="AA646" t="str">
        <f t="shared" si="86"/>
        <v>09</v>
      </c>
      <c r="AB646" t="str">
        <f t="shared" si="87"/>
        <v>080309</v>
      </c>
      <c r="AC646" s="39" t="s">
        <v>3509</v>
      </c>
    </row>
    <row r="647" spans="1:29" x14ac:dyDescent="0.25">
      <c r="A647" t="str">
        <f t="shared" si="82"/>
        <v>9002</v>
      </c>
      <c r="B647" s="35" t="s">
        <v>4087</v>
      </c>
      <c r="C647" t="str">
        <f t="shared" si="83"/>
        <v>2130855</v>
      </c>
      <c r="D647" s="39" t="s">
        <v>4164</v>
      </c>
      <c r="E647" s="43"/>
      <c r="R647" t="str">
        <f t="shared" si="88"/>
        <v>0160793</v>
      </c>
      <c r="S647" s="26" t="s">
        <v>1076</v>
      </c>
      <c r="V647" t="str">
        <f t="shared" si="84"/>
        <v>08</v>
      </c>
      <c r="W647" s="35" t="s">
        <v>2976</v>
      </c>
      <c r="X647" t="str">
        <f t="shared" si="85"/>
        <v>03</v>
      </c>
      <c r="Z647" s="43" t="s">
        <v>3063</v>
      </c>
      <c r="AA647" t="str">
        <f t="shared" si="86"/>
        <v>99</v>
      </c>
      <c r="AB647" t="str">
        <f t="shared" si="87"/>
        <v>080399</v>
      </c>
      <c r="AC647" s="39" t="s">
        <v>3197</v>
      </c>
    </row>
    <row r="648" spans="1:29" x14ac:dyDescent="0.25">
      <c r="A648" t="str">
        <f t="shared" si="82"/>
        <v>9002</v>
      </c>
      <c r="B648" s="35" t="s">
        <v>4087</v>
      </c>
      <c r="C648" t="str">
        <f t="shared" si="83"/>
        <v>2131494</v>
      </c>
      <c r="D648" s="39" t="s">
        <v>4165</v>
      </c>
      <c r="E648" s="43"/>
      <c r="R648" t="str">
        <f t="shared" si="88"/>
        <v>0160794</v>
      </c>
      <c r="S648" s="26" t="s">
        <v>1078</v>
      </c>
      <c r="V648" t="str">
        <f t="shared" si="84"/>
        <v>08</v>
      </c>
      <c r="W648" s="35" t="s">
        <v>2976</v>
      </c>
      <c r="X648" t="str">
        <f t="shared" si="85"/>
        <v>04</v>
      </c>
      <c r="Z648" s="43" t="s">
        <v>3064</v>
      </c>
      <c r="AA648" t="str">
        <f t="shared" si="86"/>
        <v>01</v>
      </c>
      <c r="AB648" t="str">
        <f t="shared" si="87"/>
        <v>080401</v>
      </c>
      <c r="AC648" s="39" t="s">
        <v>3510</v>
      </c>
    </row>
    <row r="649" spans="1:29" x14ac:dyDescent="0.25">
      <c r="A649" t="str">
        <f t="shared" si="82"/>
        <v>9002</v>
      </c>
      <c r="B649" s="35" t="s">
        <v>4087</v>
      </c>
      <c r="C649" t="str">
        <f t="shared" si="83"/>
        <v>2133309</v>
      </c>
      <c r="D649" s="39" t="s">
        <v>4166</v>
      </c>
      <c r="E649" s="43"/>
      <c r="R649" t="str">
        <f t="shared" si="88"/>
        <v>0160795</v>
      </c>
      <c r="S649" s="26" t="s">
        <v>1082</v>
      </c>
      <c r="V649" t="str">
        <f t="shared" si="84"/>
        <v>08</v>
      </c>
      <c r="W649" s="35" t="s">
        <v>2976</v>
      </c>
      <c r="X649" t="str">
        <f t="shared" si="85"/>
        <v>04</v>
      </c>
      <c r="Z649" s="43" t="s">
        <v>3064</v>
      </c>
      <c r="AA649" t="str">
        <f t="shared" si="86"/>
        <v>04</v>
      </c>
      <c r="AB649" t="str">
        <f t="shared" si="87"/>
        <v>080404</v>
      </c>
      <c r="AC649" s="39" t="s">
        <v>3511</v>
      </c>
    </row>
    <row r="650" spans="1:29" x14ac:dyDescent="0.25">
      <c r="A650" t="str">
        <f t="shared" si="82"/>
        <v>9002</v>
      </c>
      <c r="B650" s="35" t="s">
        <v>4087</v>
      </c>
      <c r="C650" t="str">
        <f t="shared" si="83"/>
        <v>2133323</v>
      </c>
      <c r="D650" s="39" t="s">
        <v>4167</v>
      </c>
      <c r="E650" s="43"/>
      <c r="R650" t="str">
        <f t="shared" si="88"/>
        <v>0160796</v>
      </c>
      <c r="S650" s="26" t="s">
        <v>1084</v>
      </c>
      <c r="V650" t="str">
        <f t="shared" si="84"/>
        <v>08</v>
      </c>
      <c r="W650" s="35" t="s">
        <v>2976</v>
      </c>
      <c r="X650" t="str">
        <f t="shared" si="85"/>
        <v>04</v>
      </c>
      <c r="Z650" s="43" t="s">
        <v>3064</v>
      </c>
      <c r="AA650" t="str">
        <f t="shared" si="86"/>
        <v>08</v>
      </c>
      <c r="AB650" t="str">
        <f t="shared" si="87"/>
        <v>080408</v>
      </c>
      <c r="AC650" s="39" t="s">
        <v>3512</v>
      </c>
    </row>
    <row r="651" spans="1:29" x14ac:dyDescent="0.25">
      <c r="A651" t="str">
        <f t="shared" si="82"/>
        <v>9002</v>
      </c>
      <c r="B651" s="35" t="s">
        <v>4087</v>
      </c>
      <c r="C651" t="str">
        <f t="shared" si="83"/>
        <v>2133326</v>
      </c>
      <c r="D651" s="39" t="s">
        <v>4168</v>
      </c>
      <c r="E651" s="43"/>
      <c r="R651" t="str">
        <f t="shared" si="88"/>
        <v>0160797</v>
      </c>
      <c r="S651" s="26" t="s">
        <v>1089</v>
      </c>
      <c r="V651" t="str">
        <f t="shared" si="84"/>
        <v>08</v>
      </c>
      <c r="W651" s="35" t="s">
        <v>2976</v>
      </c>
      <c r="X651" t="str">
        <f t="shared" si="85"/>
        <v>04</v>
      </c>
      <c r="Z651" s="43" t="s">
        <v>3064</v>
      </c>
      <c r="AA651" t="str">
        <f t="shared" si="86"/>
        <v>99</v>
      </c>
      <c r="AB651" t="str">
        <f t="shared" si="87"/>
        <v>080499</v>
      </c>
      <c r="AC651" s="39" t="s">
        <v>3197</v>
      </c>
    </row>
    <row r="652" spans="1:29" x14ac:dyDescent="0.25">
      <c r="A652" t="str">
        <f t="shared" si="82"/>
        <v>9002</v>
      </c>
      <c r="B652" s="35" t="s">
        <v>4087</v>
      </c>
      <c r="C652" t="str">
        <f t="shared" si="83"/>
        <v>2134074</v>
      </c>
      <c r="D652" s="39" t="s">
        <v>4169</v>
      </c>
      <c r="E652" s="43"/>
      <c r="R652" t="str">
        <f t="shared" si="88"/>
        <v>0160798</v>
      </c>
      <c r="S652" s="26" t="s">
        <v>1091</v>
      </c>
      <c r="V652" t="str">
        <f t="shared" si="84"/>
        <v>08</v>
      </c>
      <c r="W652" s="35" t="s">
        <v>2976</v>
      </c>
      <c r="X652" t="str">
        <f t="shared" si="85"/>
        <v>05</v>
      </c>
      <c r="Z652" s="43" t="s">
        <v>3065</v>
      </c>
      <c r="AA652" t="str">
        <f t="shared" si="86"/>
        <v>01</v>
      </c>
      <c r="AB652" t="str">
        <f t="shared" si="87"/>
        <v>080501</v>
      </c>
      <c r="AC652" s="39" t="s">
        <v>3513</v>
      </c>
    </row>
    <row r="653" spans="1:29" x14ac:dyDescent="0.25">
      <c r="A653" t="str">
        <f t="shared" si="82"/>
        <v>9002</v>
      </c>
      <c r="B653" s="35" t="s">
        <v>4087</v>
      </c>
      <c r="C653" t="str">
        <f t="shared" si="83"/>
        <v>2134683</v>
      </c>
      <c r="D653" s="39" t="s">
        <v>4170</v>
      </c>
      <c r="E653" s="43"/>
      <c r="R653" t="str">
        <f t="shared" si="88"/>
        <v>0160799</v>
      </c>
      <c r="S653" s="26" t="s">
        <v>1093</v>
      </c>
      <c r="V653" t="str">
        <f t="shared" si="84"/>
        <v>08</v>
      </c>
      <c r="W653" s="35" t="s">
        <v>2976</v>
      </c>
      <c r="X653" t="str">
        <f t="shared" si="85"/>
        <v>05</v>
      </c>
      <c r="Z653" s="43" t="s">
        <v>3065</v>
      </c>
      <c r="AA653" t="str">
        <f t="shared" si="86"/>
        <v>02</v>
      </c>
      <c r="AB653" t="str">
        <f t="shared" si="87"/>
        <v>080502</v>
      </c>
      <c r="AC653" s="39" t="s">
        <v>3514</v>
      </c>
    </row>
    <row r="654" spans="1:29" x14ac:dyDescent="0.25">
      <c r="A654" t="str">
        <f t="shared" si="82"/>
        <v>9002</v>
      </c>
      <c r="B654" s="35" t="s">
        <v>4087</v>
      </c>
      <c r="C654" t="str">
        <f t="shared" si="83"/>
        <v>2140803</v>
      </c>
      <c r="D654" s="39" t="s">
        <v>4171</v>
      </c>
      <c r="E654" s="43"/>
      <c r="R654" t="str">
        <f t="shared" si="88"/>
        <v>0160800</v>
      </c>
      <c r="S654" s="26" t="s">
        <v>1096</v>
      </c>
      <c r="V654" t="str">
        <f t="shared" si="84"/>
        <v>08</v>
      </c>
      <c r="W654" s="35" t="s">
        <v>2976</v>
      </c>
      <c r="X654" t="str">
        <f t="shared" si="85"/>
        <v>05</v>
      </c>
      <c r="Z654" s="43" t="s">
        <v>3065</v>
      </c>
      <c r="AA654" t="str">
        <f t="shared" si="86"/>
        <v>03</v>
      </c>
      <c r="AB654" t="str">
        <f t="shared" si="87"/>
        <v>080503</v>
      </c>
      <c r="AC654" s="39" t="s">
        <v>3515</v>
      </c>
    </row>
    <row r="655" spans="1:29" x14ac:dyDescent="0.25">
      <c r="A655" t="str">
        <f t="shared" si="82"/>
        <v>9002</v>
      </c>
      <c r="B655" s="35" t="s">
        <v>4087</v>
      </c>
      <c r="C655" t="str">
        <f t="shared" si="83"/>
        <v>2140972</v>
      </c>
      <c r="D655" s="39" t="s">
        <v>4172</v>
      </c>
      <c r="E655" s="43"/>
      <c r="R655" t="str">
        <f t="shared" si="88"/>
        <v>0160801</v>
      </c>
      <c r="S655" s="26" t="s">
        <v>1098</v>
      </c>
      <c r="V655" t="str">
        <f t="shared" si="84"/>
        <v>08</v>
      </c>
      <c r="W655" s="35" t="s">
        <v>2976</v>
      </c>
      <c r="X655" t="str">
        <f t="shared" si="85"/>
        <v>05</v>
      </c>
      <c r="Z655" s="43" t="s">
        <v>3065</v>
      </c>
      <c r="AA655" t="str">
        <f t="shared" si="86"/>
        <v>05</v>
      </c>
      <c r="AB655" t="str">
        <f t="shared" si="87"/>
        <v>080505</v>
      </c>
      <c r="AC655" s="39" t="s">
        <v>3516</v>
      </c>
    </row>
    <row r="656" spans="1:29" x14ac:dyDescent="0.25">
      <c r="A656" t="str">
        <f t="shared" si="82"/>
        <v>9002</v>
      </c>
      <c r="B656" s="35" t="s">
        <v>4087</v>
      </c>
      <c r="C656" t="str">
        <f t="shared" si="83"/>
        <v>2145461</v>
      </c>
      <c r="D656" s="39" t="s">
        <v>4173</v>
      </c>
      <c r="E656" s="43"/>
      <c r="R656" t="str">
        <f t="shared" si="88"/>
        <v>0160802</v>
      </c>
      <c r="S656" s="26" t="s">
        <v>1475</v>
      </c>
      <c r="V656" t="str">
        <f t="shared" si="84"/>
        <v>08</v>
      </c>
      <c r="W656" s="35" t="s">
        <v>2976</v>
      </c>
      <c r="X656" t="str">
        <f t="shared" si="85"/>
        <v>05</v>
      </c>
      <c r="Z656" s="43" t="s">
        <v>3065</v>
      </c>
      <c r="AA656" t="str">
        <f t="shared" si="86"/>
        <v>07</v>
      </c>
      <c r="AB656" t="str">
        <f t="shared" si="87"/>
        <v>080507</v>
      </c>
      <c r="AC656" s="39" t="s">
        <v>3517</v>
      </c>
    </row>
    <row r="657" spans="1:29" x14ac:dyDescent="0.25">
      <c r="A657" t="str">
        <f t="shared" si="82"/>
        <v>9002</v>
      </c>
      <c r="B657" s="35" t="s">
        <v>4087</v>
      </c>
      <c r="C657" t="str">
        <f t="shared" si="83"/>
        <v>2145896</v>
      </c>
      <c r="D657" s="39" t="s">
        <v>4174</v>
      </c>
      <c r="E657" s="43"/>
      <c r="R657" t="str">
        <f t="shared" si="88"/>
        <v>0160803</v>
      </c>
      <c r="S657" s="26" t="s">
        <v>1506</v>
      </c>
      <c r="V657" t="str">
        <f t="shared" si="84"/>
        <v>08</v>
      </c>
      <c r="W657" s="35" t="s">
        <v>2976</v>
      </c>
      <c r="X657" t="str">
        <f t="shared" si="85"/>
        <v>05</v>
      </c>
      <c r="Z657" s="43" t="s">
        <v>3065</v>
      </c>
      <c r="AA657" t="str">
        <f t="shared" si="86"/>
        <v>99</v>
      </c>
      <c r="AB657" t="str">
        <f t="shared" si="87"/>
        <v>080599</v>
      </c>
      <c r="AC657" s="39" t="s">
        <v>3197</v>
      </c>
    </row>
    <row r="658" spans="1:29" x14ac:dyDescent="0.25">
      <c r="A658" t="str">
        <f t="shared" si="82"/>
        <v>9002</v>
      </c>
      <c r="B658" s="35" t="s">
        <v>4087</v>
      </c>
      <c r="C658" t="str">
        <f t="shared" si="83"/>
        <v>2146692</v>
      </c>
      <c r="D658" s="39" t="s">
        <v>4175</v>
      </c>
      <c r="E658" s="43"/>
      <c r="R658" t="str">
        <f t="shared" si="88"/>
        <v>0160804</v>
      </c>
      <c r="S658" s="26" t="s">
        <v>1609</v>
      </c>
      <c r="V658" t="str">
        <f t="shared" si="84"/>
        <v>08</v>
      </c>
      <c r="W658" s="35" t="s">
        <v>2976</v>
      </c>
      <c r="X658" t="str">
        <f t="shared" si="85"/>
        <v>06</v>
      </c>
      <c r="Z658" s="43" t="s">
        <v>3066</v>
      </c>
      <c r="AA658" t="str">
        <f t="shared" si="86"/>
        <v>01</v>
      </c>
      <c r="AB658" t="str">
        <f t="shared" si="87"/>
        <v>080601</v>
      </c>
      <c r="AC658" s="39" t="s">
        <v>3518</v>
      </c>
    </row>
    <row r="659" spans="1:29" x14ac:dyDescent="0.25">
      <c r="A659" t="str">
        <f t="shared" si="82"/>
        <v>9002</v>
      </c>
      <c r="B659" s="35" t="s">
        <v>4087</v>
      </c>
      <c r="C659" t="str">
        <f t="shared" si="83"/>
        <v>2146873</v>
      </c>
      <c r="D659" s="39" t="s">
        <v>4176</v>
      </c>
      <c r="E659" s="43"/>
      <c r="R659" t="str">
        <f t="shared" si="88"/>
        <v>0160805</v>
      </c>
      <c r="S659" s="26" t="s">
        <v>1611</v>
      </c>
      <c r="V659" t="str">
        <f t="shared" si="84"/>
        <v>08</v>
      </c>
      <c r="W659" s="35" t="s">
        <v>2976</v>
      </c>
      <c r="X659" t="str">
        <f t="shared" si="85"/>
        <v>06</v>
      </c>
      <c r="Z659" s="43" t="s">
        <v>3066</v>
      </c>
      <c r="AA659" t="str">
        <f t="shared" si="86"/>
        <v>02</v>
      </c>
      <c r="AB659" t="str">
        <f t="shared" si="87"/>
        <v>080602</v>
      </c>
      <c r="AC659" s="39" t="s">
        <v>3519</v>
      </c>
    </row>
    <row r="660" spans="1:29" x14ac:dyDescent="0.25">
      <c r="A660" t="str">
        <f t="shared" si="82"/>
        <v>9002</v>
      </c>
      <c r="B660" s="35" t="s">
        <v>4087</v>
      </c>
      <c r="C660" t="str">
        <f t="shared" si="83"/>
        <v>2148355</v>
      </c>
      <c r="D660" s="39" t="s">
        <v>4177</v>
      </c>
      <c r="E660" s="43"/>
      <c r="R660" t="str">
        <f t="shared" si="88"/>
        <v>0160806</v>
      </c>
      <c r="S660" s="26" t="s">
        <v>1600</v>
      </c>
      <c r="V660" t="str">
        <f t="shared" si="84"/>
        <v>08</v>
      </c>
      <c r="W660" s="35" t="s">
        <v>2976</v>
      </c>
      <c r="X660" t="str">
        <f t="shared" si="85"/>
        <v>06</v>
      </c>
      <c r="Z660" s="43" t="s">
        <v>3066</v>
      </c>
      <c r="AA660" t="str">
        <f t="shared" si="86"/>
        <v>03</v>
      </c>
      <c r="AB660" t="str">
        <f t="shared" si="87"/>
        <v>080603</v>
      </c>
      <c r="AC660" s="39" t="s">
        <v>3520</v>
      </c>
    </row>
    <row r="661" spans="1:29" x14ac:dyDescent="0.25">
      <c r="A661" t="str">
        <f t="shared" si="82"/>
        <v>9002</v>
      </c>
      <c r="B661" s="35" t="s">
        <v>4087</v>
      </c>
      <c r="C661" t="str">
        <f t="shared" si="83"/>
        <v>2149080</v>
      </c>
      <c r="D661" s="39" t="s">
        <v>4178</v>
      </c>
      <c r="E661" s="43"/>
      <c r="R661" t="str">
        <f t="shared" si="88"/>
        <v>0160809</v>
      </c>
      <c r="S661" s="26" t="s">
        <v>2047</v>
      </c>
      <c r="V661" t="str">
        <f t="shared" si="84"/>
        <v>08</v>
      </c>
      <c r="W661" s="35" t="s">
        <v>2976</v>
      </c>
      <c r="X661" t="str">
        <f t="shared" si="85"/>
        <v>06</v>
      </c>
      <c r="Z661" s="43" t="s">
        <v>3066</v>
      </c>
      <c r="AA661" t="str">
        <f t="shared" si="86"/>
        <v>04</v>
      </c>
      <c r="AB661" t="str">
        <f t="shared" si="87"/>
        <v>080604</v>
      </c>
      <c r="AC661" s="39" t="s">
        <v>3521</v>
      </c>
    </row>
    <row r="662" spans="1:29" x14ac:dyDescent="0.25">
      <c r="A662" t="str">
        <f t="shared" si="82"/>
        <v>9002</v>
      </c>
      <c r="B662" s="35" t="s">
        <v>4087</v>
      </c>
      <c r="C662" t="str">
        <f t="shared" si="83"/>
        <v>2149746</v>
      </c>
      <c r="D662" s="39" t="s">
        <v>4179</v>
      </c>
      <c r="E662" s="43"/>
      <c r="R662" t="str">
        <f t="shared" si="88"/>
        <v>0160810</v>
      </c>
      <c r="S662" s="26" t="s">
        <v>2056</v>
      </c>
      <c r="V662" t="str">
        <f t="shared" si="84"/>
        <v>08</v>
      </c>
      <c r="W662" s="35" t="s">
        <v>2976</v>
      </c>
      <c r="X662" t="str">
        <f t="shared" si="85"/>
        <v>06</v>
      </c>
      <c r="Z662" s="43" t="s">
        <v>3066</v>
      </c>
      <c r="AA662" t="str">
        <f t="shared" si="86"/>
        <v>06</v>
      </c>
      <c r="AB662" t="str">
        <f t="shared" si="87"/>
        <v>080606</v>
      </c>
      <c r="AC662" s="39" t="s">
        <v>3522</v>
      </c>
    </row>
    <row r="663" spans="1:29" x14ac:dyDescent="0.25">
      <c r="A663" t="str">
        <f t="shared" si="82"/>
        <v>9002</v>
      </c>
      <c r="B663" s="35" t="s">
        <v>4087</v>
      </c>
      <c r="C663" t="str">
        <f t="shared" si="83"/>
        <v>2149778</v>
      </c>
      <c r="D663" s="39" t="s">
        <v>4180</v>
      </c>
      <c r="E663" s="43"/>
      <c r="R663" t="str">
        <f t="shared" si="88"/>
        <v>0160811</v>
      </c>
      <c r="S663" s="26" t="s">
        <v>2058</v>
      </c>
      <c r="V663" t="str">
        <f t="shared" si="84"/>
        <v>08</v>
      </c>
      <c r="W663" s="35" t="s">
        <v>2976</v>
      </c>
      <c r="X663" t="str">
        <f t="shared" si="85"/>
        <v>06</v>
      </c>
      <c r="Z663" s="43" t="s">
        <v>3066</v>
      </c>
      <c r="AA663" t="str">
        <f t="shared" si="86"/>
        <v>07</v>
      </c>
      <c r="AB663" t="str">
        <f t="shared" si="87"/>
        <v>080607</v>
      </c>
      <c r="AC663" s="39" t="s">
        <v>3523</v>
      </c>
    </row>
    <row r="664" spans="1:29" x14ac:dyDescent="0.25">
      <c r="A664" t="str">
        <f t="shared" si="82"/>
        <v>9002</v>
      </c>
      <c r="B664" s="35" t="s">
        <v>4087</v>
      </c>
      <c r="C664" t="str">
        <f t="shared" si="83"/>
        <v>2150423</v>
      </c>
      <c r="D664" s="39" t="s">
        <v>4181</v>
      </c>
      <c r="E664" s="43"/>
      <c r="R664" t="str">
        <f t="shared" si="88"/>
        <v>0160812</v>
      </c>
      <c r="S664" s="26" t="s">
        <v>2090</v>
      </c>
      <c r="V664" t="str">
        <f t="shared" si="84"/>
        <v>08</v>
      </c>
      <c r="W664" s="35" t="s">
        <v>2976</v>
      </c>
      <c r="X664" t="str">
        <f t="shared" si="85"/>
        <v>06</v>
      </c>
      <c r="Z664" s="43" t="s">
        <v>3066</v>
      </c>
      <c r="AA664" t="str">
        <f t="shared" si="86"/>
        <v>08</v>
      </c>
      <c r="AB664" t="str">
        <f t="shared" si="87"/>
        <v>080608</v>
      </c>
      <c r="AC664" s="39" t="s">
        <v>3524</v>
      </c>
    </row>
    <row r="665" spans="1:29" x14ac:dyDescent="0.25">
      <c r="A665" t="str">
        <f t="shared" si="82"/>
        <v>9002</v>
      </c>
      <c r="B665" s="35" t="s">
        <v>4087</v>
      </c>
      <c r="C665" t="str">
        <f t="shared" si="83"/>
        <v>2150571</v>
      </c>
      <c r="D665" s="39" t="s">
        <v>4182</v>
      </c>
      <c r="E665" s="43"/>
      <c r="R665" t="str">
        <f t="shared" si="88"/>
        <v>0160813</v>
      </c>
      <c r="S665" s="26" t="s">
        <v>2092</v>
      </c>
      <c r="V665" t="str">
        <f t="shared" si="84"/>
        <v>08</v>
      </c>
      <c r="W665" s="35" t="s">
        <v>2976</v>
      </c>
      <c r="X665" t="str">
        <f t="shared" si="85"/>
        <v>06</v>
      </c>
      <c r="Z665" s="43" t="s">
        <v>3066</v>
      </c>
      <c r="AA665" t="str">
        <f t="shared" si="86"/>
        <v>99</v>
      </c>
      <c r="AB665" t="str">
        <f t="shared" si="87"/>
        <v>080699</v>
      </c>
      <c r="AC665" s="39" t="s">
        <v>3197</v>
      </c>
    </row>
    <row r="666" spans="1:29" x14ac:dyDescent="0.25">
      <c r="A666" t="str">
        <f t="shared" si="82"/>
        <v>9002</v>
      </c>
      <c r="B666" s="35" t="s">
        <v>4087</v>
      </c>
      <c r="C666" t="str">
        <f t="shared" si="83"/>
        <v>2153330</v>
      </c>
      <c r="D666" s="39" t="s">
        <v>4183</v>
      </c>
      <c r="E666" s="43"/>
      <c r="R666" t="str">
        <f t="shared" si="88"/>
        <v>0160814</v>
      </c>
      <c r="S666" s="26" t="s">
        <v>2094</v>
      </c>
      <c r="V666" t="str">
        <f t="shared" si="84"/>
        <v>08</v>
      </c>
      <c r="W666" s="35" t="s">
        <v>2976</v>
      </c>
      <c r="X666" t="str">
        <f t="shared" si="85"/>
        <v>07</v>
      </c>
      <c r="Z666" s="43" t="s">
        <v>3067</v>
      </c>
      <c r="AA666" t="str">
        <f t="shared" si="86"/>
        <v>01</v>
      </c>
      <c r="AB666" t="str">
        <f t="shared" si="87"/>
        <v>080701</v>
      </c>
      <c r="AC666" s="39" t="s">
        <v>3525</v>
      </c>
    </row>
    <row r="667" spans="1:29" x14ac:dyDescent="0.25">
      <c r="A667" t="str">
        <f t="shared" si="82"/>
        <v>9002</v>
      </c>
      <c r="B667" s="35" t="s">
        <v>4087</v>
      </c>
      <c r="C667" t="str">
        <f t="shared" si="83"/>
        <v>2154088</v>
      </c>
      <c r="D667" s="39" t="s">
        <v>4184</v>
      </c>
      <c r="E667" s="43"/>
      <c r="R667" t="str">
        <f t="shared" si="88"/>
        <v>0160815</v>
      </c>
      <c r="S667" s="26" t="s">
        <v>2277</v>
      </c>
      <c r="V667" t="str">
        <f t="shared" si="84"/>
        <v>08</v>
      </c>
      <c r="W667" s="35" t="s">
        <v>2976</v>
      </c>
      <c r="X667" t="str">
        <f t="shared" si="85"/>
        <v>07</v>
      </c>
      <c r="Z667" s="43" t="s">
        <v>3067</v>
      </c>
      <c r="AA667" t="str">
        <f t="shared" si="86"/>
        <v>04</v>
      </c>
      <c r="AB667" t="str">
        <f t="shared" si="87"/>
        <v>080704</v>
      </c>
      <c r="AC667" s="39" t="s">
        <v>3526</v>
      </c>
    </row>
    <row r="668" spans="1:29" x14ac:dyDescent="0.25">
      <c r="A668" t="str">
        <f t="shared" si="82"/>
        <v>9002</v>
      </c>
      <c r="B668" s="35" t="s">
        <v>4087</v>
      </c>
      <c r="C668" t="str">
        <f t="shared" si="83"/>
        <v>2154746</v>
      </c>
      <c r="D668" s="39" t="s">
        <v>4185</v>
      </c>
      <c r="E668" s="43"/>
      <c r="R668" t="str">
        <f t="shared" si="88"/>
        <v>0160816</v>
      </c>
      <c r="S668" s="26" t="s">
        <v>2323</v>
      </c>
      <c r="V668" t="str">
        <f t="shared" si="84"/>
        <v>08</v>
      </c>
      <c r="W668" s="35" t="s">
        <v>2976</v>
      </c>
      <c r="X668" t="str">
        <f t="shared" si="85"/>
        <v>07</v>
      </c>
      <c r="Z668" s="43" t="s">
        <v>3067</v>
      </c>
      <c r="AA668" t="str">
        <f t="shared" si="86"/>
        <v>05</v>
      </c>
      <c r="AB668" t="str">
        <f t="shared" si="87"/>
        <v>080705</v>
      </c>
      <c r="AC668" s="39" t="s">
        <v>3527</v>
      </c>
    </row>
    <row r="669" spans="1:29" x14ac:dyDescent="0.25">
      <c r="A669" t="str">
        <f t="shared" si="82"/>
        <v>9002</v>
      </c>
      <c r="B669" s="35" t="s">
        <v>4087</v>
      </c>
      <c r="C669" t="str">
        <f t="shared" si="83"/>
        <v>2156993</v>
      </c>
      <c r="D669" s="39" t="s">
        <v>4186</v>
      </c>
      <c r="E669" s="43"/>
      <c r="R669" t="str">
        <f t="shared" si="88"/>
        <v>0160817</v>
      </c>
      <c r="S669" s="26" t="s">
        <v>2325</v>
      </c>
      <c r="V669" t="str">
        <f t="shared" si="84"/>
        <v>08</v>
      </c>
      <c r="W669" s="35" t="s">
        <v>2976</v>
      </c>
      <c r="X669" t="str">
        <f t="shared" si="85"/>
        <v>07</v>
      </c>
      <c r="Z669" s="43" t="s">
        <v>3067</v>
      </c>
      <c r="AA669" t="str">
        <f t="shared" si="86"/>
        <v>06</v>
      </c>
      <c r="AB669" t="str">
        <f t="shared" si="87"/>
        <v>080706</v>
      </c>
      <c r="AC669" s="39" t="s">
        <v>3528</v>
      </c>
    </row>
    <row r="670" spans="1:29" x14ac:dyDescent="0.25">
      <c r="A670" t="str">
        <f t="shared" si="82"/>
        <v>9002</v>
      </c>
      <c r="B670" s="35" t="s">
        <v>4087</v>
      </c>
      <c r="C670" t="str">
        <f t="shared" si="83"/>
        <v>2156994</v>
      </c>
      <c r="D670" s="39" t="s">
        <v>4187</v>
      </c>
      <c r="E670" s="43"/>
      <c r="R670" t="str">
        <f t="shared" si="88"/>
        <v>0160876</v>
      </c>
      <c r="S670" s="26" t="s">
        <v>1007</v>
      </c>
      <c r="V670" t="str">
        <f t="shared" si="84"/>
        <v>08</v>
      </c>
      <c r="W670" s="35" t="s">
        <v>2976</v>
      </c>
      <c r="X670" t="str">
        <f t="shared" si="85"/>
        <v>07</v>
      </c>
      <c r="Z670" s="43" t="s">
        <v>3067</v>
      </c>
      <c r="AA670" t="str">
        <f t="shared" si="86"/>
        <v>08</v>
      </c>
      <c r="AB670" t="str">
        <f t="shared" si="87"/>
        <v>080708</v>
      </c>
      <c r="AC670" s="39" t="s">
        <v>3529</v>
      </c>
    </row>
    <row r="671" spans="1:29" x14ac:dyDescent="0.25">
      <c r="A671" t="str">
        <f t="shared" si="82"/>
        <v>9002</v>
      </c>
      <c r="B671" s="35" t="s">
        <v>4087</v>
      </c>
      <c r="C671" t="str">
        <f t="shared" si="83"/>
        <v>2157301</v>
      </c>
      <c r="D671" s="39" t="s">
        <v>4188</v>
      </c>
      <c r="E671" s="43"/>
      <c r="R671" t="str">
        <f t="shared" si="88"/>
        <v>0160877</v>
      </c>
      <c r="S671" s="26" t="s">
        <v>1038</v>
      </c>
      <c r="V671" t="str">
        <f t="shared" si="84"/>
        <v>08</v>
      </c>
      <c r="W671" s="35" t="s">
        <v>2976</v>
      </c>
      <c r="X671" t="str">
        <f t="shared" si="85"/>
        <v>07</v>
      </c>
      <c r="Z671" s="43" t="s">
        <v>3067</v>
      </c>
      <c r="AA671" t="str">
        <f t="shared" si="86"/>
        <v>99</v>
      </c>
      <c r="AB671" t="str">
        <f t="shared" si="87"/>
        <v>080799</v>
      </c>
      <c r="AC671" s="39" t="s">
        <v>3197</v>
      </c>
    </row>
    <row r="672" spans="1:29" x14ac:dyDescent="0.25">
      <c r="A672" t="str">
        <f t="shared" ref="A672:A735" si="89">LEFT(B672,4)</f>
        <v>9002</v>
      </c>
      <c r="B672" s="35" t="s">
        <v>4087</v>
      </c>
      <c r="C672" t="str">
        <f t="shared" si="83"/>
        <v>2158001</v>
      </c>
      <c r="D672" s="39" t="s">
        <v>4189</v>
      </c>
      <c r="E672" s="43"/>
      <c r="R672" t="str">
        <f t="shared" si="88"/>
        <v>0160878</v>
      </c>
      <c r="S672" s="26" t="s">
        <v>1040</v>
      </c>
      <c r="V672" t="str">
        <f t="shared" si="84"/>
        <v>08</v>
      </c>
      <c r="W672" s="35" t="s">
        <v>2976</v>
      </c>
      <c r="X672" t="str">
        <f t="shared" si="85"/>
        <v>08</v>
      </c>
      <c r="Z672" s="43" t="s">
        <v>3068</v>
      </c>
      <c r="AA672" t="str">
        <f t="shared" si="86"/>
        <v>01</v>
      </c>
      <c r="AB672" t="str">
        <f t="shared" si="87"/>
        <v>080801</v>
      </c>
      <c r="AC672" s="39" t="s">
        <v>3530</v>
      </c>
    </row>
    <row r="673" spans="1:29" x14ac:dyDescent="0.25">
      <c r="A673" t="str">
        <f t="shared" si="89"/>
        <v>9002</v>
      </c>
      <c r="B673" s="35" t="s">
        <v>4087</v>
      </c>
      <c r="C673" t="str">
        <f t="shared" ref="C673:C736" si="90">LEFT(D673,7)</f>
        <v>2158015</v>
      </c>
      <c r="D673" s="39" t="s">
        <v>4190</v>
      </c>
      <c r="E673" s="43"/>
      <c r="R673" t="str">
        <f t="shared" si="88"/>
        <v>0160879</v>
      </c>
      <c r="S673" s="26" t="s">
        <v>1042</v>
      </c>
      <c r="V673" t="str">
        <f t="shared" si="84"/>
        <v>08</v>
      </c>
      <c r="W673" s="35" t="s">
        <v>2976</v>
      </c>
      <c r="X673" t="str">
        <f t="shared" si="85"/>
        <v>08</v>
      </c>
      <c r="Z673" s="43" t="s">
        <v>3068</v>
      </c>
      <c r="AA673" t="str">
        <f t="shared" si="86"/>
        <v>02</v>
      </c>
      <c r="AB673" t="str">
        <f t="shared" si="87"/>
        <v>080802</v>
      </c>
      <c r="AC673" s="39" t="s">
        <v>3531</v>
      </c>
    </row>
    <row r="674" spans="1:29" x14ac:dyDescent="0.25">
      <c r="A674" t="str">
        <f t="shared" si="89"/>
        <v>9002</v>
      </c>
      <c r="B674" s="35" t="s">
        <v>4087</v>
      </c>
      <c r="C674" t="str">
        <f t="shared" si="90"/>
        <v>2159229</v>
      </c>
      <c r="D674" s="39" t="s">
        <v>4191</v>
      </c>
      <c r="E674" s="43"/>
      <c r="R674" t="str">
        <f t="shared" si="88"/>
        <v>0160899</v>
      </c>
      <c r="S674" s="26" t="s">
        <v>1301</v>
      </c>
      <c r="V674" t="str">
        <f t="shared" si="84"/>
        <v>08</v>
      </c>
      <c r="W674" s="35" t="s">
        <v>2976</v>
      </c>
      <c r="X674" t="str">
        <f t="shared" si="85"/>
        <v>08</v>
      </c>
      <c r="Z674" s="43" t="s">
        <v>3068</v>
      </c>
      <c r="AA674" t="str">
        <f t="shared" si="86"/>
        <v>06</v>
      </c>
      <c r="AB674" t="str">
        <f t="shared" si="87"/>
        <v>080806</v>
      </c>
      <c r="AC674" s="39" t="s">
        <v>3532</v>
      </c>
    </row>
    <row r="675" spans="1:29" x14ac:dyDescent="0.25">
      <c r="A675" t="str">
        <f t="shared" si="89"/>
        <v>9002</v>
      </c>
      <c r="B675" s="35" t="s">
        <v>4087</v>
      </c>
      <c r="C675" t="str">
        <f t="shared" si="90"/>
        <v>2159731</v>
      </c>
      <c r="D675" s="39" t="s">
        <v>4192</v>
      </c>
      <c r="E675" s="43"/>
      <c r="R675" t="str">
        <f t="shared" si="88"/>
        <v>0160900</v>
      </c>
      <c r="S675" s="26" t="s">
        <v>1306</v>
      </c>
      <c r="V675" t="str">
        <f t="shared" si="84"/>
        <v>08</v>
      </c>
      <c r="W675" s="35" t="s">
        <v>2976</v>
      </c>
      <c r="X675" t="str">
        <f t="shared" si="85"/>
        <v>08</v>
      </c>
      <c r="Z675" s="43" t="s">
        <v>3068</v>
      </c>
      <c r="AA675" t="str">
        <f t="shared" si="86"/>
        <v>99</v>
      </c>
      <c r="AB675" t="str">
        <f t="shared" si="87"/>
        <v>080899</v>
      </c>
      <c r="AC675" s="39" t="s">
        <v>3197</v>
      </c>
    </row>
    <row r="676" spans="1:29" x14ac:dyDescent="0.25">
      <c r="A676" t="str">
        <f t="shared" si="89"/>
        <v>9002</v>
      </c>
      <c r="B676" s="35" t="s">
        <v>4087</v>
      </c>
      <c r="C676" t="str">
        <f t="shared" si="90"/>
        <v>2159732</v>
      </c>
      <c r="D676" s="39" t="s">
        <v>4193</v>
      </c>
      <c r="E676" s="43"/>
      <c r="R676" t="str">
        <f t="shared" si="88"/>
        <v>0160901</v>
      </c>
      <c r="S676" s="26" t="s">
        <v>1753</v>
      </c>
      <c r="V676" t="str">
        <f t="shared" si="84"/>
        <v>08</v>
      </c>
      <c r="W676" s="35" t="s">
        <v>2976</v>
      </c>
      <c r="X676" t="str">
        <f t="shared" si="85"/>
        <v>09</v>
      </c>
      <c r="Z676" s="43" t="s">
        <v>3069</v>
      </c>
      <c r="AA676" t="str">
        <f t="shared" si="86"/>
        <v>01</v>
      </c>
      <c r="AB676" t="str">
        <f t="shared" si="87"/>
        <v>080901</v>
      </c>
      <c r="AC676" s="39" t="s">
        <v>3533</v>
      </c>
    </row>
    <row r="677" spans="1:29" x14ac:dyDescent="0.25">
      <c r="A677" t="str">
        <f t="shared" si="89"/>
        <v>9002</v>
      </c>
      <c r="B677" s="35" t="s">
        <v>4087</v>
      </c>
      <c r="C677" t="str">
        <f t="shared" si="90"/>
        <v>2159755</v>
      </c>
      <c r="D677" s="39" t="s">
        <v>4194</v>
      </c>
      <c r="E677" s="43"/>
      <c r="R677" t="str">
        <f t="shared" si="88"/>
        <v>0160902</v>
      </c>
      <c r="S677" s="26" t="s">
        <v>1967</v>
      </c>
      <c r="V677" t="str">
        <f t="shared" si="84"/>
        <v>08</v>
      </c>
      <c r="W677" s="35" t="s">
        <v>2976</v>
      </c>
      <c r="X677" t="str">
        <f t="shared" si="85"/>
        <v>09</v>
      </c>
      <c r="Z677" s="43" t="s">
        <v>3069</v>
      </c>
      <c r="AA677" t="str">
        <f t="shared" si="86"/>
        <v>02</v>
      </c>
      <c r="AB677" t="str">
        <f t="shared" si="87"/>
        <v>080902</v>
      </c>
      <c r="AC677" s="39" t="s">
        <v>3534</v>
      </c>
    </row>
    <row r="678" spans="1:29" x14ac:dyDescent="0.25">
      <c r="A678" t="str">
        <f t="shared" si="89"/>
        <v>9002</v>
      </c>
      <c r="B678" s="35" t="s">
        <v>4087</v>
      </c>
      <c r="C678" t="str">
        <f t="shared" si="90"/>
        <v>2161268</v>
      </c>
      <c r="D678" s="39" t="s">
        <v>4195</v>
      </c>
      <c r="E678" s="43"/>
      <c r="R678" t="str">
        <f t="shared" si="88"/>
        <v>0160903</v>
      </c>
      <c r="S678" s="26" t="s">
        <v>1974</v>
      </c>
      <c r="V678" t="str">
        <f t="shared" si="84"/>
        <v>08</v>
      </c>
      <c r="W678" s="35" t="s">
        <v>2976</v>
      </c>
      <c r="X678" t="str">
        <f t="shared" si="85"/>
        <v>09</v>
      </c>
      <c r="Z678" s="43" t="s">
        <v>3069</v>
      </c>
      <c r="AA678" t="str">
        <f t="shared" si="86"/>
        <v>06</v>
      </c>
      <c r="AB678" t="str">
        <f t="shared" si="87"/>
        <v>080906</v>
      </c>
      <c r="AC678" s="39" t="s">
        <v>3535</v>
      </c>
    </row>
    <row r="679" spans="1:29" x14ac:dyDescent="0.25">
      <c r="A679" t="str">
        <f t="shared" si="89"/>
        <v>9002</v>
      </c>
      <c r="B679" s="35" t="s">
        <v>4087</v>
      </c>
      <c r="C679" t="str">
        <f t="shared" si="90"/>
        <v>2161466</v>
      </c>
      <c r="D679" s="39" t="s">
        <v>4196</v>
      </c>
      <c r="E679" s="43"/>
      <c r="R679" t="str">
        <f t="shared" si="88"/>
        <v>0160904</v>
      </c>
      <c r="S679" s="26" t="s">
        <v>1976</v>
      </c>
      <c r="V679" t="str">
        <f t="shared" si="84"/>
        <v>08</v>
      </c>
      <c r="W679" s="35" t="s">
        <v>2976</v>
      </c>
      <c r="X679" t="str">
        <f t="shared" si="85"/>
        <v>09</v>
      </c>
      <c r="Z679" s="43" t="s">
        <v>3069</v>
      </c>
      <c r="AA679" t="str">
        <f t="shared" si="86"/>
        <v>07</v>
      </c>
      <c r="AB679" t="str">
        <f t="shared" si="87"/>
        <v>080907</v>
      </c>
      <c r="AC679" s="39" t="s">
        <v>3536</v>
      </c>
    </row>
    <row r="680" spans="1:29" x14ac:dyDescent="0.25">
      <c r="A680" t="str">
        <f t="shared" si="89"/>
        <v>9002</v>
      </c>
      <c r="B680" s="35" t="s">
        <v>4087</v>
      </c>
      <c r="C680" t="str">
        <f t="shared" si="90"/>
        <v>2161590</v>
      </c>
      <c r="D680" s="39" t="s">
        <v>4197</v>
      </c>
      <c r="E680" s="43"/>
      <c r="R680" t="str">
        <f t="shared" si="88"/>
        <v>0160905</v>
      </c>
      <c r="S680" s="26" t="s">
        <v>1978</v>
      </c>
      <c r="V680" t="str">
        <f t="shared" si="84"/>
        <v>08</v>
      </c>
      <c r="W680" s="35" t="s">
        <v>2976</v>
      </c>
      <c r="X680" t="str">
        <f t="shared" si="85"/>
        <v>09</v>
      </c>
      <c r="Z680" s="43" t="s">
        <v>3069</v>
      </c>
      <c r="AA680" t="str">
        <f t="shared" si="86"/>
        <v>08</v>
      </c>
      <c r="AB680" t="str">
        <f t="shared" si="87"/>
        <v>080908</v>
      </c>
      <c r="AC680" s="39" t="s">
        <v>3537</v>
      </c>
    </row>
    <row r="681" spans="1:29" x14ac:dyDescent="0.25">
      <c r="A681" t="str">
        <f t="shared" si="89"/>
        <v>9002</v>
      </c>
      <c r="B681" s="35" t="s">
        <v>4087</v>
      </c>
      <c r="C681" t="str">
        <f t="shared" si="90"/>
        <v>2161945</v>
      </c>
      <c r="D681" s="39" t="s">
        <v>4198</v>
      </c>
      <c r="E681" s="43"/>
      <c r="R681" t="str">
        <f t="shared" si="88"/>
        <v>0160959</v>
      </c>
      <c r="S681" s="26" t="s">
        <v>2401</v>
      </c>
      <c r="V681" t="str">
        <f t="shared" si="84"/>
        <v>08</v>
      </c>
      <c r="W681" s="35" t="s">
        <v>2976</v>
      </c>
      <c r="X681" t="str">
        <f t="shared" si="85"/>
        <v>09</v>
      </c>
      <c r="Z681" s="43" t="s">
        <v>3069</v>
      </c>
      <c r="AA681" t="str">
        <f t="shared" si="86"/>
        <v>09</v>
      </c>
      <c r="AB681" t="str">
        <f t="shared" si="87"/>
        <v>080909</v>
      </c>
      <c r="AC681" s="39" t="s">
        <v>3538</v>
      </c>
    </row>
    <row r="682" spans="1:29" x14ac:dyDescent="0.25">
      <c r="A682" t="str">
        <f t="shared" si="89"/>
        <v>9002</v>
      </c>
      <c r="B682" s="35" t="s">
        <v>4087</v>
      </c>
      <c r="C682" t="str">
        <f t="shared" si="90"/>
        <v>2162520</v>
      </c>
      <c r="D682" s="39" t="s">
        <v>4199</v>
      </c>
      <c r="E682" s="43"/>
      <c r="R682" t="str">
        <f t="shared" si="88"/>
        <v>0160961</v>
      </c>
      <c r="S682" s="26" t="s">
        <v>2422</v>
      </c>
      <c r="V682" t="str">
        <f t="shared" si="84"/>
        <v>08</v>
      </c>
      <c r="W682" s="35" t="s">
        <v>2976</v>
      </c>
      <c r="X682" t="str">
        <f t="shared" si="85"/>
        <v>09</v>
      </c>
      <c r="Z682" s="43" t="s">
        <v>3069</v>
      </c>
      <c r="AA682" t="str">
        <f t="shared" si="86"/>
        <v>11</v>
      </c>
      <c r="AB682" t="str">
        <f t="shared" si="87"/>
        <v>080911</v>
      </c>
      <c r="AC682" s="39" t="s">
        <v>3539</v>
      </c>
    </row>
    <row r="683" spans="1:29" x14ac:dyDescent="0.25">
      <c r="A683" t="str">
        <f t="shared" si="89"/>
        <v>9002</v>
      </c>
      <c r="B683" s="35" t="s">
        <v>4087</v>
      </c>
      <c r="C683" t="str">
        <f t="shared" si="90"/>
        <v>2162876</v>
      </c>
      <c r="D683" s="39" t="s">
        <v>4200</v>
      </c>
      <c r="E683" s="43"/>
      <c r="R683" t="str">
        <f t="shared" si="88"/>
        <v>0160962</v>
      </c>
      <c r="S683" s="26" t="s">
        <v>2424</v>
      </c>
      <c r="V683" t="str">
        <f t="shared" si="84"/>
        <v>08</v>
      </c>
      <c r="W683" s="35" t="s">
        <v>2976</v>
      </c>
      <c r="X683" t="str">
        <f t="shared" si="85"/>
        <v>09</v>
      </c>
      <c r="Z683" s="43" t="s">
        <v>3069</v>
      </c>
      <c r="AA683" t="str">
        <f t="shared" si="86"/>
        <v>14</v>
      </c>
      <c r="AB683" t="str">
        <f t="shared" si="87"/>
        <v>080914</v>
      </c>
      <c r="AC683" s="39" t="s">
        <v>3540</v>
      </c>
    </row>
    <row r="684" spans="1:29" x14ac:dyDescent="0.25">
      <c r="A684" t="str">
        <f t="shared" si="89"/>
        <v>9002</v>
      </c>
      <c r="B684" s="35" t="s">
        <v>4087</v>
      </c>
      <c r="C684" t="str">
        <f t="shared" si="90"/>
        <v>2162904</v>
      </c>
      <c r="D684" s="39" t="s">
        <v>4201</v>
      </c>
      <c r="E684" s="43"/>
      <c r="R684" t="str">
        <f t="shared" si="88"/>
        <v>0161001</v>
      </c>
      <c r="S684" s="26" t="s">
        <v>1327</v>
      </c>
      <c r="V684" t="str">
        <f t="shared" si="84"/>
        <v>08</v>
      </c>
      <c r="W684" s="35" t="s">
        <v>2976</v>
      </c>
      <c r="X684" t="str">
        <f t="shared" si="85"/>
        <v>09</v>
      </c>
      <c r="Z684" s="43" t="s">
        <v>3069</v>
      </c>
      <c r="AA684" t="str">
        <f t="shared" si="86"/>
        <v>99</v>
      </c>
      <c r="AB684" t="str">
        <f t="shared" si="87"/>
        <v>080999</v>
      </c>
      <c r="AC684" s="39" t="s">
        <v>3197</v>
      </c>
    </row>
    <row r="685" spans="1:29" x14ac:dyDescent="0.25">
      <c r="A685" t="str">
        <f t="shared" si="89"/>
        <v>9002</v>
      </c>
      <c r="B685" s="35" t="s">
        <v>4087</v>
      </c>
      <c r="C685" t="str">
        <f t="shared" si="90"/>
        <v>2163166</v>
      </c>
      <c r="D685" s="39" t="s">
        <v>4202</v>
      </c>
      <c r="E685" s="43"/>
      <c r="R685" t="str">
        <f t="shared" si="88"/>
        <v>0161002</v>
      </c>
      <c r="S685" s="26" t="s">
        <v>1329</v>
      </c>
      <c r="V685" t="str">
        <f t="shared" si="84"/>
        <v>08</v>
      </c>
      <c r="W685" s="35" t="s">
        <v>2976</v>
      </c>
      <c r="X685" t="str">
        <f t="shared" si="85"/>
        <v>10</v>
      </c>
      <c r="Z685" s="43" t="s">
        <v>3070</v>
      </c>
      <c r="AA685" t="str">
        <f t="shared" si="86"/>
        <v>01</v>
      </c>
      <c r="AB685" t="str">
        <f t="shared" si="87"/>
        <v>081001</v>
      </c>
      <c r="AC685" s="39" t="s">
        <v>3541</v>
      </c>
    </row>
    <row r="686" spans="1:29" x14ac:dyDescent="0.25">
      <c r="A686" t="str">
        <f t="shared" si="89"/>
        <v>9002</v>
      </c>
      <c r="B686" s="35" t="s">
        <v>4087</v>
      </c>
      <c r="C686" t="str">
        <f t="shared" si="90"/>
        <v>2164593</v>
      </c>
      <c r="D686" s="39" t="s">
        <v>4203</v>
      </c>
      <c r="E686" s="43"/>
      <c r="R686" t="str">
        <f t="shared" si="88"/>
        <v>0161004</v>
      </c>
      <c r="S686" s="26" t="s">
        <v>1334</v>
      </c>
      <c r="V686" t="str">
        <f t="shared" si="84"/>
        <v>08</v>
      </c>
      <c r="W686" s="35" t="s">
        <v>2976</v>
      </c>
      <c r="X686" t="str">
        <f t="shared" si="85"/>
        <v>10</v>
      </c>
      <c r="Z686" s="43" t="s">
        <v>3070</v>
      </c>
      <c r="AA686" t="str">
        <f t="shared" si="86"/>
        <v>02</v>
      </c>
      <c r="AB686" t="str">
        <f t="shared" si="87"/>
        <v>081002</v>
      </c>
      <c r="AC686" s="39" t="s">
        <v>3542</v>
      </c>
    </row>
    <row r="687" spans="1:29" x14ac:dyDescent="0.25">
      <c r="A687" t="str">
        <f t="shared" si="89"/>
        <v>9002</v>
      </c>
      <c r="B687" s="35" t="s">
        <v>4087</v>
      </c>
      <c r="C687" t="str">
        <f t="shared" si="90"/>
        <v>2164798</v>
      </c>
      <c r="D687" s="39" t="s">
        <v>4204</v>
      </c>
      <c r="E687" s="43"/>
      <c r="R687" t="str">
        <f t="shared" si="88"/>
        <v>0161005</v>
      </c>
      <c r="S687" s="26" t="s">
        <v>1336</v>
      </c>
      <c r="V687" t="str">
        <f t="shared" si="84"/>
        <v>08</v>
      </c>
      <c r="W687" s="35" t="s">
        <v>2976</v>
      </c>
      <c r="X687" t="str">
        <f t="shared" si="85"/>
        <v>10</v>
      </c>
      <c r="Z687" s="43" t="s">
        <v>3070</v>
      </c>
      <c r="AA687" t="str">
        <f t="shared" si="86"/>
        <v>03</v>
      </c>
      <c r="AB687" t="str">
        <f t="shared" si="87"/>
        <v>081003</v>
      </c>
      <c r="AC687" s="39" t="s">
        <v>3543</v>
      </c>
    </row>
    <row r="688" spans="1:29" x14ac:dyDescent="0.25">
      <c r="A688" t="str">
        <f t="shared" si="89"/>
        <v>9002</v>
      </c>
      <c r="B688" s="35" t="s">
        <v>4087</v>
      </c>
      <c r="C688" t="str">
        <f t="shared" si="90"/>
        <v>2164805</v>
      </c>
      <c r="D688" s="39" t="s">
        <v>4205</v>
      </c>
      <c r="E688" s="43"/>
      <c r="R688" t="str">
        <f t="shared" si="88"/>
        <v>0161006</v>
      </c>
      <c r="S688" s="26" t="s">
        <v>1338</v>
      </c>
      <c r="V688" t="str">
        <f t="shared" si="84"/>
        <v>08</v>
      </c>
      <c r="W688" s="35" t="s">
        <v>2976</v>
      </c>
      <c r="X688" t="str">
        <f t="shared" si="85"/>
        <v>10</v>
      </c>
      <c r="Z688" s="43" t="s">
        <v>3070</v>
      </c>
      <c r="AA688" t="str">
        <f t="shared" si="86"/>
        <v>05</v>
      </c>
      <c r="AB688" t="str">
        <f t="shared" si="87"/>
        <v>081005</v>
      </c>
      <c r="AC688" s="39" t="s">
        <v>3544</v>
      </c>
    </row>
    <row r="689" spans="1:29" x14ac:dyDescent="0.25">
      <c r="A689" t="str">
        <f t="shared" si="89"/>
        <v>9002</v>
      </c>
      <c r="B689" s="35" t="s">
        <v>4087</v>
      </c>
      <c r="C689" t="str">
        <f t="shared" si="90"/>
        <v>2165025</v>
      </c>
      <c r="D689" s="39" t="s">
        <v>4206</v>
      </c>
      <c r="E689" s="43"/>
      <c r="R689" t="str">
        <f t="shared" si="88"/>
        <v>0161007</v>
      </c>
      <c r="S689" s="26" t="s">
        <v>1340</v>
      </c>
      <c r="V689" t="str">
        <f t="shared" si="84"/>
        <v>08</v>
      </c>
      <c r="W689" s="35" t="s">
        <v>2976</v>
      </c>
      <c r="X689" t="str">
        <f t="shared" si="85"/>
        <v>10</v>
      </c>
      <c r="Z689" s="43" t="s">
        <v>3070</v>
      </c>
      <c r="AA689" t="str">
        <f t="shared" si="86"/>
        <v>07</v>
      </c>
      <c r="AB689" t="str">
        <f t="shared" si="87"/>
        <v>081007</v>
      </c>
      <c r="AC689" s="39" t="s">
        <v>3545</v>
      </c>
    </row>
    <row r="690" spans="1:29" x14ac:dyDescent="0.25">
      <c r="A690" t="str">
        <f t="shared" si="89"/>
        <v>9002</v>
      </c>
      <c r="B690" s="35" t="s">
        <v>4087</v>
      </c>
      <c r="C690" t="str">
        <f t="shared" si="90"/>
        <v>2165660</v>
      </c>
      <c r="D690" s="39" t="s">
        <v>4207</v>
      </c>
      <c r="E690" s="43"/>
      <c r="R690" t="str">
        <f t="shared" si="88"/>
        <v>0161008</v>
      </c>
      <c r="S690" s="26" t="s">
        <v>1342</v>
      </c>
      <c r="V690" t="str">
        <f t="shared" si="84"/>
        <v>08</v>
      </c>
      <c r="W690" s="35" t="s">
        <v>2976</v>
      </c>
      <c r="X690" t="str">
        <f t="shared" si="85"/>
        <v>10</v>
      </c>
      <c r="Z690" s="43" t="s">
        <v>3070</v>
      </c>
      <c r="AA690" t="str">
        <f t="shared" si="86"/>
        <v>08</v>
      </c>
      <c r="AB690" t="str">
        <f t="shared" si="87"/>
        <v>081008</v>
      </c>
      <c r="AC690" s="39" t="s">
        <v>3546</v>
      </c>
    </row>
    <row r="691" spans="1:29" x14ac:dyDescent="0.25">
      <c r="A691" t="str">
        <f t="shared" si="89"/>
        <v>9002</v>
      </c>
      <c r="B691" s="35" t="s">
        <v>4087</v>
      </c>
      <c r="C691" t="str">
        <f t="shared" si="90"/>
        <v>2166250</v>
      </c>
      <c r="D691" s="39" t="s">
        <v>4208</v>
      </c>
      <c r="E691" s="43"/>
      <c r="R691" t="str">
        <f t="shared" si="88"/>
        <v>0161009</v>
      </c>
      <c r="S691" s="26" t="s">
        <v>1344</v>
      </c>
      <c r="V691" t="str">
        <f t="shared" si="84"/>
        <v>08</v>
      </c>
      <c r="W691" s="35" t="s">
        <v>2976</v>
      </c>
      <c r="X691" t="str">
        <f t="shared" si="85"/>
        <v>10</v>
      </c>
      <c r="Z691" s="43" t="s">
        <v>3070</v>
      </c>
      <c r="AA691" t="str">
        <f t="shared" si="86"/>
        <v>09</v>
      </c>
      <c r="AB691" t="str">
        <f t="shared" si="87"/>
        <v>081009</v>
      </c>
      <c r="AC691" s="39" t="s">
        <v>3547</v>
      </c>
    </row>
    <row r="692" spans="1:29" x14ac:dyDescent="0.25">
      <c r="A692" t="str">
        <f t="shared" si="89"/>
        <v>9002</v>
      </c>
      <c r="B692" s="35" t="s">
        <v>4087</v>
      </c>
      <c r="C692" t="str">
        <f t="shared" si="90"/>
        <v>2166434</v>
      </c>
      <c r="D692" s="39" t="s">
        <v>4209</v>
      </c>
      <c r="E692" s="43"/>
      <c r="R692" t="str">
        <f t="shared" si="88"/>
        <v>0161010</v>
      </c>
      <c r="S692" s="26" t="s">
        <v>1346</v>
      </c>
      <c r="V692" t="str">
        <f t="shared" si="84"/>
        <v>08</v>
      </c>
      <c r="W692" s="35" t="s">
        <v>2976</v>
      </c>
      <c r="X692" t="str">
        <f t="shared" si="85"/>
        <v>10</v>
      </c>
      <c r="Z692" s="43" t="s">
        <v>3070</v>
      </c>
      <c r="AA692" t="str">
        <f t="shared" si="86"/>
        <v>99</v>
      </c>
      <c r="AB692" t="str">
        <f t="shared" si="87"/>
        <v>081099</v>
      </c>
      <c r="AC692" s="39" t="s">
        <v>3197</v>
      </c>
    </row>
    <row r="693" spans="1:29" x14ac:dyDescent="0.25">
      <c r="A693" t="str">
        <f t="shared" si="89"/>
        <v>9002</v>
      </c>
      <c r="B693" s="35" t="s">
        <v>4087</v>
      </c>
      <c r="C693" t="str">
        <f t="shared" si="90"/>
        <v>2166539</v>
      </c>
      <c r="D693" s="39" t="s">
        <v>4210</v>
      </c>
      <c r="E693" s="43"/>
      <c r="R693" t="str">
        <f t="shared" si="88"/>
        <v>0161011</v>
      </c>
      <c r="S693" s="26" t="s">
        <v>1348</v>
      </c>
      <c r="V693" t="str">
        <f t="shared" si="84"/>
        <v>08</v>
      </c>
      <c r="W693" s="35" t="s">
        <v>2976</v>
      </c>
      <c r="X693" t="str">
        <f t="shared" si="85"/>
        <v>11</v>
      </c>
      <c r="Z693" s="43" t="s">
        <v>3071</v>
      </c>
      <c r="AA693" t="str">
        <f t="shared" si="86"/>
        <v>01</v>
      </c>
      <c r="AB693" t="str">
        <f t="shared" si="87"/>
        <v>081101</v>
      </c>
      <c r="AC693" s="39" t="s">
        <v>3548</v>
      </c>
    </row>
    <row r="694" spans="1:29" x14ac:dyDescent="0.25">
      <c r="A694" t="str">
        <f t="shared" si="89"/>
        <v>9002</v>
      </c>
      <c r="B694" s="35" t="s">
        <v>4087</v>
      </c>
      <c r="C694" t="str">
        <f t="shared" si="90"/>
        <v>2167028</v>
      </c>
      <c r="D694" s="39" t="s">
        <v>4211</v>
      </c>
      <c r="E694" s="43"/>
      <c r="R694" t="str">
        <f t="shared" si="88"/>
        <v>0161012</v>
      </c>
      <c r="S694" s="26" t="s">
        <v>1350</v>
      </c>
      <c r="V694" t="str">
        <f t="shared" si="84"/>
        <v>08</v>
      </c>
      <c r="W694" s="35" t="s">
        <v>2976</v>
      </c>
      <c r="X694" t="str">
        <f t="shared" si="85"/>
        <v>11</v>
      </c>
      <c r="Z694" s="43" t="s">
        <v>3071</v>
      </c>
      <c r="AA694" t="str">
        <f t="shared" si="86"/>
        <v>02</v>
      </c>
      <c r="AB694" t="str">
        <f t="shared" si="87"/>
        <v>081102</v>
      </c>
      <c r="AC694" s="39" t="s">
        <v>3549</v>
      </c>
    </row>
    <row r="695" spans="1:29" x14ac:dyDescent="0.25">
      <c r="A695" t="str">
        <f t="shared" si="89"/>
        <v>9002</v>
      </c>
      <c r="B695" s="35" t="s">
        <v>4087</v>
      </c>
      <c r="C695" t="str">
        <f t="shared" si="90"/>
        <v>2173285</v>
      </c>
      <c r="D695" s="39" t="s">
        <v>4212</v>
      </c>
      <c r="E695" s="43"/>
      <c r="R695" t="str">
        <f t="shared" si="88"/>
        <v>0161014</v>
      </c>
      <c r="S695" s="26" t="s">
        <v>1353</v>
      </c>
      <c r="V695" t="str">
        <f t="shared" si="84"/>
        <v>08</v>
      </c>
      <c r="W695" s="35" t="s">
        <v>2976</v>
      </c>
      <c r="X695" t="str">
        <f t="shared" si="85"/>
        <v>11</v>
      </c>
      <c r="Z695" s="43" t="s">
        <v>3071</v>
      </c>
      <c r="AA695" t="str">
        <f t="shared" si="86"/>
        <v>03</v>
      </c>
      <c r="AB695" t="str">
        <f t="shared" si="87"/>
        <v>081103</v>
      </c>
      <c r="AC695" s="39" t="s">
        <v>3550</v>
      </c>
    </row>
    <row r="696" spans="1:29" x14ac:dyDescent="0.25">
      <c r="A696" t="str">
        <f t="shared" si="89"/>
        <v>9002</v>
      </c>
      <c r="B696" s="35" t="s">
        <v>4087</v>
      </c>
      <c r="C696" t="str">
        <f t="shared" si="90"/>
        <v>2173318</v>
      </c>
      <c r="D696" s="39" t="s">
        <v>4213</v>
      </c>
      <c r="E696" s="43"/>
      <c r="R696" t="str">
        <f t="shared" si="88"/>
        <v>0161015</v>
      </c>
      <c r="S696" s="26" t="s">
        <v>1355</v>
      </c>
      <c r="V696" t="str">
        <f t="shared" ref="V696:V759" si="91">LEFT(W696,2)</f>
        <v>08</v>
      </c>
      <c r="W696" s="35" t="s">
        <v>2976</v>
      </c>
      <c r="X696" t="str">
        <f t="shared" ref="X696:X759" si="92">LEFT(Z696,2)</f>
        <v>11</v>
      </c>
      <c r="Z696" s="43" t="s">
        <v>3071</v>
      </c>
      <c r="AA696" t="str">
        <f t="shared" ref="AA696:AA759" si="93">LEFT(AC696,2)</f>
        <v>05</v>
      </c>
      <c r="AB696" t="str">
        <f t="shared" si="87"/>
        <v>081105</v>
      </c>
      <c r="AC696" s="39" t="s">
        <v>3551</v>
      </c>
    </row>
    <row r="697" spans="1:29" x14ac:dyDescent="0.25">
      <c r="A697" t="str">
        <f t="shared" si="89"/>
        <v>9002</v>
      </c>
      <c r="B697" s="35" t="s">
        <v>4087</v>
      </c>
      <c r="C697" t="str">
        <f t="shared" si="90"/>
        <v>2173339</v>
      </c>
      <c r="D697" s="39" t="s">
        <v>4214</v>
      </c>
      <c r="E697" s="43"/>
      <c r="R697" t="str">
        <f t="shared" si="88"/>
        <v>0161016</v>
      </c>
      <c r="S697" s="26" t="s">
        <v>1357</v>
      </c>
      <c r="V697" t="str">
        <f t="shared" si="91"/>
        <v>08</v>
      </c>
      <c r="W697" s="35" t="s">
        <v>2976</v>
      </c>
      <c r="X697" t="str">
        <f t="shared" si="92"/>
        <v>11</v>
      </c>
      <c r="Z697" s="43" t="s">
        <v>3071</v>
      </c>
      <c r="AA697" t="str">
        <f t="shared" si="93"/>
        <v>99</v>
      </c>
      <c r="AB697" t="str">
        <f t="shared" ref="AB697:AB760" si="94">V697&amp;X697&amp;AA697</f>
        <v>081199</v>
      </c>
      <c r="AC697" s="39" t="s">
        <v>3197</v>
      </c>
    </row>
    <row r="698" spans="1:29" x14ac:dyDescent="0.25">
      <c r="A698" t="str">
        <f t="shared" si="89"/>
        <v>9002</v>
      </c>
      <c r="B698" s="35" t="s">
        <v>4087</v>
      </c>
      <c r="C698" t="str">
        <f t="shared" si="90"/>
        <v>2173368</v>
      </c>
      <c r="D698" s="39" t="s">
        <v>4215</v>
      </c>
      <c r="E698" s="43"/>
      <c r="R698" t="str">
        <f t="shared" si="88"/>
        <v>0161017</v>
      </c>
      <c r="S698" s="26" t="s">
        <v>1359</v>
      </c>
      <c r="V698" t="str">
        <f t="shared" si="91"/>
        <v>08</v>
      </c>
      <c r="W698" s="35" t="s">
        <v>2976</v>
      </c>
      <c r="X698" t="str">
        <f t="shared" si="92"/>
        <v>12</v>
      </c>
      <c r="Z698" s="43" t="s">
        <v>3072</v>
      </c>
      <c r="AA698" t="str">
        <f t="shared" si="93"/>
        <v>01</v>
      </c>
      <c r="AB698" t="str">
        <f t="shared" si="94"/>
        <v>081201</v>
      </c>
      <c r="AC698" s="39" t="s">
        <v>3552</v>
      </c>
    </row>
    <row r="699" spans="1:29" x14ac:dyDescent="0.25">
      <c r="A699" t="str">
        <f t="shared" si="89"/>
        <v>9002</v>
      </c>
      <c r="B699" s="35" t="s">
        <v>4087</v>
      </c>
      <c r="C699" t="str">
        <f t="shared" si="90"/>
        <v>2173382</v>
      </c>
      <c r="D699" s="39" t="s">
        <v>4216</v>
      </c>
      <c r="E699" s="43"/>
      <c r="R699" t="str">
        <f t="shared" si="88"/>
        <v>0161018</v>
      </c>
      <c r="S699" s="26" t="s">
        <v>1361</v>
      </c>
      <c r="V699" t="str">
        <f t="shared" si="91"/>
        <v>08</v>
      </c>
      <c r="W699" s="35" t="s">
        <v>2976</v>
      </c>
      <c r="X699" t="str">
        <f t="shared" si="92"/>
        <v>12</v>
      </c>
      <c r="Z699" s="43" t="s">
        <v>3072</v>
      </c>
      <c r="AA699" t="str">
        <f t="shared" si="93"/>
        <v>02</v>
      </c>
      <c r="AB699" t="str">
        <f t="shared" si="94"/>
        <v>081202</v>
      </c>
      <c r="AC699" s="39" t="s">
        <v>3553</v>
      </c>
    </row>
    <row r="700" spans="1:29" x14ac:dyDescent="0.25">
      <c r="A700" t="str">
        <f t="shared" si="89"/>
        <v>9002</v>
      </c>
      <c r="B700" s="35" t="s">
        <v>4087</v>
      </c>
      <c r="C700" t="str">
        <f t="shared" si="90"/>
        <v>2173401</v>
      </c>
      <c r="D700" s="39" t="s">
        <v>4217</v>
      </c>
      <c r="E700" s="43"/>
      <c r="R700" t="str">
        <f t="shared" si="88"/>
        <v>0161019</v>
      </c>
      <c r="S700" s="26" t="s">
        <v>1363</v>
      </c>
      <c r="V700" t="str">
        <f t="shared" si="91"/>
        <v>08</v>
      </c>
      <c r="W700" s="35" t="s">
        <v>2976</v>
      </c>
      <c r="X700" t="str">
        <f t="shared" si="92"/>
        <v>12</v>
      </c>
      <c r="Z700" s="43" t="s">
        <v>3072</v>
      </c>
      <c r="AA700" t="str">
        <f t="shared" si="93"/>
        <v>03</v>
      </c>
      <c r="AB700" t="str">
        <f t="shared" si="94"/>
        <v>081203</v>
      </c>
      <c r="AC700" s="39" t="s">
        <v>3554</v>
      </c>
    </row>
    <row r="701" spans="1:29" x14ac:dyDescent="0.25">
      <c r="A701" t="str">
        <f t="shared" si="89"/>
        <v>9002</v>
      </c>
      <c r="B701" s="35" t="s">
        <v>4087</v>
      </c>
      <c r="C701" t="str">
        <f t="shared" si="90"/>
        <v>2173438</v>
      </c>
      <c r="D701" s="39" t="s">
        <v>4218</v>
      </c>
      <c r="E701" s="43"/>
      <c r="R701" t="str">
        <f t="shared" si="88"/>
        <v>0161020</v>
      </c>
      <c r="S701" s="26" t="s">
        <v>1365</v>
      </c>
      <c r="V701" t="str">
        <f t="shared" si="91"/>
        <v>08</v>
      </c>
      <c r="W701" s="35" t="s">
        <v>2976</v>
      </c>
      <c r="X701" t="str">
        <f t="shared" si="92"/>
        <v>12</v>
      </c>
      <c r="Z701" s="43" t="s">
        <v>3072</v>
      </c>
      <c r="AA701" t="str">
        <f t="shared" si="93"/>
        <v>04</v>
      </c>
      <c r="AB701" t="str">
        <f t="shared" si="94"/>
        <v>081204</v>
      </c>
      <c r="AC701" s="39" t="s">
        <v>3555</v>
      </c>
    </row>
    <row r="702" spans="1:29" x14ac:dyDescent="0.25">
      <c r="A702" t="str">
        <f t="shared" si="89"/>
        <v>9002</v>
      </c>
      <c r="B702" s="35" t="s">
        <v>4087</v>
      </c>
      <c r="C702" t="str">
        <f t="shared" si="90"/>
        <v>2173444</v>
      </c>
      <c r="D702" s="39" t="s">
        <v>4219</v>
      </c>
      <c r="E702" s="43"/>
      <c r="R702" t="str">
        <f t="shared" si="88"/>
        <v>0161021</v>
      </c>
      <c r="S702" s="26" t="s">
        <v>1367</v>
      </c>
      <c r="V702" t="str">
        <f t="shared" si="91"/>
        <v>08</v>
      </c>
      <c r="W702" s="35" t="s">
        <v>2976</v>
      </c>
      <c r="X702" t="str">
        <f t="shared" si="92"/>
        <v>12</v>
      </c>
      <c r="Z702" s="43" t="s">
        <v>3072</v>
      </c>
      <c r="AA702" t="str">
        <f t="shared" si="93"/>
        <v>05</v>
      </c>
      <c r="AB702" t="str">
        <f t="shared" si="94"/>
        <v>081205</v>
      </c>
      <c r="AC702" s="39" t="s">
        <v>3556</v>
      </c>
    </row>
    <row r="703" spans="1:29" x14ac:dyDescent="0.25">
      <c r="A703" t="str">
        <f t="shared" si="89"/>
        <v>9002</v>
      </c>
      <c r="B703" s="35" t="s">
        <v>4087</v>
      </c>
      <c r="C703" t="str">
        <f t="shared" si="90"/>
        <v>2173445</v>
      </c>
      <c r="D703" s="39" t="s">
        <v>4220</v>
      </c>
      <c r="E703" s="43"/>
      <c r="R703" t="str">
        <f t="shared" si="88"/>
        <v>0161048</v>
      </c>
      <c r="S703" s="26" t="s">
        <v>1383</v>
      </c>
      <c r="V703" t="str">
        <f t="shared" si="91"/>
        <v>08</v>
      </c>
      <c r="W703" s="35" t="s">
        <v>2976</v>
      </c>
      <c r="X703" t="str">
        <f t="shared" si="92"/>
        <v>12</v>
      </c>
      <c r="Z703" s="43" t="s">
        <v>3072</v>
      </c>
      <c r="AA703" t="str">
        <f t="shared" si="93"/>
        <v>06</v>
      </c>
      <c r="AB703" t="str">
        <f t="shared" si="94"/>
        <v>081206</v>
      </c>
      <c r="AC703" s="39" t="s">
        <v>3557</v>
      </c>
    </row>
    <row r="704" spans="1:29" x14ac:dyDescent="0.25">
      <c r="A704" t="str">
        <f t="shared" si="89"/>
        <v>9002</v>
      </c>
      <c r="B704" s="35" t="s">
        <v>4087</v>
      </c>
      <c r="C704" t="str">
        <f t="shared" si="90"/>
        <v>2173510</v>
      </c>
      <c r="D704" s="39" t="s">
        <v>4221</v>
      </c>
      <c r="E704" s="43"/>
      <c r="R704" t="str">
        <f t="shared" si="88"/>
        <v>0161400</v>
      </c>
      <c r="S704" s="26" t="s">
        <v>1416</v>
      </c>
      <c r="V704" t="str">
        <f t="shared" si="91"/>
        <v>08</v>
      </c>
      <c r="W704" s="35" t="s">
        <v>2976</v>
      </c>
      <c r="X704" t="str">
        <f t="shared" si="92"/>
        <v>12</v>
      </c>
      <c r="Z704" s="43" t="s">
        <v>3072</v>
      </c>
      <c r="AA704" t="str">
        <f t="shared" si="93"/>
        <v>07</v>
      </c>
      <c r="AB704" t="str">
        <f t="shared" si="94"/>
        <v>081207</v>
      </c>
      <c r="AC704" s="39" t="s">
        <v>3558</v>
      </c>
    </row>
    <row r="705" spans="1:29" x14ac:dyDescent="0.25">
      <c r="A705" t="str">
        <f t="shared" si="89"/>
        <v>9002</v>
      </c>
      <c r="B705" s="35" t="s">
        <v>4087</v>
      </c>
      <c r="C705" t="str">
        <f t="shared" si="90"/>
        <v>2173514</v>
      </c>
      <c r="D705" s="39" t="s">
        <v>4222</v>
      </c>
      <c r="E705" s="43"/>
      <c r="R705" t="str">
        <f t="shared" si="88"/>
        <v>0161401</v>
      </c>
      <c r="S705" s="26" t="s">
        <v>1418</v>
      </c>
      <c r="V705" t="str">
        <f t="shared" si="91"/>
        <v>08</v>
      </c>
      <c r="W705" s="35" t="s">
        <v>2976</v>
      </c>
      <c r="X705" t="str">
        <f t="shared" si="92"/>
        <v>12</v>
      </c>
      <c r="Z705" s="43" t="s">
        <v>3072</v>
      </c>
      <c r="AA705" t="str">
        <f t="shared" si="93"/>
        <v>08</v>
      </c>
      <c r="AB705" t="str">
        <f t="shared" si="94"/>
        <v>081208</v>
      </c>
      <c r="AC705" s="39" t="s">
        <v>3559</v>
      </c>
    </row>
    <row r="706" spans="1:29" x14ac:dyDescent="0.25">
      <c r="A706" t="str">
        <f t="shared" si="89"/>
        <v>9002</v>
      </c>
      <c r="B706" s="35" t="s">
        <v>4087</v>
      </c>
      <c r="C706" t="str">
        <f t="shared" si="90"/>
        <v>2175408</v>
      </c>
      <c r="D706" s="39" t="s">
        <v>4223</v>
      </c>
      <c r="E706" s="43"/>
      <c r="R706" t="str">
        <f t="shared" si="88"/>
        <v>0161402</v>
      </c>
      <c r="S706" s="26" t="s">
        <v>1420</v>
      </c>
      <c r="V706" t="str">
        <f t="shared" si="91"/>
        <v>08</v>
      </c>
      <c r="W706" s="35" t="s">
        <v>2976</v>
      </c>
      <c r="X706" t="str">
        <f t="shared" si="92"/>
        <v>12</v>
      </c>
      <c r="Z706" s="43" t="s">
        <v>3072</v>
      </c>
      <c r="AA706" t="str">
        <f t="shared" si="93"/>
        <v>09</v>
      </c>
      <c r="AB706" t="str">
        <f t="shared" si="94"/>
        <v>081209</v>
      </c>
      <c r="AC706" s="39" t="s">
        <v>3560</v>
      </c>
    </row>
    <row r="707" spans="1:29" x14ac:dyDescent="0.25">
      <c r="A707" t="str">
        <f t="shared" si="89"/>
        <v>9002</v>
      </c>
      <c r="B707" s="35" t="s">
        <v>4087</v>
      </c>
      <c r="C707" t="str">
        <f t="shared" si="90"/>
        <v>2177128</v>
      </c>
      <c r="D707" s="39" t="s">
        <v>4224</v>
      </c>
      <c r="E707" s="43"/>
      <c r="R707" t="str">
        <f t="shared" ref="R707:R770" si="95">LEFT(S707,7)</f>
        <v>0161403</v>
      </c>
      <c r="S707" s="26" t="s">
        <v>1422</v>
      </c>
      <c r="V707" t="str">
        <f t="shared" si="91"/>
        <v>08</v>
      </c>
      <c r="W707" s="35" t="s">
        <v>2976</v>
      </c>
      <c r="X707" t="str">
        <f t="shared" si="92"/>
        <v>12</v>
      </c>
      <c r="Z707" s="43" t="s">
        <v>3072</v>
      </c>
      <c r="AA707" t="str">
        <f t="shared" si="93"/>
        <v>11</v>
      </c>
      <c r="AB707" t="str">
        <f t="shared" si="94"/>
        <v>081211</v>
      </c>
      <c r="AC707" s="39" t="s">
        <v>3561</v>
      </c>
    </row>
    <row r="708" spans="1:29" x14ac:dyDescent="0.25">
      <c r="A708" t="str">
        <f t="shared" si="89"/>
        <v>9002</v>
      </c>
      <c r="B708" s="35" t="s">
        <v>4087</v>
      </c>
      <c r="C708" t="str">
        <f t="shared" si="90"/>
        <v>2177361</v>
      </c>
      <c r="D708" s="39" t="s">
        <v>4225</v>
      </c>
      <c r="E708" s="43"/>
      <c r="R708" t="str">
        <f t="shared" si="95"/>
        <v>0161734</v>
      </c>
      <c r="S708" s="26" t="s">
        <v>1817</v>
      </c>
      <c r="V708" t="str">
        <f t="shared" si="91"/>
        <v>08</v>
      </c>
      <c r="W708" s="35" t="s">
        <v>2976</v>
      </c>
      <c r="X708" t="str">
        <f t="shared" si="92"/>
        <v>12</v>
      </c>
      <c r="Z708" s="43" t="s">
        <v>3072</v>
      </c>
      <c r="AA708" t="str">
        <f t="shared" si="93"/>
        <v>12</v>
      </c>
      <c r="AB708" t="str">
        <f t="shared" si="94"/>
        <v>081212</v>
      </c>
      <c r="AC708" s="39" t="s">
        <v>3562</v>
      </c>
    </row>
    <row r="709" spans="1:29" x14ac:dyDescent="0.25">
      <c r="A709" t="str">
        <f t="shared" si="89"/>
        <v>9002</v>
      </c>
      <c r="B709" s="35" t="s">
        <v>4087</v>
      </c>
      <c r="C709" t="str">
        <f t="shared" si="90"/>
        <v>2177626</v>
      </c>
      <c r="D709" s="39" t="s">
        <v>4226</v>
      </c>
      <c r="E709" s="43"/>
      <c r="R709" t="str">
        <f t="shared" si="95"/>
        <v>0161735</v>
      </c>
      <c r="S709" s="26" t="s">
        <v>1819</v>
      </c>
      <c r="V709" t="str">
        <f t="shared" si="91"/>
        <v>08</v>
      </c>
      <c r="W709" s="35" t="s">
        <v>2976</v>
      </c>
      <c r="X709" t="str">
        <f t="shared" si="92"/>
        <v>12</v>
      </c>
      <c r="Z709" s="43" t="s">
        <v>3072</v>
      </c>
      <c r="AA709" t="str">
        <f t="shared" si="93"/>
        <v>99</v>
      </c>
      <c r="AB709" t="str">
        <f t="shared" si="94"/>
        <v>081299</v>
      </c>
      <c r="AC709" s="39" t="s">
        <v>3197</v>
      </c>
    </row>
    <row r="710" spans="1:29" x14ac:dyDescent="0.25">
      <c r="A710" t="str">
        <f t="shared" si="89"/>
        <v>9002</v>
      </c>
      <c r="B710" s="35" t="s">
        <v>4087</v>
      </c>
      <c r="C710" t="str">
        <f t="shared" si="90"/>
        <v>2177741</v>
      </c>
      <c r="D710" s="39" t="s">
        <v>4227</v>
      </c>
      <c r="E710" s="43"/>
      <c r="R710" t="str">
        <f t="shared" si="95"/>
        <v>0161736</v>
      </c>
      <c r="S710" s="26" t="s">
        <v>1821</v>
      </c>
      <c r="V710" t="str">
        <f t="shared" si="91"/>
        <v>08</v>
      </c>
      <c r="W710" s="35" t="s">
        <v>2976</v>
      </c>
      <c r="X710" t="str">
        <f t="shared" si="92"/>
        <v>13</v>
      </c>
      <c r="Z710" s="43" t="s">
        <v>3073</v>
      </c>
      <c r="AA710" t="str">
        <f t="shared" si="93"/>
        <v>01</v>
      </c>
      <c r="AB710" t="str">
        <f t="shared" si="94"/>
        <v>081301</v>
      </c>
      <c r="AC710" s="39" t="s">
        <v>3563</v>
      </c>
    </row>
    <row r="711" spans="1:29" x14ac:dyDescent="0.25">
      <c r="A711" t="str">
        <f t="shared" si="89"/>
        <v>9002</v>
      </c>
      <c r="B711" s="35" t="s">
        <v>4087</v>
      </c>
      <c r="C711" t="str">
        <f t="shared" si="90"/>
        <v>2177742</v>
      </c>
      <c r="D711" s="39" t="s">
        <v>4228</v>
      </c>
      <c r="E711" s="43"/>
      <c r="R711" t="str">
        <f t="shared" si="95"/>
        <v>0161737</v>
      </c>
      <c r="S711" s="26" t="s">
        <v>1823</v>
      </c>
      <c r="V711" t="str">
        <f t="shared" si="91"/>
        <v>08</v>
      </c>
      <c r="W711" s="35" t="s">
        <v>2976</v>
      </c>
      <c r="X711" t="str">
        <f t="shared" si="92"/>
        <v>13</v>
      </c>
      <c r="Z711" s="43" t="s">
        <v>3073</v>
      </c>
      <c r="AA711" t="str">
        <f t="shared" si="93"/>
        <v>02</v>
      </c>
      <c r="AB711" t="str">
        <f t="shared" si="94"/>
        <v>081302</v>
      </c>
      <c r="AC711" s="39" t="s">
        <v>3564</v>
      </c>
    </row>
    <row r="712" spans="1:29" x14ac:dyDescent="0.25">
      <c r="A712" t="str">
        <f t="shared" si="89"/>
        <v>9002</v>
      </c>
      <c r="B712" s="35" t="s">
        <v>4087</v>
      </c>
      <c r="C712" t="str">
        <f t="shared" si="90"/>
        <v>2177965</v>
      </c>
      <c r="D712" s="39" t="s">
        <v>4229</v>
      </c>
      <c r="E712" s="43"/>
      <c r="R712" t="str">
        <f t="shared" si="95"/>
        <v>0167264</v>
      </c>
      <c r="S712" s="26" t="s">
        <v>2439</v>
      </c>
      <c r="V712" t="str">
        <f t="shared" si="91"/>
        <v>08</v>
      </c>
      <c r="W712" s="35" t="s">
        <v>2976</v>
      </c>
      <c r="X712" t="str">
        <f t="shared" si="92"/>
        <v>13</v>
      </c>
      <c r="Z712" s="43" t="s">
        <v>3073</v>
      </c>
      <c r="AA712" t="str">
        <f t="shared" si="93"/>
        <v>06</v>
      </c>
      <c r="AB712" t="str">
        <f t="shared" si="94"/>
        <v>081306</v>
      </c>
      <c r="AC712" s="39" t="s">
        <v>3565</v>
      </c>
    </row>
    <row r="713" spans="1:29" x14ac:dyDescent="0.25">
      <c r="A713" t="str">
        <f t="shared" si="89"/>
        <v>9002</v>
      </c>
      <c r="B713" s="35" t="s">
        <v>4087</v>
      </c>
      <c r="C713" t="str">
        <f t="shared" si="90"/>
        <v>2178084</v>
      </c>
      <c r="D713" s="39" t="s">
        <v>4230</v>
      </c>
      <c r="E713" s="43"/>
      <c r="R713" t="str">
        <f t="shared" si="95"/>
        <v>0167270</v>
      </c>
      <c r="S713" s="26" t="s">
        <v>2441</v>
      </c>
      <c r="V713" t="str">
        <f t="shared" si="91"/>
        <v>08</v>
      </c>
      <c r="W713" s="35" t="s">
        <v>2976</v>
      </c>
      <c r="X713" t="str">
        <f t="shared" si="92"/>
        <v>13</v>
      </c>
      <c r="Z713" s="43" t="s">
        <v>3073</v>
      </c>
      <c r="AA713" t="str">
        <f t="shared" si="93"/>
        <v>99</v>
      </c>
      <c r="AB713" t="str">
        <f t="shared" si="94"/>
        <v>081399</v>
      </c>
      <c r="AC713" s="39" t="s">
        <v>3197</v>
      </c>
    </row>
    <row r="714" spans="1:29" x14ac:dyDescent="0.25">
      <c r="A714" t="str">
        <f t="shared" si="89"/>
        <v>9002</v>
      </c>
      <c r="B714" s="35" t="s">
        <v>4087</v>
      </c>
      <c r="C714" t="str">
        <f t="shared" si="90"/>
        <v>2178336</v>
      </c>
      <c r="D714" s="39" t="s">
        <v>4231</v>
      </c>
      <c r="E714" s="43"/>
      <c r="R714" t="str">
        <f t="shared" si="95"/>
        <v>0167272</v>
      </c>
      <c r="S714" s="26" t="s">
        <v>2564</v>
      </c>
      <c r="V714" t="str">
        <f t="shared" si="91"/>
        <v>09</v>
      </c>
      <c r="W714" s="35" t="s">
        <v>2977</v>
      </c>
      <c r="X714" t="str">
        <f t="shared" si="92"/>
        <v>01</v>
      </c>
      <c r="Z714" s="43" t="s">
        <v>3074</v>
      </c>
      <c r="AA714" t="str">
        <f t="shared" si="93"/>
        <v>01</v>
      </c>
      <c r="AB714" t="str">
        <f t="shared" si="94"/>
        <v>090101</v>
      </c>
      <c r="AC714" s="39" t="s">
        <v>3074</v>
      </c>
    </row>
    <row r="715" spans="1:29" x14ac:dyDescent="0.25">
      <c r="A715" t="str">
        <f t="shared" si="89"/>
        <v>9002</v>
      </c>
      <c r="B715" s="35" t="s">
        <v>4087</v>
      </c>
      <c r="C715" t="str">
        <f t="shared" si="90"/>
        <v>2178526</v>
      </c>
      <c r="D715" s="39" t="s">
        <v>4232</v>
      </c>
      <c r="E715" s="43"/>
      <c r="R715" t="str">
        <f t="shared" si="95"/>
        <v>0167273</v>
      </c>
      <c r="S715" s="26" t="s">
        <v>2566</v>
      </c>
      <c r="V715" t="str">
        <f t="shared" si="91"/>
        <v>09</v>
      </c>
      <c r="W715" s="35" t="s">
        <v>2977</v>
      </c>
      <c r="X715" t="str">
        <f t="shared" si="92"/>
        <v>01</v>
      </c>
      <c r="Z715" s="43" t="s">
        <v>3074</v>
      </c>
      <c r="AA715" t="str">
        <f t="shared" si="93"/>
        <v>03</v>
      </c>
      <c r="AB715" t="str">
        <f t="shared" si="94"/>
        <v>090103</v>
      </c>
      <c r="AC715" s="39" t="s">
        <v>3566</v>
      </c>
    </row>
    <row r="716" spans="1:29" x14ac:dyDescent="0.25">
      <c r="A716" t="str">
        <f t="shared" si="89"/>
        <v>9002</v>
      </c>
      <c r="B716" s="35" t="s">
        <v>4087</v>
      </c>
      <c r="C716" t="str">
        <f t="shared" si="90"/>
        <v>2178549</v>
      </c>
      <c r="D716" s="39" t="s">
        <v>4233</v>
      </c>
      <c r="E716" s="43"/>
      <c r="R716" t="str">
        <f t="shared" si="95"/>
        <v>0167274</v>
      </c>
      <c r="S716" s="26" t="s">
        <v>2569</v>
      </c>
      <c r="V716" t="str">
        <f t="shared" si="91"/>
        <v>09</v>
      </c>
      <c r="W716" s="35" t="s">
        <v>2977</v>
      </c>
      <c r="X716" t="str">
        <f t="shared" si="92"/>
        <v>01</v>
      </c>
      <c r="Z716" s="43" t="s">
        <v>3074</v>
      </c>
      <c r="AA716" t="str">
        <f t="shared" si="93"/>
        <v>04</v>
      </c>
      <c r="AB716" t="str">
        <f t="shared" si="94"/>
        <v>090104</v>
      </c>
      <c r="AC716" s="39" t="s">
        <v>3567</v>
      </c>
    </row>
    <row r="717" spans="1:29" x14ac:dyDescent="0.25">
      <c r="A717" t="str">
        <f t="shared" si="89"/>
        <v>9002</v>
      </c>
      <c r="B717" s="35" t="s">
        <v>4087</v>
      </c>
      <c r="C717" t="str">
        <f t="shared" si="90"/>
        <v>2178696</v>
      </c>
      <c r="D717" s="39" t="s">
        <v>4234</v>
      </c>
      <c r="E717" s="43"/>
      <c r="R717" t="str">
        <f t="shared" si="95"/>
        <v>0167275</v>
      </c>
      <c r="S717" s="26" t="s">
        <v>2571</v>
      </c>
      <c r="V717" t="str">
        <f t="shared" si="91"/>
        <v>09</v>
      </c>
      <c r="W717" s="35" t="s">
        <v>2977</v>
      </c>
      <c r="X717" t="str">
        <f t="shared" si="92"/>
        <v>01</v>
      </c>
      <c r="Z717" s="43" t="s">
        <v>3074</v>
      </c>
      <c r="AA717" t="str">
        <f t="shared" si="93"/>
        <v>05</v>
      </c>
      <c r="AB717" t="str">
        <f t="shared" si="94"/>
        <v>090105</v>
      </c>
      <c r="AC717" s="39" t="s">
        <v>3568</v>
      </c>
    </row>
    <row r="718" spans="1:29" x14ac:dyDescent="0.25">
      <c r="A718" t="str">
        <f t="shared" si="89"/>
        <v>9002</v>
      </c>
      <c r="B718" s="35" t="s">
        <v>4087</v>
      </c>
      <c r="C718" t="str">
        <f t="shared" si="90"/>
        <v>2180078</v>
      </c>
      <c r="D718" s="39" t="s">
        <v>4235</v>
      </c>
      <c r="E718" s="43"/>
      <c r="R718" t="str">
        <f t="shared" si="95"/>
        <v>0167276</v>
      </c>
      <c r="S718" s="26" t="s">
        <v>2575</v>
      </c>
      <c r="V718" t="str">
        <f t="shared" si="91"/>
        <v>09</v>
      </c>
      <c r="W718" s="35" t="s">
        <v>2977</v>
      </c>
      <c r="X718" t="str">
        <f t="shared" si="92"/>
        <v>01</v>
      </c>
      <c r="Z718" s="43" t="s">
        <v>3074</v>
      </c>
      <c r="AA718" t="str">
        <f t="shared" si="93"/>
        <v>06</v>
      </c>
      <c r="AB718" t="str">
        <f t="shared" si="94"/>
        <v>090106</v>
      </c>
      <c r="AC718" s="39" t="s">
        <v>3569</v>
      </c>
    </row>
    <row r="719" spans="1:29" x14ac:dyDescent="0.25">
      <c r="A719" t="str">
        <f t="shared" si="89"/>
        <v>9002</v>
      </c>
      <c r="B719" s="35" t="s">
        <v>4087</v>
      </c>
      <c r="C719" t="str">
        <f t="shared" si="90"/>
        <v>2183916</v>
      </c>
      <c r="D719" s="39" t="s">
        <v>4236</v>
      </c>
      <c r="E719" s="43"/>
      <c r="R719" t="str">
        <f t="shared" si="95"/>
        <v>0167277</v>
      </c>
      <c r="S719" s="26" t="s">
        <v>2655</v>
      </c>
      <c r="V719" t="str">
        <f t="shared" si="91"/>
        <v>09</v>
      </c>
      <c r="W719" s="35" t="s">
        <v>2977</v>
      </c>
      <c r="X719" t="str">
        <f t="shared" si="92"/>
        <v>01</v>
      </c>
      <c r="Z719" s="43" t="s">
        <v>3074</v>
      </c>
      <c r="AA719" t="str">
        <f t="shared" si="93"/>
        <v>08</v>
      </c>
      <c r="AB719" t="str">
        <f t="shared" si="94"/>
        <v>090108</v>
      </c>
      <c r="AC719" s="39" t="s">
        <v>3570</v>
      </c>
    </row>
    <row r="720" spans="1:29" x14ac:dyDescent="0.25">
      <c r="A720" t="str">
        <f t="shared" si="89"/>
        <v>9002</v>
      </c>
      <c r="B720" s="35" t="s">
        <v>4087</v>
      </c>
      <c r="C720" t="str">
        <f t="shared" si="90"/>
        <v>2184524</v>
      </c>
      <c r="D720" s="39" t="s">
        <v>4237</v>
      </c>
      <c r="E720" s="43"/>
      <c r="R720" t="str">
        <f t="shared" si="95"/>
        <v>0167278</v>
      </c>
      <c r="S720" s="26" t="s">
        <v>2578</v>
      </c>
      <c r="V720" t="str">
        <f t="shared" si="91"/>
        <v>09</v>
      </c>
      <c r="W720" s="35" t="s">
        <v>2977</v>
      </c>
      <c r="X720" t="str">
        <f t="shared" si="92"/>
        <v>01</v>
      </c>
      <c r="Z720" s="43" t="s">
        <v>3074</v>
      </c>
      <c r="AA720" t="str">
        <f t="shared" si="93"/>
        <v>09</v>
      </c>
      <c r="AB720" t="str">
        <f t="shared" si="94"/>
        <v>090109</v>
      </c>
      <c r="AC720" s="39" t="s">
        <v>3571</v>
      </c>
    </row>
    <row r="721" spans="1:29" x14ac:dyDescent="0.25">
      <c r="A721" t="str">
        <f t="shared" si="89"/>
        <v>9002</v>
      </c>
      <c r="B721" s="35" t="s">
        <v>4087</v>
      </c>
      <c r="C721" t="str">
        <f t="shared" si="90"/>
        <v>2184578</v>
      </c>
      <c r="D721" s="39" t="s">
        <v>4238</v>
      </c>
      <c r="E721" s="43"/>
      <c r="R721" t="str">
        <f t="shared" si="95"/>
        <v>0167279</v>
      </c>
      <c r="S721" s="26" t="s">
        <v>2580</v>
      </c>
      <c r="V721" t="str">
        <f t="shared" si="91"/>
        <v>09</v>
      </c>
      <c r="W721" s="35" t="s">
        <v>2977</v>
      </c>
      <c r="X721" t="str">
        <f t="shared" si="92"/>
        <v>01</v>
      </c>
      <c r="Z721" s="43" t="s">
        <v>3074</v>
      </c>
      <c r="AA721" t="str">
        <f t="shared" si="93"/>
        <v>11</v>
      </c>
      <c r="AB721" t="str">
        <f t="shared" si="94"/>
        <v>090111</v>
      </c>
      <c r="AC721" s="39" t="s">
        <v>3572</v>
      </c>
    </row>
    <row r="722" spans="1:29" x14ac:dyDescent="0.25">
      <c r="A722" t="str">
        <f t="shared" si="89"/>
        <v>9002</v>
      </c>
      <c r="B722" s="35" t="s">
        <v>4087</v>
      </c>
      <c r="C722" t="str">
        <f t="shared" si="90"/>
        <v>2187136</v>
      </c>
      <c r="D722" s="39" t="s">
        <v>4239</v>
      </c>
      <c r="E722" s="43"/>
      <c r="R722" t="str">
        <f t="shared" si="95"/>
        <v>0167280</v>
      </c>
      <c r="S722" s="26" t="s">
        <v>2582</v>
      </c>
      <c r="V722" t="str">
        <f t="shared" si="91"/>
        <v>09</v>
      </c>
      <c r="W722" s="35" t="s">
        <v>2977</v>
      </c>
      <c r="X722" t="str">
        <f t="shared" si="92"/>
        <v>01</v>
      </c>
      <c r="Z722" s="43" t="s">
        <v>3074</v>
      </c>
      <c r="AA722" t="str">
        <f t="shared" si="93"/>
        <v>12</v>
      </c>
      <c r="AB722" t="str">
        <f t="shared" si="94"/>
        <v>090112</v>
      </c>
      <c r="AC722" s="39" t="s">
        <v>3573</v>
      </c>
    </row>
    <row r="723" spans="1:29" x14ac:dyDescent="0.25">
      <c r="A723" t="str">
        <f t="shared" si="89"/>
        <v>9002</v>
      </c>
      <c r="B723" s="35" t="s">
        <v>4087</v>
      </c>
      <c r="C723" t="str">
        <f t="shared" si="90"/>
        <v>2187217</v>
      </c>
      <c r="D723" s="39" t="s">
        <v>4240</v>
      </c>
      <c r="E723" s="43"/>
      <c r="R723" t="str">
        <f t="shared" si="95"/>
        <v>0167281</v>
      </c>
      <c r="S723" s="26" t="s">
        <v>2584</v>
      </c>
      <c r="V723" t="str">
        <f t="shared" si="91"/>
        <v>09</v>
      </c>
      <c r="W723" s="35" t="s">
        <v>2977</v>
      </c>
      <c r="X723" t="str">
        <f t="shared" si="92"/>
        <v>01</v>
      </c>
      <c r="Z723" s="43" t="s">
        <v>3074</v>
      </c>
      <c r="AA723" t="str">
        <f t="shared" si="93"/>
        <v>14</v>
      </c>
      <c r="AB723" t="str">
        <f t="shared" si="94"/>
        <v>090114</v>
      </c>
      <c r="AC723" s="39" t="s">
        <v>3574</v>
      </c>
    </row>
    <row r="724" spans="1:29" x14ac:dyDescent="0.25">
      <c r="A724" t="str">
        <f t="shared" si="89"/>
        <v>9002</v>
      </c>
      <c r="B724" s="35" t="s">
        <v>4087</v>
      </c>
      <c r="C724" t="str">
        <f t="shared" si="90"/>
        <v>2187790</v>
      </c>
      <c r="D724" s="39" t="s">
        <v>4241</v>
      </c>
      <c r="E724" s="43"/>
      <c r="R724" t="str">
        <f t="shared" si="95"/>
        <v>0167282</v>
      </c>
      <c r="S724" s="26" t="s">
        <v>2586</v>
      </c>
      <c r="V724" t="str">
        <f t="shared" si="91"/>
        <v>09</v>
      </c>
      <c r="W724" s="35" t="s">
        <v>2977</v>
      </c>
      <c r="X724" t="str">
        <f t="shared" si="92"/>
        <v>01</v>
      </c>
      <c r="Z724" s="43" t="s">
        <v>3074</v>
      </c>
      <c r="AA724" t="str">
        <f t="shared" si="93"/>
        <v>16</v>
      </c>
      <c r="AB724" t="str">
        <f t="shared" si="94"/>
        <v>090116</v>
      </c>
      <c r="AC724" s="39" t="s">
        <v>3575</v>
      </c>
    </row>
    <row r="725" spans="1:29" x14ac:dyDescent="0.25">
      <c r="A725" t="str">
        <f t="shared" si="89"/>
        <v>9002</v>
      </c>
      <c r="B725" s="35" t="s">
        <v>4087</v>
      </c>
      <c r="C725" t="str">
        <f t="shared" si="90"/>
        <v>2188155</v>
      </c>
      <c r="D725" s="39" t="s">
        <v>4242</v>
      </c>
      <c r="E725" s="43"/>
      <c r="R725" t="str">
        <f t="shared" si="95"/>
        <v>0167283</v>
      </c>
      <c r="S725" s="26" t="s">
        <v>2588</v>
      </c>
      <c r="V725" t="str">
        <f t="shared" si="91"/>
        <v>09</v>
      </c>
      <c r="W725" s="35" t="s">
        <v>2977</v>
      </c>
      <c r="X725" t="str">
        <f t="shared" si="92"/>
        <v>01</v>
      </c>
      <c r="Z725" s="43" t="s">
        <v>3074</v>
      </c>
      <c r="AA725" t="str">
        <f t="shared" si="93"/>
        <v>17</v>
      </c>
      <c r="AB725" t="str">
        <f t="shared" si="94"/>
        <v>090117</v>
      </c>
      <c r="AC725" s="39" t="s">
        <v>3576</v>
      </c>
    </row>
    <row r="726" spans="1:29" x14ac:dyDescent="0.25">
      <c r="A726" t="str">
        <f t="shared" si="89"/>
        <v>9002</v>
      </c>
      <c r="B726" s="35" t="s">
        <v>4087</v>
      </c>
      <c r="C726" t="str">
        <f t="shared" si="90"/>
        <v>2188369</v>
      </c>
      <c r="D726" s="39" t="s">
        <v>4243</v>
      </c>
      <c r="E726" s="43"/>
      <c r="R726" t="str">
        <f t="shared" si="95"/>
        <v>0167284</v>
      </c>
      <c r="S726" s="26" t="s">
        <v>2590</v>
      </c>
      <c r="V726" t="str">
        <f t="shared" si="91"/>
        <v>09</v>
      </c>
      <c r="W726" s="35" t="s">
        <v>2977</v>
      </c>
      <c r="X726" t="str">
        <f t="shared" si="92"/>
        <v>01</v>
      </c>
      <c r="Z726" s="43" t="s">
        <v>3074</v>
      </c>
      <c r="AA726" t="str">
        <f t="shared" si="93"/>
        <v>18</v>
      </c>
      <c r="AB726" t="str">
        <f t="shared" si="94"/>
        <v>090118</v>
      </c>
      <c r="AC726" s="39" t="s">
        <v>3577</v>
      </c>
    </row>
    <row r="727" spans="1:29" x14ac:dyDescent="0.25">
      <c r="A727" t="str">
        <f t="shared" si="89"/>
        <v>9002</v>
      </c>
      <c r="B727" s="35" t="s">
        <v>4087</v>
      </c>
      <c r="C727" t="str">
        <f t="shared" si="90"/>
        <v>2189873</v>
      </c>
      <c r="D727" s="39" t="s">
        <v>4244</v>
      </c>
      <c r="E727" s="43"/>
      <c r="R727" t="str">
        <f t="shared" si="95"/>
        <v>0167286</v>
      </c>
      <c r="S727" s="26" t="s">
        <v>2746</v>
      </c>
      <c r="V727" t="str">
        <f t="shared" si="91"/>
        <v>09</v>
      </c>
      <c r="W727" s="35" t="s">
        <v>2977</v>
      </c>
      <c r="X727" t="str">
        <f t="shared" si="92"/>
        <v>01</v>
      </c>
      <c r="Z727" s="43" t="s">
        <v>3074</v>
      </c>
      <c r="AA727" t="str">
        <f t="shared" si="93"/>
        <v>19</v>
      </c>
      <c r="AB727" t="str">
        <f t="shared" si="94"/>
        <v>090119</v>
      </c>
      <c r="AC727" s="39" t="s">
        <v>3578</v>
      </c>
    </row>
    <row r="728" spans="1:29" x14ac:dyDescent="0.25">
      <c r="A728" t="str">
        <f t="shared" si="89"/>
        <v>9002</v>
      </c>
      <c r="B728" s="35" t="s">
        <v>4087</v>
      </c>
      <c r="C728" t="str">
        <f t="shared" si="90"/>
        <v>2191197</v>
      </c>
      <c r="D728" s="39" t="s">
        <v>4245</v>
      </c>
      <c r="E728" s="43"/>
      <c r="R728" t="str">
        <f t="shared" si="95"/>
        <v>0167287</v>
      </c>
      <c r="S728" s="26" t="s">
        <v>2141</v>
      </c>
      <c r="V728" t="str">
        <f t="shared" si="91"/>
        <v>09</v>
      </c>
      <c r="W728" s="35" t="s">
        <v>2977</v>
      </c>
      <c r="X728" t="str">
        <f t="shared" si="92"/>
        <v>01</v>
      </c>
      <c r="Z728" s="43" t="s">
        <v>3074</v>
      </c>
      <c r="AA728" t="str">
        <f t="shared" si="93"/>
        <v>99</v>
      </c>
      <c r="AB728" t="str">
        <f t="shared" si="94"/>
        <v>090199</v>
      </c>
      <c r="AC728" s="39" t="s">
        <v>3197</v>
      </c>
    </row>
    <row r="729" spans="1:29" x14ac:dyDescent="0.25">
      <c r="A729" t="str">
        <f t="shared" si="89"/>
        <v>9002</v>
      </c>
      <c r="B729" s="35" t="s">
        <v>4087</v>
      </c>
      <c r="C729" t="str">
        <f t="shared" si="90"/>
        <v>2192267</v>
      </c>
      <c r="D729" s="39" t="s">
        <v>4246</v>
      </c>
      <c r="E729" s="43"/>
      <c r="R729" t="str">
        <f t="shared" si="95"/>
        <v>0167288</v>
      </c>
      <c r="S729" s="26" t="s">
        <v>2143</v>
      </c>
      <c r="V729" t="str">
        <f t="shared" si="91"/>
        <v>09</v>
      </c>
      <c r="W729" s="35" t="s">
        <v>2977</v>
      </c>
      <c r="X729" t="str">
        <f t="shared" si="92"/>
        <v>02</v>
      </c>
      <c r="Z729" s="43" t="s">
        <v>3075</v>
      </c>
      <c r="AA729" t="str">
        <f t="shared" si="93"/>
        <v>01</v>
      </c>
      <c r="AB729" t="str">
        <f t="shared" si="94"/>
        <v>090201</v>
      </c>
      <c r="AC729" s="39" t="s">
        <v>3579</v>
      </c>
    </row>
    <row r="730" spans="1:29" x14ac:dyDescent="0.25">
      <c r="A730" t="str">
        <f t="shared" si="89"/>
        <v>9002</v>
      </c>
      <c r="B730" s="35" t="s">
        <v>4087</v>
      </c>
      <c r="C730" t="str">
        <f t="shared" si="90"/>
        <v>2192844</v>
      </c>
      <c r="D730" s="39" t="s">
        <v>4247</v>
      </c>
      <c r="E730" s="43"/>
      <c r="R730" t="str">
        <f t="shared" si="95"/>
        <v>0167289</v>
      </c>
      <c r="S730" s="26" t="s">
        <v>2749</v>
      </c>
      <c r="V730" t="str">
        <f t="shared" si="91"/>
        <v>09</v>
      </c>
      <c r="W730" s="35" t="s">
        <v>2977</v>
      </c>
      <c r="X730" t="str">
        <f t="shared" si="92"/>
        <v>02</v>
      </c>
      <c r="Z730" s="43" t="s">
        <v>3075</v>
      </c>
      <c r="AA730" t="str">
        <f t="shared" si="93"/>
        <v>02</v>
      </c>
      <c r="AB730" t="str">
        <f t="shared" si="94"/>
        <v>090202</v>
      </c>
      <c r="AC730" s="39" t="s">
        <v>3580</v>
      </c>
    </row>
    <row r="731" spans="1:29" x14ac:dyDescent="0.25">
      <c r="A731" t="str">
        <f t="shared" si="89"/>
        <v>9002</v>
      </c>
      <c r="B731" s="35" t="s">
        <v>4087</v>
      </c>
      <c r="C731" t="str">
        <f t="shared" si="90"/>
        <v>2192979</v>
      </c>
      <c r="D731" s="39" t="s">
        <v>4248</v>
      </c>
      <c r="E731" s="43"/>
      <c r="R731" t="str">
        <f t="shared" si="95"/>
        <v>0167292</v>
      </c>
      <c r="S731" s="26" t="s">
        <v>2595</v>
      </c>
      <c r="V731" t="str">
        <f t="shared" si="91"/>
        <v>09</v>
      </c>
      <c r="W731" s="35" t="s">
        <v>2977</v>
      </c>
      <c r="X731" t="str">
        <f t="shared" si="92"/>
        <v>02</v>
      </c>
      <c r="Z731" s="43" t="s">
        <v>3075</v>
      </c>
      <c r="AA731" t="str">
        <f t="shared" si="93"/>
        <v>06</v>
      </c>
      <c r="AB731" t="str">
        <f t="shared" si="94"/>
        <v>090206</v>
      </c>
      <c r="AC731" s="39" t="s">
        <v>3581</v>
      </c>
    </row>
    <row r="732" spans="1:29" x14ac:dyDescent="0.25">
      <c r="A732" t="str">
        <f t="shared" si="89"/>
        <v>9002</v>
      </c>
      <c r="B732" s="35" t="s">
        <v>4087</v>
      </c>
      <c r="C732" t="str">
        <f t="shared" si="90"/>
        <v>2193841</v>
      </c>
      <c r="D732" s="39" t="s">
        <v>4249</v>
      </c>
      <c r="E732" s="43"/>
      <c r="R732" t="str">
        <f t="shared" si="95"/>
        <v>0167293</v>
      </c>
      <c r="S732" s="26" t="s">
        <v>2598</v>
      </c>
      <c r="V732" t="str">
        <f t="shared" si="91"/>
        <v>09</v>
      </c>
      <c r="W732" s="35" t="s">
        <v>2977</v>
      </c>
      <c r="X732" t="str">
        <f t="shared" si="92"/>
        <v>02</v>
      </c>
      <c r="Z732" s="43" t="s">
        <v>3075</v>
      </c>
      <c r="AA732" t="str">
        <f t="shared" si="93"/>
        <v>99</v>
      </c>
      <c r="AB732" t="str">
        <f t="shared" si="94"/>
        <v>090299</v>
      </c>
      <c r="AC732" s="39" t="s">
        <v>3197</v>
      </c>
    </row>
    <row r="733" spans="1:29" x14ac:dyDescent="0.25">
      <c r="A733" t="str">
        <f t="shared" si="89"/>
        <v>9002</v>
      </c>
      <c r="B733" s="35" t="s">
        <v>4087</v>
      </c>
      <c r="C733" t="str">
        <f t="shared" si="90"/>
        <v>2194062</v>
      </c>
      <c r="D733" s="39" t="s">
        <v>4250</v>
      </c>
      <c r="E733" s="43"/>
      <c r="R733" t="str">
        <f t="shared" si="95"/>
        <v>0167294</v>
      </c>
      <c r="S733" s="26" t="s">
        <v>2601</v>
      </c>
      <c r="V733" t="str">
        <f t="shared" si="91"/>
        <v>09</v>
      </c>
      <c r="W733" s="35" t="s">
        <v>2977</v>
      </c>
      <c r="X733" t="str">
        <f t="shared" si="92"/>
        <v>03</v>
      </c>
      <c r="Z733" s="43" t="s">
        <v>3076</v>
      </c>
      <c r="AA733" t="str">
        <f t="shared" si="93"/>
        <v>01</v>
      </c>
      <c r="AB733" t="str">
        <f t="shared" si="94"/>
        <v>090301</v>
      </c>
      <c r="AC733" s="39" t="s">
        <v>3582</v>
      </c>
    </row>
    <row r="734" spans="1:29" x14ac:dyDescent="0.25">
      <c r="A734" t="str">
        <f t="shared" si="89"/>
        <v>9002</v>
      </c>
      <c r="B734" s="35" t="s">
        <v>4087</v>
      </c>
      <c r="C734" t="str">
        <f t="shared" si="90"/>
        <v>2194598</v>
      </c>
      <c r="D734" s="39" t="s">
        <v>4251</v>
      </c>
      <c r="E734" s="43"/>
      <c r="R734" t="str">
        <f t="shared" si="95"/>
        <v>0167295</v>
      </c>
      <c r="S734" s="26" t="s">
        <v>2603</v>
      </c>
      <c r="V734" t="str">
        <f t="shared" si="91"/>
        <v>09</v>
      </c>
      <c r="W734" s="35" t="s">
        <v>2977</v>
      </c>
      <c r="X734" t="str">
        <f t="shared" si="92"/>
        <v>03</v>
      </c>
      <c r="Z734" s="43" t="s">
        <v>3076</v>
      </c>
      <c r="AA734" t="str">
        <f t="shared" si="93"/>
        <v>02</v>
      </c>
      <c r="AB734" t="str">
        <f t="shared" si="94"/>
        <v>090302</v>
      </c>
      <c r="AC734" s="39" t="s">
        <v>3583</v>
      </c>
    </row>
    <row r="735" spans="1:29" x14ac:dyDescent="0.25">
      <c r="A735" t="str">
        <f t="shared" si="89"/>
        <v>9002</v>
      </c>
      <c r="B735" s="35" t="s">
        <v>4087</v>
      </c>
      <c r="C735" t="str">
        <f t="shared" si="90"/>
        <v>2194668</v>
      </c>
      <c r="D735" s="39" t="s">
        <v>4252</v>
      </c>
      <c r="E735" s="43"/>
      <c r="R735" t="str">
        <f t="shared" si="95"/>
        <v>0167296</v>
      </c>
      <c r="S735" s="26" t="s">
        <v>2605</v>
      </c>
      <c r="V735" t="str">
        <f t="shared" si="91"/>
        <v>09</v>
      </c>
      <c r="W735" s="35" t="s">
        <v>2977</v>
      </c>
      <c r="X735" t="str">
        <f t="shared" si="92"/>
        <v>03</v>
      </c>
      <c r="Z735" s="43" t="s">
        <v>3076</v>
      </c>
      <c r="AA735" t="str">
        <f t="shared" si="93"/>
        <v>05</v>
      </c>
      <c r="AB735" t="str">
        <f t="shared" si="94"/>
        <v>090305</v>
      </c>
      <c r="AC735" s="39" t="s">
        <v>3584</v>
      </c>
    </row>
    <row r="736" spans="1:29" x14ac:dyDescent="0.25">
      <c r="A736" t="str">
        <f t="shared" ref="A736:A799" si="96">LEFT(B736,4)</f>
        <v>9002</v>
      </c>
      <c r="B736" s="35" t="s">
        <v>4087</v>
      </c>
      <c r="C736" t="str">
        <f t="shared" si="90"/>
        <v>2194671</v>
      </c>
      <c r="D736" s="39" t="s">
        <v>4253</v>
      </c>
      <c r="E736" s="43"/>
      <c r="R736" t="str">
        <f t="shared" si="95"/>
        <v>0167297</v>
      </c>
      <c r="S736" s="26" t="s">
        <v>2607</v>
      </c>
      <c r="V736" t="str">
        <f t="shared" si="91"/>
        <v>09</v>
      </c>
      <c r="W736" s="35" t="s">
        <v>2977</v>
      </c>
      <c r="X736" t="str">
        <f t="shared" si="92"/>
        <v>03</v>
      </c>
      <c r="Z736" s="43" t="s">
        <v>3076</v>
      </c>
      <c r="AA736" t="str">
        <f t="shared" si="93"/>
        <v>09</v>
      </c>
      <c r="AB736" t="str">
        <f t="shared" si="94"/>
        <v>090309</v>
      </c>
      <c r="AC736" s="39" t="s">
        <v>3585</v>
      </c>
    </row>
    <row r="737" spans="1:29" x14ac:dyDescent="0.25">
      <c r="A737" t="str">
        <f t="shared" si="96"/>
        <v>9002</v>
      </c>
      <c r="B737" s="35" t="s">
        <v>4087</v>
      </c>
      <c r="C737" t="str">
        <f t="shared" ref="C737:C800" si="97">LEFT(D737,7)</f>
        <v>2194672</v>
      </c>
      <c r="D737" s="39" t="s">
        <v>4254</v>
      </c>
      <c r="E737" s="43"/>
      <c r="R737" t="str">
        <f t="shared" si="95"/>
        <v>0167298</v>
      </c>
      <c r="S737" s="26" t="s">
        <v>2612</v>
      </c>
      <c r="V737" t="str">
        <f t="shared" si="91"/>
        <v>09</v>
      </c>
      <c r="W737" s="35" t="s">
        <v>2977</v>
      </c>
      <c r="X737" t="str">
        <f t="shared" si="92"/>
        <v>03</v>
      </c>
      <c r="Z737" s="43" t="s">
        <v>3076</v>
      </c>
      <c r="AA737" t="str">
        <f t="shared" si="93"/>
        <v>11</v>
      </c>
      <c r="AB737" t="str">
        <f t="shared" si="94"/>
        <v>090311</v>
      </c>
      <c r="AC737" s="39" t="s">
        <v>3586</v>
      </c>
    </row>
    <row r="738" spans="1:29" x14ac:dyDescent="0.25">
      <c r="A738" t="str">
        <f t="shared" si="96"/>
        <v>9002</v>
      </c>
      <c r="B738" s="35" t="s">
        <v>4087</v>
      </c>
      <c r="C738" t="str">
        <f t="shared" si="97"/>
        <v>2194679</v>
      </c>
      <c r="D738" s="39" t="s">
        <v>4255</v>
      </c>
      <c r="E738" s="43"/>
      <c r="R738" t="str">
        <f t="shared" si="95"/>
        <v>0167299</v>
      </c>
      <c r="S738" s="26" t="s">
        <v>2616</v>
      </c>
      <c r="V738" t="str">
        <f t="shared" si="91"/>
        <v>09</v>
      </c>
      <c r="W738" s="35" t="s">
        <v>2977</v>
      </c>
      <c r="X738" t="str">
        <f t="shared" si="92"/>
        <v>03</v>
      </c>
      <c r="Z738" s="43" t="s">
        <v>3076</v>
      </c>
      <c r="AA738" t="str">
        <f t="shared" si="93"/>
        <v>99</v>
      </c>
      <c r="AB738" t="str">
        <f t="shared" si="94"/>
        <v>090399</v>
      </c>
      <c r="AC738" s="39" t="s">
        <v>3197</v>
      </c>
    </row>
    <row r="739" spans="1:29" x14ac:dyDescent="0.25">
      <c r="A739" t="str">
        <f t="shared" si="96"/>
        <v>9002</v>
      </c>
      <c r="B739" s="35" t="s">
        <v>4087</v>
      </c>
      <c r="C739" t="str">
        <f t="shared" si="97"/>
        <v>2194680</v>
      </c>
      <c r="D739" s="39" t="s">
        <v>4256</v>
      </c>
      <c r="E739" s="43"/>
      <c r="R739" t="str">
        <f t="shared" si="95"/>
        <v>0167300</v>
      </c>
      <c r="S739" s="26" t="s">
        <v>2619</v>
      </c>
      <c r="V739" t="str">
        <f t="shared" si="91"/>
        <v>09</v>
      </c>
      <c r="W739" s="35" t="s">
        <v>2977</v>
      </c>
      <c r="X739" t="str">
        <f t="shared" si="92"/>
        <v>04</v>
      </c>
      <c r="Z739" s="43" t="s">
        <v>3077</v>
      </c>
      <c r="AA739" t="str">
        <f t="shared" si="93"/>
        <v>01</v>
      </c>
      <c r="AB739" t="str">
        <f t="shared" si="94"/>
        <v>090401</v>
      </c>
      <c r="AC739" s="39" t="s">
        <v>3587</v>
      </c>
    </row>
    <row r="740" spans="1:29" x14ac:dyDescent="0.25">
      <c r="A740" t="str">
        <f t="shared" si="96"/>
        <v>9002</v>
      </c>
      <c r="B740" s="35" t="s">
        <v>4087</v>
      </c>
      <c r="C740" t="str">
        <f t="shared" si="97"/>
        <v>2194681</v>
      </c>
      <c r="D740" s="39" t="s">
        <v>4257</v>
      </c>
      <c r="E740" s="43"/>
      <c r="R740" t="str">
        <f t="shared" si="95"/>
        <v>0167301</v>
      </c>
      <c r="S740" s="26" t="s">
        <v>2621</v>
      </c>
      <c r="V740" t="str">
        <f t="shared" si="91"/>
        <v>09</v>
      </c>
      <c r="W740" s="35" t="s">
        <v>2977</v>
      </c>
      <c r="X740" t="str">
        <f t="shared" si="92"/>
        <v>04</v>
      </c>
      <c r="Z740" s="43" t="s">
        <v>3077</v>
      </c>
      <c r="AA740" t="str">
        <f t="shared" si="93"/>
        <v>11</v>
      </c>
      <c r="AB740" t="str">
        <f t="shared" si="94"/>
        <v>090411</v>
      </c>
      <c r="AC740" s="39" t="s">
        <v>3588</v>
      </c>
    </row>
    <row r="741" spans="1:29" x14ac:dyDescent="0.25">
      <c r="A741" t="str">
        <f t="shared" si="96"/>
        <v>9002</v>
      </c>
      <c r="B741" s="35" t="s">
        <v>4087</v>
      </c>
      <c r="C741" t="str">
        <f t="shared" si="97"/>
        <v>2194682</v>
      </c>
      <c r="D741" s="39" t="s">
        <v>4258</v>
      </c>
      <c r="E741" s="43"/>
      <c r="R741" t="str">
        <f t="shared" si="95"/>
        <v>0167302</v>
      </c>
      <c r="S741" s="26" t="s">
        <v>2625</v>
      </c>
      <c r="V741" t="str">
        <f t="shared" si="91"/>
        <v>09</v>
      </c>
      <c r="W741" s="35" t="s">
        <v>2977</v>
      </c>
      <c r="X741" t="str">
        <f t="shared" si="92"/>
        <v>04</v>
      </c>
      <c r="Z741" s="43" t="s">
        <v>3077</v>
      </c>
      <c r="AA741" t="str">
        <f t="shared" si="93"/>
        <v>13</v>
      </c>
      <c r="AB741" t="str">
        <f t="shared" si="94"/>
        <v>090413</v>
      </c>
      <c r="AC741" s="39" t="s">
        <v>3589</v>
      </c>
    </row>
    <row r="742" spans="1:29" x14ac:dyDescent="0.25">
      <c r="A742" t="str">
        <f t="shared" si="96"/>
        <v>9002</v>
      </c>
      <c r="B742" s="35" t="s">
        <v>4087</v>
      </c>
      <c r="C742" t="str">
        <f t="shared" si="97"/>
        <v>2194756</v>
      </c>
      <c r="D742" s="39" t="s">
        <v>4259</v>
      </c>
      <c r="E742" s="43"/>
      <c r="R742" t="str">
        <f t="shared" si="95"/>
        <v>0167303</v>
      </c>
      <c r="S742" s="26" t="s">
        <v>2627</v>
      </c>
      <c r="V742" t="str">
        <f t="shared" si="91"/>
        <v>09</v>
      </c>
      <c r="W742" s="35" t="s">
        <v>2977</v>
      </c>
      <c r="X742" t="str">
        <f t="shared" si="92"/>
        <v>04</v>
      </c>
      <c r="Z742" s="43" t="s">
        <v>3077</v>
      </c>
      <c r="AA742" t="str">
        <f t="shared" si="93"/>
        <v>99</v>
      </c>
      <c r="AB742" t="str">
        <f t="shared" si="94"/>
        <v>090499</v>
      </c>
      <c r="AC742" s="39" t="s">
        <v>3197</v>
      </c>
    </row>
    <row r="743" spans="1:29" x14ac:dyDescent="0.25">
      <c r="A743" t="str">
        <f t="shared" si="96"/>
        <v>9002</v>
      </c>
      <c r="B743" s="35" t="s">
        <v>4087</v>
      </c>
      <c r="C743" t="str">
        <f t="shared" si="97"/>
        <v>2194860</v>
      </c>
      <c r="D743" s="39" t="s">
        <v>4260</v>
      </c>
      <c r="E743" s="43"/>
      <c r="R743" t="str">
        <f t="shared" si="95"/>
        <v>0167304</v>
      </c>
      <c r="S743" s="26" t="s">
        <v>2629</v>
      </c>
      <c r="V743" t="str">
        <f t="shared" si="91"/>
        <v>09</v>
      </c>
      <c r="W743" s="35" t="s">
        <v>2977</v>
      </c>
      <c r="X743" t="str">
        <f t="shared" si="92"/>
        <v>05</v>
      </c>
      <c r="Z743" s="43" t="s">
        <v>3078</v>
      </c>
      <c r="AA743" t="str">
        <f t="shared" si="93"/>
        <v>01</v>
      </c>
      <c r="AB743" t="str">
        <f t="shared" si="94"/>
        <v>090501</v>
      </c>
      <c r="AC743" s="39" t="s">
        <v>3590</v>
      </c>
    </row>
    <row r="744" spans="1:29" x14ac:dyDescent="0.25">
      <c r="A744" t="str">
        <f t="shared" si="96"/>
        <v>9002</v>
      </c>
      <c r="B744" s="35" t="s">
        <v>4087</v>
      </c>
      <c r="C744" t="str">
        <f t="shared" si="97"/>
        <v>2194931</v>
      </c>
      <c r="D744" s="39" t="s">
        <v>4261</v>
      </c>
      <c r="E744" s="43"/>
      <c r="R744" t="str">
        <f t="shared" si="95"/>
        <v>0167305</v>
      </c>
      <c r="S744" s="26" t="s">
        <v>2631</v>
      </c>
      <c r="V744" t="str">
        <f t="shared" si="91"/>
        <v>09</v>
      </c>
      <c r="W744" s="35" t="s">
        <v>2977</v>
      </c>
      <c r="X744" t="str">
        <f t="shared" si="92"/>
        <v>05</v>
      </c>
      <c r="Z744" s="43" t="s">
        <v>3078</v>
      </c>
      <c r="AA744" t="str">
        <f t="shared" si="93"/>
        <v>04</v>
      </c>
      <c r="AB744" t="str">
        <f t="shared" si="94"/>
        <v>090504</v>
      </c>
      <c r="AC744" s="39" t="s">
        <v>3591</v>
      </c>
    </row>
    <row r="745" spans="1:29" x14ac:dyDescent="0.25">
      <c r="A745" t="str">
        <f t="shared" si="96"/>
        <v>9002</v>
      </c>
      <c r="B745" s="35" t="s">
        <v>4087</v>
      </c>
      <c r="C745" t="str">
        <f t="shared" si="97"/>
        <v>2194980</v>
      </c>
      <c r="D745" s="39" t="s">
        <v>4262</v>
      </c>
      <c r="E745" s="43"/>
      <c r="R745" t="str">
        <f t="shared" si="95"/>
        <v>0167306</v>
      </c>
      <c r="S745" s="26" t="s">
        <v>2633</v>
      </c>
      <c r="V745" t="str">
        <f t="shared" si="91"/>
        <v>09</v>
      </c>
      <c r="W745" s="35" t="s">
        <v>2977</v>
      </c>
      <c r="X745" t="str">
        <f t="shared" si="92"/>
        <v>05</v>
      </c>
      <c r="Z745" s="43" t="s">
        <v>3078</v>
      </c>
      <c r="AA745" t="str">
        <f t="shared" si="93"/>
        <v>06</v>
      </c>
      <c r="AB745" t="str">
        <f t="shared" si="94"/>
        <v>090506</v>
      </c>
      <c r="AC745" s="39" t="s">
        <v>3592</v>
      </c>
    </row>
    <row r="746" spans="1:29" x14ac:dyDescent="0.25">
      <c r="A746" t="str">
        <f t="shared" si="96"/>
        <v>9002</v>
      </c>
      <c r="B746" s="35" t="s">
        <v>4087</v>
      </c>
      <c r="C746" t="str">
        <f t="shared" si="97"/>
        <v>2195021</v>
      </c>
      <c r="D746" s="39" t="s">
        <v>4263</v>
      </c>
      <c r="E746" s="43"/>
      <c r="R746" t="str">
        <f t="shared" si="95"/>
        <v>0167307</v>
      </c>
      <c r="S746" s="26" t="s">
        <v>2638</v>
      </c>
      <c r="V746" t="str">
        <f t="shared" si="91"/>
        <v>09</v>
      </c>
      <c r="W746" s="35" t="s">
        <v>2977</v>
      </c>
      <c r="X746" t="str">
        <f t="shared" si="92"/>
        <v>05</v>
      </c>
      <c r="Z746" s="43" t="s">
        <v>3078</v>
      </c>
      <c r="AA746" t="str">
        <f t="shared" si="93"/>
        <v>07</v>
      </c>
      <c r="AB746" t="str">
        <f t="shared" si="94"/>
        <v>090507</v>
      </c>
      <c r="AC746" s="39" t="s">
        <v>3593</v>
      </c>
    </row>
    <row r="747" spans="1:29" x14ac:dyDescent="0.25">
      <c r="A747" t="str">
        <f t="shared" si="96"/>
        <v>9002</v>
      </c>
      <c r="B747" s="35" t="s">
        <v>4087</v>
      </c>
      <c r="C747" t="str">
        <f t="shared" si="97"/>
        <v>2196058</v>
      </c>
      <c r="D747" s="39" t="s">
        <v>4264</v>
      </c>
      <c r="E747" s="43"/>
      <c r="R747" t="str">
        <f t="shared" si="95"/>
        <v>0167308</v>
      </c>
      <c r="S747" s="26" t="s">
        <v>2640</v>
      </c>
      <c r="V747" t="str">
        <f t="shared" si="91"/>
        <v>09</v>
      </c>
      <c r="W747" s="35" t="s">
        <v>2977</v>
      </c>
      <c r="X747" t="str">
        <f t="shared" si="92"/>
        <v>05</v>
      </c>
      <c r="Z747" s="43" t="s">
        <v>3078</v>
      </c>
      <c r="AA747" t="str">
        <f t="shared" si="93"/>
        <v>09</v>
      </c>
      <c r="AB747" t="str">
        <f t="shared" si="94"/>
        <v>090509</v>
      </c>
      <c r="AC747" s="39" t="s">
        <v>3594</v>
      </c>
    </row>
    <row r="748" spans="1:29" x14ac:dyDescent="0.25">
      <c r="A748" t="str">
        <f t="shared" si="96"/>
        <v>9002</v>
      </c>
      <c r="B748" s="35" t="s">
        <v>4087</v>
      </c>
      <c r="C748" t="str">
        <f t="shared" si="97"/>
        <v>2196540</v>
      </c>
      <c r="D748" s="39" t="s">
        <v>4265</v>
      </c>
      <c r="E748" s="43"/>
      <c r="R748" t="str">
        <f t="shared" si="95"/>
        <v>0167309</v>
      </c>
      <c r="S748" s="26" t="s">
        <v>2642</v>
      </c>
      <c r="V748" t="str">
        <f t="shared" si="91"/>
        <v>09</v>
      </c>
      <c r="W748" s="35" t="s">
        <v>2977</v>
      </c>
      <c r="X748" t="str">
        <f t="shared" si="92"/>
        <v>05</v>
      </c>
      <c r="Z748" s="43" t="s">
        <v>3078</v>
      </c>
      <c r="AA748" t="str">
        <f t="shared" si="93"/>
        <v>99</v>
      </c>
      <c r="AB748" t="str">
        <f t="shared" si="94"/>
        <v>090599</v>
      </c>
      <c r="AC748" s="39" t="s">
        <v>3197</v>
      </c>
    </row>
    <row r="749" spans="1:29" x14ac:dyDescent="0.25">
      <c r="A749" t="str">
        <f t="shared" si="96"/>
        <v>9002</v>
      </c>
      <c r="B749" s="35" t="s">
        <v>4087</v>
      </c>
      <c r="C749" t="str">
        <f t="shared" si="97"/>
        <v>2196785</v>
      </c>
      <c r="D749" s="39" t="s">
        <v>4266</v>
      </c>
      <c r="E749" s="43"/>
      <c r="R749" t="str">
        <f t="shared" si="95"/>
        <v>0167310</v>
      </c>
      <c r="S749" s="26" t="s">
        <v>2645</v>
      </c>
      <c r="V749" t="str">
        <f t="shared" si="91"/>
        <v>09</v>
      </c>
      <c r="W749" s="35" t="s">
        <v>2977</v>
      </c>
      <c r="X749" t="str">
        <f t="shared" si="92"/>
        <v>06</v>
      </c>
      <c r="Z749" s="43" t="s">
        <v>3079</v>
      </c>
      <c r="AA749" t="str">
        <f t="shared" si="93"/>
        <v>01</v>
      </c>
      <c r="AB749" t="str">
        <f t="shared" si="94"/>
        <v>090601</v>
      </c>
      <c r="AC749" s="39" t="s">
        <v>3595</v>
      </c>
    </row>
    <row r="750" spans="1:29" x14ac:dyDescent="0.25">
      <c r="A750" t="str">
        <f t="shared" si="96"/>
        <v>9002</v>
      </c>
      <c r="B750" s="35" t="s">
        <v>4087</v>
      </c>
      <c r="C750" t="str">
        <f t="shared" si="97"/>
        <v>2196786</v>
      </c>
      <c r="D750" s="39" t="s">
        <v>4267</v>
      </c>
      <c r="E750" s="43"/>
      <c r="R750" t="str">
        <f t="shared" si="95"/>
        <v>0167311</v>
      </c>
      <c r="S750" s="26" t="s">
        <v>2647</v>
      </c>
      <c r="V750" t="str">
        <f t="shared" si="91"/>
        <v>09</v>
      </c>
      <c r="W750" s="35" t="s">
        <v>2977</v>
      </c>
      <c r="X750" t="str">
        <f t="shared" si="92"/>
        <v>06</v>
      </c>
      <c r="Z750" s="43" t="s">
        <v>3079</v>
      </c>
      <c r="AA750" t="str">
        <f t="shared" si="93"/>
        <v>05</v>
      </c>
      <c r="AB750" t="str">
        <f t="shared" si="94"/>
        <v>090605</v>
      </c>
      <c r="AC750" s="39" t="s">
        <v>3596</v>
      </c>
    </row>
    <row r="751" spans="1:29" x14ac:dyDescent="0.25">
      <c r="A751" t="str">
        <f t="shared" si="96"/>
        <v>9002</v>
      </c>
      <c r="B751" s="35" t="s">
        <v>4087</v>
      </c>
      <c r="C751" t="str">
        <f t="shared" si="97"/>
        <v>2197091</v>
      </c>
      <c r="D751" s="39" t="s">
        <v>4268</v>
      </c>
      <c r="E751" s="43"/>
      <c r="R751" t="str">
        <f t="shared" si="95"/>
        <v>0167312</v>
      </c>
      <c r="S751" s="26" t="s">
        <v>2649</v>
      </c>
      <c r="V751" t="str">
        <f t="shared" si="91"/>
        <v>09</v>
      </c>
      <c r="W751" s="35" t="s">
        <v>2977</v>
      </c>
      <c r="X751" t="str">
        <f t="shared" si="92"/>
        <v>06</v>
      </c>
      <c r="Z751" s="43" t="s">
        <v>3079</v>
      </c>
      <c r="AA751" t="str">
        <f t="shared" si="93"/>
        <v>06</v>
      </c>
      <c r="AB751" t="str">
        <f t="shared" si="94"/>
        <v>090606</v>
      </c>
      <c r="AC751" s="39" t="s">
        <v>3597</v>
      </c>
    </row>
    <row r="752" spans="1:29" x14ac:dyDescent="0.25">
      <c r="A752" t="str">
        <f t="shared" si="96"/>
        <v>9002</v>
      </c>
      <c r="B752" s="35" t="s">
        <v>4087</v>
      </c>
      <c r="C752" t="str">
        <f t="shared" si="97"/>
        <v>2198318</v>
      </c>
      <c r="D752" s="39" t="s">
        <v>4269</v>
      </c>
      <c r="E752" s="43"/>
      <c r="R752" t="str">
        <f t="shared" si="95"/>
        <v>0167313</v>
      </c>
      <c r="S752" s="26" t="s">
        <v>2651</v>
      </c>
      <c r="V752" t="str">
        <f t="shared" si="91"/>
        <v>09</v>
      </c>
      <c r="W752" s="35" t="s">
        <v>2977</v>
      </c>
      <c r="X752" t="str">
        <f t="shared" si="92"/>
        <v>06</v>
      </c>
      <c r="Z752" s="43" t="s">
        <v>3079</v>
      </c>
      <c r="AA752" t="str">
        <f t="shared" si="93"/>
        <v>07</v>
      </c>
      <c r="AB752" t="str">
        <f t="shared" si="94"/>
        <v>090607</v>
      </c>
      <c r="AC752" s="39" t="s">
        <v>3598</v>
      </c>
    </row>
    <row r="753" spans="1:29" x14ac:dyDescent="0.25">
      <c r="A753" t="str">
        <f t="shared" si="96"/>
        <v>9002</v>
      </c>
      <c r="B753" s="35" t="s">
        <v>4087</v>
      </c>
      <c r="C753" t="str">
        <f t="shared" si="97"/>
        <v>2198319</v>
      </c>
      <c r="D753" s="39" t="s">
        <v>4270</v>
      </c>
      <c r="E753" s="43"/>
      <c r="R753" t="str">
        <f t="shared" si="95"/>
        <v>0167384</v>
      </c>
      <c r="S753" s="26" t="s">
        <v>2661</v>
      </c>
      <c r="V753" t="str">
        <f t="shared" si="91"/>
        <v>09</v>
      </c>
      <c r="W753" s="35" t="s">
        <v>2977</v>
      </c>
      <c r="X753" t="str">
        <f t="shared" si="92"/>
        <v>06</v>
      </c>
      <c r="Z753" s="43" t="s">
        <v>3079</v>
      </c>
      <c r="AA753" t="str">
        <f t="shared" si="93"/>
        <v>12</v>
      </c>
      <c r="AB753" t="str">
        <f t="shared" si="94"/>
        <v>090612</v>
      </c>
      <c r="AC753" s="39" t="s">
        <v>3599</v>
      </c>
    </row>
    <row r="754" spans="1:29" x14ac:dyDescent="0.25">
      <c r="A754" t="str">
        <f t="shared" si="96"/>
        <v>9002</v>
      </c>
      <c r="B754" s="35" t="s">
        <v>4087</v>
      </c>
      <c r="C754" t="str">
        <f t="shared" si="97"/>
        <v>2199836</v>
      </c>
      <c r="D754" s="39" t="s">
        <v>4271</v>
      </c>
      <c r="E754" s="43"/>
      <c r="R754" t="str">
        <f t="shared" si="95"/>
        <v>0167385</v>
      </c>
      <c r="S754" s="26" t="s">
        <v>2663</v>
      </c>
      <c r="V754" t="str">
        <f t="shared" si="91"/>
        <v>09</v>
      </c>
      <c r="W754" s="35" t="s">
        <v>2977</v>
      </c>
      <c r="X754" t="str">
        <f t="shared" si="92"/>
        <v>06</v>
      </c>
      <c r="Z754" s="43" t="s">
        <v>3079</v>
      </c>
      <c r="AA754" t="str">
        <f t="shared" si="93"/>
        <v>13</v>
      </c>
      <c r="AB754" t="str">
        <f t="shared" si="94"/>
        <v>090613</v>
      </c>
      <c r="AC754" s="39" t="s">
        <v>3600</v>
      </c>
    </row>
    <row r="755" spans="1:29" x14ac:dyDescent="0.25">
      <c r="A755" t="str">
        <f t="shared" si="96"/>
        <v>9002</v>
      </c>
      <c r="B755" s="35" t="s">
        <v>4087</v>
      </c>
      <c r="C755" t="str">
        <f t="shared" si="97"/>
        <v>2201121</v>
      </c>
      <c r="D755" s="39" t="s">
        <v>4272</v>
      </c>
      <c r="E755" s="43"/>
      <c r="R755" t="str">
        <f t="shared" si="95"/>
        <v>0167390</v>
      </c>
      <c r="S755" s="26" t="s">
        <v>2702</v>
      </c>
      <c r="V755" t="str">
        <f t="shared" si="91"/>
        <v>09</v>
      </c>
      <c r="W755" s="35" t="s">
        <v>2977</v>
      </c>
      <c r="X755" t="str">
        <f t="shared" si="92"/>
        <v>06</v>
      </c>
      <c r="Z755" s="43" t="s">
        <v>3079</v>
      </c>
      <c r="AA755" t="str">
        <f t="shared" si="93"/>
        <v>14</v>
      </c>
      <c r="AB755" t="str">
        <f t="shared" si="94"/>
        <v>090614</v>
      </c>
      <c r="AC755" s="39" t="s">
        <v>3601</v>
      </c>
    </row>
    <row r="756" spans="1:29" x14ac:dyDescent="0.25">
      <c r="A756" t="str">
        <f t="shared" si="96"/>
        <v>9002</v>
      </c>
      <c r="B756" s="35" t="s">
        <v>4087</v>
      </c>
      <c r="C756" t="str">
        <f t="shared" si="97"/>
        <v>2202368</v>
      </c>
      <c r="D756" s="39" t="s">
        <v>4273</v>
      </c>
      <c r="E756" s="43"/>
      <c r="R756" t="str">
        <f t="shared" si="95"/>
        <v>0167391</v>
      </c>
      <c r="S756" s="26" t="s">
        <v>2704</v>
      </c>
      <c r="V756" t="str">
        <f t="shared" si="91"/>
        <v>09</v>
      </c>
      <c r="W756" s="35" t="s">
        <v>2977</v>
      </c>
      <c r="X756" t="str">
        <f t="shared" si="92"/>
        <v>06</v>
      </c>
      <c r="Z756" s="43" t="s">
        <v>3079</v>
      </c>
      <c r="AA756" t="str">
        <f t="shared" si="93"/>
        <v>99</v>
      </c>
      <c r="AB756" t="str">
        <f t="shared" si="94"/>
        <v>090699</v>
      </c>
      <c r="AC756" s="39" t="s">
        <v>3197</v>
      </c>
    </row>
    <row r="757" spans="1:29" x14ac:dyDescent="0.25">
      <c r="A757" t="str">
        <f t="shared" si="96"/>
        <v>9002</v>
      </c>
      <c r="B757" s="35" t="s">
        <v>4087</v>
      </c>
      <c r="C757" t="str">
        <f t="shared" si="97"/>
        <v>2210562</v>
      </c>
      <c r="D757" s="39" t="s">
        <v>4274</v>
      </c>
      <c r="E757" s="43"/>
      <c r="R757" t="str">
        <f t="shared" si="95"/>
        <v>0167392</v>
      </c>
      <c r="S757" s="26" t="s">
        <v>2706</v>
      </c>
      <c r="V757" t="str">
        <f t="shared" si="91"/>
        <v>09</v>
      </c>
      <c r="W757" s="35" t="s">
        <v>2977</v>
      </c>
      <c r="X757" t="str">
        <f t="shared" si="92"/>
        <v>07</v>
      </c>
      <c r="Z757" s="43" t="s">
        <v>3080</v>
      </c>
      <c r="AA757" t="str">
        <f t="shared" si="93"/>
        <v>01</v>
      </c>
      <c r="AB757" t="str">
        <f t="shared" si="94"/>
        <v>090701</v>
      </c>
      <c r="AC757" s="39" t="s">
        <v>3602</v>
      </c>
    </row>
    <row r="758" spans="1:29" x14ac:dyDescent="0.25">
      <c r="A758" t="str">
        <f t="shared" si="96"/>
        <v>9002</v>
      </c>
      <c r="B758" s="35" t="s">
        <v>4087</v>
      </c>
      <c r="C758" t="str">
        <f t="shared" si="97"/>
        <v>2211758</v>
      </c>
      <c r="D758" s="39" t="s">
        <v>4275</v>
      </c>
      <c r="E758" s="43"/>
      <c r="R758" t="str">
        <f t="shared" si="95"/>
        <v>0167393</v>
      </c>
      <c r="S758" s="26" t="s">
        <v>2683</v>
      </c>
      <c r="V758" t="str">
        <f t="shared" si="91"/>
        <v>09</v>
      </c>
      <c r="W758" s="35" t="s">
        <v>2977</v>
      </c>
      <c r="X758" t="str">
        <f t="shared" si="92"/>
        <v>07</v>
      </c>
      <c r="Z758" s="43" t="s">
        <v>3080</v>
      </c>
      <c r="AA758" t="str">
        <f t="shared" si="93"/>
        <v>02</v>
      </c>
      <c r="AB758" t="str">
        <f t="shared" si="94"/>
        <v>090702</v>
      </c>
      <c r="AC758" s="39" t="s">
        <v>3603</v>
      </c>
    </row>
    <row r="759" spans="1:29" x14ac:dyDescent="0.25">
      <c r="A759" t="str">
        <f t="shared" si="96"/>
        <v>9002</v>
      </c>
      <c r="B759" s="35" t="s">
        <v>4087</v>
      </c>
      <c r="C759" t="str">
        <f t="shared" si="97"/>
        <v>2215833</v>
      </c>
      <c r="D759" s="39" t="s">
        <v>4276</v>
      </c>
      <c r="E759" s="43"/>
      <c r="R759" t="str">
        <f t="shared" si="95"/>
        <v>0167394</v>
      </c>
      <c r="S759" s="26" t="s">
        <v>2685</v>
      </c>
      <c r="V759" t="str">
        <f t="shared" si="91"/>
        <v>09</v>
      </c>
      <c r="W759" s="35" t="s">
        <v>2977</v>
      </c>
      <c r="X759" t="str">
        <f t="shared" si="92"/>
        <v>07</v>
      </c>
      <c r="Z759" s="43" t="s">
        <v>3080</v>
      </c>
      <c r="AA759" t="str">
        <f t="shared" si="93"/>
        <v>05</v>
      </c>
      <c r="AB759" t="str">
        <f t="shared" si="94"/>
        <v>090705</v>
      </c>
      <c r="AC759" s="39" t="s">
        <v>3604</v>
      </c>
    </row>
    <row r="760" spans="1:29" x14ac:dyDescent="0.25">
      <c r="A760" t="str">
        <f t="shared" si="96"/>
        <v>9002</v>
      </c>
      <c r="B760" s="35" t="s">
        <v>4087</v>
      </c>
      <c r="C760" t="str">
        <f t="shared" si="97"/>
        <v>2215935</v>
      </c>
      <c r="D760" s="39" t="s">
        <v>4277</v>
      </c>
      <c r="E760" s="43"/>
      <c r="R760" t="str">
        <f t="shared" si="95"/>
        <v>0167395</v>
      </c>
      <c r="S760" s="26" t="s">
        <v>2687</v>
      </c>
      <c r="V760" t="str">
        <f t="shared" ref="V760:V823" si="98">LEFT(W760,2)</f>
        <v>09</v>
      </c>
      <c r="W760" s="35" t="s">
        <v>2977</v>
      </c>
      <c r="X760" t="str">
        <f t="shared" ref="X760:X823" si="99">LEFT(Z760,2)</f>
        <v>07</v>
      </c>
      <c r="Z760" s="43" t="s">
        <v>3080</v>
      </c>
      <c r="AA760" t="str">
        <f t="shared" ref="AA760:AA823" si="100">LEFT(AC760,2)</f>
        <v>09</v>
      </c>
      <c r="AB760" t="str">
        <f t="shared" si="94"/>
        <v>090709</v>
      </c>
      <c r="AC760" s="39" t="s">
        <v>3605</v>
      </c>
    </row>
    <row r="761" spans="1:29" x14ac:dyDescent="0.25">
      <c r="A761" t="str">
        <f t="shared" si="96"/>
        <v>9002</v>
      </c>
      <c r="B761" s="35" t="s">
        <v>4087</v>
      </c>
      <c r="C761" t="str">
        <f t="shared" si="97"/>
        <v>2217413</v>
      </c>
      <c r="D761" s="39" t="s">
        <v>4278</v>
      </c>
      <c r="E761" s="43"/>
      <c r="R761" t="str">
        <f t="shared" si="95"/>
        <v>0167396</v>
      </c>
      <c r="S761" s="26" t="s">
        <v>2690</v>
      </c>
      <c r="V761" t="str">
        <f t="shared" si="98"/>
        <v>09</v>
      </c>
      <c r="W761" s="35" t="s">
        <v>2977</v>
      </c>
      <c r="X761" t="str">
        <f t="shared" si="99"/>
        <v>07</v>
      </c>
      <c r="Z761" s="43" t="s">
        <v>3080</v>
      </c>
      <c r="AA761" t="str">
        <f t="shared" si="100"/>
        <v>10</v>
      </c>
      <c r="AB761" t="str">
        <f t="shared" ref="AB761:AB824" si="101">V761&amp;X761&amp;AA761</f>
        <v>090710</v>
      </c>
      <c r="AC761" s="39" t="s">
        <v>3606</v>
      </c>
    </row>
    <row r="762" spans="1:29" x14ac:dyDescent="0.25">
      <c r="A762" t="str">
        <f t="shared" si="96"/>
        <v>9002</v>
      </c>
      <c r="B762" s="35" t="s">
        <v>4087</v>
      </c>
      <c r="C762" t="str">
        <f t="shared" si="97"/>
        <v>2222051</v>
      </c>
      <c r="D762" s="39" t="s">
        <v>4279</v>
      </c>
      <c r="E762" s="43"/>
      <c r="R762" t="str">
        <f t="shared" si="95"/>
        <v>0167397</v>
      </c>
      <c r="S762" s="26" t="s">
        <v>2692</v>
      </c>
      <c r="V762" t="str">
        <f t="shared" si="98"/>
        <v>09</v>
      </c>
      <c r="W762" s="35" t="s">
        <v>2977</v>
      </c>
      <c r="X762" t="str">
        <f t="shared" si="99"/>
        <v>07</v>
      </c>
      <c r="Z762" s="43" t="s">
        <v>3080</v>
      </c>
      <c r="AA762" t="str">
        <f t="shared" si="100"/>
        <v>11</v>
      </c>
      <c r="AB762" t="str">
        <f t="shared" si="101"/>
        <v>090711</v>
      </c>
      <c r="AC762" s="39" t="s">
        <v>3607</v>
      </c>
    </row>
    <row r="763" spans="1:29" x14ac:dyDescent="0.25">
      <c r="A763" t="str">
        <f t="shared" si="96"/>
        <v>9002</v>
      </c>
      <c r="B763" s="35" t="s">
        <v>4087</v>
      </c>
      <c r="C763" t="str">
        <f t="shared" si="97"/>
        <v>2222066</v>
      </c>
      <c r="D763" s="39" t="s">
        <v>4280</v>
      </c>
      <c r="E763" s="43"/>
      <c r="R763" t="str">
        <f t="shared" si="95"/>
        <v>0167398</v>
      </c>
      <c r="S763" s="26" t="s">
        <v>2694</v>
      </c>
      <c r="V763" t="str">
        <f t="shared" si="98"/>
        <v>09</v>
      </c>
      <c r="W763" s="35" t="s">
        <v>2977</v>
      </c>
      <c r="X763" t="str">
        <f t="shared" si="99"/>
        <v>07</v>
      </c>
      <c r="Z763" s="43" t="s">
        <v>3080</v>
      </c>
      <c r="AA763" t="str">
        <f t="shared" si="100"/>
        <v>14</v>
      </c>
      <c r="AB763" t="str">
        <f t="shared" si="101"/>
        <v>090714</v>
      </c>
      <c r="AC763" s="39" t="s">
        <v>3608</v>
      </c>
    </row>
    <row r="764" spans="1:29" x14ac:dyDescent="0.25">
      <c r="A764" t="str">
        <f t="shared" si="96"/>
        <v>9002</v>
      </c>
      <c r="B764" s="35" t="s">
        <v>4087</v>
      </c>
      <c r="C764" t="str">
        <f t="shared" si="97"/>
        <v>2224222</v>
      </c>
      <c r="D764" s="39" t="s">
        <v>4281</v>
      </c>
      <c r="E764" s="43"/>
      <c r="R764" t="str">
        <f t="shared" si="95"/>
        <v>0167399</v>
      </c>
      <c r="S764" s="26" t="s">
        <v>2697</v>
      </c>
      <c r="V764" t="str">
        <f t="shared" si="98"/>
        <v>09</v>
      </c>
      <c r="W764" s="35" t="s">
        <v>2977</v>
      </c>
      <c r="X764" t="str">
        <f t="shared" si="99"/>
        <v>07</v>
      </c>
      <c r="Z764" s="43" t="s">
        <v>3080</v>
      </c>
      <c r="AA764" t="str">
        <f t="shared" si="100"/>
        <v>16</v>
      </c>
      <c r="AB764" t="str">
        <f t="shared" si="101"/>
        <v>090716</v>
      </c>
      <c r="AC764" s="39" t="s">
        <v>3609</v>
      </c>
    </row>
    <row r="765" spans="1:29" x14ac:dyDescent="0.25">
      <c r="A765" t="str">
        <f t="shared" si="96"/>
        <v>9002</v>
      </c>
      <c r="B765" s="35" t="s">
        <v>4087</v>
      </c>
      <c r="C765" t="str">
        <f t="shared" si="97"/>
        <v>2225624</v>
      </c>
      <c r="D765" s="39" t="s">
        <v>4282</v>
      </c>
      <c r="E765" s="43"/>
      <c r="R765" t="str">
        <f t="shared" si="95"/>
        <v>0167400</v>
      </c>
      <c r="S765" s="26" t="s">
        <v>2699</v>
      </c>
      <c r="V765" t="str">
        <f t="shared" si="98"/>
        <v>09</v>
      </c>
      <c r="W765" s="35" t="s">
        <v>2977</v>
      </c>
      <c r="X765" t="str">
        <f t="shared" si="99"/>
        <v>07</v>
      </c>
      <c r="Z765" s="43" t="s">
        <v>3080</v>
      </c>
      <c r="AA765" t="str">
        <f t="shared" si="100"/>
        <v>17</v>
      </c>
      <c r="AB765" t="str">
        <f t="shared" si="101"/>
        <v>090717</v>
      </c>
      <c r="AC765" s="39" t="s">
        <v>3610</v>
      </c>
    </row>
    <row r="766" spans="1:29" x14ac:dyDescent="0.25">
      <c r="A766" t="str">
        <f t="shared" si="96"/>
        <v>9002</v>
      </c>
      <c r="B766" s="35" t="s">
        <v>4087</v>
      </c>
      <c r="C766" t="str">
        <f t="shared" si="97"/>
        <v>2227211</v>
      </c>
      <c r="D766" s="39" t="s">
        <v>4283</v>
      </c>
      <c r="E766" s="43"/>
      <c r="R766" t="str">
        <f t="shared" si="95"/>
        <v>0167401</v>
      </c>
      <c r="S766" s="26" t="s">
        <v>2710</v>
      </c>
      <c r="V766" t="str">
        <f t="shared" si="98"/>
        <v>09</v>
      </c>
      <c r="W766" s="35" t="s">
        <v>2977</v>
      </c>
      <c r="X766" t="str">
        <f t="shared" si="99"/>
        <v>07</v>
      </c>
      <c r="Z766" s="43" t="s">
        <v>3080</v>
      </c>
      <c r="AA766" t="str">
        <f t="shared" si="100"/>
        <v>99</v>
      </c>
      <c r="AB766" t="str">
        <f t="shared" si="101"/>
        <v>090799</v>
      </c>
      <c r="AC766" s="39" t="s">
        <v>3197</v>
      </c>
    </row>
    <row r="767" spans="1:29" x14ac:dyDescent="0.25">
      <c r="A767" t="str">
        <f t="shared" si="96"/>
        <v>9002</v>
      </c>
      <c r="B767" s="35" t="s">
        <v>4087</v>
      </c>
      <c r="C767" t="str">
        <f t="shared" si="97"/>
        <v>2230627</v>
      </c>
      <c r="D767" s="39" t="s">
        <v>4284</v>
      </c>
      <c r="E767" s="43"/>
      <c r="R767" t="str">
        <f t="shared" si="95"/>
        <v>0167402</v>
      </c>
      <c r="S767" s="26" t="s">
        <v>2712</v>
      </c>
      <c r="V767" t="str">
        <f t="shared" si="98"/>
        <v>10</v>
      </c>
      <c r="W767" s="35" t="s">
        <v>2978</v>
      </c>
      <c r="X767" t="str">
        <f t="shared" si="99"/>
        <v>01</v>
      </c>
      <c r="Z767" s="43" t="s">
        <v>3081</v>
      </c>
      <c r="AA767" t="str">
        <f t="shared" si="100"/>
        <v>01</v>
      </c>
      <c r="AB767" t="str">
        <f t="shared" si="101"/>
        <v>100101</v>
      </c>
      <c r="AC767" s="39" t="s">
        <v>3081</v>
      </c>
    </row>
    <row r="768" spans="1:29" x14ac:dyDescent="0.25">
      <c r="A768" t="str">
        <f t="shared" si="96"/>
        <v>9002</v>
      </c>
      <c r="B768" s="35" t="s">
        <v>4087</v>
      </c>
      <c r="C768" t="str">
        <f t="shared" si="97"/>
        <v>2230752</v>
      </c>
      <c r="D768" s="39" t="s">
        <v>4285</v>
      </c>
      <c r="E768" s="43"/>
      <c r="R768" t="str">
        <f t="shared" si="95"/>
        <v>0167404</v>
      </c>
      <c r="S768" s="26" t="s">
        <v>2715</v>
      </c>
      <c r="V768" t="str">
        <f t="shared" si="98"/>
        <v>10</v>
      </c>
      <c r="W768" s="35" t="s">
        <v>2978</v>
      </c>
      <c r="X768" t="str">
        <f t="shared" si="99"/>
        <v>01</v>
      </c>
      <c r="Z768" s="43" t="s">
        <v>3081</v>
      </c>
      <c r="AA768" t="str">
        <f t="shared" si="100"/>
        <v>02</v>
      </c>
      <c r="AB768" t="str">
        <f t="shared" si="101"/>
        <v>100102</v>
      </c>
      <c r="AC768" s="39" t="s">
        <v>3611</v>
      </c>
    </row>
    <row r="769" spans="1:29" x14ac:dyDescent="0.25">
      <c r="A769" t="str">
        <f t="shared" si="96"/>
        <v>9002</v>
      </c>
      <c r="B769" s="35" t="s">
        <v>4087</v>
      </c>
      <c r="C769" t="str">
        <f t="shared" si="97"/>
        <v>2230858</v>
      </c>
      <c r="D769" s="39" t="s">
        <v>4286</v>
      </c>
      <c r="E769" s="43"/>
      <c r="R769" t="str">
        <f t="shared" si="95"/>
        <v>0167405</v>
      </c>
      <c r="S769" s="26" t="s">
        <v>2717</v>
      </c>
      <c r="V769" t="str">
        <f t="shared" si="98"/>
        <v>10</v>
      </c>
      <c r="W769" s="35" t="s">
        <v>2978</v>
      </c>
      <c r="X769" t="str">
        <f t="shared" si="99"/>
        <v>01</v>
      </c>
      <c r="Z769" s="43" t="s">
        <v>3081</v>
      </c>
      <c r="AA769" t="str">
        <f t="shared" si="100"/>
        <v>03</v>
      </c>
      <c r="AB769" t="str">
        <f t="shared" si="101"/>
        <v>100103</v>
      </c>
      <c r="AC769" s="39" t="s">
        <v>3612</v>
      </c>
    </row>
    <row r="770" spans="1:29" x14ac:dyDescent="0.25">
      <c r="A770" t="str">
        <f t="shared" si="96"/>
        <v>9002</v>
      </c>
      <c r="B770" s="35" t="s">
        <v>4087</v>
      </c>
      <c r="C770" t="str">
        <f t="shared" si="97"/>
        <v>2230873</v>
      </c>
      <c r="D770" s="39" t="s">
        <v>4287</v>
      </c>
      <c r="E770" s="43"/>
      <c r="R770" t="str">
        <f t="shared" si="95"/>
        <v>0167406</v>
      </c>
      <c r="S770" s="26" t="s">
        <v>2720</v>
      </c>
      <c r="V770" t="str">
        <f t="shared" si="98"/>
        <v>10</v>
      </c>
      <c r="W770" s="35" t="s">
        <v>2978</v>
      </c>
      <c r="X770" t="str">
        <f t="shared" si="99"/>
        <v>01</v>
      </c>
      <c r="Z770" s="43" t="s">
        <v>3081</v>
      </c>
      <c r="AA770" t="str">
        <f t="shared" si="100"/>
        <v>04</v>
      </c>
      <c r="AB770" t="str">
        <f t="shared" si="101"/>
        <v>100104</v>
      </c>
      <c r="AC770" s="39" t="s">
        <v>3613</v>
      </c>
    </row>
    <row r="771" spans="1:29" x14ac:dyDescent="0.25">
      <c r="A771" t="str">
        <f t="shared" si="96"/>
        <v>9002</v>
      </c>
      <c r="B771" s="35" t="s">
        <v>4087</v>
      </c>
      <c r="C771" t="str">
        <f t="shared" si="97"/>
        <v>2231612</v>
      </c>
      <c r="D771" s="39" t="s">
        <v>4288</v>
      </c>
      <c r="E771" s="43"/>
      <c r="R771" t="str">
        <f t="shared" ref="R771:R834" si="102">LEFT(S771,7)</f>
        <v>0167407</v>
      </c>
      <c r="S771" s="26" t="s">
        <v>2722</v>
      </c>
      <c r="V771" t="str">
        <f t="shared" si="98"/>
        <v>10</v>
      </c>
      <c r="W771" s="35" t="s">
        <v>2978</v>
      </c>
      <c r="X771" t="str">
        <f t="shared" si="99"/>
        <v>01</v>
      </c>
      <c r="Z771" s="43" t="s">
        <v>3081</v>
      </c>
      <c r="AA771" t="str">
        <f t="shared" si="100"/>
        <v>05</v>
      </c>
      <c r="AB771" t="str">
        <f t="shared" si="101"/>
        <v>100105</v>
      </c>
      <c r="AC771" s="39" t="s">
        <v>3614</v>
      </c>
    </row>
    <row r="772" spans="1:29" x14ac:dyDescent="0.25">
      <c r="A772" t="str">
        <f t="shared" si="96"/>
        <v>9002</v>
      </c>
      <c r="B772" s="35" t="s">
        <v>4087</v>
      </c>
      <c r="C772" t="str">
        <f t="shared" si="97"/>
        <v>2232187</v>
      </c>
      <c r="D772" s="39" t="s">
        <v>4289</v>
      </c>
      <c r="E772" s="43"/>
      <c r="R772" t="str">
        <f t="shared" si="102"/>
        <v>0167408</v>
      </c>
      <c r="S772" s="26" t="s">
        <v>2725</v>
      </c>
      <c r="V772" t="str">
        <f t="shared" si="98"/>
        <v>10</v>
      </c>
      <c r="W772" s="35" t="s">
        <v>2978</v>
      </c>
      <c r="X772" t="str">
        <f t="shared" si="99"/>
        <v>01</v>
      </c>
      <c r="Z772" s="43" t="s">
        <v>3081</v>
      </c>
      <c r="AA772" t="str">
        <f t="shared" si="100"/>
        <v>06</v>
      </c>
      <c r="AB772" t="str">
        <f t="shared" si="101"/>
        <v>100106</v>
      </c>
      <c r="AC772" s="39" t="s">
        <v>3615</v>
      </c>
    </row>
    <row r="773" spans="1:29" x14ac:dyDescent="0.25">
      <c r="A773" t="str">
        <f t="shared" si="96"/>
        <v>9002</v>
      </c>
      <c r="B773" s="35" t="s">
        <v>4087</v>
      </c>
      <c r="C773" t="str">
        <f t="shared" si="97"/>
        <v>2232237</v>
      </c>
      <c r="D773" s="39" t="s">
        <v>4290</v>
      </c>
      <c r="E773" s="43"/>
      <c r="R773" t="str">
        <f t="shared" si="102"/>
        <v>0167409</v>
      </c>
      <c r="S773" s="26" t="s">
        <v>2751</v>
      </c>
      <c r="V773" t="str">
        <f t="shared" si="98"/>
        <v>10</v>
      </c>
      <c r="W773" s="35" t="s">
        <v>2978</v>
      </c>
      <c r="X773" t="str">
        <f t="shared" si="99"/>
        <v>01</v>
      </c>
      <c r="Z773" s="43" t="s">
        <v>3081</v>
      </c>
      <c r="AA773" t="str">
        <f t="shared" si="100"/>
        <v>07</v>
      </c>
      <c r="AB773" t="str">
        <f t="shared" si="101"/>
        <v>100107</v>
      </c>
      <c r="AC773" s="39" t="s">
        <v>3616</v>
      </c>
    </row>
    <row r="774" spans="1:29" x14ac:dyDescent="0.25">
      <c r="A774" t="str">
        <f t="shared" si="96"/>
        <v>9002</v>
      </c>
      <c r="B774" s="35" t="s">
        <v>4087</v>
      </c>
      <c r="C774" t="str">
        <f t="shared" si="97"/>
        <v>2232449</v>
      </c>
      <c r="D774" s="39" t="s">
        <v>4291</v>
      </c>
      <c r="E774" s="43"/>
      <c r="R774" t="str">
        <f t="shared" si="102"/>
        <v>0167410</v>
      </c>
      <c r="S774" s="26" t="s">
        <v>2753</v>
      </c>
      <c r="V774" t="str">
        <f t="shared" si="98"/>
        <v>10</v>
      </c>
      <c r="W774" s="35" t="s">
        <v>2978</v>
      </c>
      <c r="X774" t="str">
        <f t="shared" si="99"/>
        <v>01</v>
      </c>
      <c r="Z774" s="43" t="s">
        <v>3081</v>
      </c>
      <c r="AA774" t="str">
        <f t="shared" si="100"/>
        <v>08</v>
      </c>
      <c r="AB774" t="str">
        <f t="shared" si="101"/>
        <v>100108</v>
      </c>
      <c r="AC774" s="39" t="s">
        <v>3617</v>
      </c>
    </row>
    <row r="775" spans="1:29" x14ac:dyDescent="0.25">
      <c r="A775" t="str">
        <f t="shared" si="96"/>
        <v>9002</v>
      </c>
      <c r="B775" s="35" t="s">
        <v>4087</v>
      </c>
      <c r="C775" t="str">
        <f t="shared" si="97"/>
        <v>2232948</v>
      </c>
      <c r="D775" s="39" t="s">
        <v>4292</v>
      </c>
      <c r="E775" s="43"/>
      <c r="R775" t="str">
        <f t="shared" si="102"/>
        <v>0167411</v>
      </c>
      <c r="S775" s="26" t="s">
        <v>2756</v>
      </c>
      <c r="V775" t="str">
        <f t="shared" si="98"/>
        <v>10</v>
      </c>
      <c r="W775" s="35" t="s">
        <v>2978</v>
      </c>
      <c r="X775" t="str">
        <f t="shared" si="99"/>
        <v>01</v>
      </c>
      <c r="Z775" s="43" t="s">
        <v>3081</v>
      </c>
      <c r="AA775" t="str">
        <f t="shared" si="100"/>
        <v>09</v>
      </c>
      <c r="AB775" t="str">
        <f t="shared" si="101"/>
        <v>100109</v>
      </c>
      <c r="AC775" s="39" t="s">
        <v>3618</v>
      </c>
    </row>
    <row r="776" spans="1:29" x14ac:dyDescent="0.25">
      <c r="A776" t="str">
        <f t="shared" si="96"/>
        <v>9002</v>
      </c>
      <c r="B776" s="35" t="s">
        <v>4087</v>
      </c>
      <c r="C776" t="str">
        <f t="shared" si="97"/>
        <v>2233776</v>
      </c>
      <c r="D776" s="39" t="s">
        <v>4293</v>
      </c>
      <c r="E776" s="43"/>
      <c r="R776" t="str">
        <f t="shared" si="102"/>
        <v>0167412</v>
      </c>
      <c r="S776" s="26" t="s">
        <v>2758</v>
      </c>
      <c r="V776" t="str">
        <f t="shared" si="98"/>
        <v>10</v>
      </c>
      <c r="W776" s="35" t="s">
        <v>2978</v>
      </c>
      <c r="X776" t="str">
        <f t="shared" si="99"/>
        <v>01</v>
      </c>
      <c r="Z776" s="43" t="s">
        <v>3081</v>
      </c>
      <c r="AA776" t="str">
        <f t="shared" si="100"/>
        <v>10</v>
      </c>
      <c r="AB776" t="str">
        <f t="shared" si="101"/>
        <v>100110</v>
      </c>
      <c r="AC776" s="39" t="s">
        <v>3619</v>
      </c>
    </row>
    <row r="777" spans="1:29" x14ac:dyDescent="0.25">
      <c r="A777" t="str">
        <f t="shared" si="96"/>
        <v>9002</v>
      </c>
      <c r="B777" s="35" t="s">
        <v>4087</v>
      </c>
      <c r="C777" t="str">
        <f t="shared" si="97"/>
        <v>2233806</v>
      </c>
      <c r="D777" s="39" t="s">
        <v>4294</v>
      </c>
      <c r="E777" s="43"/>
      <c r="R777" t="str">
        <f t="shared" si="102"/>
        <v>0167413</v>
      </c>
      <c r="S777" s="26" t="s">
        <v>2761</v>
      </c>
      <c r="V777" t="str">
        <f t="shared" si="98"/>
        <v>10</v>
      </c>
      <c r="W777" s="35" t="s">
        <v>2978</v>
      </c>
      <c r="X777" t="str">
        <f t="shared" si="99"/>
        <v>01</v>
      </c>
      <c r="Z777" s="43" t="s">
        <v>3081</v>
      </c>
      <c r="AA777" t="str">
        <f t="shared" si="100"/>
        <v>11</v>
      </c>
      <c r="AB777" t="str">
        <f t="shared" si="101"/>
        <v>100111</v>
      </c>
      <c r="AC777" s="39" t="s">
        <v>3620</v>
      </c>
    </row>
    <row r="778" spans="1:29" x14ac:dyDescent="0.25">
      <c r="A778" t="str">
        <f t="shared" si="96"/>
        <v>9002</v>
      </c>
      <c r="B778" s="35" t="s">
        <v>4087</v>
      </c>
      <c r="C778" t="str">
        <f t="shared" si="97"/>
        <v>2233865</v>
      </c>
      <c r="D778" s="39" t="s">
        <v>4295</v>
      </c>
      <c r="E778" s="43"/>
      <c r="R778" t="str">
        <f t="shared" si="102"/>
        <v>0167414</v>
      </c>
      <c r="S778" s="26" t="s">
        <v>2763</v>
      </c>
      <c r="V778" t="str">
        <f t="shared" si="98"/>
        <v>10</v>
      </c>
      <c r="W778" s="35" t="s">
        <v>2978</v>
      </c>
      <c r="X778" t="str">
        <f t="shared" si="99"/>
        <v>01</v>
      </c>
      <c r="Z778" s="43" t="s">
        <v>3081</v>
      </c>
      <c r="AA778" t="str">
        <f t="shared" si="100"/>
        <v>12</v>
      </c>
      <c r="AB778" t="str">
        <f t="shared" si="101"/>
        <v>100112</v>
      </c>
      <c r="AC778" s="39" t="s">
        <v>3621</v>
      </c>
    </row>
    <row r="779" spans="1:29" x14ac:dyDescent="0.25">
      <c r="A779" t="str">
        <f t="shared" si="96"/>
        <v>9002</v>
      </c>
      <c r="B779" s="35" t="s">
        <v>4087</v>
      </c>
      <c r="C779" t="str">
        <f t="shared" si="97"/>
        <v>2233875</v>
      </c>
      <c r="D779" s="39" t="s">
        <v>4296</v>
      </c>
      <c r="E779" s="43"/>
      <c r="R779" t="str">
        <f t="shared" si="102"/>
        <v>0167417</v>
      </c>
      <c r="S779" s="26" t="s">
        <v>2729</v>
      </c>
      <c r="V779" t="str">
        <f t="shared" si="98"/>
        <v>10</v>
      </c>
      <c r="W779" s="35" t="s">
        <v>2978</v>
      </c>
      <c r="X779" t="str">
        <f t="shared" si="99"/>
        <v>01</v>
      </c>
      <c r="Z779" s="43" t="s">
        <v>3081</v>
      </c>
      <c r="AA779" t="str">
        <f t="shared" si="100"/>
        <v>13</v>
      </c>
      <c r="AB779" t="str">
        <f t="shared" si="101"/>
        <v>100113</v>
      </c>
      <c r="AC779" s="39" t="s">
        <v>3622</v>
      </c>
    </row>
    <row r="780" spans="1:29" x14ac:dyDescent="0.25">
      <c r="A780" t="str">
        <f t="shared" si="96"/>
        <v>9002</v>
      </c>
      <c r="B780" s="35" t="s">
        <v>4087</v>
      </c>
      <c r="C780" t="str">
        <f t="shared" si="97"/>
        <v>2233915</v>
      </c>
      <c r="D780" s="39" t="s">
        <v>4297</v>
      </c>
      <c r="E780" s="43"/>
      <c r="R780" t="str">
        <f t="shared" si="102"/>
        <v>0167418</v>
      </c>
      <c r="S780" s="26" t="s">
        <v>2731</v>
      </c>
      <c r="V780" t="str">
        <f t="shared" si="98"/>
        <v>10</v>
      </c>
      <c r="W780" s="35" t="s">
        <v>2978</v>
      </c>
      <c r="X780" t="str">
        <f t="shared" si="99"/>
        <v>01</v>
      </c>
      <c r="Z780" s="43" t="s">
        <v>3081</v>
      </c>
      <c r="AA780" t="str">
        <f t="shared" si="100"/>
        <v>99</v>
      </c>
      <c r="AB780" t="str">
        <f t="shared" si="101"/>
        <v>100199</v>
      </c>
      <c r="AC780" s="39" t="s">
        <v>3197</v>
      </c>
    </row>
    <row r="781" spans="1:29" x14ac:dyDescent="0.25">
      <c r="A781" t="str">
        <f t="shared" si="96"/>
        <v>9002</v>
      </c>
      <c r="B781" s="35" t="s">
        <v>4087</v>
      </c>
      <c r="C781" t="str">
        <f t="shared" si="97"/>
        <v>2234056</v>
      </c>
      <c r="D781" s="39" t="s">
        <v>4298</v>
      </c>
      <c r="E781" s="43"/>
      <c r="R781" t="str">
        <f t="shared" si="102"/>
        <v>0167419</v>
      </c>
      <c r="S781" s="26" t="s">
        <v>2734</v>
      </c>
      <c r="V781" t="str">
        <f t="shared" si="98"/>
        <v>10</v>
      </c>
      <c r="W781" s="35" t="s">
        <v>2978</v>
      </c>
      <c r="X781" t="str">
        <f t="shared" si="99"/>
        <v>02</v>
      </c>
      <c r="Z781" s="43" t="s">
        <v>3082</v>
      </c>
      <c r="AA781" t="str">
        <f t="shared" si="100"/>
        <v>01</v>
      </c>
      <c r="AB781" t="str">
        <f t="shared" si="101"/>
        <v>100201</v>
      </c>
      <c r="AC781" s="39" t="s">
        <v>3623</v>
      </c>
    </row>
    <row r="782" spans="1:29" x14ac:dyDescent="0.25">
      <c r="A782" t="str">
        <f t="shared" si="96"/>
        <v>9002</v>
      </c>
      <c r="B782" s="35" t="s">
        <v>4087</v>
      </c>
      <c r="C782" t="str">
        <f t="shared" si="97"/>
        <v>2234235</v>
      </c>
      <c r="D782" s="39" t="s">
        <v>4299</v>
      </c>
      <c r="E782" s="43"/>
      <c r="R782" t="str">
        <f t="shared" si="102"/>
        <v>0167420</v>
      </c>
      <c r="S782" s="26" t="s">
        <v>2736</v>
      </c>
      <c r="V782" t="str">
        <f t="shared" si="98"/>
        <v>10</v>
      </c>
      <c r="W782" s="35" t="s">
        <v>2978</v>
      </c>
      <c r="X782" t="str">
        <f t="shared" si="99"/>
        <v>02</v>
      </c>
      <c r="Z782" s="43" t="s">
        <v>3082</v>
      </c>
      <c r="AA782" t="str">
        <f t="shared" si="100"/>
        <v>02</v>
      </c>
      <c r="AB782" t="str">
        <f t="shared" si="101"/>
        <v>100202</v>
      </c>
      <c r="AC782" s="39" t="s">
        <v>3624</v>
      </c>
    </row>
    <row r="783" spans="1:29" x14ac:dyDescent="0.25">
      <c r="A783" t="str">
        <f t="shared" si="96"/>
        <v>9002</v>
      </c>
      <c r="B783" s="35" t="s">
        <v>4087</v>
      </c>
      <c r="C783" t="str">
        <f t="shared" si="97"/>
        <v>2234256</v>
      </c>
      <c r="D783" s="39" t="s">
        <v>4300</v>
      </c>
      <c r="E783" s="43"/>
      <c r="R783" t="str">
        <f t="shared" si="102"/>
        <v>0167421</v>
      </c>
      <c r="S783" s="26" t="s">
        <v>2738</v>
      </c>
      <c r="V783" t="str">
        <f t="shared" si="98"/>
        <v>10</v>
      </c>
      <c r="W783" s="35" t="s">
        <v>2978</v>
      </c>
      <c r="X783" t="str">
        <f t="shared" si="99"/>
        <v>02</v>
      </c>
      <c r="Z783" s="43" t="s">
        <v>3082</v>
      </c>
      <c r="AA783" t="str">
        <f t="shared" si="100"/>
        <v>03</v>
      </c>
      <c r="AB783" t="str">
        <f t="shared" si="101"/>
        <v>100203</v>
      </c>
      <c r="AC783" s="39" t="s">
        <v>3625</v>
      </c>
    </row>
    <row r="784" spans="1:29" x14ac:dyDescent="0.25">
      <c r="A784" t="str">
        <f t="shared" si="96"/>
        <v>9002</v>
      </c>
      <c r="B784" s="35" t="s">
        <v>4087</v>
      </c>
      <c r="C784" t="str">
        <f t="shared" si="97"/>
        <v>2234330</v>
      </c>
      <c r="D784" s="39" t="s">
        <v>4301</v>
      </c>
      <c r="E784" s="43"/>
      <c r="R784" t="str">
        <f t="shared" si="102"/>
        <v>0167422</v>
      </c>
      <c r="S784" s="26" t="s">
        <v>2740</v>
      </c>
      <c r="V784" t="str">
        <f t="shared" si="98"/>
        <v>10</v>
      </c>
      <c r="W784" s="35" t="s">
        <v>2978</v>
      </c>
      <c r="X784" t="str">
        <f t="shared" si="99"/>
        <v>02</v>
      </c>
      <c r="Z784" s="43" t="s">
        <v>3082</v>
      </c>
      <c r="AA784" t="str">
        <f t="shared" si="100"/>
        <v>04</v>
      </c>
      <c r="AB784" t="str">
        <f t="shared" si="101"/>
        <v>100204</v>
      </c>
      <c r="AC784" s="39" t="s">
        <v>3626</v>
      </c>
    </row>
    <row r="785" spans="1:29" x14ac:dyDescent="0.25">
      <c r="A785" t="str">
        <f t="shared" si="96"/>
        <v>9002</v>
      </c>
      <c r="B785" s="35" t="s">
        <v>4087</v>
      </c>
      <c r="C785" t="str">
        <f t="shared" si="97"/>
        <v>2234332</v>
      </c>
      <c r="D785" s="39" t="s">
        <v>4302</v>
      </c>
      <c r="E785" s="43"/>
      <c r="R785" t="str">
        <f t="shared" si="102"/>
        <v>0167423</v>
      </c>
      <c r="S785" s="26" t="s">
        <v>2742</v>
      </c>
      <c r="V785" t="str">
        <f t="shared" si="98"/>
        <v>10</v>
      </c>
      <c r="W785" s="35" t="s">
        <v>2978</v>
      </c>
      <c r="X785" t="str">
        <f t="shared" si="99"/>
        <v>02</v>
      </c>
      <c r="Z785" s="43" t="s">
        <v>3082</v>
      </c>
      <c r="AA785" t="str">
        <f t="shared" si="100"/>
        <v>05</v>
      </c>
      <c r="AB785" t="str">
        <f t="shared" si="101"/>
        <v>100205</v>
      </c>
      <c r="AC785" s="39" t="s">
        <v>3627</v>
      </c>
    </row>
    <row r="786" spans="1:29" x14ac:dyDescent="0.25">
      <c r="A786" t="str">
        <f t="shared" si="96"/>
        <v>9002</v>
      </c>
      <c r="B786" s="35" t="s">
        <v>4087</v>
      </c>
      <c r="C786" t="str">
        <f t="shared" si="97"/>
        <v>2234333</v>
      </c>
      <c r="D786" s="39" t="s">
        <v>4303</v>
      </c>
      <c r="E786" s="43"/>
      <c r="R786" t="str">
        <f t="shared" si="102"/>
        <v>0180105</v>
      </c>
      <c r="S786" s="26" t="s">
        <v>1031</v>
      </c>
      <c r="V786" t="str">
        <f t="shared" si="98"/>
        <v>10</v>
      </c>
      <c r="W786" s="35" t="s">
        <v>2978</v>
      </c>
      <c r="X786" t="str">
        <f t="shared" si="99"/>
        <v>02</v>
      </c>
      <c r="Z786" s="43" t="s">
        <v>3082</v>
      </c>
      <c r="AA786" t="str">
        <f t="shared" si="100"/>
        <v>06</v>
      </c>
      <c r="AB786" t="str">
        <f t="shared" si="101"/>
        <v>100206</v>
      </c>
      <c r="AC786" s="39" t="s">
        <v>3628</v>
      </c>
    </row>
    <row r="787" spans="1:29" x14ac:dyDescent="0.25">
      <c r="A787" t="str">
        <f t="shared" si="96"/>
        <v>9002</v>
      </c>
      <c r="B787" s="35" t="s">
        <v>4087</v>
      </c>
      <c r="C787" t="str">
        <f t="shared" si="97"/>
        <v>2234371</v>
      </c>
      <c r="D787" s="39" t="s">
        <v>4304</v>
      </c>
      <c r="E787" s="43"/>
      <c r="R787" t="str">
        <f t="shared" si="102"/>
        <v>0180108</v>
      </c>
      <c r="S787" s="26" t="s">
        <v>1016</v>
      </c>
      <c r="V787" t="str">
        <f t="shared" si="98"/>
        <v>10</v>
      </c>
      <c r="W787" s="35" t="s">
        <v>2978</v>
      </c>
      <c r="X787" t="str">
        <f t="shared" si="99"/>
        <v>02</v>
      </c>
      <c r="Z787" s="43" t="s">
        <v>3082</v>
      </c>
      <c r="AA787" t="str">
        <f t="shared" si="100"/>
        <v>07</v>
      </c>
      <c r="AB787" t="str">
        <f t="shared" si="101"/>
        <v>100207</v>
      </c>
      <c r="AC787" s="39" t="s">
        <v>3629</v>
      </c>
    </row>
    <row r="788" spans="1:29" x14ac:dyDescent="0.25">
      <c r="A788" t="str">
        <f t="shared" si="96"/>
        <v>9002</v>
      </c>
      <c r="B788" s="35" t="s">
        <v>4087</v>
      </c>
      <c r="C788" t="str">
        <f t="shared" si="97"/>
        <v>2234505</v>
      </c>
      <c r="D788" s="39" t="s">
        <v>4305</v>
      </c>
      <c r="E788" s="43"/>
      <c r="R788" t="str">
        <f t="shared" si="102"/>
        <v>0180110</v>
      </c>
      <c r="S788" s="26" t="s">
        <v>1030</v>
      </c>
      <c r="V788" t="str">
        <f t="shared" si="98"/>
        <v>10</v>
      </c>
      <c r="W788" s="35" t="s">
        <v>2978</v>
      </c>
      <c r="X788" t="str">
        <f t="shared" si="99"/>
        <v>02</v>
      </c>
      <c r="Z788" s="43" t="s">
        <v>3082</v>
      </c>
      <c r="AA788" t="str">
        <f t="shared" si="100"/>
        <v>08</v>
      </c>
      <c r="AB788" t="str">
        <f t="shared" si="101"/>
        <v>100208</v>
      </c>
      <c r="AC788" s="39" t="s">
        <v>3630</v>
      </c>
    </row>
    <row r="789" spans="1:29" x14ac:dyDescent="0.25">
      <c r="A789" t="str">
        <f t="shared" si="96"/>
        <v>9002</v>
      </c>
      <c r="B789" s="35" t="s">
        <v>4087</v>
      </c>
      <c r="C789" t="str">
        <f t="shared" si="97"/>
        <v>2234507</v>
      </c>
      <c r="D789" s="39" t="s">
        <v>4306</v>
      </c>
      <c r="E789" s="43"/>
      <c r="R789" t="str">
        <f t="shared" si="102"/>
        <v>0180111</v>
      </c>
      <c r="S789" s="26" t="s">
        <v>1009</v>
      </c>
      <c r="V789" t="str">
        <f t="shared" si="98"/>
        <v>10</v>
      </c>
      <c r="W789" s="35" t="s">
        <v>2978</v>
      </c>
      <c r="X789" t="str">
        <f t="shared" si="99"/>
        <v>02</v>
      </c>
      <c r="Z789" s="43" t="s">
        <v>3082</v>
      </c>
      <c r="AA789" t="str">
        <f t="shared" si="100"/>
        <v>99</v>
      </c>
      <c r="AB789" t="str">
        <f t="shared" si="101"/>
        <v>100299</v>
      </c>
      <c r="AC789" s="39" t="s">
        <v>3197</v>
      </c>
    </row>
    <row r="790" spans="1:29" x14ac:dyDescent="0.25">
      <c r="A790" t="str">
        <f t="shared" si="96"/>
        <v>9002</v>
      </c>
      <c r="B790" s="35" t="s">
        <v>4087</v>
      </c>
      <c r="C790" t="str">
        <f t="shared" si="97"/>
        <v>2234508</v>
      </c>
      <c r="D790" s="39" t="s">
        <v>4307</v>
      </c>
      <c r="E790" s="43"/>
      <c r="R790" t="str">
        <f t="shared" si="102"/>
        <v>0180114</v>
      </c>
      <c r="S790" s="26" t="s">
        <v>1012</v>
      </c>
      <c r="V790" t="str">
        <f t="shared" si="98"/>
        <v>10</v>
      </c>
      <c r="W790" s="35" t="s">
        <v>2978</v>
      </c>
      <c r="X790" t="str">
        <f t="shared" si="99"/>
        <v>03</v>
      </c>
      <c r="Z790" s="43" t="s">
        <v>3083</v>
      </c>
      <c r="AA790" t="str">
        <f t="shared" si="100"/>
        <v>01</v>
      </c>
      <c r="AB790" t="str">
        <f t="shared" si="101"/>
        <v>100301</v>
      </c>
      <c r="AC790" s="39" t="s">
        <v>3631</v>
      </c>
    </row>
    <row r="791" spans="1:29" x14ac:dyDescent="0.25">
      <c r="A791" t="str">
        <f t="shared" si="96"/>
        <v>9002</v>
      </c>
      <c r="B791" s="35" t="s">
        <v>4087</v>
      </c>
      <c r="C791" t="str">
        <f t="shared" si="97"/>
        <v>2234509</v>
      </c>
      <c r="D791" s="39" t="s">
        <v>4308</v>
      </c>
      <c r="E791" s="43"/>
      <c r="R791" t="str">
        <f t="shared" si="102"/>
        <v>0180115</v>
      </c>
      <c r="S791" s="26" t="s">
        <v>1013</v>
      </c>
      <c r="V791" t="str">
        <f t="shared" si="98"/>
        <v>10</v>
      </c>
      <c r="W791" s="35" t="s">
        <v>2978</v>
      </c>
      <c r="X791" t="str">
        <f t="shared" si="99"/>
        <v>03</v>
      </c>
      <c r="Z791" s="43" t="s">
        <v>3083</v>
      </c>
      <c r="AA791" t="str">
        <f t="shared" si="100"/>
        <v>07</v>
      </c>
      <c r="AB791" t="str">
        <f t="shared" si="101"/>
        <v>100307</v>
      </c>
      <c r="AC791" s="39" t="s">
        <v>3632</v>
      </c>
    </row>
    <row r="792" spans="1:29" x14ac:dyDescent="0.25">
      <c r="A792" t="str">
        <f t="shared" si="96"/>
        <v>9002</v>
      </c>
      <c r="B792" s="35" t="s">
        <v>4087</v>
      </c>
      <c r="C792" t="str">
        <f t="shared" si="97"/>
        <v>2234510</v>
      </c>
      <c r="D792" s="39" t="s">
        <v>4309</v>
      </c>
      <c r="E792" s="43"/>
      <c r="R792" t="str">
        <f t="shared" si="102"/>
        <v>0188091</v>
      </c>
      <c r="S792" s="26" t="s">
        <v>536</v>
      </c>
      <c r="V792" t="str">
        <f t="shared" si="98"/>
        <v>10</v>
      </c>
      <c r="W792" s="35" t="s">
        <v>2978</v>
      </c>
      <c r="X792" t="str">
        <f t="shared" si="99"/>
        <v>03</v>
      </c>
      <c r="Z792" s="43" t="s">
        <v>3083</v>
      </c>
      <c r="AA792" t="str">
        <f t="shared" si="100"/>
        <v>11</v>
      </c>
      <c r="AB792" t="str">
        <f t="shared" si="101"/>
        <v>100311</v>
      </c>
      <c r="AC792" s="39" t="s">
        <v>3633</v>
      </c>
    </row>
    <row r="793" spans="1:29" x14ac:dyDescent="0.25">
      <c r="A793" t="str">
        <f t="shared" si="96"/>
        <v>9002</v>
      </c>
      <c r="B793" s="35" t="s">
        <v>4087</v>
      </c>
      <c r="C793" t="str">
        <f t="shared" si="97"/>
        <v>2234514</v>
      </c>
      <c r="D793" s="39" t="s">
        <v>4310</v>
      </c>
      <c r="E793" s="43"/>
      <c r="R793" t="str">
        <f t="shared" si="102"/>
        <v>0188092</v>
      </c>
      <c r="S793" s="26" t="s">
        <v>605</v>
      </c>
      <c r="V793" t="str">
        <f t="shared" si="98"/>
        <v>10</v>
      </c>
      <c r="W793" s="35" t="s">
        <v>2978</v>
      </c>
      <c r="X793" t="str">
        <f t="shared" si="99"/>
        <v>03</v>
      </c>
      <c r="Z793" s="43" t="s">
        <v>3083</v>
      </c>
      <c r="AA793" t="str">
        <f t="shared" si="100"/>
        <v>13</v>
      </c>
      <c r="AB793" t="str">
        <f t="shared" si="101"/>
        <v>100313</v>
      </c>
      <c r="AC793" s="39" t="s">
        <v>3634</v>
      </c>
    </row>
    <row r="794" spans="1:29" x14ac:dyDescent="0.25">
      <c r="A794" t="str">
        <f t="shared" si="96"/>
        <v>9002</v>
      </c>
      <c r="B794" s="35" t="s">
        <v>4087</v>
      </c>
      <c r="C794" t="str">
        <f t="shared" si="97"/>
        <v>2234551</v>
      </c>
      <c r="D794" s="39" t="s">
        <v>4311</v>
      </c>
      <c r="E794" s="43"/>
      <c r="R794" t="str">
        <f t="shared" si="102"/>
        <v>0188093</v>
      </c>
      <c r="S794" s="26" t="s">
        <v>607</v>
      </c>
      <c r="V794" t="str">
        <f t="shared" si="98"/>
        <v>10</v>
      </c>
      <c r="W794" s="35" t="s">
        <v>2978</v>
      </c>
      <c r="X794" t="str">
        <f t="shared" si="99"/>
        <v>03</v>
      </c>
      <c r="Z794" s="43" t="s">
        <v>3083</v>
      </c>
      <c r="AA794" t="str">
        <f t="shared" si="100"/>
        <v>16</v>
      </c>
      <c r="AB794" t="str">
        <f t="shared" si="101"/>
        <v>100316</v>
      </c>
      <c r="AC794" s="39" t="s">
        <v>3635</v>
      </c>
    </row>
    <row r="795" spans="1:29" x14ac:dyDescent="0.25">
      <c r="A795" t="str">
        <f t="shared" si="96"/>
        <v>9002</v>
      </c>
      <c r="B795" s="35" t="s">
        <v>4087</v>
      </c>
      <c r="C795" t="str">
        <f t="shared" si="97"/>
        <v>2234555</v>
      </c>
      <c r="D795" s="39" t="s">
        <v>4312</v>
      </c>
      <c r="E795" s="43"/>
      <c r="R795" t="str">
        <f t="shared" si="102"/>
        <v>0188094</v>
      </c>
      <c r="S795" s="26" t="s">
        <v>609</v>
      </c>
      <c r="V795" t="str">
        <f t="shared" si="98"/>
        <v>10</v>
      </c>
      <c r="W795" s="35" t="s">
        <v>2978</v>
      </c>
      <c r="X795" t="str">
        <f t="shared" si="99"/>
        <v>03</v>
      </c>
      <c r="Z795" s="43" t="s">
        <v>3083</v>
      </c>
      <c r="AA795" t="str">
        <f t="shared" si="100"/>
        <v>17</v>
      </c>
      <c r="AB795" t="str">
        <f t="shared" si="101"/>
        <v>100317</v>
      </c>
      <c r="AC795" s="39" t="s">
        <v>3636</v>
      </c>
    </row>
    <row r="796" spans="1:29" x14ac:dyDescent="0.25">
      <c r="A796" t="str">
        <f t="shared" si="96"/>
        <v>9002</v>
      </c>
      <c r="B796" s="35" t="s">
        <v>4087</v>
      </c>
      <c r="C796" t="str">
        <f t="shared" si="97"/>
        <v>2234710</v>
      </c>
      <c r="D796" s="39" t="s">
        <v>4313</v>
      </c>
      <c r="E796" s="43"/>
      <c r="R796" t="str">
        <f t="shared" si="102"/>
        <v>0188095</v>
      </c>
      <c r="S796" s="26" t="s">
        <v>712</v>
      </c>
      <c r="V796" t="str">
        <f t="shared" si="98"/>
        <v>10</v>
      </c>
      <c r="W796" s="35" t="s">
        <v>2978</v>
      </c>
      <c r="X796" t="str">
        <f t="shared" si="99"/>
        <v>03</v>
      </c>
      <c r="Z796" s="43" t="s">
        <v>3083</v>
      </c>
      <c r="AA796" t="str">
        <f t="shared" si="100"/>
        <v>21</v>
      </c>
      <c r="AB796" t="str">
        <f t="shared" si="101"/>
        <v>100321</v>
      </c>
      <c r="AC796" s="39" t="s">
        <v>3637</v>
      </c>
    </row>
    <row r="797" spans="1:29" x14ac:dyDescent="0.25">
      <c r="A797" t="str">
        <f t="shared" si="96"/>
        <v>9002</v>
      </c>
      <c r="B797" s="35" t="s">
        <v>4087</v>
      </c>
      <c r="C797" t="str">
        <f t="shared" si="97"/>
        <v>2241844</v>
      </c>
      <c r="D797" s="39" t="s">
        <v>4314</v>
      </c>
      <c r="E797" s="43"/>
      <c r="R797" t="str">
        <f t="shared" si="102"/>
        <v>0188096</v>
      </c>
      <c r="S797" s="26" t="s">
        <v>715</v>
      </c>
      <c r="V797" t="str">
        <f t="shared" si="98"/>
        <v>10</v>
      </c>
      <c r="W797" s="35" t="s">
        <v>2978</v>
      </c>
      <c r="X797" t="str">
        <f t="shared" si="99"/>
        <v>03</v>
      </c>
      <c r="Z797" s="43" t="s">
        <v>3083</v>
      </c>
      <c r="AA797" t="str">
        <f t="shared" si="100"/>
        <v>22</v>
      </c>
      <c r="AB797" t="str">
        <f t="shared" si="101"/>
        <v>100322</v>
      </c>
      <c r="AC797" s="39" t="s">
        <v>3638</v>
      </c>
    </row>
    <row r="798" spans="1:29" x14ac:dyDescent="0.25">
      <c r="A798" t="str">
        <f t="shared" si="96"/>
        <v>9002</v>
      </c>
      <c r="B798" s="35" t="s">
        <v>4087</v>
      </c>
      <c r="C798" t="str">
        <f t="shared" si="97"/>
        <v>2243296</v>
      </c>
      <c r="D798" s="39" t="s">
        <v>4315</v>
      </c>
      <c r="E798" s="43"/>
      <c r="R798" t="str">
        <f t="shared" si="102"/>
        <v>0188097</v>
      </c>
      <c r="S798" s="26" t="s">
        <v>717</v>
      </c>
      <c r="V798" t="str">
        <f t="shared" si="98"/>
        <v>10</v>
      </c>
      <c r="W798" s="35" t="s">
        <v>2978</v>
      </c>
      <c r="X798" t="str">
        <f t="shared" si="99"/>
        <v>03</v>
      </c>
      <c r="Z798" s="43" t="s">
        <v>3083</v>
      </c>
      <c r="AA798" t="str">
        <f t="shared" si="100"/>
        <v>23</v>
      </c>
      <c r="AB798" t="str">
        <f t="shared" si="101"/>
        <v>100323</v>
      </c>
      <c r="AC798" s="39" t="s">
        <v>3639</v>
      </c>
    </row>
    <row r="799" spans="1:29" x14ac:dyDescent="0.25">
      <c r="A799" t="str">
        <f t="shared" si="96"/>
        <v>9002</v>
      </c>
      <c r="B799" s="35" t="s">
        <v>4087</v>
      </c>
      <c r="C799" t="str">
        <f t="shared" si="97"/>
        <v>2247688</v>
      </c>
      <c r="D799" s="39" t="s">
        <v>4316</v>
      </c>
      <c r="E799" s="43"/>
      <c r="R799" t="str">
        <f t="shared" si="102"/>
        <v>0188099</v>
      </c>
      <c r="S799" s="26" t="s">
        <v>805</v>
      </c>
      <c r="V799" t="str">
        <f t="shared" si="98"/>
        <v>10</v>
      </c>
      <c r="W799" s="35" t="s">
        <v>2978</v>
      </c>
      <c r="X799" t="str">
        <f t="shared" si="99"/>
        <v>03</v>
      </c>
      <c r="Z799" s="43" t="s">
        <v>3083</v>
      </c>
      <c r="AA799" t="str">
        <f t="shared" si="100"/>
        <v>99</v>
      </c>
      <c r="AB799" t="str">
        <f t="shared" si="101"/>
        <v>100399</v>
      </c>
      <c r="AC799" s="39" t="s">
        <v>3197</v>
      </c>
    </row>
    <row r="800" spans="1:29" x14ac:dyDescent="0.25">
      <c r="A800" t="str">
        <f t="shared" ref="A800:A863" si="103">LEFT(B800,4)</f>
        <v>9002</v>
      </c>
      <c r="B800" s="35" t="s">
        <v>4087</v>
      </c>
      <c r="C800" t="str">
        <f t="shared" si="97"/>
        <v>2250078</v>
      </c>
      <c r="D800" s="39" t="s">
        <v>4317</v>
      </c>
      <c r="E800" s="43"/>
      <c r="R800" t="str">
        <f t="shared" si="102"/>
        <v>0188100</v>
      </c>
      <c r="S800" s="26" t="s">
        <v>900</v>
      </c>
      <c r="V800" t="str">
        <f t="shared" si="98"/>
        <v>10</v>
      </c>
      <c r="W800" s="35" t="s">
        <v>2978</v>
      </c>
      <c r="X800" t="str">
        <f t="shared" si="99"/>
        <v>04</v>
      </c>
      <c r="Z800" s="43" t="s">
        <v>3084</v>
      </c>
      <c r="AA800" t="str">
        <f t="shared" si="100"/>
        <v>01</v>
      </c>
      <c r="AB800" t="str">
        <f t="shared" si="101"/>
        <v>100401</v>
      </c>
      <c r="AC800" s="39" t="s">
        <v>3640</v>
      </c>
    </row>
    <row r="801" spans="1:29" x14ac:dyDescent="0.25">
      <c r="A801" t="str">
        <f t="shared" si="103"/>
        <v>9002</v>
      </c>
      <c r="B801" s="35" t="s">
        <v>4087</v>
      </c>
      <c r="C801" t="str">
        <f t="shared" ref="C801:C864" si="104">LEFT(D801,7)</f>
        <v>2250249</v>
      </c>
      <c r="D801" s="39" t="s">
        <v>4318</v>
      </c>
      <c r="E801" s="43"/>
      <c r="R801" t="str">
        <f t="shared" si="102"/>
        <v>0188101</v>
      </c>
      <c r="S801" s="26" t="s">
        <v>944</v>
      </c>
      <c r="V801" t="str">
        <f t="shared" si="98"/>
        <v>10</v>
      </c>
      <c r="W801" s="35" t="s">
        <v>2978</v>
      </c>
      <c r="X801" t="str">
        <f t="shared" si="99"/>
        <v>04</v>
      </c>
      <c r="Z801" s="43" t="s">
        <v>3084</v>
      </c>
      <c r="AA801" t="str">
        <f t="shared" si="100"/>
        <v>02</v>
      </c>
      <c r="AB801" t="str">
        <f t="shared" si="101"/>
        <v>100402</v>
      </c>
      <c r="AC801" s="39" t="s">
        <v>3641</v>
      </c>
    </row>
    <row r="802" spans="1:29" x14ac:dyDescent="0.25">
      <c r="A802" t="str">
        <f t="shared" si="103"/>
        <v>9002</v>
      </c>
      <c r="B802" s="35" t="s">
        <v>4087</v>
      </c>
      <c r="C802" t="str">
        <f t="shared" si="104"/>
        <v>2250356</v>
      </c>
      <c r="D802" s="39" t="s">
        <v>4319</v>
      </c>
      <c r="E802" s="43"/>
      <c r="R802" t="str">
        <f t="shared" si="102"/>
        <v>0188102</v>
      </c>
      <c r="S802" s="26" t="s">
        <v>946</v>
      </c>
      <c r="V802" t="str">
        <f t="shared" si="98"/>
        <v>10</v>
      </c>
      <c r="W802" s="35" t="s">
        <v>2978</v>
      </c>
      <c r="X802" t="str">
        <f t="shared" si="99"/>
        <v>04</v>
      </c>
      <c r="Z802" s="43" t="s">
        <v>3084</v>
      </c>
      <c r="AA802" t="str">
        <f t="shared" si="100"/>
        <v>03</v>
      </c>
      <c r="AB802" t="str">
        <f t="shared" si="101"/>
        <v>100403</v>
      </c>
      <c r="AC802" s="39" t="s">
        <v>3642</v>
      </c>
    </row>
    <row r="803" spans="1:29" x14ac:dyDescent="0.25">
      <c r="A803" t="str">
        <f t="shared" si="103"/>
        <v>9002</v>
      </c>
      <c r="B803" s="35" t="s">
        <v>4087</v>
      </c>
      <c r="C803" t="str">
        <f t="shared" si="104"/>
        <v>2250754</v>
      </c>
      <c r="D803" s="39" t="s">
        <v>4320</v>
      </c>
      <c r="E803" s="43"/>
      <c r="R803" t="str">
        <f t="shared" si="102"/>
        <v>0188103</v>
      </c>
      <c r="S803" s="26" t="s">
        <v>949</v>
      </c>
      <c r="V803" t="str">
        <f t="shared" si="98"/>
        <v>10</v>
      </c>
      <c r="W803" s="35" t="s">
        <v>2978</v>
      </c>
      <c r="X803" t="str">
        <f t="shared" si="99"/>
        <v>04</v>
      </c>
      <c r="Z803" s="43" t="s">
        <v>3084</v>
      </c>
      <c r="AA803" t="str">
        <f t="shared" si="100"/>
        <v>04</v>
      </c>
      <c r="AB803" t="str">
        <f t="shared" si="101"/>
        <v>100404</v>
      </c>
      <c r="AC803" s="39" t="s">
        <v>3643</v>
      </c>
    </row>
    <row r="804" spans="1:29" x14ac:dyDescent="0.25">
      <c r="A804" t="str">
        <f t="shared" si="103"/>
        <v>9002</v>
      </c>
      <c r="B804" s="35" t="s">
        <v>4087</v>
      </c>
      <c r="C804" t="str">
        <f t="shared" si="104"/>
        <v>2250789</v>
      </c>
      <c r="D804" s="39" t="s">
        <v>4321</v>
      </c>
      <c r="E804" s="43"/>
      <c r="R804" t="str">
        <f t="shared" si="102"/>
        <v>0188104</v>
      </c>
      <c r="S804" s="26" t="s">
        <v>951</v>
      </c>
      <c r="V804" t="str">
        <f t="shared" si="98"/>
        <v>10</v>
      </c>
      <c r="W804" s="35" t="s">
        <v>2978</v>
      </c>
      <c r="X804" t="str">
        <f t="shared" si="99"/>
        <v>04</v>
      </c>
      <c r="Z804" s="43" t="s">
        <v>3084</v>
      </c>
      <c r="AA804" t="str">
        <f t="shared" si="100"/>
        <v>99</v>
      </c>
      <c r="AB804" t="str">
        <f t="shared" si="101"/>
        <v>100499</v>
      </c>
      <c r="AC804" s="39" t="s">
        <v>3197</v>
      </c>
    </row>
    <row r="805" spans="1:29" x14ac:dyDescent="0.25">
      <c r="A805" t="str">
        <f t="shared" si="103"/>
        <v>9002</v>
      </c>
      <c r="B805" s="35" t="s">
        <v>4087</v>
      </c>
      <c r="C805" t="str">
        <f t="shared" si="104"/>
        <v>2250950</v>
      </c>
      <c r="D805" s="39" t="s">
        <v>4322</v>
      </c>
      <c r="E805" s="43"/>
      <c r="R805" t="str">
        <f t="shared" si="102"/>
        <v>0188105</v>
      </c>
      <c r="S805" s="26" t="s">
        <v>953</v>
      </c>
      <c r="V805" t="str">
        <f t="shared" si="98"/>
        <v>10</v>
      </c>
      <c r="W805" s="35" t="s">
        <v>2978</v>
      </c>
      <c r="X805" t="str">
        <f t="shared" si="99"/>
        <v>05</v>
      </c>
      <c r="Z805" s="43" t="s">
        <v>3085</v>
      </c>
      <c r="AA805" t="str">
        <f t="shared" si="100"/>
        <v>01</v>
      </c>
      <c r="AB805" t="str">
        <f t="shared" si="101"/>
        <v>100501</v>
      </c>
      <c r="AC805" s="39" t="s">
        <v>3644</v>
      </c>
    </row>
    <row r="806" spans="1:29" x14ac:dyDescent="0.25">
      <c r="A806" t="str">
        <f t="shared" si="103"/>
        <v>9002</v>
      </c>
      <c r="B806" s="35" t="s">
        <v>4087</v>
      </c>
      <c r="C806" t="str">
        <f t="shared" si="104"/>
        <v>2251088</v>
      </c>
      <c r="D806" s="39" t="s">
        <v>4323</v>
      </c>
      <c r="E806" s="43"/>
      <c r="R806" t="str">
        <f t="shared" si="102"/>
        <v>0188106</v>
      </c>
      <c r="S806" s="26" t="s">
        <v>955</v>
      </c>
      <c r="V806" t="str">
        <f t="shared" si="98"/>
        <v>10</v>
      </c>
      <c r="W806" s="35" t="s">
        <v>2978</v>
      </c>
      <c r="X806" t="str">
        <f t="shared" si="99"/>
        <v>05</v>
      </c>
      <c r="Z806" s="43" t="s">
        <v>3085</v>
      </c>
      <c r="AA806" t="str">
        <f t="shared" si="100"/>
        <v>02</v>
      </c>
      <c r="AB806" t="str">
        <f t="shared" si="101"/>
        <v>100502</v>
      </c>
      <c r="AC806" s="39" t="s">
        <v>3645</v>
      </c>
    </row>
    <row r="807" spans="1:29" x14ac:dyDescent="0.25">
      <c r="A807" t="str">
        <f t="shared" si="103"/>
        <v>9002</v>
      </c>
      <c r="B807" s="35" t="s">
        <v>4087</v>
      </c>
      <c r="C807" t="str">
        <f t="shared" si="104"/>
        <v>2251128</v>
      </c>
      <c r="D807" s="39" t="s">
        <v>4324</v>
      </c>
      <c r="E807" s="43"/>
      <c r="R807" t="str">
        <f t="shared" si="102"/>
        <v>0188107</v>
      </c>
      <c r="S807" s="26" t="s">
        <v>958</v>
      </c>
      <c r="V807" t="str">
        <f t="shared" si="98"/>
        <v>10</v>
      </c>
      <c r="W807" s="35" t="s">
        <v>2978</v>
      </c>
      <c r="X807" t="str">
        <f t="shared" si="99"/>
        <v>05</v>
      </c>
      <c r="Z807" s="43" t="s">
        <v>3085</v>
      </c>
      <c r="AA807" t="str">
        <f t="shared" si="100"/>
        <v>03</v>
      </c>
      <c r="AB807" t="str">
        <f t="shared" si="101"/>
        <v>100503</v>
      </c>
      <c r="AC807" s="39" t="s">
        <v>3646</v>
      </c>
    </row>
    <row r="808" spans="1:29" x14ac:dyDescent="0.25">
      <c r="A808" t="str">
        <f t="shared" si="103"/>
        <v>9002</v>
      </c>
      <c r="B808" s="35" t="s">
        <v>4087</v>
      </c>
      <c r="C808" t="str">
        <f t="shared" si="104"/>
        <v>2251165</v>
      </c>
      <c r="D808" s="39" t="s">
        <v>4325</v>
      </c>
      <c r="E808" s="43"/>
      <c r="R808" t="str">
        <f t="shared" si="102"/>
        <v>0188108</v>
      </c>
      <c r="S808" s="26" t="s">
        <v>960</v>
      </c>
      <c r="V808" t="str">
        <f t="shared" si="98"/>
        <v>10</v>
      </c>
      <c r="W808" s="35" t="s">
        <v>2978</v>
      </c>
      <c r="X808" t="str">
        <f t="shared" si="99"/>
        <v>05</v>
      </c>
      <c r="Z808" s="43" t="s">
        <v>3085</v>
      </c>
      <c r="AA808" t="str">
        <f t="shared" si="100"/>
        <v>04</v>
      </c>
      <c r="AB808" t="str">
        <f t="shared" si="101"/>
        <v>100504</v>
      </c>
      <c r="AC808" s="39" t="s">
        <v>3647</v>
      </c>
    </row>
    <row r="809" spans="1:29" x14ac:dyDescent="0.25">
      <c r="A809" t="str">
        <f t="shared" si="103"/>
        <v>9002</v>
      </c>
      <c r="B809" s="35" t="s">
        <v>4087</v>
      </c>
      <c r="C809" t="str">
        <f t="shared" si="104"/>
        <v>2251338</v>
      </c>
      <c r="D809" s="39" t="s">
        <v>4326</v>
      </c>
      <c r="E809" s="43"/>
      <c r="R809" t="str">
        <f t="shared" si="102"/>
        <v>0188109</v>
      </c>
      <c r="S809" s="26" t="s">
        <v>963</v>
      </c>
      <c r="V809" t="str">
        <f t="shared" si="98"/>
        <v>10</v>
      </c>
      <c r="W809" s="35" t="s">
        <v>2978</v>
      </c>
      <c r="X809" t="str">
        <f t="shared" si="99"/>
        <v>05</v>
      </c>
      <c r="Z809" s="43" t="s">
        <v>3085</v>
      </c>
      <c r="AA809" t="str">
        <f t="shared" si="100"/>
        <v>05</v>
      </c>
      <c r="AB809" t="str">
        <f t="shared" si="101"/>
        <v>100505</v>
      </c>
      <c r="AC809" s="39" t="s">
        <v>3648</v>
      </c>
    </row>
    <row r="810" spans="1:29" x14ac:dyDescent="0.25">
      <c r="A810" t="str">
        <f t="shared" si="103"/>
        <v>9002</v>
      </c>
      <c r="B810" s="35" t="s">
        <v>4087</v>
      </c>
      <c r="C810" t="str">
        <f t="shared" si="104"/>
        <v>2251392</v>
      </c>
      <c r="D810" s="39" t="s">
        <v>4327</v>
      </c>
      <c r="E810" s="43"/>
      <c r="R810" t="str">
        <f t="shared" si="102"/>
        <v>0188110</v>
      </c>
      <c r="S810" s="26" t="s">
        <v>965</v>
      </c>
      <c r="V810" t="str">
        <f t="shared" si="98"/>
        <v>10</v>
      </c>
      <c r="W810" s="35" t="s">
        <v>2978</v>
      </c>
      <c r="X810" t="str">
        <f t="shared" si="99"/>
        <v>05</v>
      </c>
      <c r="Z810" s="43" t="s">
        <v>3085</v>
      </c>
      <c r="AA810" t="str">
        <f t="shared" si="100"/>
        <v>06</v>
      </c>
      <c r="AB810" t="str">
        <f t="shared" si="101"/>
        <v>100506</v>
      </c>
      <c r="AC810" s="39" t="s">
        <v>3649</v>
      </c>
    </row>
    <row r="811" spans="1:29" x14ac:dyDescent="0.25">
      <c r="A811" t="str">
        <f t="shared" si="103"/>
        <v>9002</v>
      </c>
      <c r="B811" s="35" t="s">
        <v>4087</v>
      </c>
      <c r="C811" t="str">
        <f t="shared" si="104"/>
        <v>2251608</v>
      </c>
      <c r="D811" s="39" t="s">
        <v>4328</v>
      </c>
      <c r="E811" s="43"/>
      <c r="R811" t="str">
        <f t="shared" si="102"/>
        <v>0188111</v>
      </c>
      <c r="S811" s="26" t="s">
        <v>967</v>
      </c>
      <c r="V811" t="str">
        <f t="shared" si="98"/>
        <v>10</v>
      </c>
      <c r="W811" s="35" t="s">
        <v>2978</v>
      </c>
      <c r="X811" t="str">
        <f t="shared" si="99"/>
        <v>05</v>
      </c>
      <c r="Z811" s="43" t="s">
        <v>3085</v>
      </c>
      <c r="AA811" t="str">
        <f t="shared" si="100"/>
        <v>07</v>
      </c>
      <c r="AB811" t="str">
        <f t="shared" si="101"/>
        <v>100507</v>
      </c>
      <c r="AC811" s="39" t="s">
        <v>3650</v>
      </c>
    </row>
    <row r="812" spans="1:29" x14ac:dyDescent="0.25">
      <c r="A812" t="str">
        <f t="shared" si="103"/>
        <v>9002</v>
      </c>
      <c r="B812" s="35" t="s">
        <v>4087</v>
      </c>
      <c r="C812" t="str">
        <f t="shared" si="104"/>
        <v>2251628</v>
      </c>
      <c r="D812" s="39" t="s">
        <v>4329</v>
      </c>
      <c r="E812" s="43"/>
      <c r="R812" t="str">
        <f t="shared" si="102"/>
        <v>0188112</v>
      </c>
      <c r="S812" s="26" t="s">
        <v>1051</v>
      </c>
      <c r="V812" t="str">
        <f t="shared" si="98"/>
        <v>10</v>
      </c>
      <c r="W812" s="35" t="s">
        <v>2978</v>
      </c>
      <c r="X812" t="str">
        <f t="shared" si="99"/>
        <v>05</v>
      </c>
      <c r="Z812" s="43" t="s">
        <v>3085</v>
      </c>
      <c r="AA812" t="str">
        <f t="shared" si="100"/>
        <v>08</v>
      </c>
      <c r="AB812" t="str">
        <f t="shared" si="101"/>
        <v>100508</v>
      </c>
      <c r="AC812" s="39" t="s">
        <v>3651</v>
      </c>
    </row>
    <row r="813" spans="1:29" x14ac:dyDescent="0.25">
      <c r="A813" t="str">
        <f t="shared" si="103"/>
        <v>9002</v>
      </c>
      <c r="B813" s="35" t="s">
        <v>4087</v>
      </c>
      <c r="C813" t="str">
        <f t="shared" si="104"/>
        <v>2251676</v>
      </c>
      <c r="D813" s="39" t="s">
        <v>4330</v>
      </c>
      <c r="E813" s="43"/>
      <c r="R813" t="str">
        <f t="shared" si="102"/>
        <v>0188113</v>
      </c>
      <c r="S813" s="26" t="s">
        <v>1244</v>
      </c>
      <c r="V813" t="str">
        <f t="shared" si="98"/>
        <v>10</v>
      </c>
      <c r="W813" s="35" t="s">
        <v>2978</v>
      </c>
      <c r="X813" t="str">
        <f t="shared" si="99"/>
        <v>05</v>
      </c>
      <c r="Z813" s="43" t="s">
        <v>3085</v>
      </c>
      <c r="AA813" t="str">
        <f t="shared" si="100"/>
        <v>09</v>
      </c>
      <c r="AB813" t="str">
        <f t="shared" si="101"/>
        <v>100509</v>
      </c>
      <c r="AC813" s="39" t="s">
        <v>3652</v>
      </c>
    </row>
    <row r="814" spans="1:29" x14ac:dyDescent="0.25">
      <c r="A814" t="str">
        <f t="shared" si="103"/>
        <v>9002</v>
      </c>
      <c r="B814" s="35" t="s">
        <v>4087</v>
      </c>
      <c r="C814" t="str">
        <f t="shared" si="104"/>
        <v>2251786</v>
      </c>
      <c r="D814" s="39" t="s">
        <v>4331</v>
      </c>
      <c r="E814" s="43"/>
      <c r="R814" t="str">
        <f t="shared" si="102"/>
        <v>0188114</v>
      </c>
      <c r="S814" s="26" t="s">
        <v>1444</v>
      </c>
      <c r="V814" t="str">
        <f t="shared" si="98"/>
        <v>10</v>
      </c>
      <c r="W814" s="35" t="s">
        <v>2978</v>
      </c>
      <c r="X814" t="str">
        <f t="shared" si="99"/>
        <v>05</v>
      </c>
      <c r="Z814" s="43" t="s">
        <v>3085</v>
      </c>
      <c r="AA814" t="str">
        <f t="shared" si="100"/>
        <v>10</v>
      </c>
      <c r="AB814" t="str">
        <f t="shared" si="101"/>
        <v>100510</v>
      </c>
      <c r="AC814" s="39" t="s">
        <v>3653</v>
      </c>
    </row>
    <row r="815" spans="1:29" x14ac:dyDescent="0.25">
      <c r="A815" t="str">
        <f t="shared" si="103"/>
        <v>9002</v>
      </c>
      <c r="B815" s="35" t="s">
        <v>4087</v>
      </c>
      <c r="C815" t="str">
        <f t="shared" si="104"/>
        <v>2251806</v>
      </c>
      <c r="D815" s="39" t="s">
        <v>4332</v>
      </c>
      <c r="E815" s="43"/>
      <c r="R815" t="str">
        <f t="shared" si="102"/>
        <v>0188115</v>
      </c>
      <c r="S815" s="26" t="s">
        <v>1585</v>
      </c>
      <c r="V815" t="str">
        <f t="shared" si="98"/>
        <v>10</v>
      </c>
      <c r="W815" s="35" t="s">
        <v>2978</v>
      </c>
      <c r="X815" t="str">
        <f t="shared" si="99"/>
        <v>05</v>
      </c>
      <c r="Z815" s="43" t="s">
        <v>3085</v>
      </c>
      <c r="AA815" t="str">
        <f t="shared" si="100"/>
        <v>11</v>
      </c>
      <c r="AB815" t="str">
        <f t="shared" si="101"/>
        <v>100511</v>
      </c>
      <c r="AC815" s="39" t="s">
        <v>3654</v>
      </c>
    </row>
    <row r="816" spans="1:29" x14ac:dyDescent="0.25">
      <c r="A816" t="str">
        <f t="shared" si="103"/>
        <v>9002</v>
      </c>
      <c r="B816" s="35" t="s">
        <v>4087</v>
      </c>
      <c r="C816" t="str">
        <f t="shared" si="104"/>
        <v>2252373</v>
      </c>
      <c r="D816" s="39" t="s">
        <v>4333</v>
      </c>
      <c r="E816" s="43"/>
      <c r="R816" t="str">
        <f t="shared" si="102"/>
        <v>0188116</v>
      </c>
      <c r="S816" s="26" t="s">
        <v>1587</v>
      </c>
      <c r="V816" t="str">
        <f t="shared" si="98"/>
        <v>10</v>
      </c>
      <c r="W816" s="35" t="s">
        <v>2978</v>
      </c>
      <c r="X816" t="str">
        <f t="shared" si="99"/>
        <v>05</v>
      </c>
      <c r="Z816" s="43" t="s">
        <v>3085</v>
      </c>
      <c r="AA816" t="str">
        <f t="shared" si="100"/>
        <v>99</v>
      </c>
      <c r="AB816" t="str">
        <f t="shared" si="101"/>
        <v>100599</v>
      </c>
      <c r="AC816" s="39" t="s">
        <v>3197</v>
      </c>
    </row>
    <row r="817" spans="1:29" x14ac:dyDescent="0.25">
      <c r="A817" t="str">
        <f t="shared" si="103"/>
        <v>9002</v>
      </c>
      <c r="B817" s="35" t="s">
        <v>4087</v>
      </c>
      <c r="C817" t="str">
        <f t="shared" si="104"/>
        <v>2255029</v>
      </c>
      <c r="D817" s="39" t="s">
        <v>4334</v>
      </c>
      <c r="E817" s="43"/>
      <c r="R817" t="str">
        <f t="shared" si="102"/>
        <v>0188117</v>
      </c>
      <c r="S817" s="26" t="s">
        <v>1589</v>
      </c>
      <c r="V817" t="str">
        <f t="shared" si="98"/>
        <v>10</v>
      </c>
      <c r="W817" s="35" t="s">
        <v>2978</v>
      </c>
      <c r="X817" t="str">
        <f t="shared" si="99"/>
        <v>06</v>
      </c>
      <c r="Z817" s="43" t="s">
        <v>3086</v>
      </c>
      <c r="AA817" t="str">
        <f t="shared" si="100"/>
        <v>01</v>
      </c>
      <c r="AB817" t="str">
        <f t="shared" si="101"/>
        <v>100601</v>
      </c>
      <c r="AC817" s="39" t="s">
        <v>3655</v>
      </c>
    </row>
    <row r="818" spans="1:29" x14ac:dyDescent="0.25">
      <c r="A818" t="str">
        <f t="shared" si="103"/>
        <v>9002</v>
      </c>
      <c r="B818" s="35" t="s">
        <v>4087</v>
      </c>
      <c r="C818" t="str">
        <f t="shared" si="104"/>
        <v>2255113</v>
      </c>
      <c r="D818" s="39" t="s">
        <v>4335</v>
      </c>
      <c r="E818" s="43"/>
      <c r="R818" t="str">
        <f t="shared" si="102"/>
        <v>0188118</v>
      </c>
      <c r="S818" s="26" t="s">
        <v>1575</v>
      </c>
      <c r="V818" t="str">
        <f t="shared" si="98"/>
        <v>10</v>
      </c>
      <c r="W818" s="35" t="s">
        <v>2978</v>
      </c>
      <c r="X818" t="str">
        <f t="shared" si="99"/>
        <v>06</v>
      </c>
      <c r="Z818" s="43" t="s">
        <v>3086</v>
      </c>
      <c r="AA818" t="str">
        <f t="shared" si="100"/>
        <v>02</v>
      </c>
      <c r="AB818" t="str">
        <f t="shared" si="101"/>
        <v>100602</v>
      </c>
      <c r="AC818" s="39" t="s">
        <v>3656</v>
      </c>
    </row>
    <row r="819" spans="1:29" x14ac:dyDescent="0.25">
      <c r="A819" t="str">
        <f t="shared" si="103"/>
        <v>9002</v>
      </c>
      <c r="B819" s="35" t="s">
        <v>4087</v>
      </c>
      <c r="C819" t="str">
        <f t="shared" si="104"/>
        <v>2255793</v>
      </c>
      <c r="D819" s="39" t="s">
        <v>4336</v>
      </c>
      <c r="E819" s="43"/>
      <c r="R819" t="str">
        <f t="shared" si="102"/>
        <v>0188119</v>
      </c>
      <c r="S819" s="26" t="s">
        <v>1577</v>
      </c>
      <c r="V819" t="str">
        <f t="shared" si="98"/>
        <v>10</v>
      </c>
      <c r="W819" s="35" t="s">
        <v>2978</v>
      </c>
      <c r="X819" t="str">
        <f t="shared" si="99"/>
        <v>06</v>
      </c>
      <c r="Z819" s="43" t="s">
        <v>3086</v>
      </c>
      <c r="AA819" t="str">
        <f t="shared" si="100"/>
        <v>03</v>
      </c>
      <c r="AB819" t="str">
        <f t="shared" si="101"/>
        <v>100603</v>
      </c>
      <c r="AC819" s="39" t="s">
        <v>3657</v>
      </c>
    </row>
    <row r="820" spans="1:29" x14ac:dyDescent="0.25">
      <c r="A820" t="str">
        <f t="shared" si="103"/>
        <v>9002</v>
      </c>
      <c r="B820" s="35" t="s">
        <v>4087</v>
      </c>
      <c r="C820" t="str">
        <f t="shared" si="104"/>
        <v>2257436</v>
      </c>
      <c r="D820" s="39" t="s">
        <v>4337</v>
      </c>
      <c r="E820" s="43"/>
      <c r="R820" t="str">
        <f t="shared" si="102"/>
        <v>0188120</v>
      </c>
      <c r="S820" s="26" t="s">
        <v>1580</v>
      </c>
      <c r="V820" t="str">
        <f t="shared" si="98"/>
        <v>10</v>
      </c>
      <c r="W820" s="35" t="s">
        <v>2978</v>
      </c>
      <c r="X820" t="str">
        <f t="shared" si="99"/>
        <v>06</v>
      </c>
      <c r="Z820" s="43" t="s">
        <v>3086</v>
      </c>
      <c r="AA820" t="str">
        <f t="shared" si="100"/>
        <v>04</v>
      </c>
      <c r="AB820" t="str">
        <f t="shared" si="101"/>
        <v>100604</v>
      </c>
      <c r="AC820" s="39" t="s">
        <v>3658</v>
      </c>
    </row>
    <row r="821" spans="1:29" x14ac:dyDescent="0.25">
      <c r="A821" t="str">
        <f t="shared" si="103"/>
        <v>9002</v>
      </c>
      <c r="B821" s="35" t="s">
        <v>4087</v>
      </c>
      <c r="C821" t="str">
        <f t="shared" si="104"/>
        <v>2257534</v>
      </c>
      <c r="D821" s="39" t="s">
        <v>4338</v>
      </c>
      <c r="E821" s="43"/>
      <c r="R821" t="str">
        <f t="shared" si="102"/>
        <v>0188121</v>
      </c>
      <c r="S821" s="26" t="s">
        <v>1582</v>
      </c>
      <c r="V821" t="str">
        <f t="shared" si="98"/>
        <v>10</v>
      </c>
      <c r="W821" s="35" t="s">
        <v>2978</v>
      </c>
      <c r="X821" t="str">
        <f t="shared" si="99"/>
        <v>06</v>
      </c>
      <c r="Z821" s="43" t="s">
        <v>3086</v>
      </c>
      <c r="AA821" t="str">
        <f t="shared" si="100"/>
        <v>06</v>
      </c>
      <c r="AB821" t="str">
        <f t="shared" si="101"/>
        <v>100606</v>
      </c>
      <c r="AC821" s="39" t="s">
        <v>3659</v>
      </c>
    </row>
    <row r="822" spans="1:29" x14ac:dyDescent="0.25">
      <c r="A822" t="str">
        <f t="shared" si="103"/>
        <v>9002</v>
      </c>
      <c r="B822" s="35" t="s">
        <v>4087</v>
      </c>
      <c r="C822" t="str">
        <f t="shared" si="104"/>
        <v>2258111</v>
      </c>
      <c r="D822" s="39" t="s">
        <v>4339</v>
      </c>
      <c r="E822" s="43"/>
      <c r="R822" t="str">
        <f t="shared" si="102"/>
        <v>0188122</v>
      </c>
      <c r="S822" s="26" t="s">
        <v>1673</v>
      </c>
      <c r="V822" t="str">
        <f t="shared" si="98"/>
        <v>10</v>
      </c>
      <c r="W822" s="35" t="s">
        <v>2978</v>
      </c>
      <c r="X822" t="str">
        <f t="shared" si="99"/>
        <v>06</v>
      </c>
      <c r="Z822" s="43" t="s">
        <v>3086</v>
      </c>
      <c r="AA822" t="str">
        <f t="shared" si="100"/>
        <v>08</v>
      </c>
      <c r="AB822" t="str">
        <f t="shared" si="101"/>
        <v>100608</v>
      </c>
      <c r="AC822" s="39" t="s">
        <v>3660</v>
      </c>
    </row>
    <row r="823" spans="1:29" x14ac:dyDescent="0.25">
      <c r="A823" t="str">
        <f t="shared" si="103"/>
        <v>9002</v>
      </c>
      <c r="B823" s="35" t="s">
        <v>4087</v>
      </c>
      <c r="C823" t="str">
        <f t="shared" si="104"/>
        <v>2260211</v>
      </c>
      <c r="D823" s="39" t="s">
        <v>4340</v>
      </c>
      <c r="E823" s="43"/>
      <c r="R823" t="str">
        <f t="shared" si="102"/>
        <v>0188123</v>
      </c>
      <c r="S823" s="26" t="s">
        <v>1678</v>
      </c>
      <c r="V823" t="str">
        <f t="shared" si="98"/>
        <v>10</v>
      </c>
      <c r="W823" s="35" t="s">
        <v>2978</v>
      </c>
      <c r="X823" t="str">
        <f t="shared" si="99"/>
        <v>06</v>
      </c>
      <c r="Z823" s="43" t="s">
        <v>3086</v>
      </c>
      <c r="AA823" t="str">
        <f t="shared" si="100"/>
        <v>99</v>
      </c>
      <c r="AB823" t="str">
        <f t="shared" si="101"/>
        <v>100699</v>
      </c>
      <c r="AC823" s="39" t="s">
        <v>3197</v>
      </c>
    </row>
    <row r="824" spans="1:29" x14ac:dyDescent="0.25">
      <c r="A824" t="str">
        <f t="shared" si="103"/>
        <v>9002</v>
      </c>
      <c r="B824" s="35" t="s">
        <v>4087</v>
      </c>
      <c r="C824" t="str">
        <f t="shared" si="104"/>
        <v>2261422</v>
      </c>
      <c r="D824" s="39" t="s">
        <v>4341</v>
      </c>
      <c r="E824" s="43"/>
      <c r="R824" t="str">
        <f t="shared" si="102"/>
        <v>0188124</v>
      </c>
      <c r="S824" s="26" t="s">
        <v>1676</v>
      </c>
      <c r="V824" t="str">
        <f t="shared" ref="V824:V887" si="105">LEFT(W824,2)</f>
        <v>10</v>
      </c>
      <c r="W824" s="35" t="s">
        <v>2978</v>
      </c>
      <c r="X824" t="str">
        <f t="shared" ref="X824:X887" si="106">LEFT(Z824,2)</f>
        <v>07</v>
      </c>
      <c r="Z824" s="43" t="s">
        <v>3087</v>
      </c>
      <c r="AA824" t="str">
        <f t="shared" ref="AA824:AA887" si="107">LEFT(AC824,2)</f>
        <v>01</v>
      </c>
      <c r="AB824" t="str">
        <f t="shared" si="101"/>
        <v>100701</v>
      </c>
      <c r="AC824" s="39" t="s">
        <v>3661</v>
      </c>
    </row>
    <row r="825" spans="1:29" x14ac:dyDescent="0.25">
      <c r="A825" t="str">
        <f t="shared" si="103"/>
        <v>9002</v>
      </c>
      <c r="B825" s="35" t="s">
        <v>4087</v>
      </c>
      <c r="C825" t="str">
        <f t="shared" si="104"/>
        <v>2261445</v>
      </c>
      <c r="D825" s="39" t="s">
        <v>4342</v>
      </c>
      <c r="E825" s="43"/>
      <c r="R825" t="str">
        <f t="shared" si="102"/>
        <v>0188125</v>
      </c>
      <c r="S825" s="26" t="s">
        <v>1683</v>
      </c>
      <c r="V825" t="str">
        <f t="shared" si="105"/>
        <v>10</v>
      </c>
      <c r="W825" s="35" t="s">
        <v>2978</v>
      </c>
      <c r="X825" t="str">
        <f t="shared" si="106"/>
        <v>07</v>
      </c>
      <c r="Z825" s="43" t="s">
        <v>3087</v>
      </c>
      <c r="AA825" t="str">
        <f t="shared" si="107"/>
        <v>02</v>
      </c>
      <c r="AB825" t="str">
        <f t="shared" ref="AB825:AB888" si="108">V825&amp;X825&amp;AA825</f>
        <v>100702</v>
      </c>
      <c r="AC825" s="39" t="s">
        <v>3662</v>
      </c>
    </row>
    <row r="826" spans="1:29" x14ac:dyDescent="0.25">
      <c r="A826" t="str">
        <f t="shared" si="103"/>
        <v>9002</v>
      </c>
      <c r="B826" s="35" t="s">
        <v>4087</v>
      </c>
      <c r="C826" t="str">
        <f t="shared" si="104"/>
        <v>2261457</v>
      </c>
      <c r="D826" s="39" t="s">
        <v>4343</v>
      </c>
      <c r="E826" s="43"/>
      <c r="R826" t="str">
        <f t="shared" si="102"/>
        <v>0188126</v>
      </c>
      <c r="S826" s="26" t="s">
        <v>1685</v>
      </c>
      <c r="V826" t="str">
        <f t="shared" si="105"/>
        <v>10</v>
      </c>
      <c r="W826" s="35" t="s">
        <v>2978</v>
      </c>
      <c r="X826" t="str">
        <f t="shared" si="106"/>
        <v>07</v>
      </c>
      <c r="Z826" s="43" t="s">
        <v>3087</v>
      </c>
      <c r="AA826" t="str">
        <f t="shared" si="107"/>
        <v>03</v>
      </c>
      <c r="AB826" t="str">
        <f t="shared" si="108"/>
        <v>100703</v>
      </c>
      <c r="AC826" s="39" t="s">
        <v>3663</v>
      </c>
    </row>
    <row r="827" spans="1:29" x14ac:dyDescent="0.25">
      <c r="A827" t="str">
        <f t="shared" si="103"/>
        <v>9002</v>
      </c>
      <c r="B827" s="35" t="s">
        <v>4087</v>
      </c>
      <c r="C827" t="str">
        <f t="shared" si="104"/>
        <v>2261461</v>
      </c>
      <c r="D827" s="39" t="s">
        <v>4344</v>
      </c>
      <c r="E827" s="43"/>
      <c r="R827" t="str">
        <f t="shared" si="102"/>
        <v>0188127</v>
      </c>
      <c r="S827" s="26" t="s">
        <v>1687</v>
      </c>
      <c r="V827" t="str">
        <f t="shared" si="105"/>
        <v>10</v>
      </c>
      <c r="W827" s="35" t="s">
        <v>2978</v>
      </c>
      <c r="X827" t="str">
        <f t="shared" si="106"/>
        <v>07</v>
      </c>
      <c r="Z827" s="43" t="s">
        <v>3087</v>
      </c>
      <c r="AA827" t="str">
        <f t="shared" si="107"/>
        <v>04</v>
      </c>
      <c r="AB827" t="str">
        <f t="shared" si="108"/>
        <v>100704</v>
      </c>
      <c r="AC827" s="39" t="s">
        <v>3664</v>
      </c>
    </row>
    <row r="828" spans="1:29" x14ac:dyDescent="0.25">
      <c r="A828" t="str">
        <f t="shared" si="103"/>
        <v>9002</v>
      </c>
      <c r="B828" s="35" t="s">
        <v>4087</v>
      </c>
      <c r="C828" t="str">
        <f t="shared" si="104"/>
        <v>2261555</v>
      </c>
      <c r="D828" s="39" t="s">
        <v>4345</v>
      </c>
      <c r="E828" s="43"/>
      <c r="R828" t="str">
        <f t="shared" si="102"/>
        <v>0188128</v>
      </c>
      <c r="S828" s="26" t="s">
        <v>1689</v>
      </c>
      <c r="V828" t="str">
        <f t="shared" si="105"/>
        <v>10</v>
      </c>
      <c r="W828" s="35" t="s">
        <v>2978</v>
      </c>
      <c r="X828" t="str">
        <f t="shared" si="106"/>
        <v>07</v>
      </c>
      <c r="Z828" s="43" t="s">
        <v>3087</v>
      </c>
      <c r="AA828" t="str">
        <f t="shared" si="107"/>
        <v>05</v>
      </c>
      <c r="AB828" t="str">
        <f t="shared" si="108"/>
        <v>100705</v>
      </c>
      <c r="AC828" s="39" t="s">
        <v>3665</v>
      </c>
    </row>
    <row r="829" spans="1:29" x14ac:dyDescent="0.25">
      <c r="A829" t="str">
        <f t="shared" si="103"/>
        <v>9002</v>
      </c>
      <c r="B829" s="35" t="s">
        <v>4087</v>
      </c>
      <c r="C829" t="str">
        <f t="shared" si="104"/>
        <v>2261556</v>
      </c>
      <c r="D829" s="39" t="s">
        <v>4346</v>
      </c>
      <c r="E829" s="43"/>
      <c r="R829" t="str">
        <f t="shared" si="102"/>
        <v>0188129</v>
      </c>
      <c r="S829" s="26" t="s">
        <v>1691</v>
      </c>
      <c r="V829" t="str">
        <f t="shared" si="105"/>
        <v>10</v>
      </c>
      <c r="W829" s="35" t="s">
        <v>2978</v>
      </c>
      <c r="X829" t="str">
        <f t="shared" si="106"/>
        <v>07</v>
      </c>
      <c r="Z829" s="43" t="s">
        <v>3087</v>
      </c>
      <c r="AA829" t="str">
        <f t="shared" si="107"/>
        <v>99</v>
      </c>
      <c r="AB829" t="str">
        <f t="shared" si="108"/>
        <v>100799</v>
      </c>
      <c r="AC829" s="39" t="s">
        <v>3197</v>
      </c>
    </row>
    <row r="830" spans="1:29" x14ac:dyDescent="0.25">
      <c r="A830" t="str">
        <f t="shared" si="103"/>
        <v>9002</v>
      </c>
      <c r="B830" s="35" t="s">
        <v>4087</v>
      </c>
      <c r="C830" t="str">
        <f t="shared" si="104"/>
        <v>2261585</v>
      </c>
      <c r="D830" s="39" t="s">
        <v>4347</v>
      </c>
      <c r="E830" s="43"/>
      <c r="R830" t="str">
        <f t="shared" si="102"/>
        <v>0188130</v>
      </c>
      <c r="S830" s="26" t="s">
        <v>1693</v>
      </c>
      <c r="V830" t="str">
        <f t="shared" si="105"/>
        <v>10</v>
      </c>
      <c r="W830" s="35" t="s">
        <v>2978</v>
      </c>
      <c r="X830" t="str">
        <f t="shared" si="106"/>
        <v>08</v>
      </c>
      <c r="Z830" s="43" t="s">
        <v>3088</v>
      </c>
      <c r="AA830" t="str">
        <f t="shared" si="107"/>
        <v>01</v>
      </c>
      <c r="AB830" t="str">
        <f t="shared" si="108"/>
        <v>100801</v>
      </c>
      <c r="AC830" s="39" t="s">
        <v>3666</v>
      </c>
    </row>
    <row r="831" spans="1:29" x14ac:dyDescent="0.25">
      <c r="A831" t="str">
        <f t="shared" si="103"/>
        <v>9002</v>
      </c>
      <c r="B831" s="35" t="s">
        <v>4087</v>
      </c>
      <c r="C831" t="str">
        <f t="shared" si="104"/>
        <v>2261600</v>
      </c>
      <c r="D831" s="39" t="s">
        <v>4348</v>
      </c>
      <c r="E831" s="43"/>
      <c r="R831" t="str">
        <f t="shared" si="102"/>
        <v>0188131</v>
      </c>
      <c r="S831" s="26" t="s">
        <v>1695</v>
      </c>
      <c r="V831" t="str">
        <f t="shared" si="105"/>
        <v>10</v>
      </c>
      <c r="W831" s="35" t="s">
        <v>2978</v>
      </c>
      <c r="X831" t="str">
        <f t="shared" si="106"/>
        <v>08</v>
      </c>
      <c r="Z831" s="43" t="s">
        <v>3088</v>
      </c>
      <c r="AA831" t="str">
        <f t="shared" si="107"/>
        <v>02</v>
      </c>
      <c r="AB831" t="str">
        <f t="shared" si="108"/>
        <v>100802</v>
      </c>
      <c r="AC831" s="39" t="s">
        <v>3667</v>
      </c>
    </row>
    <row r="832" spans="1:29" x14ac:dyDescent="0.25">
      <c r="A832" t="str">
        <f t="shared" si="103"/>
        <v>9002</v>
      </c>
      <c r="B832" s="35" t="s">
        <v>4087</v>
      </c>
      <c r="C832" t="str">
        <f t="shared" si="104"/>
        <v>2261635</v>
      </c>
      <c r="D832" s="39" t="s">
        <v>4349</v>
      </c>
      <c r="E832" s="43"/>
      <c r="R832" t="str">
        <f t="shared" si="102"/>
        <v>0188132</v>
      </c>
      <c r="S832" s="26" t="s">
        <v>1709</v>
      </c>
      <c r="V832" t="str">
        <f t="shared" si="105"/>
        <v>10</v>
      </c>
      <c r="W832" s="35" t="s">
        <v>2978</v>
      </c>
      <c r="X832" t="str">
        <f t="shared" si="106"/>
        <v>08</v>
      </c>
      <c r="Z832" s="43" t="s">
        <v>3088</v>
      </c>
      <c r="AA832" t="str">
        <f t="shared" si="107"/>
        <v>03</v>
      </c>
      <c r="AB832" t="str">
        <f t="shared" si="108"/>
        <v>100803</v>
      </c>
      <c r="AC832" s="39" t="s">
        <v>3668</v>
      </c>
    </row>
    <row r="833" spans="1:29" x14ac:dyDescent="0.25">
      <c r="A833" t="str">
        <f t="shared" si="103"/>
        <v>9002</v>
      </c>
      <c r="B833" s="35" t="s">
        <v>4087</v>
      </c>
      <c r="C833" t="str">
        <f t="shared" si="104"/>
        <v>2261655</v>
      </c>
      <c r="D833" s="39" t="s">
        <v>4350</v>
      </c>
      <c r="E833" s="43"/>
      <c r="R833" t="str">
        <f t="shared" si="102"/>
        <v>0188133</v>
      </c>
      <c r="S833" s="26" t="s">
        <v>1664</v>
      </c>
      <c r="V833" t="str">
        <f t="shared" si="105"/>
        <v>10</v>
      </c>
      <c r="W833" s="35" t="s">
        <v>2978</v>
      </c>
      <c r="X833" t="str">
        <f t="shared" si="106"/>
        <v>08</v>
      </c>
      <c r="Z833" s="43" t="s">
        <v>3088</v>
      </c>
      <c r="AA833" t="str">
        <f t="shared" si="107"/>
        <v>04</v>
      </c>
      <c r="AB833" t="str">
        <f t="shared" si="108"/>
        <v>100804</v>
      </c>
      <c r="AC833" s="39" t="s">
        <v>3669</v>
      </c>
    </row>
    <row r="834" spans="1:29" x14ac:dyDescent="0.25">
      <c r="A834" t="str">
        <f t="shared" si="103"/>
        <v>9002</v>
      </c>
      <c r="B834" s="35" t="s">
        <v>4087</v>
      </c>
      <c r="C834" t="str">
        <f t="shared" si="104"/>
        <v>2261676</v>
      </c>
      <c r="D834" s="39" t="s">
        <v>4351</v>
      </c>
      <c r="E834" s="43"/>
      <c r="R834" t="str">
        <f t="shared" si="102"/>
        <v>0188134</v>
      </c>
      <c r="S834" s="26" t="s">
        <v>1894</v>
      </c>
      <c r="V834" t="str">
        <f t="shared" si="105"/>
        <v>10</v>
      </c>
      <c r="W834" s="35" t="s">
        <v>2978</v>
      </c>
      <c r="X834" t="str">
        <f t="shared" si="106"/>
        <v>08</v>
      </c>
      <c r="Z834" s="43" t="s">
        <v>3088</v>
      </c>
      <c r="AA834" t="str">
        <f t="shared" si="107"/>
        <v>99</v>
      </c>
      <c r="AB834" t="str">
        <f t="shared" si="108"/>
        <v>100899</v>
      </c>
      <c r="AC834" s="39" t="s">
        <v>3197</v>
      </c>
    </row>
    <row r="835" spans="1:29" x14ac:dyDescent="0.25">
      <c r="A835" t="str">
        <f t="shared" si="103"/>
        <v>9002</v>
      </c>
      <c r="B835" s="35" t="s">
        <v>4087</v>
      </c>
      <c r="C835" t="str">
        <f t="shared" si="104"/>
        <v>2261680</v>
      </c>
      <c r="D835" s="39" t="s">
        <v>4352</v>
      </c>
      <c r="E835" s="43"/>
      <c r="R835" t="str">
        <f t="shared" ref="R835:R898" si="109">LEFT(S835,7)</f>
        <v>0188135</v>
      </c>
      <c r="S835" s="26" t="s">
        <v>1885</v>
      </c>
      <c r="V835" t="str">
        <f t="shared" si="105"/>
        <v>10</v>
      </c>
      <c r="W835" s="35" t="s">
        <v>2978</v>
      </c>
      <c r="X835" t="str">
        <f t="shared" si="106"/>
        <v>09</v>
      </c>
      <c r="Z835" s="43" t="s">
        <v>3089</v>
      </c>
      <c r="AA835" t="str">
        <f t="shared" si="107"/>
        <v>01</v>
      </c>
      <c r="AB835" t="str">
        <f t="shared" si="108"/>
        <v>100901</v>
      </c>
      <c r="AC835" s="39" t="s">
        <v>3670</v>
      </c>
    </row>
    <row r="836" spans="1:29" x14ac:dyDescent="0.25">
      <c r="A836" t="str">
        <f t="shared" si="103"/>
        <v>9002</v>
      </c>
      <c r="B836" s="35" t="s">
        <v>4087</v>
      </c>
      <c r="C836" t="str">
        <f t="shared" si="104"/>
        <v>2261709</v>
      </c>
      <c r="D836" s="39" t="s">
        <v>4353</v>
      </c>
      <c r="E836" s="43"/>
      <c r="R836" t="str">
        <f t="shared" si="109"/>
        <v>0188136</v>
      </c>
      <c r="S836" s="26" t="s">
        <v>1887</v>
      </c>
      <c r="V836" t="str">
        <f t="shared" si="105"/>
        <v>10</v>
      </c>
      <c r="W836" s="35" t="s">
        <v>2978</v>
      </c>
      <c r="X836" t="str">
        <f t="shared" si="106"/>
        <v>09</v>
      </c>
      <c r="Z836" s="43" t="s">
        <v>3089</v>
      </c>
      <c r="AA836" t="str">
        <f t="shared" si="107"/>
        <v>02</v>
      </c>
      <c r="AB836" t="str">
        <f t="shared" si="108"/>
        <v>100902</v>
      </c>
      <c r="AC836" s="39" t="s">
        <v>3671</v>
      </c>
    </row>
    <row r="837" spans="1:29" x14ac:dyDescent="0.25">
      <c r="A837" t="str">
        <f t="shared" si="103"/>
        <v>9002</v>
      </c>
      <c r="B837" s="35" t="s">
        <v>4087</v>
      </c>
      <c r="C837" t="str">
        <f t="shared" si="104"/>
        <v>2262860</v>
      </c>
      <c r="D837" s="39" t="s">
        <v>4354</v>
      </c>
      <c r="E837" s="43"/>
      <c r="R837" t="str">
        <f t="shared" si="109"/>
        <v>0188137</v>
      </c>
      <c r="S837" s="26" t="s">
        <v>1889</v>
      </c>
      <c r="V837" t="str">
        <f t="shared" si="105"/>
        <v>10</v>
      </c>
      <c r="W837" s="35" t="s">
        <v>2978</v>
      </c>
      <c r="X837" t="str">
        <f t="shared" si="106"/>
        <v>09</v>
      </c>
      <c r="Z837" s="43" t="s">
        <v>3089</v>
      </c>
      <c r="AA837" t="str">
        <f t="shared" si="107"/>
        <v>03</v>
      </c>
      <c r="AB837" t="str">
        <f t="shared" si="108"/>
        <v>100903</v>
      </c>
      <c r="AC837" s="39" t="s">
        <v>3672</v>
      </c>
    </row>
    <row r="838" spans="1:29" x14ac:dyDescent="0.25">
      <c r="A838" t="str">
        <f t="shared" si="103"/>
        <v>9002</v>
      </c>
      <c r="B838" s="35" t="s">
        <v>4087</v>
      </c>
      <c r="C838" t="str">
        <f t="shared" si="104"/>
        <v>2263339</v>
      </c>
      <c r="D838" s="39" t="s">
        <v>4355</v>
      </c>
      <c r="E838" s="43"/>
      <c r="R838" t="str">
        <f t="shared" si="109"/>
        <v>0188138</v>
      </c>
      <c r="S838" s="26" t="s">
        <v>2592</v>
      </c>
      <c r="V838" t="str">
        <f t="shared" si="105"/>
        <v>10</v>
      </c>
      <c r="W838" s="35" t="s">
        <v>2978</v>
      </c>
      <c r="X838" t="str">
        <f t="shared" si="106"/>
        <v>09</v>
      </c>
      <c r="Z838" s="43" t="s">
        <v>3089</v>
      </c>
      <c r="AA838" t="str">
        <f t="shared" si="107"/>
        <v>04</v>
      </c>
      <c r="AB838" t="str">
        <f t="shared" si="108"/>
        <v>100904</v>
      </c>
      <c r="AC838" s="39" t="s">
        <v>3673</v>
      </c>
    </row>
    <row r="839" spans="1:29" x14ac:dyDescent="0.25">
      <c r="A839" t="str">
        <f t="shared" si="103"/>
        <v>9002</v>
      </c>
      <c r="B839" s="35" t="s">
        <v>4087</v>
      </c>
      <c r="C839" t="str">
        <f t="shared" si="104"/>
        <v>2263574</v>
      </c>
      <c r="D839" s="39" t="s">
        <v>4356</v>
      </c>
      <c r="E839" s="43"/>
      <c r="R839" t="str">
        <f t="shared" si="109"/>
        <v>0188139</v>
      </c>
      <c r="S839" s="26" t="s">
        <v>2609</v>
      </c>
      <c r="V839" t="str">
        <f t="shared" si="105"/>
        <v>10</v>
      </c>
      <c r="W839" s="35" t="s">
        <v>2978</v>
      </c>
      <c r="X839" t="str">
        <f t="shared" si="106"/>
        <v>09</v>
      </c>
      <c r="Z839" s="43" t="s">
        <v>3089</v>
      </c>
      <c r="AA839" t="str">
        <f t="shared" si="107"/>
        <v>05</v>
      </c>
      <c r="AB839" t="str">
        <f t="shared" si="108"/>
        <v>100905</v>
      </c>
      <c r="AC839" s="39" t="s">
        <v>3674</v>
      </c>
    </row>
    <row r="840" spans="1:29" x14ac:dyDescent="0.25">
      <c r="A840" t="str">
        <f t="shared" si="103"/>
        <v>9002</v>
      </c>
      <c r="B840" s="35" t="s">
        <v>4087</v>
      </c>
      <c r="C840" t="str">
        <f t="shared" si="104"/>
        <v>2263851</v>
      </c>
      <c r="D840" s="39" t="s">
        <v>4357</v>
      </c>
      <c r="E840" s="43"/>
      <c r="R840" t="str">
        <f t="shared" si="109"/>
        <v>0188140</v>
      </c>
      <c r="S840" s="26" t="s">
        <v>2635</v>
      </c>
      <c r="V840" t="str">
        <f t="shared" si="105"/>
        <v>10</v>
      </c>
      <c r="W840" s="35" t="s">
        <v>2978</v>
      </c>
      <c r="X840" t="str">
        <f t="shared" si="106"/>
        <v>09</v>
      </c>
      <c r="Z840" s="43" t="s">
        <v>3089</v>
      </c>
      <c r="AA840" t="str">
        <f t="shared" si="107"/>
        <v>99</v>
      </c>
      <c r="AB840" t="str">
        <f t="shared" si="108"/>
        <v>100999</v>
      </c>
      <c r="AC840" s="39" t="s">
        <v>3197</v>
      </c>
    </row>
    <row r="841" spans="1:29" x14ac:dyDescent="0.25">
      <c r="A841" t="str">
        <f t="shared" si="103"/>
        <v>9002</v>
      </c>
      <c r="B841" s="35" t="s">
        <v>4087</v>
      </c>
      <c r="C841" t="str">
        <f t="shared" si="104"/>
        <v>2264599</v>
      </c>
      <c r="D841" s="39" t="s">
        <v>4358</v>
      </c>
      <c r="E841" s="43"/>
      <c r="R841" t="str">
        <f t="shared" si="109"/>
        <v>0188141</v>
      </c>
      <c r="S841" s="26" t="s">
        <v>2657</v>
      </c>
      <c r="V841" t="str">
        <f t="shared" si="105"/>
        <v>10</v>
      </c>
      <c r="W841" s="35" t="s">
        <v>2978</v>
      </c>
      <c r="X841" t="str">
        <f t="shared" si="106"/>
        <v>10</v>
      </c>
      <c r="Z841" s="43" t="s">
        <v>3090</v>
      </c>
      <c r="AA841" t="str">
        <f t="shared" si="107"/>
        <v>01</v>
      </c>
      <c r="AB841" t="str">
        <f t="shared" si="108"/>
        <v>101001</v>
      </c>
      <c r="AC841" s="39" t="s">
        <v>3675</v>
      </c>
    </row>
    <row r="842" spans="1:29" x14ac:dyDescent="0.25">
      <c r="A842" t="str">
        <f t="shared" si="103"/>
        <v>9002</v>
      </c>
      <c r="B842" s="35" t="s">
        <v>4087</v>
      </c>
      <c r="C842" t="str">
        <f t="shared" si="104"/>
        <v>2265042</v>
      </c>
      <c r="D842" s="39" t="s">
        <v>4359</v>
      </c>
      <c r="E842" s="43"/>
      <c r="R842" t="str">
        <f t="shared" si="109"/>
        <v>0188292</v>
      </c>
      <c r="S842" s="26" t="s">
        <v>1650</v>
      </c>
      <c r="V842" t="str">
        <f t="shared" si="105"/>
        <v>10</v>
      </c>
      <c r="W842" s="35" t="s">
        <v>2978</v>
      </c>
      <c r="X842" t="str">
        <f t="shared" si="106"/>
        <v>10</v>
      </c>
      <c r="Z842" s="43" t="s">
        <v>3090</v>
      </c>
      <c r="AA842" t="str">
        <f t="shared" si="107"/>
        <v>02</v>
      </c>
      <c r="AB842" t="str">
        <f t="shared" si="108"/>
        <v>101002</v>
      </c>
      <c r="AC842" s="39" t="s">
        <v>3676</v>
      </c>
    </row>
    <row r="843" spans="1:29" x14ac:dyDescent="0.25">
      <c r="A843" t="str">
        <f t="shared" si="103"/>
        <v>9002</v>
      </c>
      <c r="B843" s="35" t="s">
        <v>4087</v>
      </c>
      <c r="C843" t="str">
        <f t="shared" si="104"/>
        <v>2265062</v>
      </c>
      <c r="D843" s="39" t="s">
        <v>4360</v>
      </c>
      <c r="E843" s="43"/>
      <c r="R843" t="str">
        <f t="shared" si="109"/>
        <v>0188293</v>
      </c>
      <c r="S843" s="26" t="s">
        <v>1652</v>
      </c>
      <c r="V843" t="str">
        <f t="shared" si="105"/>
        <v>10</v>
      </c>
      <c r="W843" s="35" t="s">
        <v>2978</v>
      </c>
      <c r="X843" t="str">
        <f t="shared" si="106"/>
        <v>10</v>
      </c>
      <c r="Z843" s="43" t="s">
        <v>3090</v>
      </c>
      <c r="AA843" t="str">
        <f t="shared" si="107"/>
        <v>03</v>
      </c>
      <c r="AB843" t="str">
        <f t="shared" si="108"/>
        <v>101003</v>
      </c>
      <c r="AC843" s="39" t="s">
        <v>3677</v>
      </c>
    </row>
    <row r="844" spans="1:29" x14ac:dyDescent="0.25">
      <c r="A844" t="str">
        <f t="shared" si="103"/>
        <v>9002</v>
      </c>
      <c r="B844" s="35" t="s">
        <v>4087</v>
      </c>
      <c r="C844" t="str">
        <f t="shared" si="104"/>
        <v>2266093</v>
      </c>
      <c r="D844" s="39" t="s">
        <v>4361</v>
      </c>
      <c r="E844" s="43"/>
      <c r="R844" t="str">
        <f t="shared" si="109"/>
        <v>0188294</v>
      </c>
      <c r="S844" s="26" t="s">
        <v>1655</v>
      </c>
      <c r="V844" t="str">
        <f t="shared" si="105"/>
        <v>10</v>
      </c>
      <c r="W844" s="35" t="s">
        <v>2978</v>
      </c>
      <c r="X844" t="str">
        <f t="shared" si="106"/>
        <v>10</v>
      </c>
      <c r="Z844" s="43" t="s">
        <v>3090</v>
      </c>
      <c r="AA844" t="str">
        <f t="shared" si="107"/>
        <v>04</v>
      </c>
      <c r="AB844" t="str">
        <f t="shared" si="108"/>
        <v>101004</v>
      </c>
      <c r="AC844" s="39" t="s">
        <v>3678</v>
      </c>
    </row>
    <row r="845" spans="1:29" x14ac:dyDescent="0.25">
      <c r="A845" t="str">
        <f t="shared" si="103"/>
        <v>9002</v>
      </c>
      <c r="B845" s="35" t="s">
        <v>4087</v>
      </c>
      <c r="C845" t="str">
        <f t="shared" si="104"/>
        <v>2266200</v>
      </c>
      <c r="D845" s="39" t="s">
        <v>4362</v>
      </c>
      <c r="E845" s="43"/>
      <c r="R845" t="str">
        <f t="shared" si="109"/>
        <v>0188295</v>
      </c>
      <c r="S845" s="26" t="s">
        <v>1658</v>
      </c>
      <c r="V845" t="str">
        <f t="shared" si="105"/>
        <v>10</v>
      </c>
      <c r="W845" s="35" t="s">
        <v>2978</v>
      </c>
      <c r="X845" t="str">
        <f t="shared" si="106"/>
        <v>10</v>
      </c>
      <c r="Z845" s="43" t="s">
        <v>3090</v>
      </c>
      <c r="AA845" t="str">
        <f t="shared" si="107"/>
        <v>05</v>
      </c>
      <c r="AB845" t="str">
        <f t="shared" si="108"/>
        <v>101005</v>
      </c>
      <c r="AC845" s="39" t="s">
        <v>3679</v>
      </c>
    </row>
    <row r="846" spans="1:29" x14ac:dyDescent="0.25">
      <c r="A846" t="str">
        <f t="shared" si="103"/>
        <v>9002</v>
      </c>
      <c r="B846" s="35" t="s">
        <v>4087</v>
      </c>
      <c r="C846" t="str">
        <f t="shared" si="104"/>
        <v>2266495</v>
      </c>
      <c r="D846" s="39" t="s">
        <v>4363</v>
      </c>
      <c r="E846" s="43"/>
      <c r="R846" t="str">
        <f t="shared" si="109"/>
        <v>0188296</v>
      </c>
      <c r="S846" s="26" t="s">
        <v>1660</v>
      </c>
      <c r="V846" t="str">
        <f t="shared" si="105"/>
        <v>10</v>
      </c>
      <c r="W846" s="35" t="s">
        <v>2978</v>
      </c>
      <c r="X846" t="str">
        <f t="shared" si="106"/>
        <v>10</v>
      </c>
      <c r="Z846" s="43" t="s">
        <v>3090</v>
      </c>
      <c r="AA846" t="str">
        <f t="shared" si="107"/>
        <v>06</v>
      </c>
      <c r="AB846" t="str">
        <f t="shared" si="108"/>
        <v>101006</v>
      </c>
      <c r="AC846" s="39" t="s">
        <v>3680</v>
      </c>
    </row>
    <row r="847" spans="1:29" x14ac:dyDescent="0.25">
      <c r="A847" t="str">
        <f t="shared" si="103"/>
        <v>9002</v>
      </c>
      <c r="B847" s="35" t="s">
        <v>4087</v>
      </c>
      <c r="C847" t="str">
        <f t="shared" si="104"/>
        <v>2267345</v>
      </c>
      <c r="D847" s="39" t="s">
        <v>4364</v>
      </c>
      <c r="E847" s="43"/>
      <c r="R847" t="str">
        <f t="shared" si="109"/>
        <v>0188297</v>
      </c>
      <c r="S847" s="26" t="s">
        <v>1639</v>
      </c>
      <c r="V847" t="str">
        <f t="shared" si="105"/>
        <v>10</v>
      </c>
      <c r="W847" s="35" t="s">
        <v>2978</v>
      </c>
      <c r="X847" t="str">
        <f t="shared" si="106"/>
        <v>10</v>
      </c>
      <c r="Z847" s="43" t="s">
        <v>3090</v>
      </c>
      <c r="AA847" t="str">
        <f t="shared" si="107"/>
        <v>07</v>
      </c>
      <c r="AB847" t="str">
        <f t="shared" si="108"/>
        <v>101007</v>
      </c>
      <c r="AC847" s="39" t="s">
        <v>3681</v>
      </c>
    </row>
    <row r="848" spans="1:29" x14ac:dyDescent="0.25">
      <c r="A848" t="str">
        <f t="shared" si="103"/>
        <v>9002</v>
      </c>
      <c r="B848" s="35" t="s">
        <v>4087</v>
      </c>
      <c r="C848" t="str">
        <f t="shared" si="104"/>
        <v>2273730</v>
      </c>
      <c r="D848" s="39" t="s">
        <v>4365</v>
      </c>
      <c r="E848" s="43"/>
      <c r="R848" t="str">
        <f t="shared" si="109"/>
        <v>0188298</v>
      </c>
      <c r="S848" s="26" t="s">
        <v>1641</v>
      </c>
      <c r="V848" t="str">
        <f t="shared" si="105"/>
        <v>10</v>
      </c>
      <c r="W848" s="35" t="s">
        <v>2978</v>
      </c>
      <c r="X848" t="str">
        <f t="shared" si="106"/>
        <v>10</v>
      </c>
      <c r="Z848" s="43" t="s">
        <v>3090</v>
      </c>
      <c r="AA848" t="str">
        <f t="shared" si="107"/>
        <v>99</v>
      </c>
      <c r="AB848" t="str">
        <f t="shared" si="108"/>
        <v>101099</v>
      </c>
      <c r="AC848" s="39" t="s">
        <v>3197</v>
      </c>
    </row>
    <row r="849" spans="1:29" x14ac:dyDescent="0.25">
      <c r="A849" t="str">
        <f t="shared" si="103"/>
        <v>9002</v>
      </c>
      <c r="B849" s="35" t="s">
        <v>4087</v>
      </c>
      <c r="C849" t="str">
        <f t="shared" si="104"/>
        <v>2274506</v>
      </c>
      <c r="D849" s="39" t="s">
        <v>4366</v>
      </c>
      <c r="E849" s="43"/>
      <c r="R849" t="str">
        <f t="shared" si="109"/>
        <v>0188299</v>
      </c>
      <c r="S849" s="26" t="s">
        <v>1643</v>
      </c>
      <c r="V849" t="str">
        <f t="shared" si="105"/>
        <v>10</v>
      </c>
      <c r="W849" s="35" t="s">
        <v>2978</v>
      </c>
      <c r="X849" t="str">
        <f t="shared" si="106"/>
        <v>11</v>
      </c>
      <c r="Z849" s="43" t="s">
        <v>3091</v>
      </c>
      <c r="AA849" t="str">
        <f t="shared" si="107"/>
        <v>01</v>
      </c>
      <c r="AB849" t="str">
        <f t="shared" si="108"/>
        <v>101101</v>
      </c>
      <c r="AC849" s="39" t="s">
        <v>3682</v>
      </c>
    </row>
    <row r="850" spans="1:29" x14ac:dyDescent="0.25">
      <c r="A850" t="str">
        <f t="shared" si="103"/>
        <v>9002</v>
      </c>
      <c r="B850" s="35" t="s">
        <v>4087</v>
      </c>
      <c r="C850" t="str">
        <f t="shared" si="104"/>
        <v>2274876</v>
      </c>
      <c r="D850" s="39" t="s">
        <v>4367</v>
      </c>
      <c r="E850" s="43"/>
      <c r="R850" t="str">
        <f t="shared" si="109"/>
        <v>0188300</v>
      </c>
      <c r="S850" s="26" t="s">
        <v>1645</v>
      </c>
      <c r="V850" t="str">
        <f t="shared" si="105"/>
        <v>10</v>
      </c>
      <c r="W850" s="35" t="s">
        <v>2978</v>
      </c>
      <c r="X850" t="str">
        <f t="shared" si="106"/>
        <v>11</v>
      </c>
      <c r="Z850" s="43" t="s">
        <v>3091</v>
      </c>
      <c r="AA850" t="str">
        <f t="shared" si="107"/>
        <v>02</v>
      </c>
      <c r="AB850" t="str">
        <f t="shared" si="108"/>
        <v>101102</v>
      </c>
      <c r="AC850" s="39" t="s">
        <v>3683</v>
      </c>
    </row>
    <row r="851" spans="1:29" x14ac:dyDescent="0.25">
      <c r="A851" t="str">
        <f t="shared" si="103"/>
        <v>9002</v>
      </c>
      <c r="B851" s="35" t="s">
        <v>4087</v>
      </c>
      <c r="C851" t="str">
        <f t="shared" si="104"/>
        <v>2275746</v>
      </c>
      <c r="D851" s="39" t="s">
        <v>4368</v>
      </c>
      <c r="E851" s="43"/>
      <c r="R851" t="str">
        <f t="shared" si="109"/>
        <v>0188301</v>
      </c>
      <c r="S851" s="26" t="s">
        <v>1647</v>
      </c>
      <c r="V851" t="str">
        <f t="shared" si="105"/>
        <v>10</v>
      </c>
      <c r="W851" s="35" t="s">
        <v>2978</v>
      </c>
      <c r="X851" t="str">
        <f t="shared" si="106"/>
        <v>11</v>
      </c>
      <c r="Z851" s="43" t="s">
        <v>3091</v>
      </c>
      <c r="AA851" t="str">
        <f t="shared" si="107"/>
        <v>03</v>
      </c>
      <c r="AB851" t="str">
        <f t="shared" si="108"/>
        <v>101103</v>
      </c>
      <c r="AC851" s="39" t="s">
        <v>3684</v>
      </c>
    </row>
    <row r="852" spans="1:29" x14ac:dyDescent="0.25">
      <c r="A852" t="str">
        <f t="shared" si="103"/>
        <v>9002</v>
      </c>
      <c r="B852" s="35" t="s">
        <v>4087</v>
      </c>
      <c r="C852" t="str">
        <f t="shared" si="104"/>
        <v>2278805</v>
      </c>
      <c r="D852" s="39" t="s">
        <v>4369</v>
      </c>
      <c r="E852" s="43"/>
      <c r="R852" t="str">
        <f t="shared" si="109"/>
        <v>0188302</v>
      </c>
      <c r="S852" s="26" t="s">
        <v>1718</v>
      </c>
      <c r="V852" t="str">
        <f t="shared" si="105"/>
        <v>10</v>
      </c>
      <c r="W852" s="35" t="s">
        <v>2978</v>
      </c>
      <c r="X852" t="str">
        <f t="shared" si="106"/>
        <v>11</v>
      </c>
      <c r="Z852" s="43" t="s">
        <v>3091</v>
      </c>
      <c r="AA852" t="str">
        <f t="shared" si="107"/>
        <v>04</v>
      </c>
      <c r="AB852" t="str">
        <f t="shared" si="108"/>
        <v>101104</v>
      </c>
      <c r="AC852" s="39" t="s">
        <v>3685</v>
      </c>
    </row>
    <row r="853" spans="1:29" x14ac:dyDescent="0.25">
      <c r="A853" t="str">
        <f t="shared" si="103"/>
        <v>9002</v>
      </c>
      <c r="B853" s="35" t="s">
        <v>4087</v>
      </c>
      <c r="C853" t="str">
        <f t="shared" si="104"/>
        <v>2279375</v>
      </c>
      <c r="D853" s="39" t="s">
        <v>4370</v>
      </c>
      <c r="E853" s="43"/>
      <c r="R853" t="str">
        <f t="shared" si="109"/>
        <v>0188303</v>
      </c>
      <c r="S853" s="26" t="s">
        <v>1720</v>
      </c>
      <c r="V853" t="str">
        <f t="shared" si="105"/>
        <v>10</v>
      </c>
      <c r="W853" s="35" t="s">
        <v>2978</v>
      </c>
      <c r="X853" t="str">
        <f t="shared" si="106"/>
        <v>11</v>
      </c>
      <c r="Z853" s="43" t="s">
        <v>3091</v>
      </c>
      <c r="AA853" t="str">
        <f t="shared" si="107"/>
        <v>05</v>
      </c>
      <c r="AB853" t="str">
        <f t="shared" si="108"/>
        <v>101105</v>
      </c>
      <c r="AC853" s="39" t="s">
        <v>3686</v>
      </c>
    </row>
    <row r="854" spans="1:29" x14ac:dyDescent="0.25">
      <c r="A854" t="str">
        <f t="shared" si="103"/>
        <v>9002</v>
      </c>
      <c r="B854" s="35" t="s">
        <v>4087</v>
      </c>
      <c r="C854" t="str">
        <f t="shared" si="104"/>
        <v>2279396</v>
      </c>
      <c r="D854" s="39" t="s">
        <v>4371</v>
      </c>
      <c r="E854" s="43"/>
      <c r="R854" t="str">
        <f t="shared" si="109"/>
        <v>0188304</v>
      </c>
      <c r="S854" s="26" t="s">
        <v>1722</v>
      </c>
      <c r="V854" t="str">
        <f t="shared" si="105"/>
        <v>10</v>
      </c>
      <c r="W854" s="35" t="s">
        <v>2978</v>
      </c>
      <c r="X854" t="str">
        <f t="shared" si="106"/>
        <v>11</v>
      </c>
      <c r="Z854" s="43" t="s">
        <v>3091</v>
      </c>
      <c r="AA854" t="str">
        <f t="shared" si="107"/>
        <v>06</v>
      </c>
      <c r="AB854" t="str">
        <f t="shared" si="108"/>
        <v>101106</v>
      </c>
      <c r="AC854" s="39" t="s">
        <v>3687</v>
      </c>
    </row>
    <row r="855" spans="1:29" x14ac:dyDescent="0.25">
      <c r="A855" t="str">
        <f t="shared" si="103"/>
        <v>9002</v>
      </c>
      <c r="B855" s="35" t="s">
        <v>4087</v>
      </c>
      <c r="C855" t="str">
        <f t="shared" si="104"/>
        <v>2281442</v>
      </c>
      <c r="D855" s="39" t="s">
        <v>4372</v>
      </c>
      <c r="E855" s="43"/>
      <c r="R855" t="str">
        <f t="shared" si="109"/>
        <v>0188305</v>
      </c>
      <c r="S855" s="26" t="s">
        <v>1724</v>
      </c>
      <c r="V855" t="str">
        <f t="shared" si="105"/>
        <v>10</v>
      </c>
      <c r="W855" s="35" t="s">
        <v>2978</v>
      </c>
      <c r="X855" t="str">
        <f t="shared" si="106"/>
        <v>11</v>
      </c>
      <c r="Z855" s="43" t="s">
        <v>3091</v>
      </c>
      <c r="AA855" t="str">
        <f t="shared" si="107"/>
        <v>07</v>
      </c>
      <c r="AB855" t="str">
        <f t="shared" si="108"/>
        <v>101107</v>
      </c>
      <c r="AC855" s="39" t="s">
        <v>3688</v>
      </c>
    </row>
    <row r="856" spans="1:29" x14ac:dyDescent="0.25">
      <c r="A856" t="str">
        <f t="shared" si="103"/>
        <v>9002</v>
      </c>
      <c r="B856" s="35" t="s">
        <v>4087</v>
      </c>
      <c r="C856" t="str">
        <f t="shared" si="104"/>
        <v>2281445</v>
      </c>
      <c r="D856" s="39" t="s">
        <v>4373</v>
      </c>
      <c r="E856" s="43"/>
      <c r="R856" t="str">
        <f t="shared" si="109"/>
        <v>0188306</v>
      </c>
      <c r="S856" s="26" t="s">
        <v>1713</v>
      </c>
      <c r="V856" t="str">
        <f t="shared" si="105"/>
        <v>10</v>
      </c>
      <c r="W856" s="35" t="s">
        <v>2978</v>
      </c>
      <c r="X856" t="str">
        <f t="shared" si="106"/>
        <v>11</v>
      </c>
      <c r="Z856" s="43" t="s">
        <v>3091</v>
      </c>
      <c r="AA856" t="str">
        <f t="shared" si="107"/>
        <v>08</v>
      </c>
      <c r="AB856" t="str">
        <f t="shared" si="108"/>
        <v>101108</v>
      </c>
      <c r="AC856" s="39" t="s">
        <v>3689</v>
      </c>
    </row>
    <row r="857" spans="1:29" x14ac:dyDescent="0.25">
      <c r="A857" t="str">
        <f t="shared" si="103"/>
        <v>9002</v>
      </c>
      <c r="B857" s="35" t="s">
        <v>4087</v>
      </c>
      <c r="C857" t="str">
        <f t="shared" si="104"/>
        <v>2283129</v>
      </c>
      <c r="D857" s="39" t="s">
        <v>4374</v>
      </c>
      <c r="E857" s="43"/>
      <c r="R857" t="str">
        <f t="shared" si="109"/>
        <v>0188307</v>
      </c>
      <c r="S857" s="26" t="s">
        <v>1715</v>
      </c>
      <c r="V857" t="str">
        <f t="shared" si="105"/>
        <v>10</v>
      </c>
      <c r="W857" s="35" t="s">
        <v>2978</v>
      </c>
      <c r="X857" t="str">
        <f t="shared" si="106"/>
        <v>11</v>
      </c>
      <c r="Z857" s="43" t="s">
        <v>3091</v>
      </c>
      <c r="AA857" t="str">
        <f t="shared" si="107"/>
        <v>99</v>
      </c>
      <c r="AB857" t="str">
        <f t="shared" si="108"/>
        <v>101199</v>
      </c>
      <c r="AC857" s="39" t="s">
        <v>3197</v>
      </c>
    </row>
    <row r="858" spans="1:29" x14ac:dyDescent="0.25">
      <c r="A858" t="str">
        <f t="shared" si="103"/>
        <v>9002</v>
      </c>
      <c r="B858" s="35" t="s">
        <v>4087</v>
      </c>
      <c r="C858" t="str">
        <f t="shared" si="104"/>
        <v>2284733</v>
      </c>
      <c r="D858" s="39" t="s">
        <v>4375</v>
      </c>
      <c r="E858" s="43"/>
      <c r="R858" t="str">
        <f t="shared" si="109"/>
        <v>0188308</v>
      </c>
      <c r="S858" s="26" t="s">
        <v>1727</v>
      </c>
      <c r="V858" t="str">
        <f t="shared" si="105"/>
        <v>11</v>
      </c>
      <c r="W858" s="35" t="s">
        <v>2979</v>
      </c>
      <c r="X858" t="str">
        <f t="shared" si="106"/>
        <v>01</v>
      </c>
      <c r="Z858" s="43" t="s">
        <v>3092</v>
      </c>
      <c r="AA858" t="str">
        <f t="shared" si="107"/>
        <v>01</v>
      </c>
      <c r="AB858" t="str">
        <f t="shared" si="108"/>
        <v>110101</v>
      </c>
      <c r="AC858" s="39" t="s">
        <v>3092</v>
      </c>
    </row>
    <row r="859" spans="1:29" x14ac:dyDescent="0.25">
      <c r="A859" t="str">
        <f t="shared" si="103"/>
        <v>9002</v>
      </c>
      <c r="B859" s="35" t="s">
        <v>4087</v>
      </c>
      <c r="C859" t="str">
        <f t="shared" si="104"/>
        <v>2285479</v>
      </c>
      <c r="D859" s="39" t="s">
        <v>4376</v>
      </c>
      <c r="E859" s="43"/>
      <c r="R859" t="str">
        <f t="shared" si="109"/>
        <v>0188309</v>
      </c>
      <c r="S859" s="26" t="s">
        <v>1729</v>
      </c>
      <c r="V859" t="str">
        <f t="shared" si="105"/>
        <v>11</v>
      </c>
      <c r="W859" s="35" t="s">
        <v>2979</v>
      </c>
      <c r="X859" t="str">
        <f t="shared" si="106"/>
        <v>01</v>
      </c>
      <c r="Z859" s="43" t="s">
        <v>3092</v>
      </c>
      <c r="AA859" t="str">
        <f t="shared" si="107"/>
        <v>05</v>
      </c>
      <c r="AB859" t="str">
        <f t="shared" si="108"/>
        <v>110105</v>
      </c>
      <c r="AC859" s="39" t="s">
        <v>3690</v>
      </c>
    </row>
    <row r="860" spans="1:29" x14ac:dyDescent="0.25">
      <c r="A860" t="str">
        <f t="shared" si="103"/>
        <v>9002</v>
      </c>
      <c r="B860" s="35" t="s">
        <v>4087</v>
      </c>
      <c r="C860" t="str">
        <f t="shared" si="104"/>
        <v>2286267</v>
      </c>
      <c r="D860" s="39" t="s">
        <v>4377</v>
      </c>
      <c r="E860" s="43"/>
      <c r="R860" t="str">
        <f t="shared" si="109"/>
        <v>0188310</v>
      </c>
      <c r="S860" s="26" t="s">
        <v>1731</v>
      </c>
      <c r="V860" t="str">
        <f t="shared" si="105"/>
        <v>11</v>
      </c>
      <c r="W860" s="35" t="s">
        <v>2979</v>
      </c>
      <c r="X860" t="str">
        <f t="shared" si="106"/>
        <v>01</v>
      </c>
      <c r="Z860" s="43" t="s">
        <v>3092</v>
      </c>
      <c r="AA860" t="str">
        <f t="shared" si="107"/>
        <v>09</v>
      </c>
      <c r="AB860" t="str">
        <f t="shared" si="108"/>
        <v>110109</v>
      </c>
      <c r="AC860" s="39" t="s">
        <v>3691</v>
      </c>
    </row>
    <row r="861" spans="1:29" x14ac:dyDescent="0.25">
      <c r="A861" t="str">
        <f t="shared" si="103"/>
        <v>9002</v>
      </c>
      <c r="B861" s="35" t="s">
        <v>4087</v>
      </c>
      <c r="C861" t="str">
        <f t="shared" si="104"/>
        <v>2288164</v>
      </c>
      <c r="D861" s="39" t="s">
        <v>4378</v>
      </c>
      <c r="E861" s="43"/>
      <c r="R861" t="str">
        <f t="shared" si="109"/>
        <v>0188311</v>
      </c>
      <c r="S861" s="26" t="s">
        <v>1734</v>
      </c>
      <c r="V861" t="str">
        <f t="shared" si="105"/>
        <v>11</v>
      </c>
      <c r="W861" s="35" t="s">
        <v>2979</v>
      </c>
      <c r="X861" t="str">
        <f t="shared" si="106"/>
        <v>01</v>
      </c>
      <c r="Z861" s="43" t="s">
        <v>3092</v>
      </c>
      <c r="AA861" t="str">
        <f t="shared" si="107"/>
        <v>10</v>
      </c>
      <c r="AB861" t="str">
        <f t="shared" si="108"/>
        <v>110110</v>
      </c>
      <c r="AC861" s="39" t="s">
        <v>3375</v>
      </c>
    </row>
    <row r="862" spans="1:29" x14ac:dyDescent="0.25">
      <c r="A862" t="str">
        <f t="shared" si="103"/>
        <v>9002</v>
      </c>
      <c r="B862" s="35" t="s">
        <v>4087</v>
      </c>
      <c r="C862" t="str">
        <f t="shared" si="104"/>
        <v>2290485</v>
      </c>
      <c r="D862" s="39" t="s">
        <v>4379</v>
      </c>
      <c r="E862" s="43"/>
      <c r="R862" t="str">
        <f t="shared" si="109"/>
        <v>0188312</v>
      </c>
      <c r="S862" s="26" t="s">
        <v>1737</v>
      </c>
      <c r="V862" t="str">
        <f t="shared" si="105"/>
        <v>11</v>
      </c>
      <c r="W862" s="35" t="s">
        <v>2979</v>
      </c>
      <c r="X862" t="str">
        <f t="shared" si="106"/>
        <v>01</v>
      </c>
      <c r="Z862" s="43" t="s">
        <v>3092</v>
      </c>
      <c r="AA862" t="str">
        <f t="shared" si="107"/>
        <v>11</v>
      </c>
      <c r="AB862" t="str">
        <f t="shared" si="108"/>
        <v>110111</v>
      </c>
      <c r="AC862" s="39" t="s">
        <v>3692</v>
      </c>
    </row>
    <row r="863" spans="1:29" x14ac:dyDescent="0.25">
      <c r="A863" t="str">
        <f t="shared" si="103"/>
        <v>9002</v>
      </c>
      <c r="B863" s="35" t="s">
        <v>4087</v>
      </c>
      <c r="C863" t="str">
        <f t="shared" si="104"/>
        <v>2295733</v>
      </c>
      <c r="D863" s="39" t="s">
        <v>4380</v>
      </c>
      <c r="E863" s="43"/>
      <c r="R863" t="str">
        <f t="shared" si="109"/>
        <v>0188315</v>
      </c>
      <c r="S863" s="26" t="s">
        <v>1871</v>
      </c>
      <c r="V863" t="str">
        <f t="shared" si="105"/>
        <v>11</v>
      </c>
      <c r="W863" s="35" t="s">
        <v>2979</v>
      </c>
      <c r="X863" t="str">
        <f t="shared" si="106"/>
        <v>01</v>
      </c>
      <c r="Z863" s="43" t="s">
        <v>3092</v>
      </c>
      <c r="AA863" t="str">
        <f t="shared" si="107"/>
        <v>12</v>
      </c>
      <c r="AB863" t="str">
        <f t="shared" si="108"/>
        <v>110112</v>
      </c>
      <c r="AC863" s="39" t="s">
        <v>3693</v>
      </c>
    </row>
    <row r="864" spans="1:29" x14ac:dyDescent="0.25">
      <c r="A864" t="str">
        <f t="shared" ref="A864:A927" si="110">LEFT(B864,4)</f>
        <v>9002</v>
      </c>
      <c r="B864" s="35" t="s">
        <v>4087</v>
      </c>
      <c r="C864" t="str">
        <f t="shared" si="104"/>
        <v>2296322</v>
      </c>
      <c r="D864" s="39" t="s">
        <v>4381</v>
      </c>
      <c r="E864" s="43"/>
      <c r="R864" t="str">
        <f t="shared" si="109"/>
        <v>0188316</v>
      </c>
      <c r="S864" s="26" t="s">
        <v>1873</v>
      </c>
      <c r="V864" t="str">
        <f t="shared" si="105"/>
        <v>11</v>
      </c>
      <c r="W864" s="35" t="s">
        <v>2979</v>
      </c>
      <c r="X864" t="str">
        <f t="shared" si="106"/>
        <v>01</v>
      </c>
      <c r="Z864" s="43" t="s">
        <v>3092</v>
      </c>
      <c r="AA864" t="str">
        <f t="shared" si="107"/>
        <v>14</v>
      </c>
      <c r="AB864" t="str">
        <f t="shared" si="108"/>
        <v>110114</v>
      </c>
      <c r="AC864" s="39" t="s">
        <v>3694</v>
      </c>
    </row>
    <row r="865" spans="1:29" x14ac:dyDescent="0.25">
      <c r="A865" t="str">
        <f t="shared" si="110"/>
        <v>9002</v>
      </c>
      <c r="B865" s="35" t="s">
        <v>4087</v>
      </c>
      <c r="C865" t="str">
        <f t="shared" ref="C865:C928" si="111">LEFT(D865,7)</f>
        <v>2296892</v>
      </c>
      <c r="D865" s="39" t="s">
        <v>4382</v>
      </c>
      <c r="E865" s="43"/>
      <c r="R865" t="str">
        <f t="shared" si="109"/>
        <v>0188319</v>
      </c>
      <c r="S865" s="26" t="s">
        <v>1907</v>
      </c>
      <c r="V865" t="str">
        <f t="shared" si="105"/>
        <v>11</v>
      </c>
      <c r="W865" s="35" t="s">
        <v>2979</v>
      </c>
      <c r="X865" t="str">
        <f t="shared" si="106"/>
        <v>01</v>
      </c>
      <c r="Z865" s="43" t="s">
        <v>3092</v>
      </c>
      <c r="AA865" t="str">
        <f t="shared" si="107"/>
        <v>99</v>
      </c>
      <c r="AB865" t="str">
        <f t="shared" si="108"/>
        <v>110199</v>
      </c>
      <c r="AC865" s="39" t="s">
        <v>3197</v>
      </c>
    </row>
    <row r="866" spans="1:29" x14ac:dyDescent="0.25">
      <c r="A866" t="str">
        <f t="shared" si="110"/>
        <v>9002</v>
      </c>
      <c r="B866" s="35" t="s">
        <v>4087</v>
      </c>
      <c r="C866" t="str">
        <f t="shared" si="111"/>
        <v>2300691</v>
      </c>
      <c r="D866" s="39" t="s">
        <v>4383</v>
      </c>
      <c r="E866" s="43"/>
      <c r="R866" t="str">
        <f t="shared" si="109"/>
        <v>0188320</v>
      </c>
      <c r="S866" s="26" t="s">
        <v>2167</v>
      </c>
      <c r="V866" t="str">
        <f t="shared" si="105"/>
        <v>11</v>
      </c>
      <c r="W866" s="35" t="s">
        <v>2979</v>
      </c>
      <c r="X866" t="str">
        <f t="shared" si="106"/>
        <v>02</v>
      </c>
      <c r="Z866" s="43" t="s">
        <v>3093</v>
      </c>
      <c r="AA866" t="str">
        <f t="shared" si="107"/>
        <v>01</v>
      </c>
      <c r="AB866" t="str">
        <f t="shared" si="108"/>
        <v>110201</v>
      </c>
      <c r="AC866" s="39" t="s">
        <v>3695</v>
      </c>
    </row>
    <row r="867" spans="1:29" x14ac:dyDescent="0.25">
      <c r="A867" t="str">
        <f t="shared" si="110"/>
        <v>9002</v>
      </c>
      <c r="B867" s="35" t="s">
        <v>4087</v>
      </c>
      <c r="C867" t="str">
        <f t="shared" si="111"/>
        <v>2300851</v>
      </c>
      <c r="D867" s="39" t="s">
        <v>4384</v>
      </c>
      <c r="E867" s="43"/>
      <c r="R867" t="str">
        <f t="shared" si="109"/>
        <v>0188321</v>
      </c>
      <c r="S867" s="26" t="s">
        <v>2169</v>
      </c>
      <c r="V867" t="str">
        <f t="shared" si="105"/>
        <v>11</v>
      </c>
      <c r="W867" s="35" t="s">
        <v>2979</v>
      </c>
      <c r="X867" t="str">
        <f t="shared" si="106"/>
        <v>02</v>
      </c>
      <c r="Z867" s="43" t="s">
        <v>3093</v>
      </c>
      <c r="AA867" t="str">
        <f t="shared" si="107"/>
        <v>02</v>
      </c>
      <c r="AB867" t="str">
        <f t="shared" si="108"/>
        <v>110202</v>
      </c>
      <c r="AC867" s="39" t="s">
        <v>3696</v>
      </c>
    </row>
    <row r="868" spans="1:29" x14ac:dyDescent="0.25">
      <c r="A868" t="str">
        <f t="shared" si="110"/>
        <v>9002</v>
      </c>
      <c r="B868" s="35" t="s">
        <v>4087</v>
      </c>
      <c r="C868" t="str">
        <f t="shared" si="111"/>
        <v>2301287</v>
      </c>
      <c r="D868" s="39" t="s">
        <v>4385</v>
      </c>
      <c r="E868" s="43"/>
      <c r="R868" t="str">
        <f t="shared" si="109"/>
        <v>0188322</v>
      </c>
      <c r="S868" s="26" t="s">
        <v>2221</v>
      </c>
      <c r="V868" t="str">
        <f t="shared" si="105"/>
        <v>11</v>
      </c>
      <c r="W868" s="35" t="s">
        <v>2979</v>
      </c>
      <c r="X868" t="str">
        <f t="shared" si="106"/>
        <v>02</v>
      </c>
      <c r="Z868" s="43" t="s">
        <v>3093</v>
      </c>
      <c r="AA868" t="str">
        <f t="shared" si="107"/>
        <v>04</v>
      </c>
      <c r="AB868" t="str">
        <f t="shared" si="108"/>
        <v>110204</v>
      </c>
      <c r="AC868" s="39" t="s">
        <v>3697</v>
      </c>
    </row>
    <row r="869" spans="1:29" x14ac:dyDescent="0.25">
      <c r="A869" t="str">
        <f t="shared" si="110"/>
        <v>9002</v>
      </c>
      <c r="B869" s="35" t="s">
        <v>4087</v>
      </c>
      <c r="C869" t="str">
        <f t="shared" si="111"/>
        <v>2302505</v>
      </c>
      <c r="D869" s="39" t="s">
        <v>4386</v>
      </c>
      <c r="E869" s="43"/>
      <c r="R869" t="str">
        <f t="shared" si="109"/>
        <v>0188323</v>
      </c>
      <c r="S869" s="26" t="s">
        <v>2226</v>
      </c>
      <c r="V869" t="str">
        <f t="shared" si="105"/>
        <v>11</v>
      </c>
      <c r="W869" s="35" t="s">
        <v>2979</v>
      </c>
      <c r="X869" t="str">
        <f t="shared" si="106"/>
        <v>02</v>
      </c>
      <c r="Z869" s="43" t="s">
        <v>3093</v>
      </c>
      <c r="AA869" t="str">
        <f t="shared" si="107"/>
        <v>05</v>
      </c>
      <c r="AB869" t="str">
        <f t="shared" si="108"/>
        <v>110205</v>
      </c>
      <c r="AC869" s="39" t="s">
        <v>3698</v>
      </c>
    </row>
    <row r="870" spans="1:29" x14ac:dyDescent="0.25">
      <c r="A870" t="str">
        <f t="shared" si="110"/>
        <v>9002</v>
      </c>
      <c r="B870" s="35" t="s">
        <v>4087</v>
      </c>
      <c r="C870" t="str">
        <f t="shared" si="111"/>
        <v>2302972</v>
      </c>
      <c r="D870" s="39" t="s">
        <v>4387</v>
      </c>
      <c r="E870" s="43"/>
      <c r="R870" t="str">
        <f t="shared" si="109"/>
        <v>0188324</v>
      </c>
      <c r="S870" s="26" t="s">
        <v>1912</v>
      </c>
      <c r="V870" t="str">
        <f t="shared" si="105"/>
        <v>11</v>
      </c>
      <c r="W870" s="35" t="s">
        <v>2979</v>
      </c>
      <c r="X870" t="str">
        <f t="shared" si="106"/>
        <v>02</v>
      </c>
      <c r="Z870" s="43" t="s">
        <v>3093</v>
      </c>
      <c r="AA870" t="str">
        <f t="shared" si="107"/>
        <v>09</v>
      </c>
      <c r="AB870" t="str">
        <f t="shared" si="108"/>
        <v>110209</v>
      </c>
      <c r="AC870" s="39" t="s">
        <v>3699</v>
      </c>
    </row>
    <row r="871" spans="1:29" x14ac:dyDescent="0.25">
      <c r="A871" t="str">
        <f t="shared" si="110"/>
        <v>9002</v>
      </c>
      <c r="B871" s="35" t="s">
        <v>4087</v>
      </c>
      <c r="C871" t="str">
        <f t="shared" si="111"/>
        <v>2303061</v>
      </c>
      <c r="D871" s="39" t="s">
        <v>4388</v>
      </c>
      <c r="E871" s="43"/>
      <c r="R871" t="str">
        <f t="shared" si="109"/>
        <v>0188326</v>
      </c>
      <c r="S871" s="26" t="s">
        <v>2766</v>
      </c>
      <c r="V871" t="str">
        <f t="shared" si="105"/>
        <v>11</v>
      </c>
      <c r="W871" s="35" t="s">
        <v>2979</v>
      </c>
      <c r="X871" t="str">
        <f t="shared" si="106"/>
        <v>02</v>
      </c>
      <c r="Z871" s="43" t="s">
        <v>3093</v>
      </c>
      <c r="AA871" t="str">
        <f t="shared" si="107"/>
        <v>99</v>
      </c>
      <c r="AB871" t="str">
        <f t="shared" si="108"/>
        <v>110299</v>
      </c>
      <c r="AC871" s="39" t="s">
        <v>3197</v>
      </c>
    </row>
    <row r="872" spans="1:29" x14ac:dyDescent="0.25">
      <c r="A872" t="str">
        <f t="shared" si="110"/>
        <v>9002</v>
      </c>
      <c r="B872" s="35" t="s">
        <v>4087</v>
      </c>
      <c r="C872" t="str">
        <f t="shared" si="111"/>
        <v>2303289</v>
      </c>
      <c r="D872" s="39" t="s">
        <v>4389</v>
      </c>
      <c r="E872" s="43"/>
      <c r="R872" t="str">
        <f t="shared" si="109"/>
        <v>0188327</v>
      </c>
      <c r="S872" s="26" t="s">
        <v>2771</v>
      </c>
      <c r="V872" t="str">
        <f t="shared" si="105"/>
        <v>11</v>
      </c>
      <c r="W872" s="35" t="s">
        <v>2979</v>
      </c>
      <c r="X872" t="str">
        <f t="shared" si="106"/>
        <v>03</v>
      </c>
      <c r="Z872" s="43" t="s">
        <v>3094</v>
      </c>
      <c r="AA872" t="str">
        <f t="shared" si="107"/>
        <v>01</v>
      </c>
      <c r="AB872" t="str">
        <f t="shared" si="108"/>
        <v>110301</v>
      </c>
      <c r="AC872" s="39" t="s">
        <v>3700</v>
      </c>
    </row>
    <row r="873" spans="1:29" x14ac:dyDescent="0.25">
      <c r="A873" t="str">
        <f t="shared" si="110"/>
        <v>9002</v>
      </c>
      <c r="B873" s="35" t="s">
        <v>4087</v>
      </c>
      <c r="C873" t="str">
        <f t="shared" si="111"/>
        <v>2303608</v>
      </c>
      <c r="D873" s="39" t="s">
        <v>4390</v>
      </c>
      <c r="E873" s="43"/>
      <c r="R873" t="str">
        <f t="shared" si="109"/>
        <v>0188328</v>
      </c>
      <c r="S873" s="26" t="s">
        <v>2773</v>
      </c>
      <c r="V873" t="str">
        <f t="shared" si="105"/>
        <v>11</v>
      </c>
      <c r="W873" s="35" t="s">
        <v>2979</v>
      </c>
      <c r="X873" t="str">
        <f t="shared" si="106"/>
        <v>03</v>
      </c>
      <c r="Z873" s="43" t="s">
        <v>3094</v>
      </c>
      <c r="AA873" t="str">
        <f t="shared" si="107"/>
        <v>03</v>
      </c>
      <c r="AB873" t="str">
        <f t="shared" si="108"/>
        <v>110303</v>
      </c>
      <c r="AC873" s="39" t="s">
        <v>3701</v>
      </c>
    </row>
    <row r="874" spans="1:29" x14ac:dyDescent="0.25">
      <c r="A874" t="str">
        <f t="shared" si="110"/>
        <v>9002</v>
      </c>
      <c r="B874" s="35" t="s">
        <v>4087</v>
      </c>
      <c r="C874" t="str">
        <f t="shared" si="111"/>
        <v>2303745</v>
      </c>
      <c r="D874" s="39" t="s">
        <v>4391</v>
      </c>
      <c r="E874" s="43"/>
      <c r="R874" t="str">
        <f t="shared" si="109"/>
        <v>0188329</v>
      </c>
      <c r="S874" s="26" t="s">
        <v>2775</v>
      </c>
      <c r="V874" t="str">
        <f t="shared" si="105"/>
        <v>11</v>
      </c>
      <c r="W874" s="35" t="s">
        <v>2979</v>
      </c>
      <c r="X874" t="str">
        <f t="shared" si="106"/>
        <v>03</v>
      </c>
      <c r="Z874" s="43" t="s">
        <v>3094</v>
      </c>
      <c r="AA874" t="str">
        <f t="shared" si="107"/>
        <v>99</v>
      </c>
      <c r="AB874" t="str">
        <f t="shared" si="108"/>
        <v>110399</v>
      </c>
      <c r="AC874" s="39" t="s">
        <v>3197</v>
      </c>
    </row>
    <row r="875" spans="1:29" x14ac:dyDescent="0.25">
      <c r="A875" t="str">
        <f t="shared" si="110"/>
        <v>9002</v>
      </c>
      <c r="B875" s="35" t="s">
        <v>4087</v>
      </c>
      <c r="C875" t="str">
        <f t="shared" si="111"/>
        <v>2307866</v>
      </c>
      <c r="D875" s="39" t="s">
        <v>4392</v>
      </c>
      <c r="E875" s="43"/>
      <c r="R875" t="str">
        <f t="shared" si="109"/>
        <v>0188331</v>
      </c>
      <c r="S875" s="26" t="s">
        <v>2777</v>
      </c>
      <c r="V875" t="str">
        <f t="shared" si="105"/>
        <v>11</v>
      </c>
      <c r="W875" s="35" t="s">
        <v>2979</v>
      </c>
      <c r="X875" t="str">
        <f t="shared" si="106"/>
        <v>04</v>
      </c>
      <c r="Z875" s="43" t="s">
        <v>3095</v>
      </c>
      <c r="AA875" t="str">
        <f t="shared" si="107"/>
        <v>01</v>
      </c>
      <c r="AB875" t="str">
        <f t="shared" si="108"/>
        <v>110401</v>
      </c>
      <c r="AC875" s="39" t="s">
        <v>3702</v>
      </c>
    </row>
    <row r="876" spans="1:29" x14ac:dyDescent="0.25">
      <c r="A876" t="str">
        <f t="shared" si="110"/>
        <v>9002</v>
      </c>
      <c r="B876" s="35" t="s">
        <v>4087</v>
      </c>
      <c r="C876" t="str">
        <f t="shared" si="111"/>
        <v>2309842</v>
      </c>
      <c r="D876" s="39" t="s">
        <v>4393</v>
      </c>
      <c r="E876" s="43"/>
      <c r="R876" t="str">
        <f t="shared" si="109"/>
        <v>0188335</v>
      </c>
      <c r="S876" s="26" t="s">
        <v>2780</v>
      </c>
      <c r="V876" t="str">
        <f t="shared" si="105"/>
        <v>11</v>
      </c>
      <c r="W876" s="35" t="s">
        <v>2979</v>
      </c>
      <c r="X876" t="str">
        <f t="shared" si="106"/>
        <v>04</v>
      </c>
      <c r="Z876" s="43" t="s">
        <v>3095</v>
      </c>
      <c r="AA876" t="str">
        <f t="shared" si="107"/>
        <v>03</v>
      </c>
      <c r="AB876" t="str">
        <f t="shared" si="108"/>
        <v>110403</v>
      </c>
      <c r="AC876" s="39" t="s">
        <v>3703</v>
      </c>
    </row>
    <row r="877" spans="1:29" x14ac:dyDescent="0.25">
      <c r="A877" t="str">
        <f t="shared" si="110"/>
        <v>9002</v>
      </c>
      <c r="B877" s="35" t="s">
        <v>4087</v>
      </c>
      <c r="C877" t="str">
        <f t="shared" si="111"/>
        <v>2310820</v>
      </c>
      <c r="D877" s="39" t="s">
        <v>4394</v>
      </c>
      <c r="E877" s="43"/>
      <c r="R877" t="str">
        <f t="shared" si="109"/>
        <v>0188336</v>
      </c>
      <c r="S877" s="26" t="s">
        <v>2782</v>
      </c>
      <c r="V877" t="str">
        <f t="shared" si="105"/>
        <v>11</v>
      </c>
      <c r="W877" s="35" t="s">
        <v>2979</v>
      </c>
      <c r="X877" t="str">
        <f t="shared" si="106"/>
        <v>04</v>
      </c>
      <c r="Z877" s="43" t="s">
        <v>3095</v>
      </c>
      <c r="AA877" t="str">
        <f t="shared" si="107"/>
        <v>04</v>
      </c>
      <c r="AB877" t="str">
        <f t="shared" si="108"/>
        <v>110404</v>
      </c>
      <c r="AC877" s="39" t="s">
        <v>3704</v>
      </c>
    </row>
    <row r="878" spans="1:29" x14ac:dyDescent="0.25">
      <c r="A878" t="str">
        <f t="shared" si="110"/>
        <v>9002</v>
      </c>
      <c r="B878" s="35" t="s">
        <v>4087</v>
      </c>
      <c r="C878" t="str">
        <f t="shared" si="111"/>
        <v>2311122</v>
      </c>
      <c r="D878" s="39" t="s">
        <v>4395</v>
      </c>
      <c r="E878" s="43"/>
      <c r="R878" t="str">
        <f t="shared" si="109"/>
        <v>0188337</v>
      </c>
      <c r="S878" s="26" t="s">
        <v>2784</v>
      </c>
      <c r="V878" t="str">
        <f t="shared" si="105"/>
        <v>11</v>
      </c>
      <c r="W878" s="35" t="s">
        <v>2979</v>
      </c>
      <c r="X878" t="str">
        <f t="shared" si="106"/>
        <v>04</v>
      </c>
      <c r="Z878" s="43" t="s">
        <v>3095</v>
      </c>
      <c r="AA878" t="str">
        <f t="shared" si="107"/>
        <v>99</v>
      </c>
      <c r="AB878" t="str">
        <f t="shared" si="108"/>
        <v>110499</v>
      </c>
      <c r="AC878" s="39" t="s">
        <v>3197</v>
      </c>
    </row>
    <row r="879" spans="1:29" x14ac:dyDescent="0.25">
      <c r="A879" t="str">
        <f t="shared" si="110"/>
        <v>9002</v>
      </c>
      <c r="B879" s="35" t="s">
        <v>4087</v>
      </c>
      <c r="C879" t="str">
        <f t="shared" si="111"/>
        <v>2312569</v>
      </c>
      <c r="D879" s="39" t="s">
        <v>4396</v>
      </c>
      <c r="E879" s="43"/>
      <c r="R879" t="str">
        <f t="shared" si="109"/>
        <v>0188338</v>
      </c>
      <c r="S879" s="26" t="s">
        <v>2786</v>
      </c>
      <c r="V879" t="str">
        <f t="shared" si="105"/>
        <v>11</v>
      </c>
      <c r="W879" s="35" t="s">
        <v>2979</v>
      </c>
      <c r="X879" t="str">
        <f t="shared" si="106"/>
        <v>05</v>
      </c>
      <c r="Z879" s="43" t="s">
        <v>3096</v>
      </c>
      <c r="AA879" t="str">
        <f t="shared" si="107"/>
        <v>01</v>
      </c>
      <c r="AB879" t="str">
        <f t="shared" si="108"/>
        <v>110501</v>
      </c>
      <c r="AC879" s="39" t="s">
        <v>3705</v>
      </c>
    </row>
    <row r="880" spans="1:29" x14ac:dyDescent="0.25">
      <c r="A880" t="str">
        <f t="shared" si="110"/>
        <v>9002</v>
      </c>
      <c r="B880" s="35" t="s">
        <v>4087</v>
      </c>
      <c r="C880" t="str">
        <f t="shared" si="111"/>
        <v>2312575</v>
      </c>
      <c r="D880" s="39" t="s">
        <v>4397</v>
      </c>
      <c r="E880" s="43"/>
      <c r="R880" t="str">
        <f t="shared" si="109"/>
        <v>0188339</v>
      </c>
      <c r="S880" s="26" t="s">
        <v>1331</v>
      </c>
      <c r="V880" t="str">
        <f t="shared" si="105"/>
        <v>11</v>
      </c>
      <c r="W880" s="35" t="s">
        <v>2979</v>
      </c>
      <c r="X880" t="str">
        <f t="shared" si="106"/>
        <v>05</v>
      </c>
      <c r="Z880" s="43" t="s">
        <v>3096</v>
      </c>
      <c r="AA880" t="str">
        <f t="shared" si="107"/>
        <v>04</v>
      </c>
      <c r="AB880" t="str">
        <f t="shared" si="108"/>
        <v>110504</v>
      </c>
      <c r="AC880" s="39" t="s">
        <v>3706</v>
      </c>
    </row>
    <row r="881" spans="1:29" x14ac:dyDescent="0.25">
      <c r="A881" t="str">
        <f t="shared" si="110"/>
        <v>9002</v>
      </c>
      <c r="B881" s="35" t="s">
        <v>4087</v>
      </c>
      <c r="C881" t="str">
        <f t="shared" si="111"/>
        <v>2312832</v>
      </c>
      <c r="D881" s="39" t="s">
        <v>4398</v>
      </c>
      <c r="E881" s="43"/>
      <c r="R881" t="str">
        <f t="shared" si="109"/>
        <v>0188340</v>
      </c>
      <c r="S881" s="26" t="s">
        <v>1369</v>
      </c>
      <c r="V881" t="str">
        <f t="shared" si="105"/>
        <v>11</v>
      </c>
      <c r="W881" s="35" t="s">
        <v>2979</v>
      </c>
      <c r="X881" t="str">
        <f t="shared" si="106"/>
        <v>05</v>
      </c>
      <c r="Z881" s="43" t="s">
        <v>3096</v>
      </c>
      <c r="AA881" t="str">
        <f t="shared" si="107"/>
        <v>07</v>
      </c>
      <c r="AB881" t="str">
        <f t="shared" si="108"/>
        <v>110507</v>
      </c>
      <c r="AC881" s="39" t="s">
        <v>3707</v>
      </c>
    </row>
    <row r="882" spans="1:29" x14ac:dyDescent="0.25">
      <c r="A882" t="str">
        <f t="shared" si="110"/>
        <v>9002</v>
      </c>
      <c r="B882" s="35" t="s">
        <v>4087</v>
      </c>
      <c r="C882" t="str">
        <f t="shared" si="111"/>
        <v>2313986</v>
      </c>
      <c r="D882" s="39" t="s">
        <v>4399</v>
      </c>
      <c r="E882" s="43"/>
      <c r="R882" t="str">
        <f t="shared" si="109"/>
        <v>0188341</v>
      </c>
      <c r="S882" s="26" t="s">
        <v>1759</v>
      </c>
      <c r="V882" t="str">
        <f t="shared" si="105"/>
        <v>11</v>
      </c>
      <c r="W882" s="35" t="s">
        <v>2979</v>
      </c>
      <c r="X882" t="str">
        <f t="shared" si="106"/>
        <v>05</v>
      </c>
      <c r="Z882" s="43" t="s">
        <v>3096</v>
      </c>
      <c r="AA882" t="str">
        <f t="shared" si="107"/>
        <v>99</v>
      </c>
      <c r="AB882" t="str">
        <f t="shared" si="108"/>
        <v>110599</v>
      </c>
      <c r="AC882" s="39" t="s">
        <v>3197</v>
      </c>
    </row>
    <row r="883" spans="1:29" x14ac:dyDescent="0.25">
      <c r="A883" t="str">
        <f t="shared" si="110"/>
        <v>9002</v>
      </c>
      <c r="B883" s="35" t="s">
        <v>4087</v>
      </c>
      <c r="C883" t="str">
        <f t="shared" si="111"/>
        <v>2314572</v>
      </c>
      <c r="D883" s="39" t="s">
        <v>4400</v>
      </c>
      <c r="E883" s="43"/>
      <c r="R883" t="str">
        <f t="shared" si="109"/>
        <v>0191654</v>
      </c>
      <c r="S883" s="26" t="s">
        <v>2799</v>
      </c>
      <c r="V883" t="str">
        <f t="shared" si="105"/>
        <v>12</v>
      </c>
      <c r="W883" s="35" t="s">
        <v>2980</v>
      </c>
      <c r="X883" t="str">
        <f t="shared" si="106"/>
        <v>01</v>
      </c>
      <c r="Z883" s="43" t="s">
        <v>3097</v>
      </c>
      <c r="AA883" t="str">
        <f t="shared" si="107"/>
        <v>01</v>
      </c>
      <c r="AB883" t="str">
        <f t="shared" si="108"/>
        <v>120101</v>
      </c>
      <c r="AC883" s="39" t="s">
        <v>3097</v>
      </c>
    </row>
    <row r="884" spans="1:29" x14ac:dyDescent="0.25">
      <c r="A884" t="str">
        <f t="shared" si="110"/>
        <v>9002</v>
      </c>
      <c r="B884" s="35" t="s">
        <v>4087</v>
      </c>
      <c r="C884" t="str">
        <f t="shared" si="111"/>
        <v>2317611</v>
      </c>
      <c r="D884" s="39" t="s">
        <v>4401</v>
      </c>
      <c r="E884" s="43"/>
      <c r="R884" t="str">
        <f t="shared" si="109"/>
        <v>0191655</v>
      </c>
      <c r="S884" s="26" t="s">
        <v>2801</v>
      </c>
      <c r="V884" t="str">
        <f t="shared" si="105"/>
        <v>12</v>
      </c>
      <c r="W884" s="35" t="s">
        <v>2980</v>
      </c>
      <c r="X884" t="str">
        <f t="shared" si="106"/>
        <v>01</v>
      </c>
      <c r="Z884" s="43" t="s">
        <v>3097</v>
      </c>
      <c r="AA884" t="str">
        <f t="shared" si="107"/>
        <v>07</v>
      </c>
      <c r="AB884" t="str">
        <f t="shared" si="108"/>
        <v>120107</v>
      </c>
      <c r="AC884" s="39" t="s">
        <v>3708</v>
      </c>
    </row>
    <row r="885" spans="1:29" x14ac:dyDescent="0.25">
      <c r="A885" t="str">
        <f t="shared" si="110"/>
        <v>9002</v>
      </c>
      <c r="B885" s="35" t="s">
        <v>4087</v>
      </c>
      <c r="C885" t="str">
        <f t="shared" si="111"/>
        <v>2318006</v>
      </c>
      <c r="D885" s="39" t="s">
        <v>4402</v>
      </c>
      <c r="E885" s="43"/>
      <c r="R885" t="str">
        <f t="shared" si="109"/>
        <v>0191657</v>
      </c>
      <c r="S885" s="26" t="s">
        <v>2803</v>
      </c>
      <c r="V885" t="str">
        <f t="shared" si="105"/>
        <v>12</v>
      </c>
      <c r="W885" s="35" t="s">
        <v>2980</v>
      </c>
      <c r="X885" t="str">
        <f t="shared" si="106"/>
        <v>01</v>
      </c>
      <c r="Z885" s="43" t="s">
        <v>3097</v>
      </c>
      <c r="AA885" t="str">
        <f t="shared" si="107"/>
        <v>14</v>
      </c>
      <c r="AB885" t="str">
        <f t="shared" si="108"/>
        <v>120114</v>
      </c>
      <c r="AC885" s="39" t="s">
        <v>3709</v>
      </c>
    </row>
    <row r="886" spans="1:29" x14ac:dyDescent="0.25">
      <c r="A886" t="str">
        <f t="shared" si="110"/>
        <v>9002</v>
      </c>
      <c r="B886" s="35" t="s">
        <v>4087</v>
      </c>
      <c r="C886" t="str">
        <f t="shared" si="111"/>
        <v>2319430</v>
      </c>
      <c r="D886" s="39" t="s">
        <v>4403</v>
      </c>
      <c r="E886" s="43"/>
      <c r="R886" t="str">
        <f t="shared" si="109"/>
        <v>0195518</v>
      </c>
      <c r="S886" s="26" t="s">
        <v>2197</v>
      </c>
      <c r="V886" t="str">
        <f t="shared" si="105"/>
        <v>12</v>
      </c>
      <c r="W886" s="35" t="s">
        <v>2980</v>
      </c>
      <c r="X886" t="str">
        <f t="shared" si="106"/>
        <v>01</v>
      </c>
      <c r="Z886" s="43" t="s">
        <v>3097</v>
      </c>
      <c r="AA886" t="str">
        <f t="shared" si="107"/>
        <v>19</v>
      </c>
      <c r="AB886" t="str">
        <f t="shared" si="108"/>
        <v>120119</v>
      </c>
      <c r="AC886" s="39" t="s">
        <v>3710</v>
      </c>
    </row>
    <row r="887" spans="1:29" x14ac:dyDescent="0.25">
      <c r="A887" t="str">
        <f t="shared" si="110"/>
        <v>9002</v>
      </c>
      <c r="B887" s="35" t="s">
        <v>4087</v>
      </c>
      <c r="C887" t="str">
        <f t="shared" si="111"/>
        <v>2320404</v>
      </c>
      <c r="D887" s="39" t="s">
        <v>4404</v>
      </c>
      <c r="E887" s="43"/>
      <c r="R887" t="str">
        <f t="shared" si="109"/>
        <v>0195519</v>
      </c>
      <c r="S887" s="26" t="s">
        <v>2199</v>
      </c>
      <c r="V887" t="str">
        <f t="shared" si="105"/>
        <v>12</v>
      </c>
      <c r="W887" s="35" t="s">
        <v>2980</v>
      </c>
      <c r="X887" t="str">
        <f t="shared" si="106"/>
        <v>01</v>
      </c>
      <c r="Z887" s="43" t="s">
        <v>3097</v>
      </c>
      <c r="AA887" t="str">
        <f t="shared" si="107"/>
        <v>24</v>
      </c>
      <c r="AB887" t="str">
        <f t="shared" si="108"/>
        <v>120124</v>
      </c>
      <c r="AC887" s="39" t="s">
        <v>3711</v>
      </c>
    </row>
    <row r="888" spans="1:29" x14ac:dyDescent="0.25">
      <c r="A888" t="str">
        <f t="shared" si="110"/>
        <v>9002</v>
      </c>
      <c r="B888" s="35" t="s">
        <v>4087</v>
      </c>
      <c r="C888" t="str">
        <f t="shared" si="111"/>
        <v>2320997</v>
      </c>
      <c r="D888" s="39" t="s">
        <v>4405</v>
      </c>
      <c r="E888" s="43"/>
      <c r="R888" t="str">
        <f t="shared" si="109"/>
        <v>0212131</v>
      </c>
      <c r="S888" s="26" t="s">
        <v>1021</v>
      </c>
      <c r="V888" t="str">
        <f t="shared" ref="V888:V951" si="112">LEFT(W888,2)</f>
        <v>12</v>
      </c>
      <c r="W888" s="35" t="s">
        <v>2980</v>
      </c>
      <c r="X888" t="str">
        <f t="shared" ref="X888:X951" si="113">LEFT(Z888,2)</f>
        <v>01</v>
      </c>
      <c r="Z888" s="43" t="s">
        <v>3097</v>
      </c>
      <c r="AA888" t="str">
        <f t="shared" ref="AA888:AA951" si="114">LEFT(AC888,2)</f>
        <v>25</v>
      </c>
      <c r="AB888" t="str">
        <f t="shared" si="108"/>
        <v>120125</v>
      </c>
      <c r="AC888" s="39" t="s">
        <v>3712</v>
      </c>
    </row>
    <row r="889" spans="1:29" x14ac:dyDescent="0.25">
      <c r="A889" t="str">
        <f t="shared" si="110"/>
        <v>9002</v>
      </c>
      <c r="B889" s="35" t="s">
        <v>4087</v>
      </c>
      <c r="C889" t="str">
        <f t="shared" si="111"/>
        <v>2321065</v>
      </c>
      <c r="D889" s="39" t="s">
        <v>4406</v>
      </c>
      <c r="E889" s="43"/>
      <c r="R889" t="str">
        <f t="shared" si="109"/>
        <v>0212132</v>
      </c>
      <c r="S889" s="26" t="s">
        <v>1022</v>
      </c>
      <c r="V889" t="str">
        <f t="shared" si="112"/>
        <v>12</v>
      </c>
      <c r="W889" s="35" t="s">
        <v>2980</v>
      </c>
      <c r="X889" t="str">
        <f t="shared" si="113"/>
        <v>01</v>
      </c>
      <c r="Z889" s="43" t="s">
        <v>3097</v>
      </c>
      <c r="AA889" t="str">
        <f t="shared" si="114"/>
        <v>29</v>
      </c>
      <c r="AB889" t="str">
        <f t="shared" ref="AB889:AB952" si="115">V889&amp;X889&amp;AA889</f>
        <v>120129</v>
      </c>
      <c r="AC889" s="39" t="s">
        <v>3713</v>
      </c>
    </row>
    <row r="890" spans="1:29" x14ac:dyDescent="0.25">
      <c r="A890" t="str">
        <f t="shared" si="110"/>
        <v>9002</v>
      </c>
      <c r="B890" s="35" t="s">
        <v>4087</v>
      </c>
      <c r="C890" t="str">
        <f t="shared" si="111"/>
        <v>2321529</v>
      </c>
      <c r="D890" s="39" t="s">
        <v>4407</v>
      </c>
      <c r="E890" s="43"/>
      <c r="R890" t="str">
        <f t="shared" si="109"/>
        <v>0212133</v>
      </c>
      <c r="S890" s="26" t="s">
        <v>1011</v>
      </c>
      <c r="V890" t="str">
        <f t="shared" si="112"/>
        <v>12</v>
      </c>
      <c r="W890" s="35" t="s">
        <v>2980</v>
      </c>
      <c r="X890" t="str">
        <f t="shared" si="113"/>
        <v>01</v>
      </c>
      <c r="Z890" s="43" t="s">
        <v>3097</v>
      </c>
      <c r="AA890" t="str">
        <f t="shared" si="114"/>
        <v>34</v>
      </c>
      <c r="AB890" t="str">
        <f t="shared" si="115"/>
        <v>120134</v>
      </c>
      <c r="AC890" s="39" t="s">
        <v>3714</v>
      </c>
    </row>
    <row r="891" spans="1:29" x14ac:dyDescent="0.25">
      <c r="A891" t="str">
        <f t="shared" si="110"/>
        <v>9002</v>
      </c>
      <c r="B891" s="35" t="s">
        <v>4087</v>
      </c>
      <c r="C891" t="str">
        <f t="shared" si="111"/>
        <v>2322325</v>
      </c>
      <c r="D891" s="39" t="s">
        <v>4408</v>
      </c>
      <c r="E891" s="43"/>
      <c r="R891" t="str">
        <f t="shared" si="109"/>
        <v>0212134</v>
      </c>
      <c r="S891" s="26" t="s">
        <v>1018</v>
      </c>
      <c r="V891" t="str">
        <f t="shared" si="112"/>
        <v>12</v>
      </c>
      <c r="W891" s="35" t="s">
        <v>2980</v>
      </c>
      <c r="X891" t="str">
        <f t="shared" si="113"/>
        <v>01</v>
      </c>
      <c r="Z891" s="43" t="s">
        <v>3097</v>
      </c>
      <c r="AA891" t="str">
        <f t="shared" si="114"/>
        <v>35</v>
      </c>
      <c r="AB891" t="str">
        <f t="shared" si="115"/>
        <v>120135</v>
      </c>
      <c r="AC891" s="39" t="s">
        <v>3715</v>
      </c>
    </row>
    <row r="892" spans="1:29" x14ac:dyDescent="0.25">
      <c r="A892" t="str">
        <f t="shared" si="110"/>
        <v>9002</v>
      </c>
      <c r="B892" s="35" t="s">
        <v>4087</v>
      </c>
      <c r="C892" t="str">
        <f t="shared" si="111"/>
        <v>2322531</v>
      </c>
      <c r="D892" s="39" t="s">
        <v>4409</v>
      </c>
      <c r="E892" s="43"/>
      <c r="R892" t="str">
        <f t="shared" si="109"/>
        <v>0212135</v>
      </c>
      <c r="S892" s="26" t="s">
        <v>1017</v>
      </c>
      <c r="V892" t="str">
        <f t="shared" si="112"/>
        <v>12</v>
      </c>
      <c r="W892" s="35" t="s">
        <v>2980</v>
      </c>
      <c r="X892" t="str">
        <f t="shared" si="113"/>
        <v>01</v>
      </c>
      <c r="Z892" s="43" t="s">
        <v>3097</v>
      </c>
      <c r="AA892" t="str">
        <f t="shared" si="114"/>
        <v>99</v>
      </c>
      <c r="AB892" t="str">
        <f t="shared" si="115"/>
        <v>120199</v>
      </c>
      <c r="AC892" s="39" t="s">
        <v>3197</v>
      </c>
    </row>
    <row r="893" spans="1:29" x14ac:dyDescent="0.25">
      <c r="A893" t="str">
        <f t="shared" si="110"/>
        <v>9002</v>
      </c>
      <c r="B893" s="35" t="s">
        <v>4087</v>
      </c>
      <c r="C893" t="str">
        <f t="shared" si="111"/>
        <v>2323637</v>
      </c>
      <c r="D893" s="39" t="s">
        <v>4410</v>
      </c>
      <c r="E893" s="43"/>
      <c r="R893" t="str">
        <f t="shared" si="109"/>
        <v>0212136</v>
      </c>
      <c r="S893" s="26" t="s">
        <v>1029</v>
      </c>
      <c r="V893" t="str">
        <f t="shared" si="112"/>
        <v>12</v>
      </c>
      <c r="W893" s="35" t="s">
        <v>2980</v>
      </c>
      <c r="X893" t="str">
        <f t="shared" si="113"/>
        <v>02</v>
      </c>
      <c r="Z893" s="43" t="s">
        <v>3098</v>
      </c>
      <c r="AA893" t="str">
        <f t="shared" si="114"/>
        <v>01</v>
      </c>
      <c r="AB893" t="str">
        <f t="shared" si="115"/>
        <v>120201</v>
      </c>
      <c r="AC893" s="39" t="s">
        <v>3716</v>
      </c>
    </row>
    <row r="894" spans="1:29" x14ac:dyDescent="0.25">
      <c r="A894" t="str">
        <f t="shared" si="110"/>
        <v>9002</v>
      </c>
      <c r="B894" s="35" t="s">
        <v>4087</v>
      </c>
      <c r="C894" t="str">
        <f t="shared" si="111"/>
        <v>2323700</v>
      </c>
      <c r="D894" s="39" t="s">
        <v>4411</v>
      </c>
      <c r="E894" s="43"/>
      <c r="R894" t="str">
        <f t="shared" si="109"/>
        <v>0212138</v>
      </c>
      <c r="S894" s="26" t="s">
        <v>1026</v>
      </c>
      <c r="V894" t="str">
        <f t="shared" si="112"/>
        <v>12</v>
      </c>
      <c r="W894" s="35" t="s">
        <v>2980</v>
      </c>
      <c r="X894" t="str">
        <f t="shared" si="113"/>
        <v>02</v>
      </c>
      <c r="Z894" s="43" t="s">
        <v>3098</v>
      </c>
      <c r="AA894" t="str">
        <f t="shared" si="114"/>
        <v>02</v>
      </c>
      <c r="AB894" t="str">
        <f t="shared" si="115"/>
        <v>120202</v>
      </c>
      <c r="AC894" s="39" t="s">
        <v>3247</v>
      </c>
    </row>
    <row r="895" spans="1:29" x14ac:dyDescent="0.25">
      <c r="A895" t="str">
        <f t="shared" si="110"/>
        <v>9002</v>
      </c>
      <c r="B895" s="35" t="s">
        <v>4087</v>
      </c>
      <c r="C895" t="str">
        <f t="shared" si="111"/>
        <v>2324286</v>
      </c>
      <c r="D895" s="39" t="s">
        <v>4412</v>
      </c>
      <c r="E895" s="43"/>
      <c r="R895" t="str">
        <f t="shared" si="109"/>
        <v>0212139</v>
      </c>
      <c r="S895" s="26" t="s">
        <v>1020</v>
      </c>
      <c r="V895" t="str">
        <f t="shared" si="112"/>
        <v>12</v>
      </c>
      <c r="W895" s="35" t="s">
        <v>2980</v>
      </c>
      <c r="X895" t="str">
        <f t="shared" si="113"/>
        <v>02</v>
      </c>
      <c r="Z895" s="43" t="s">
        <v>3098</v>
      </c>
      <c r="AA895" t="str">
        <f t="shared" si="114"/>
        <v>13</v>
      </c>
      <c r="AB895" t="str">
        <f t="shared" si="115"/>
        <v>120213</v>
      </c>
      <c r="AC895" s="39" t="s">
        <v>3717</v>
      </c>
    </row>
    <row r="896" spans="1:29" x14ac:dyDescent="0.25">
      <c r="A896" t="str">
        <f t="shared" si="110"/>
        <v>9002</v>
      </c>
      <c r="B896" s="35" t="s">
        <v>4087</v>
      </c>
      <c r="C896" t="str">
        <f t="shared" si="111"/>
        <v>2324469</v>
      </c>
      <c r="D896" s="39" t="s">
        <v>4413</v>
      </c>
      <c r="E896" s="43"/>
      <c r="R896" t="str">
        <f t="shared" si="109"/>
        <v>0215058</v>
      </c>
      <c r="S896" s="26" t="s">
        <v>134</v>
      </c>
      <c r="V896" t="str">
        <f t="shared" si="112"/>
        <v>12</v>
      </c>
      <c r="W896" s="35" t="s">
        <v>2980</v>
      </c>
      <c r="X896" t="str">
        <f t="shared" si="113"/>
        <v>02</v>
      </c>
      <c r="Z896" s="43" t="s">
        <v>3098</v>
      </c>
      <c r="AA896" t="str">
        <f t="shared" si="114"/>
        <v>99</v>
      </c>
      <c r="AB896" t="str">
        <f t="shared" si="115"/>
        <v>120299</v>
      </c>
      <c r="AC896" s="39" t="s">
        <v>3197</v>
      </c>
    </row>
    <row r="897" spans="1:29" x14ac:dyDescent="0.25">
      <c r="A897" t="str">
        <f t="shared" si="110"/>
        <v>9002</v>
      </c>
      <c r="B897" s="35" t="s">
        <v>4087</v>
      </c>
      <c r="C897" t="str">
        <f t="shared" si="111"/>
        <v>2324482</v>
      </c>
      <c r="D897" s="39" t="s">
        <v>4414</v>
      </c>
      <c r="E897" s="43"/>
      <c r="R897" t="str">
        <f t="shared" si="109"/>
        <v>0215059</v>
      </c>
      <c r="S897" s="26" t="s">
        <v>136</v>
      </c>
      <c r="V897" t="str">
        <f t="shared" si="112"/>
        <v>12</v>
      </c>
      <c r="W897" s="35" t="s">
        <v>2980</v>
      </c>
      <c r="X897" t="str">
        <f t="shared" si="113"/>
        <v>03</v>
      </c>
      <c r="Z897" s="43" t="s">
        <v>3099</v>
      </c>
      <c r="AA897" t="str">
        <f t="shared" si="114"/>
        <v>01</v>
      </c>
      <c r="AB897" t="str">
        <f t="shared" si="115"/>
        <v>120301</v>
      </c>
      <c r="AC897" s="39" t="s">
        <v>3718</v>
      </c>
    </row>
    <row r="898" spans="1:29" x14ac:dyDescent="0.25">
      <c r="A898" t="str">
        <f t="shared" si="110"/>
        <v>9002</v>
      </c>
      <c r="B898" s="35" t="s">
        <v>4087</v>
      </c>
      <c r="C898" t="str">
        <f t="shared" si="111"/>
        <v>2324622</v>
      </c>
      <c r="D898" s="39" t="s">
        <v>4415</v>
      </c>
      <c r="E898" s="43"/>
      <c r="R898" t="str">
        <f t="shared" si="109"/>
        <v>0215060</v>
      </c>
      <c r="S898" s="26" t="s">
        <v>225</v>
      </c>
      <c r="V898" t="str">
        <f t="shared" si="112"/>
        <v>12</v>
      </c>
      <c r="W898" s="35" t="s">
        <v>2980</v>
      </c>
      <c r="X898" t="str">
        <f t="shared" si="113"/>
        <v>03</v>
      </c>
      <c r="Z898" s="43" t="s">
        <v>3099</v>
      </c>
      <c r="AA898" t="str">
        <f t="shared" si="114"/>
        <v>02</v>
      </c>
      <c r="AB898" t="str">
        <f t="shared" si="115"/>
        <v>120302</v>
      </c>
      <c r="AC898" s="39" t="s">
        <v>3719</v>
      </c>
    </row>
    <row r="899" spans="1:29" x14ac:dyDescent="0.25">
      <c r="A899" t="str">
        <f t="shared" si="110"/>
        <v>9002</v>
      </c>
      <c r="B899" s="35" t="s">
        <v>4087</v>
      </c>
      <c r="C899" t="str">
        <f t="shared" si="111"/>
        <v>2324623</v>
      </c>
      <c r="D899" s="39" t="s">
        <v>4416</v>
      </c>
      <c r="E899" s="43"/>
      <c r="R899" t="str">
        <f t="shared" ref="R899:R962" si="116">LEFT(S899,7)</f>
        <v>0215061</v>
      </c>
      <c r="S899" s="26" t="s">
        <v>227</v>
      </c>
      <c r="V899" t="str">
        <f t="shared" si="112"/>
        <v>12</v>
      </c>
      <c r="W899" s="35" t="s">
        <v>2980</v>
      </c>
      <c r="X899" t="str">
        <f t="shared" si="113"/>
        <v>03</v>
      </c>
      <c r="Z899" s="43" t="s">
        <v>3099</v>
      </c>
      <c r="AA899" t="str">
        <f t="shared" si="114"/>
        <v>03</v>
      </c>
      <c r="AB899" t="str">
        <f t="shared" si="115"/>
        <v>120303</v>
      </c>
      <c r="AC899" s="39" t="s">
        <v>3720</v>
      </c>
    </row>
    <row r="900" spans="1:29" x14ac:dyDescent="0.25">
      <c r="A900" t="str">
        <f t="shared" si="110"/>
        <v>9002</v>
      </c>
      <c r="B900" s="35" t="s">
        <v>4087</v>
      </c>
      <c r="C900" t="str">
        <f t="shared" si="111"/>
        <v>2324781</v>
      </c>
      <c r="D900" s="39" t="s">
        <v>4417</v>
      </c>
      <c r="E900" s="43"/>
      <c r="R900" t="str">
        <f t="shared" si="116"/>
        <v>0215062</v>
      </c>
      <c r="S900" s="26" t="s">
        <v>229</v>
      </c>
      <c r="V900" t="str">
        <f t="shared" si="112"/>
        <v>12</v>
      </c>
      <c r="W900" s="35" t="s">
        <v>2980</v>
      </c>
      <c r="X900" t="str">
        <f t="shared" si="113"/>
        <v>03</v>
      </c>
      <c r="Z900" s="43" t="s">
        <v>3099</v>
      </c>
      <c r="AA900" t="str">
        <f t="shared" si="114"/>
        <v>05</v>
      </c>
      <c r="AB900" t="str">
        <f t="shared" si="115"/>
        <v>120305</v>
      </c>
      <c r="AC900" s="39" t="s">
        <v>3721</v>
      </c>
    </row>
    <row r="901" spans="1:29" x14ac:dyDescent="0.25">
      <c r="A901" t="str">
        <f t="shared" si="110"/>
        <v>9002</v>
      </c>
      <c r="B901" s="35" t="s">
        <v>4087</v>
      </c>
      <c r="C901" t="str">
        <f t="shared" si="111"/>
        <v>2325139</v>
      </c>
      <c r="D901" s="39" t="s">
        <v>4418</v>
      </c>
      <c r="E901" s="43"/>
      <c r="R901" t="str">
        <f t="shared" si="116"/>
        <v>0215063</v>
      </c>
      <c r="S901" s="26" t="s">
        <v>269</v>
      </c>
      <c r="V901" t="str">
        <f t="shared" si="112"/>
        <v>12</v>
      </c>
      <c r="W901" s="35" t="s">
        <v>2980</v>
      </c>
      <c r="X901" t="str">
        <f t="shared" si="113"/>
        <v>03</v>
      </c>
      <c r="Z901" s="43" t="s">
        <v>3099</v>
      </c>
      <c r="AA901" t="str">
        <f t="shared" si="114"/>
        <v>99</v>
      </c>
      <c r="AB901" t="str">
        <f t="shared" si="115"/>
        <v>120399</v>
      </c>
      <c r="AC901" s="39" t="s">
        <v>3197</v>
      </c>
    </row>
    <row r="902" spans="1:29" x14ac:dyDescent="0.25">
      <c r="A902" t="str">
        <f t="shared" si="110"/>
        <v>9002</v>
      </c>
      <c r="B902" s="35" t="s">
        <v>4087</v>
      </c>
      <c r="C902" t="str">
        <f t="shared" si="111"/>
        <v>2325446</v>
      </c>
      <c r="D902" s="39" t="s">
        <v>4419</v>
      </c>
      <c r="E902" s="43"/>
      <c r="R902" t="str">
        <f t="shared" si="116"/>
        <v>0215064</v>
      </c>
      <c r="S902" s="26" t="s">
        <v>271</v>
      </c>
      <c r="V902" t="str">
        <f t="shared" si="112"/>
        <v>12</v>
      </c>
      <c r="W902" s="35" t="s">
        <v>2980</v>
      </c>
      <c r="X902" t="str">
        <f t="shared" si="113"/>
        <v>04</v>
      </c>
      <c r="Z902" s="43" t="s">
        <v>3100</v>
      </c>
      <c r="AA902" t="str">
        <f t="shared" si="114"/>
        <v>01</v>
      </c>
      <c r="AB902" t="str">
        <f t="shared" si="115"/>
        <v>120401</v>
      </c>
      <c r="AC902" s="39" t="s">
        <v>3722</v>
      </c>
    </row>
    <row r="903" spans="1:29" x14ac:dyDescent="0.25">
      <c r="A903" t="str">
        <f t="shared" si="110"/>
        <v>9002</v>
      </c>
      <c r="B903" s="35" t="s">
        <v>4087</v>
      </c>
      <c r="C903" t="str">
        <f t="shared" si="111"/>
        <v>2326358</v>
      </c>
      <c r="D903" s="39" t="s">
        <v>4420</v>
      </c>
      <c r="E903" s="43"/>
      <c r="R903" t="str">
        <f t="shared" si="116"/>
        <v>0215065</v>
      </c>
      <c r="S903" s="26" t="s">
        <v>317</v>
      </c>
      <c r="V903" t="str">
        <f t="shared" si="112"/>
        <v>12</v>
      </c>
      <c r="W903" s="35" t="s">
        <v>2980</v>
      </c>
      <c r="X903" t="str">
        <f t="shared" si="113"/>
        <v>04</v>
      </c>
      <c r="Z903" s="43" t="s">
        <v>3100</v>
      </c>
      <c r="AA903" t="str">
        <f t="shared" si="114"/>
        <v>21</v>
      </c>
      <c r="AB903" t="str">
        <f t="shared" si="115"/>
        <v>120421</v>
      </c>
      <c r="AC903" s="39" t="s">
        <v>3723</v>
      </c>
    </row>
    <row r="904" spans="1:29" x14ac:dyDescent="0.25">
      <c r="A904" t="str">
        <f t="shared" si="110"/>
        <v>9002</v>
      </c>
      <c r="B904" s="35" t="s">
        <v>4087</v>
      </c>
      <c r="C904" t="str">
        <f t="shared" si="111"/>
        <v>2327547</v>
      </c>
      <c r="D904" s="39" t="s">
        <v>4421</v>
      </c>
      <c r="E904" s="43"/>
      <c r="R904" t="str">
        <f t="shared" si="116"/>
        <v>0215066</v>
      </c>
      <c r="S904" s="26" t="s">
        <v>378</v>
      </c>
      <c r="V904" t="str">
        <f t="shared" si="112"/>
        <v>12</v>
      </c>
      <c r="W904" s="35" t="s">
        <v>2980</v>
      </c>
      <c r="X904" t="str">
        <f t="shared" si="113"/>
        <v>04</v>
      </c>
      <c r="Z904" s="43" t="s">
        <v>3100</v>
      </c>
      <c r="AA904" t="str">
        <f t="shared" si="114"/>
        <v>30</v>
      </c>
      <c r="AB904" t="str">
        <f t="shared" si="115"/>
        <v>120430</v>
      </c>
      <c r="AC904" s="39" t="s">
        <v>3724</v>
      </c>
    </row>
    <row r="905" spans="1:29" x14ac:dyDescent="0.25">
      <c r="A905" t="str">
        <f t="shared" si="110"/>
        <v>9002</v>
      </c>
      <c r="B905" s="35" t="s">
        <v>4087</v>
      </c>
      <c r="C905" t="str">
        <f t="shared" si="111"/>
        <v>2327676</v>
      </c>
      <c r="D905" s="39" t="s">
        <v>4422</v>
      </c>
      <c r="E905" s="43"/>
      <c r="R905" t="str">
        <f t="shared" si="116"/>
        <v>0215067</v>
      </c>
      <c r="S905" s="26" t="s">
        <v>381</v>
      </c>
      <c r="V905" t="str">
        <f t="shared" si="112"/>
        <v>12</v>
      </c>
      <c r="W905" s="35" t="s">
        <v>2980</v>
      </c>
      <c r="X905" t="str">
        <f t="shared" si="113"/>
        <v>04</v>
      </c>
      <c r="Z905" s="43" t="s">
        <v>3100</v>
      </c>
      <c r="AA905" t="str">
        <f t="shared" si="114"/>
        <v>99</v>
      </c>
      <c r="AB905" t="str">
        <f t="shared" si="115"/>
        <v>120499</v>
      </c>
      <c r="AC905" s="39" t="s">
        <v>3197</v>
      </c>
    </row>
    <row r="906" spans="1:29" x14ac:dyDescent="0.25">
      <c r="A906" t="str">
        <f t="shared" si="110"/>
        <v>9002</v>
      </c>
      <c r="B906" s="35" t="s">
        <v>4087</v>
      </c>
      <c r="C906" t="str">
        <f t="shared" si="111"/>
        <v>2329305</v>
      </c>
      <c r="D906" s="39" t="s">
        <v>4423</v>
      </c>
      <c r="E906" s="43"/>
      <c r="R906" t="str">
        <f t="shared" si="116"/>
        <v>0215068</v>
      </c>
      <c r="S906" s="26" t="s">
        <v>387</v>
      </c>
      <c r="V906" t="str">
        <f t="shared" si="112"/>
        <v>12</v>
      </c>
      <c r="W906" s="35" t="s">
        <v>2980</v>
      </c>
      <c r="X906" t="str">
        <f t="shared" si="113"/>
        <v>05</v>
      </c>
      <c r="Z906" s="43" t="s">
        <v>3101</v>
      </c>
      <c r="AA906" t="str">
        <f t="shared" si="114"/>
        <v>01</v>
      </c>
      <c r="AB906" t="str">
        <f t="shared" si="115"/>
        <v>120501</v>
      </c>
      <c r="AC906" s="39" t="s">
        <v>3725</v>
      </c>
    </row>
    <row r="907" spans="1:29" x14ac:dyDescent="0.25">
      <c r="A907" t="str">
        <f t="shared" si="110"/>
        <v>9002</v>
      </c>
      <c r="B907" s="35" t="s">
        <v>4087</v>
      </c>
      <c r="C907" t="str">
        <f t="shared" si="111"/>
        <v>2333408</v>
      </c>
      <c r="D907" s="39" t="s">
        <v>4424</v>
      </c>
      <c r="E907" s="43"/>
      <c r="R907" t="str">
        <f t="shared" si="116"/>
        <v>0215069</v>
      </c>
      <c r="S907" s="26" t="s">
        <v>389</v>
      </c>
      <c r="V907" t="str">
        <f t="shared" si="112"/>
        <v>12</v>
      </c>
      <c r="W907" s="35" t="s">
        <v>2980</v>
      </c>
      <c r="X907" t="str">
        <f t="shared" si="113"/>
        <v>05</v>
      </c>
      <c r="Z907" s="43" t="s">
        <v>3101</v>
      </c>
      <c r="AA907" t="str">
        <f t="shared" si="114"/>
        <v>03</v>
      </c>
      <c r="AB907" t="str">
        <f t="shared" si="115"/>
        <v>120503</v>
      </c>
      <c r="AC907" s="39" t="s">
        <v>3726</v>
      </c>
    </row>
    <row r="908" spans="1:29" x14ac:dyDescent="0.25">
      <c r="A908" t="str">
        <f t="shared" si="110"/>
        <v>9002</v>
      </c>
      <c r="B908" s="35" t="s">
        <v>4087</v>
      </c>
      <c r="C908" t="str">
        <f t="shared" si="111"/>
        <v>2334493</v>
      </c>
      <c r="D908" s="39" t="s">
        <v>4425</v>
      </c>
      <c r="E908" s="43"/>
      <c r="R908" t="str">
        <f t="shared" si="116"/>
        <v>0215070</v>
      </c>
      <c r="S908" s="26" t="s">
        <v>391</v>
      </c>
      <c r="V908" t="str">
        <f t="shared" si="112"/>
        <v>12</v>
      </c>
      <c r="W908" s="35" t="s">
        <v>2980</v>
      </c>
      <c r="X908" t="str">
        <f t="shared" si="113"/>
        <v>05</v>
      </c>
      <c r="Z908" s="43" t="s">
        <v>3101</v>
      </c>
      <c r="AA908" t="str">
        <f t="shared" si="114"/>
        <v>04</v>
      </c>
      <c r="AB908" t="str">
        <f t="shared" si="115"/>
        <v>120504</v>
      </c>
      <c r="AC908" s="39" t="s">
        <v>3727</v>
      </c>
    </row>
    <row r="909" spans="1:29" x14ac:dyDescent="0.25">
      <c r="A909" t="str">
        <f t="shared" si="110"/>
        <v>9002</v>
      </c>
      <c r="B909" s="35" t="s">
        <v>4087</v>
      </c>
      <c r="C909" t="str">
        <f t="shared" si="111"/>
        <v>2335798</v>
      </c>
      <c r="D909" s="39" t="s">
        <v>4426</v>
      </c>
      <c r="E909" s="43"/>
      <c r="R909" t="str">
        <f t="shared" si="116"/>
        <v>0215071</v>
      </c>
      <c r="S909" s="26" t="s">
        <v>409</v>
      </c>
      <c r="V909" t="str">
        <f t="shared" si="112"/>
        <v>12</v>
      </c>
      <c r="W909" s="35" t="s">
        <v>2980</v>
      </c>
      <c r="X909" t="str">
        <f t="shared" si="113"/>
        <v>05</v>
      </c>
      <c r="Z909" s="43" t="s">
        <v>3101</v>
      </c>
      <c r="AA909" t="str">
        <f t="shared" si="114"/>
        <v>99</v>
      </c>
      <c r="AB909" t="str">
        <f t="shared" si="115"/>
        <v>120599</v>
      </c>
      <c r="AC909" s="39" t="s">
        <v>3197</v>
      </c>
    </row>
    <row r="910" spans="1:29" x14ac:dyDescent="0.25">
      <c r="A910" t="str">
        <f t="shared" si="110"/>
        <v>9002</v>
      </c>
      <c r="B910" s="35" t="s">
        <v>4087</v>
      </c>
      <c r="C910" t="str">
        <f t="shared" si="111"/>
        <v>2336132</v>
      </c>
      <c r="D910" s="39" t="s">
        <v>4427</v>
      </c>
      <c r="E910" s="43"/>
      <c r="R910" t="str">
        <f t="shared" si="116"/>
        <v>0215072</v>
      </c>
      <c r="S910" s="26" t="s">
        <v>411</v>
      </c>
      <c r="V910" t="str">
        <f t="shared" si="112"/>
        <v>12</v>
      </c>
      <c r="W910" s="35" t="s">
        <v>2980</v>
      </c>
      <c r="X910" t="str">
        <f t="shared" si="113"/>
        <v>06</v>
      </c>
      <c r="Z910" s="43" t="s">
        <v>3102</v>
      </c>
      <c r="AA910" t="str">
        <f t="shared" si="114"/>
        <v>01</v>
      </c>
      <c r="AB910" t="str">
        <f t="shared" si="115"/>
        <v>120601</v>
      </c>
      <c r="AC910" s="39" t="s">
        <v>3728</v>
      </c>
    </row>
    <row r="911" spans="1:29" x14ac:dyDescent="0.25">
      <c r="A911" t="str">
        <f t="shared" si="110"/>
        <v>9002</v>
      </c>
      <c r="B911" s="35" t="s">
        <v>4087</v>
      </c>
      <c r="C911" t="str">
        <f t="shared" si="111"/>
        <v>2337618</v>
      </c>
      <c r="D911" s="39" t="s">
        <v>4428</v>
      </c>
      <c r="E911" s="43"/>
      <c r="R911" t="str">
        <f t="shared" si="116"/>
        <v>0215073</v>
      </c>
      <c r="S911" s="26" t="s">
        <v>467</v>
      </c>
      <c r="V911" t="str">
        <f t="shared" si="112"/>
        <v>12</v>
      </c>
      <c r="W911" s="35" t="s">
        <v>2980</v>
      </c>
      <c r="X911" t="str">
        <f t="shared" si="113"/>
        <v>06</v>
      </c>
      <c r="Z911" s="43" t="s">
        <v>3102</v>
      </c>
      <c r="AA911" t="str">
        <f t="shared" si="114"/>
        <v>04</v>
      </c>
      <c r="AB911" t="str">
        <f t="shared" si="115"/>
        <v>120604</v>
      </c>
      <c r="AC911" s="39" t="s">
        <v>3729</v>
      </c>
    </row>
    <row r="912" spans="1:29" x14ac:dyDescent="0.25">
      <c r="A912" t="str">
        <f t="shared" si="110"/>
        <v>9002</v>
      </c>
      <c r="B912" s="35" t="s">
        <v>4087</v>
      </c>
      <c r="C912" t="str">
        <f t="shared" si="111"/>
        <v>2337777</v>
      </c>
      <c r="D912" s="39" t="s">
        <v>4429</v>
      </c>
      <c r="E912" s="43"/>
      <c r="R912" t="str">
        <f t="shared" si="116"/>
        <v>0215074</v>
      </c>
      <c r="S912" s="26" t="s">
        <v>469</v>
      </c>
      <c r="V912" t="str">
        <f t="shared" si="112"/>
        <v>12</v>
      </c>
      <c r="W912" s="35" t="s">
        <v>2980</v>
      </c>
      <c r="X912" t="str">
        <f t="shared" si="113"/>
        <v>06</v>
      </c>
      <c r="Z912" s="43" t="s">
        <v>3102</v>
      </c>
      <c r="AA912" t="str">
        <f t="shared" si="114"/>
        <v>06</v>
      </c>
      <c r="AB912" t="str">
        <f t="shared" si="115"/>
        <v>120606</v>
      </c>
      <c r="AC912" s="39" t="s">
        <v>3730</v>
      </c>
    </row>
    <row r="913" spans="1:29" x14ac:dyDescent="0.25">
      <c r="A913" t="str">
        <f t="shared" si="110"/>
        <v>9002</v>
      </c>
      <c r="B913" s="35" t="s">
        <v>4087</v>
      </c>
      <c r="C913" t="str">
        <f t="shared" si="111"/>
        <v>2337917</v>
      </c>
      <c r="D913" s="39" t="s">
        <v>4430</v>
      </c>
      <c r="E913" s="43"/>
      <c r="R913" t="str">
        <f t="shared" si="116"/>
        <v>0215075</v>
      </c>
      <c r="S913" s="26" t="s">
        <v>402</v>
      </c>
      <c r="V913" t="str">
        <f t="shared" si="112"/>
        <v>12</v>
      </c>
      <c r="W913" s="35" t="s">
        <v>2980</v>
      </c>
      <c r="X913" t="str">
        <f t="shared" si="113"/>
        <v>06</v>
      </c>
      <c r="Z913" s="43" t="s">
        <v>3102</v>
      </c>
      <c r="AA913" t="str">
        <f t="shared" si="114"/>
        <v>08</v>
      </c>
      <c r="AB913" t="str">
        <f t="shared" si="115"/>
        <v>120608</v>
      </c>
      <c r="AC913" s="39" t="s">
        <v>3731</v>
      </c>
    </row>
    <row r="914" spans="1:29" x14ac:dyDescent="0.25">
      <c r="A914" t="str">
        <f t="shared" si="110"/>
        <v>9002</v>
      </c>
      <c r="B914" s="35" t="s">
        <v>4087</v>
      </c>
      <c r="C914" t="str">
        <f t="shared" si="111"/>
        <v>2339247</v>
      </c>
      <c r="D914" s="39" t="s">
        <v>4431</v>
      </c>
      <c r="E914" s="43"/>
      <c r="R914" t="str">
        <f t="shared" si="116"/>
        <v>0215076</v>
      </c>
      <c r="S914" s="26" t="s">
        <v>404</v>
      </c>
      <c r="V914" t="str">
        <f t="shared" si="112"/>
        <v>12</v>
      </c>
      <c r="W914" s="35" t="s">
        <v>2980</v>
      </c>
      <c r="X914" t="str">
        <f t="shared" si="113"/>
        <v>06</v>
      </c>
      <c r="Z914" s="43" t="s">
        <v>3102</v>
      </c>
      <c r="AA914" t="str">
        <f t="shared" si="114"/>
        <v>99</v>
      </c>
      <c r="AB914" t="str">
        <f t="shared" si="115"/>
        <v>120699</v>
      </c>
      <c r="AC914" s="39" t="s">
        <v>3197</v>
      </c>
    </row>
    <row r="915" spans="1:29" x14ac:dyDescent="0.25">
      <c r="A915" t="str">
        <f t="shared" si="110"/>
        <v>9002</v>
      </c>
      <c r="B915" s="35" t="s">
        <v>4087</v>
      </c>
      <c r="C915" t="str">
        <f t="shared" si="111"/>
        <v>2340089</v>
      </c>
      <c r="D915" s="39" t="s">
        <v>4432</v>
      </c>
      <c r="E915" s="43"/>
      <c r="R915" t="str">
        <f t="shared" si="116"/>
        <v>0215077</v>
      </c>
      <c r="S915" s="26" t="s">
        <v>406</v>
      </c>
      <c r="V915" t="str">
        <f t="shared" si="112"/>
        <v>12</v>
      </c>
      <c r="W915" s="35" t="s">
        <v>2980</v>
      </c>
      <c r="X915" t="str">
        <f t="shared" si="113"/>
        <v>07</v>
      </c>
      <c r="Z915" s="43" t="s">
        <v>3103</v>
      </c>
      <c r="AA915" t="str">
        <f t="shared" si="114"/>
        <v>01</v>
      </c>
      <c r="AB915" t="str">
        <f t="shared" si="115"/>
        <v>120701</v>
      </c>
      <c r="AC915" s="39" t="s">
        <v>3732</v>
      </c>
    </row>
    <row r="916" spans="1:29" x14ac:dyDescent="0.25">
      <c r="A916" t="str">
        <f t="shared" si="110"/>
        <v>9002</v>
      </c>
      <c r="B916" s="35" t="s">
        <v>4087</v>
      </c>
      <c r="C916" t="str">
        <f t="shared" si="111"/>
        <v>2340106</v>
      </c>
      <c r="D916" s="39" t="s">
        <v>4433</v>
      </c>
      <c r="E916" s="43"/>
      <c r="R916" t="str">
        <f t="shared" si="116"/>
        <v>0215078</v>
      </c>
      <c r="S916" s="26" t="s">
        <v>472</v>
      </c>
      <c r="V916" t="str">
        <f t="shared" si="112"/>
        <v>12</v>
      </c>
      <c r="W916" s="35" t="s">
        <v>2980</v>
      </c>
      <c r="X916" t="str">
        <f t="shared" si="113"/>
        <v>07</v>
      </c>
      <c r="Z916" s="43" t="s">
        <v>3103</v>
      </c>
      <c r="AA916" t="str">
        <f t="shared" si="114"/>
        <v>02</v>
      </c>
      <c r="AB916" t="str">
        <f t="shared" si="115"/>
        <v>120702</v>
      </c>
      <c r="AC916" s="39" t="s">
        <v>3075</v>
      </c>
    </row>
    <row r="917" spans="1:29" x14ac:dyDescent="0.25">
      <c r="A917" t="str">
        <f t="shared" si="110"/>
        <v>9002</v>
      </c>
      <c r="B917" s="35" t="s">
        <v>4087</v>
      </c>
      <c r="C917" t="str">
        <f t="shared" si="111"/>
        <v>2340178</v>
      </c>
      <c r="D917" s="39" t="s">
        <v>4434</v>
      </c>
      <c r="E917" s="43"/>
      <c r="R917" t="str">
        <f t="shared" si="116"/>
        <v>0215079</v>
      </c>
      <c r="S917" s="26" t="s">
        <v>474</v>
      </c>
      <c r="V917" t="str">
        <f t="shared" si="112"/>
        <v>12</v>
      </c>
      <c r="W917" s="35" t="s">
        <v>2980</v>
      </c>
      <c r="X917" t="str">
        <f t="shared" si="113"/>
        <v>07</v>
      </c>
      <c r="Z917" s="43" t="s">
        <v>3103</v>
      </c>
      <c r="AA917" t="str">
        <f t="shared" si="114"/>
        <v>08</v>
      </c>
      <c r="AB917" t="str">
        <f t="shared" si="115"/>
        <v>120708</v>
      </c>
      <c r="AC917" s="39" t="s">
        <v>3733</v>
      </c>
    </row>
    <row r="918" spans="1:29" x14ac:dyDescent="0.25">
      <c r="A918" t="str">
        <f t="shared" si="110"/>
        <v>9002</v>
      </c>
      <c r="B918" s="35" t="s">
        <v>4087</v>
      </c>
      <c r="C918" t="str">
        <f t="shared" si="111"/>
        <v>2340830</v>
      </c>
      <c r="D918" s="39" t="s">
        <v>4435</v>
      </c>
      <c r="E918" s="43"/>
      <c r="R918" t="str">
        <f t="shared" si="116"/>
        <v>0215080</v>
      </c>
      <c r="S918" s="26" t="s">
        <v>477</v>
      </c>
      <c r="V918" t="str">
        <f t="shared" si="112"/>
        <v>12</v>
      </c>
      <c r="W918" s="35" t="s">
        <v>2980</v>
      </c>
      <c r="X918" t="str">
        <f t="shared" si="113"/>
        <v>07</v>
      </c>
      <c r="Z918" s="43" t="s">
        <v>3103</v>
      </c>
      <c r="AA918" t="str">
        <f t="shared" si="114"/>
        <v>99</v>
      </c>
      <c r="AB918" t="str">
        <f t="shared" si="115"/>
        <v>120799</v>
      </c>
      <c r="AC918" s="39" t="s">
        <v>3197</v>
      </c>
    </row>
    <row r="919" spans="1:29" x14ac:dyDescent="0.25">
      <c r="A919" t="str">
        <f t="shared" si="110"/>
        <v>9002</v>
      </c>
      <c r="B919" s="35" t="s">
        <v>4087</v>
      </c>
      <c r="C919" t="str">
        <f t="shared" si="111"/>
        <v>2341281</v>
      </c>
      <c r="D919" s="39" t="s">
        <v>4436</v>
      </c>
      <c r="E919" s="43"/>
      <c r="R919" t="str">
        <f t="shared" si="116"/>
        <v>0215081</v>
      </c>
      <c r="S919" s="26" t="s">
        <v>479</v>
      </c>
      <c r="V919" t="str">
        <f t="shared" si="112"/>
        <v>12</v>
      </c>
      <c r="W919" s="35" t="s">
        <v>2980</v>
      </c>
      <c r="X919" t="str">
        <f t="shared" si="113"/>
        <v>08</v>
      </c>
      <c r="Z919" s="43" t="s">
        <v>3104</v>
      </c>
      <c r="AA919" t="str">
        <f t="shared" si="114"/>
        <v>01</v>
      </c>
      <c r="AB919" t="str">
        <f t="shared" si="115"/>
        <v>120801</v>
      </c>
      <c r="AC919" s="39" t="s">
        <v>3734</v>
      </c>
    </row>
    <row r="920" spans="1:29" x14ac:dyDescent="0.25">
      <c r="A920" t="str">
        <f t="shared" si="110"/>
        <v>9002</v>
      </c>
      <c r="B920" s="35" t="s">
        <v>4087</v>
      </c>
      <c r="C920" t="str">
        <f t="shared" si="111"/>
        <v>2341728</v>
      </c>
      <c r="D920" s="39" t="s">
        <v>4437</v>
      </c>
      <c r="E920" s="43"/>
      <c r="R920" t="str">
        <f t="shared" si="116"/>
        <v>0215082</v>
      </c>
      <c r="S920" s="26" t="s">
        <v>481</v>
      </c>
      <c r="V920" t="str">
        <f t="shared" si="112"/>
        <v>12</v>
      </c>
      <c r="W920" s="35" t="s">
        <v>2980</v>
      </c>
      <c r="X920" t="str">
        <f t="shared" si="113"/>
        <v>08</v>
      </c>
      <c r="Z920" s="43" t="s">
        <v>3104</v>
      </c>
      <c r="AA920" t="str">
        <f t="shared" si="114"/>
        <v>08</v>
      </c>
      <c r="AB920" t="str">
        <f t="shared" si="115"/>
        <v>120808</v>
      </c>
      <c r="AC920" s="39" t="s">
        <v>3735</v>
      </c>
    </row>
    <row r="921" spans="1:29" x14ac:dyDescent="0.25">
      <c r="A921" t="str">
        <f t="shared" si="110"/>
        <v>9002</v>
      </c>
      <c r="B921" s="35" t="s">
        <v>4087</v>
      </c>
      <c r="C921" t="str">
        <f t="shared" si="111"/>
        <v>2341950</v>
      </c>
      <c r="D921" s="39" t="s">
        <v>4438</v>
      </c>
      <c r="E921" s="43"/>
      <c r="R921" t="str">
        <f t="shared" si="116"/>
        <v>0215083</v>
      </c>
      <c r="S921" s="26" t="s">
        <v>484</v>
      </c>
      <c r="V921" t="str">
        <f t="shared" si="112"/>
        <v>12</v>
      </c>
      <c r="W921" s="35" t="s">
        <v>2980</v>
      </c>
      <c r="X921" t="str">
        <f t="shared" si="113"/>
        <v>08</v>
      </c>
      <c r="Z921" s="43" t="s">
        <v>3104</v>
      </c>
      <c r="AA921" t="str">
        <f t="shared" si="114"/>
        <v>99</v>
      </c>
      <c r="AB921" t="str">
        <f t="shared" si="115"/>
        <v>120899</v>
      </c>
      <c r="AC921" s="39" t="s">
        <v>3197</v>
      </c>
    </row>
    <row r="922" spans="1:29" x14ac:dyDescent="0.25">
      <c r="A922" t="str">
        <f t="shared" si="110"/>
        <v>9002</v>
      </c>
      <c r="B922" s="35" t="s">
        <v>4087</v>
      </c>
      <c r="C922" t="str">
        <f t="shared" si="111"/>
        <v>2342229</v>
      </c>
      <c r="D922" s="39" t="s">
        <v>4439</v>
      </c>
      <c r="E922" s="43"/>
      <c r="R922" t="str">
        <f t="shared" si="116"/>
        <v>0215084</v>
      </c>
      <c r="S922" s="26" t="s">
        <v>486</v>
      </c>
      <c r="V922" t="str">
        <f t="shared" si="112"/>
        <v>12</v>
      </c>
      <c r="W922" s="35" t="s">
        <v>2980</v>
      </c>
      <c r="X922" t="str">
        <f t="shared" si="113"/>
        <v>09</v>
      </c>
      <c r="Z922" s="43" t="s">
        <v>3105</v>
      </c>
      <c r="AA922" t="str">
        <f t="shared" si="114"/>
        <v>01</v>
      </c>
      <c r="AB922" t="str">
        <f t="shared" si="115"/>
        <v>120901</v>
      </c>
      <c r="AC922" s="39" t="s">
        <v>3736</v>
      </c>
    </row>
    <row r="923" spans="1:29" x14ac:dyDescent="0.25">
      <c r="A923" t="str">
        <f t="shared" si="110"/>
        <v>9002</v>
      </c>
      <c r="B923" s="35" t="s">
        <v>4087</v>
      </c>
      <c r="C923" t="str">
        <f t="shared" si="111"/>
        <v>2342294</v>
      </c>
      <c r="D923" s="39" t="s">
        <v>4440</v>
      </c>
      <c r="E923" s="43"/>
      <c r="R923" t="str">
        <f t="shared" si="116"/>
        <v>0215085</v>
      </c>
      <c r="S923" s="26" t="s">
        <v>414</v>
      </c>
      <c r="V923" t="str">
        <f t="shared" si="112"/>
        <v>12</v>
      </c>
      <c r="W923" s="35" t="s">
        <v>2980</v>
      </c>
      <c r="X923" t="str">
        <f t="shared" si="113"/>
        <v>09</v>
      </c>
      <c r="Z923" s="43" t="s">
        <v>3105</v>
      </c>
      <c r="AA923" t="str">
        <f t="shared" si="114"/>
        <v>02</v>
      </c>
      <c r="AB923" t="str">
        <f t="shared" si="115"/>
        <v>120902</v>
      </c>
      <c r="AC923" s="39" t="s">
        <v>3737</v>
      </c>
    </row>
    <row r="924" spans="1:29" x14ac:dyDescent="0.25">
      <c r="A924" t="str">
        <f t="shared" si="110"/>
        <v>9002</v>
      </c>
      <c r="B924" s="35" t="s">
        <v>4087</v>
      </c>
      <c r="C924" t="str">
        <f t="shared" si="111"/>
        <v>2343430</v>
      </c>
      <c r="D924" s="39" t="s">
        <v>4441</v>
      </c>
      <c r="E924" s="43"/>
      <c r="R924" t="str">
        <f t="shared" si="116"/>
        <v>0215086</v>
      </c>
      <c r="S924" s="26" t="s">
        <v>416</v>
      </c>
      <c r="V924" t="str">
        <f t="shared" si="112"/>
        <v>12</v>
      </c>
      <c r="W924" s="35" t="s">
        <v>2980</v>
      </c>
      <c r="X924" t="str">
        <f t="shared" si="113"/>
        <v>09</v>
      </c>
      <c r="Z924" s="43" t="s">
        <v>3105</v>
      </c>
      <c r="AA924" t="str">
        <f t="shared" si="114"/>
        <v>99</v>
      </c>
      <c r="AB924" t="str">
        <f t="shared" si="115"/>
        <v>120999</v>
      </c>
      <c r="AC924" s="39" t="s">
        <v>3197</v>
      </c>
    </row>
    <row r="925" spans="1:29" x14ac:dyDescent="0.25">
      <c r="A925" t="str">
        <f t="shared" si="110"/>
        <v>9002</v>
      </c>
      <c r="B925" s="35" t="s">
        <v>4087</v>
      </c>
      <c r="C925" t="str">
        <f t="shared" si="111"/>
        <v>2353542</v>
      </c>
      <c r="D925" s="39" t="s">
        <v>4442</v>
      </c>
      <c r="E925" s="43"/>
      <c r="R925" t="str">
        <f t="shared" si="116"/>
        <v>0215087</v>
      </c>
      <c r="S925" s="26" t="s">
        <v>419</v>
      </c>
      <c r="V925" t="str">
        <f t="shared" si="112"/>
        <v>13</v>
      </c>
      <c r="W925" s="35" t="s">
        <v>2981</v>
      </c>
      <c r="X925" t="str">
        <f t="shared" si="113"/>
        <v>01</v>
      </c>
      <c r="Z925" s="43" t="s">
        <v>3106</v>
      </c>
      <c r="AA925" t="str">
        <f t="shared" si="114"/>
        <v>01</v>
      </c>
      <c r="AB925" t="str">
        <f t="shared" si="115"/>
        <v>130101</v>
      </c>
      <c r="AC925" s="39" t="s">
        <v>3106</v>
      </c>
    </row>
    <row r="926" spans="1:29" x14ac:dyDescent="0.25">
      <c r="A926" t="str">
        <f t="shared" si="110"/>
        <v>9002</v>
      </c>
      <c r="B926" s="35" t="s">
        <v>4087</v>
      </c>
      <c r="C926" t="str">
        <f t="shared" si="111"/>
        <v>2353546</v>
      </c>
      <c r="D926" s="39" t="s">
        <v>4443</v>
      </c>
      <c r="E926" s="43"/>
      <c r="R926" t="str">
        <f t="shared" si="116"/>
        <v>0215088</v>
      </c>
      <c r="S926" s="26" t="s">
        <v>421</v>
      </c>
      <c r="V926" t="str">
        <f t="shared" si="112"/>
        <v>13</v>
      </c>
      <c r="W926" s="35" t="s">
        <v>2981</v>
      </c>
      <c r="X926" t="str">
        <f t="shared" si="113"/>
        <v>01</v>
      </c>
      <c r="Z926" s="43" t="s">
        <v>3106</v>
      </c>
      <c r="AA926" t="str">
        <f t="shared" si="114"/>
        <v>02</v>
      </c>
      <c r="AB926" t="str">
        <f t="shared" si="115"/>
        <v>130102</v>
      </c>
      <c r="AC926" s="39" t="s">
        <v>3738</v>
      </c>
    </row>
    <row r="927" spans="1:29" x14ac:dyDescent="0.25">
      <c r="A927" t="str">
        <f t="shared" si="110"/>
        <v>9002</v>
      </c>
      <c r="B927" s="35" t="s">
        <v>4087</v>
      </c>
      <c r="C927" t="str">
        <f t="shared" si="111"/>
        <v>2353549</v>
      </c>
      <c r="D927" s="39" t="s">
        <v>4444</v>
      </c>
      <c r="E927" s="43"/>
      <c r="R927" t="str">
        <f t="shared" si="116"/>
        <v>0215089</v>
      </c>
      <c r="S927" s="26" t="s">
        <v>424</v>
      </c>
      <c r="V927" t="str">
        <f t="shared" si="112"/>
        <v>13</v>
      </c>
      <c r="W927" s="35" t="s">
        <v>2981</v>
      </c>
      <c r="X927" t="str">
        <f t="shared" si="113"/>
        <v>01</v>
      </c>
      <c r="Z927" s="43" t="s">
        <v>3106</v>
      </c>
      <c r="AA927" t="str">
        <f t="shared" si="114"/>
        <v>04</v>
      </c>
      <c r="AB927" t="str">
        <f t="shared" si="115"/>
        <v>130104</v>
      </c>
      <c r="AC927" s="39" t="s">
        <v>3739</v>
      </c>
    </row>
    <row r="928" spans="1:29" x14ac:dyDescent="0.25">
      <c r="A928" t="str">
        <f t="shared" ref="A928:A984" si="117">LEFT(B928,4)</f>
        <v>9002</v>
      </c>
      <c r="B928" s="35" t="s">
        <v>4087</v>
      </c>
      <c r="C928" t="str">
        <f t="shared" si="111"/>
        <v>2353578</v>
      </c>
      <c r="D928" s="39" t="s">
        <v>4445</v>
      </c>
      <c r="E928" s="43"/>
      <c r="R928" t="str">
        <f t="shared" si="116"/>
        <v>0215090</v>
      </c>
      <c r="S928" s="26" t="s">
        <v>426</v>
      </c>
      <c r="V928" t="str">
        <f t="shared" si="112"/>
        <v>13</v>
      </c>
      <c r="W928" s="35" t="s">
        <v>2981</v>
      </c>
      <c r="X928" t="str">
        <f t="shared" si="113"/>
        <v>01</v>
      </c>
      <c r="Z928" s="43" t="s">
        <v>3106</v>
      </c>
      <c r="AA928" t="str">
        <f t="shared" si="114"/>
        <v>05</v>
      </c>
      <c r="AB928" t="str">
        <f t="shared" si="115"/>
        <v>130105</v>
      </c>
      <c r="AC928" s="39" t="s">
        <v>3740</v>
      </c>
    </row>
    <row r="929" spans="1:29" x14ac:dyDescent="0.25">
      <c r="A929" t="str">
        <f t="shared" si="117"/>
        <v>9002</v>
      </c>
      <c r="B929" s="35" t="s">
        <v>4087</v>
      </c>
      <c r="C929" t="str">
        <f t="shared" ref="C929:C984" si="118">LEFT(D929,7)</f>
        <v>2353579</v>
      </c>
      <c r="D929" s="39" t="s">
        <v>4446</v>
      </c>
      <c r="E929" s="43"/>
      <c r="R929" t="str">
        <f t="shared" si="116"/>
        <v>0215091</v>
      </c>
      <c r="S929" s="26" t="s">
        <v>429</v>
      </c>
      <c r="V929" t="str">
        <f t="shared" si="112"/>
        <v>13</v>
      </c>
      <c r="W929" s="35" t="s">
        <v>2981</v>
      </c>
      <c r="X929" t="str">
        <f t="shared" si="113"/>
        <v>01</v>
      </c>
      <c r="Z929" s="43" t="s">
        <v>3106</v>
      </c>
      <c r="AA929" t="str">
        <f t="shared" si="114"/>
        <v>07</v>
      </c>
      <c r="AB929" t="str">
        <f t="shared" si="115"/>
        <v>130107</v>
      </c>
      <c r="AC929" s="39" t="s">
        <v>3741</v>
      </c>
    </row>
    <row r="930" spans="1:29" x14ac:dyDescent="0.25">
      <c r="A930" t="str">
        <f t="shared" si="117"/>
        <v>9002</v>
      </c>
      <c r="B930" s="35" t="s">
        <v>4087</v>
      </c>
      <c r="C930" t="str">
        <f t="shared" si="118"/>
        <v>2361035</v>
      </c>
      <c r="D930" s="39" t="s">
        <v>4447</v>
      </c>
      <c r="E930" s="43"/>
      <c r="R930" t="str">
        <f t="shared" si="116"/>
        <v>0215092</v>
      </c>
      <c r="S930" s="26" t="s">
        <v>431</v>
      </c>
      <c r="V930" t="str">
        <f t="shared" si="112"/>
        <v>13</v>
      </c>
      <c r="W930" s="35" t="s">
        <v>2981</v>
      </c>
      <c r="X930" t="str">
        <f t="shared" si="113"/>
        <v>01</v>
      </c>
      <c r="Z930" s="43" t="s">
        <v>3106</v>
      </c>
      <c r="AA930" t="str">
        <f t="shared" si="114"/>
        <v>99</v>
      </c>
      <c r="AB930" t="str">
        <f t="shared" si="115"/>
        <v>130199</v>
      </c>
      <c r="AC930" s="39" t="s">
        <v>3197</v>
      </c>
    </row>
    <row r="931" spans="1:29" x14ac:dyDescent="0.25">
      <c r="A931" t="str">
        <f t="shared" si="117"/>
        <v>9002</v>
      </c>
      <c r="B931" s="35" t="s">
        <v>4087</v>
      </c>
      <c r="C931" t="str">
        <f t="shared" si="118"/>
        <v>2361679</v>
      </c>
      <c r="D931" s="39" t="s">
        <v>4448</v>
      </c>
      <c r="E931" s="43"/>
      <c r="R931" t="str">
        <f t="shared" si="116"/>
        <v>0215093</v>
      </c>
      <c r="S931" s="26" t="s">
        <v>434</v>
      </c>
      <c r="V931" t="str">
        <f t="shared" si="112"/>
        <v>13</v>
      </c>
      <c r="W931" s="35" t="s">
        <v>2981</v>
      </c>
      <c r="X931" t="str">
        <f t="shared" si="113"/>
        <v>02</v>
      </c>
      <c r="Z931" s="43" t="s">
        <v>3107</v>
      </c>
      <c r="AA931" t="str">
        <f t="shared" si="114"/>
        <v>01</v>
      </c>
      <c r="AB931" t="str">
        <f t="shared" si="115"/>
        <v>130201</v>
      </c>
      <c r="AC931" s="39" t="s">
        <v>3742</v>
      </c>
    </row>
    <row r="932" spans="1:29" x14ac:dyDescent="0.25">
      <c r="A932" t="str">
        <f t="shared" si="117"/>
        <v>9002</v>
      </c>
      <c r="B932" s="35" t="s">
        <v>4087</v>
      </c>
      <c r="C932" t="str">
        <f t="shared" si="118"/>
        <v>2362456</v>
      </c>
      <c r="D932" s="39" t="s">
        <v>4449</v>
      </c>
      <c r="E932" s="43"/>
      <c r="R932" t="str">
        <f t="shared" si="116"/>
        <v>0215094</v>
      </c>
      <c r="S932" s="26" t="s">
        <v>436</v>
      </c>
      <c r="V932" t="str">
        <f t="shared" si="112"/>
        <v>13</v>
      </c>
      <c r="W932" s="35" t="s">
        <v>2981</v>
      </c>
      <c r="X932" t="str">
        <f t="shared" si="113"/>
        <v>02</v>
      </c>
      <c r="Z932" s="43" t="s">
        <v>3107</v>
      </c>
      <c r="AA932" t="str">
        <f t="shared" si="114"/>
        <v>02</v>
      </c>
      <c r="AB932" t="str">
        <f t="shared" si="115"/>
        <v>130202</v>
      </c>
      <c r="AC932" s="39" t="s">
        <v>3743</v>
      </c>
    </row>
    <row r="933" spans="1:29" x14ac:dyDescent="0.25">
      <c r="A933" t="str">
        <f t="shared" si="117"/>
        <v>9002</v>
      </c>
      <c r="B933" s="35" t="s">
        <v>4087</v>
      </c>
      <c r="C933" t="str">
        <f t="shared" si="118"/>
        <v>2377846</v>
      </c>
      <c r="D933" s="39" t="s">
        <v>4450</v>
      </c>
      <c r="E933" s="43"/>
      <c r="R933" t="str">
        <f t="shared" si="116"/>
        <v>0215095</v>
      </c>
      <c r="S933" s="26" t="s">
        <v>439</v>
      </c>
      <c r="V933" t="str">
        <f t="shared" si="112"/>
        <v>13</v>
      </c>
      <c r="W933" s="35" t="s">
        <v>2981</v>
      </c>
      <c r="X933" t="str">
        <f t="shared" si="113"/>
        <v>02</v>
      </c>
      <c r="Z933" s="43" t="s">
        <v>3107</v>
      </c>
      <c r="AA933" t="str">
        <f t="shared" si="114"/>
        <v>03</v>
      </c>
      <c r="AB933" t="str">
        <f t="shared" si="115"/>
        <v>130203</v>
      </c>
      <c r="AC933" s="39" t="s">
        <v>3744</v>
      </c>
    </row>
    <row r="934" spans="1:29" x14ac:dyDescent="0.25">
      <c r="A934" t="str">
        <f t="shared" si="117"/>
        <v>9002</v>
      </c>
      <c r="B934" s="35" t="s">
        <v>4087</v>
      </c>
      <c r="C934" t="str">
        <f t="shared" si="118"/>
        <v>2377887</v>
      </c>
      <c r="D934" s="39" t="s">
        <v>4451</v>
      </c>
      <c r="E934" s="43"/>
      <c r="R934" t="str">
        <f t="shared" si="116"/>
        <v>0215096</v>
      </c>
      <c r="S934" s="26" t="s">
        <v>441</v>
      </c>
      <c r="V934" t="str">
        <f t="shared" si="112"/>
        <v>13</v>
      </c>
      <c r="W934" s="35" t="s">
        <v>2981</v>
      </c>
      <c r="X934" t="str">
        <f t="shared" si="113"/>
        <v>02</v>
      </c>
      <c r="Z934" s="43" t="s">
        <v>3107</v>
      </c>
      <c r="AA934" t="str">
        <f t="shared" si="114"/>
        <v>06</v>
      </c>
      <c r="AB934" t="str">
        <f t="shared" si="115"/>
        <v>130206</v>
      </c>
      <c r="AC934" s="39" t="s">
        <v>3745</v>
      </c>
    </row>
    <row r="935" spans="1:29" x14ac:dyDescent="0.25">
      <c r="A935" t="str">
        <f t="shared" si="117"/>
        <v>9002</v>
      </c>
      <c r="B935" s="35" t="s">
        <v>4087</v>
      </c>
      <c r="C935" t="str">
        <f t="shared" si="118"/>
        <v>2379708</v>
      </c>
      <c r="D935" s="39" t="s">
        <v>4452</v>
      </c>
      <c r="E935" s="43"/>
      <c r="R935" t="str">
        <f t="shared" si="116"/>
        <v>0215097</v>
      </c>
      <c r="S935" s="26" t="s">
        <v>444</v>
      </c>
      <c r="V935" t="str">
        <f t="shared" si="112"/>
        <v>13</v>
      </c>
      <c r="W935" s="35" t="s">
        <v>2981</v>
      </c>
      <c r="X935" t="str">
        <f t="shared" si="113"/>
        <v>02</v>
      </c>
      <c r="Z935" s="43" t="s">
        <v>3107</v>
      </c>
      <c r="AA935" t="str">
        <f t="shared" si="114"/>
        <v>99</v>
      </c>
      <c r="AB935" t="str">
        <f t="shared" si="115"/>
        <v>130299</v>
      </c>
      <c r="AC935" s="39" t="s">
        <v>3197</v>
      </c>
    </row>
    <row r="936" spans="1:29" x14ac:dyDescent="0.25">
      <c r="A936" t="str">
        <f t="shared" si="117"/>
        <v>9002</v>
      </c>
      <c r="B936" s="35" t="s">
        <v>4087</v>
      </c>
      <c r="C936" t="str">
        <f t="shared" si="118"/>
        <v>2382191</v>
      </c>
      <c r="D936" s="39" t="s">
        <v>4453</v>
      </c>
      <c r="E936" s="43"/>
      <c r="R936" t="str">
        <f t="shared" si="116"/>
        <v>0215098</v>
      </c>
      <c r="S936" s="26" t="s">
        <v>446</v>
      </c>
      <c r="V936" t="str">
        <f t="shared" si="112"/>
        <v>13</v>
      </c>
      <c r="W936" s="35" t="s">
        <v>2981</v>
      </c>
      <c r="X936" t="str">
        <f t="shared" si="113"/>
        <v>03</v>
      </c>
      <c r="Z936" s="43" t="s">
        <v>3108</v>
      </c>
      <c r="AA936" t="str">
        <f t="shared" si="114"/>
        <v>01</v>
      </c>
      <c r="AB936" t="str">
        <f t="shared" si="115"/>
        <v>130301</v>
      </c>
      <c r="AC936" s="39" t="s">
        <v>3746</v>
      </c>
    </row>
    <row r="937" spans="1:29" x14ac:dyDescent="0.25">
      <c r="A937" t="str">
        <f t="shared" si="117"/>
        <v>9002</v>
      </c>
      <c r="B937" s="35" t="s">
        <v>4087</v>
      </c>
      <c r="C937" t="str">
        <f t="shared" si="118"/>
        <v>2382192</v>
      </c>
      <c r="D937" s="39" t="s">
        <v>4454</v>
      </c>
      <c r="E937" s="43"/>
      <c r="R937" t="str">
        <f t="shared" si="116"/>
        <v>0215099</v>
      </c>
      <c r="S937" s="26" t="s">
        <v>449</v>
      </c>
      <c r="V937" t="str">
        <f t="shared" si="112"/>
        <v>13</v>
      </c>
      <c r="W937" s="35" t="s">
        <v>2981</v>
      </c>
      <c r="X937" t="str">
        <f t="shared" si="113"/>
        <v>03</v>
      </c>
      <c r="Z937" s="43" t="s">
        <v>3108</v>
      </c>
      <c r="AA937" t="str">
        <f t="shared" si="114"/>
        <v>99</v>
      </c>
      <c r="AB937" t="str">
        <f t="shared" si="115"/>
        <v>130399</v>
      </c>
      <c r="AC937" s="39" t="s">
        <v>3197</v>
      </c>
    </row>
    <row r="938" spans="1:29" x14ac:dyDescent="0.25">
      <c r="A938" t="str">
        <f t="shared" si="117"/>
        <v>9002</v>
      </c>
      <c r="B938" s="35" t="s">
        <v>4087</v>
      </c>
      <c r="C938" t="str">
        <f t="shared" si="118"/>
        <v>2386906</v>
      </c>
      <c r="D938" s="39" t="s">
        <v>4455</v>
      </c>
      <c r="E938" s="43"/>
      <c r="R938" t="str">
        <f t="shared" si="116"/>
        <v>0215100</v>
      </c>
      <c r="S938" s="26" t="s">
        <v>451</v>
      </c>
      <c r="V938" t="str">
        <f t="shared" si="112"/>
        <v>13</v>
      </c>
      <c r="W938" s="35" t="s">
        <v>2981</v>
      </c>
      <c r="X938" t="str">
        <f t="shared" si="113"/>
        <v>04</v>
      </c>
      <c r="Z938" s="43" t="s">
        <v>3109</v>
      </c>
      <c r="AA938" t="str">
        <f t="shared" si="114"/>
        <v>01</v>
      </c>
      <c r="AB938" t="str">
        <f t="shared" si="115"/>
        <v>130401</v>
      </c>
      <c r="AC938" s="39" t="s">
        <v>3747</v>
      </c>
    </row>
    <row r="939" spans="1:29" x14ac:dyDescent="0.25">
      <c r="A939" t="str">
        <f t="shared" si="117"/>
        <v>9002</v>
      </c>
      <c r="B939" s="35" t="s">
        <v>4087</v>
      </c>
      <c r="C939" t="str">
        <f t="shared" si="118"/>
        <v>2386914</v>
      </c>
      <c r="D939" s="39" t="s">
        <v>4456</v>
      </c>
      <c r="E939" s="43"/>
      <c r="R939" t="str">
        <f t="shared" si="116"/>
        <v>0215101</v>
      </c>
      <c r="S939" s="26" t="s">
        <v>454</v>
      </c>
      <c r="V939" t="str">
        <f t="shared" si="112"/>
        <v>13</v>
      </c>
      <c r="W939" s="35" t="s">
        <v>2981</v>
      </c>
      <c r="X939" t="str">
        <f t="shared" si="113"/>
        <v>04</v>
      </c>
      <c r="Z939" s="43" t="s">
        <v>3109</v>
      </c>
      <c r="AA939" t="str">
        <f t="shared" si="114"/>
        <v>02</v>
      </c>
      <c r="AB939" t="str">
        <f t="shared" si="115"/>
        <v>130402</v>
      </c>
      <c r="AC939" s="39" t="s">
        <v>3748</v>
      </c>
    </row>
    <row r="940" spans="1:29" x14ac:dyDescent="0.25">
      <c r="A940" t="str">
        <f t="shared" si="117"/>
        <v>9002</v>
      </c>
      <c r="B940" s="35" t="s">
        <v>4087</v>
      </c>
      <c r="C940" t="str">
        <f t="shared" si="118"/>
        <v>2386916</v>
      </c>
      <c r="D940" s="39" t="s">
        <v>4457</v>
      </c>
      <c r="E940" s="43"/>
      <c r="R940" t="str">
        <f t="shared" si="116"/>
        <v>0215102</v>
      </c>
      <c r="S940" s="26" t="s">
        <v>456</v>
      </c>
      <c r="V940" t="str">
        <f t="shared" si="112"/>
        <v>13</v>
      </c>
      <c r="W940" s="35" t="s">
        <v>2981</v>
      </c>
      <c r="X940" t="str">
        <f t="shared" si="113"/>
        <v>04</v>
      </c>
      <c r="Z940" s="43" t="s">
        <v>3109</v>
      </c>
      <c r="AA940" t="str">
        <f t="shared" si="114"/>
        <v>03</v>
      </c>
      <c r="AB940" t="str">
        <f t="shared" si="115"/>
        <v>130403</v>
      </c>
      <c r="AC940" s="39" t="s">
        <v>3749</v>
      </c>
    </row>
    <row r="941" spans="1:29" x14ac:dyDescent="0.25">
      <c r="A941" t="str">
        <f t="shared" si="117"/>
        <v>9002</v>
      </c>
      <c r="B941" s="35" t="s">
        <v>4087</v>
      </c>
      <c r="C941" t="str">
        <f t="shared" si="118"/>
        <v>2386924</v>
      </c>
      <c r="D941" s="39" t="s">
        <v>4458</v>
      </c>
      <c r="E941" s="43"/>
      <c r="R941" t="str">
        <f t="shared" si="116"/>
        <v>0215103</v>
      </c>
      <c r="S941" s="26" t="s">
        <v>459</v>
      </c>
      <c r="V941" t="str">
        <f t="shared" si="112"/>
        <v>13</v>
      </c>
      <c r="W941" s="35" t="s">
        <v>2981</v>
      </c>
      <c r="X941" t="str">
        <f t="shared" si="113"/>
        <v>04</v>
      </c>
      <c r="Z941" s="43" t="s">
        <v>3109</v>
      </c>
      <c r="AA941" t="str">
        <f t="shared" si="114"/>
        <v>99</v>
      </c>
      <c r="AB941" t="str">
        <f t="shared" si="115"/>
        <v>130499</v>
      </c>
      <c r="AC941" s="39" t="s">
        <v>3197</v>
      </c>
    </row>
    <row r="942" spans="1:29" x14ac:dyDescent="0.25">
      <c r="A942" t="str">
        <f t="shared" si="117"/>
        <v>9002</v>
      </c>
      <c r="B942" s="35" t="s">
        <v>4087</v>
      </c>
      <c r="C942" t="str">
        <f t="shared" si="118"/>
        <v>2386927</v>
      </c>
      <c r="D942" s="39" t="s">
        <v>4459</v>
      </c>
      <c r="E942" s="43"/>
      <c r="R942" t="str">
        <f t="shared" si="116"/>
        <v>0215104</v>
      </c>
      <c r="S942" s="26" t="s">
        <v>461</v>
      </c>
      <c r="V942" t="str">
        <f t="shared" si="112"/>
        <v>13</v>
      </c>
      <c r="W942" s="35" t="s">
        <v>2981</v>
      </c>
      <c r="X942" t="str">
        <f t="shared" si="113"/>
        <v>05</v>
      </c>
      <c r="Z942" s="43" t="s">
        <v>3110</v>
      </c>
      <c r="AA942" t="str">
        <f t="shared" si="114"/>
        <v>01</v>
      </c>
      <c r="AB942" t="str">
        <f t="shared" si="115"/>
        <v>130501</v>
      </c>
      <c r="AC942" s="39" t="s">
        <v>3750</v>
      </c>
    </row>
    <row r="943" spans="1:29" x14ac:dyDescent="0.25">
      <c r="A943" t="str">
        <f t="shared" si="117"/>
        <v>9002</v>
      </c>
      <c r="B943" s="35" t="s">
        <v>4087</v>
      </c>
      <c r="C943" t="str">
        <f t="shared" si="118"/>
        <v>2386928</v>
      </c>
      <c r="D943" s="39" t="s">
        <v>4460</v>
      </c>
      <c r="E943" s="43"/>
      <c r="R943" t="str">
        <f t="shared" si="116"/>
        <v>0215105</v>
      </c>
      <c r="S943" s="26" t="s">
        <v>489</v>
      </c>
      <c r="V943" t="str">
        <f t="shared" si="112"/>
        <v>13</v>
      </c>
      <c r="W943" s="35" t="s">
        <v>2981</v>
      </c>
      <c r="X943" t="str">
        <f t="shared" si="113"/>
        <v>05</v>
      </c>
      <c r="Z943" s="43" t="s">
        <v>3110</v>
      </c>
      <c r="AA943" t="str">
        <f t="shared" si="114"/>
        <v>04</v>
      </c>
      <c r="AB943" t="str">
        <f t="shared" si="115"/>
        <v>130504</v>
      </c>
      <c r="AC943" s="39" t="s">
        <v>3751</v>
      </c>
    </row>
    <row r="944" spans="1:29" x14ac:dyDescent="0.25">
      <c r="A944" t="str">
        <f t="shared" si="117"/>
        <v>9002</v>
      </c>
      <c r="B944" s="35" t="s">
        <v>4087</v>
      </c>
      <c r="C944" t="str">
        <f t="shared" si="118"/>
        <v>2386933</v>
      </c>
      <c r="D944" s="39" t="s">
        <v>4461</v>
      </c>
      <c r="E944" s="43"/>
      <c r="R944" t="str">
        <f t="shared" si="116"/>
        <v>0215106</v>
      </c>
      <c r="S944" s="26" t="s">
        <v>491</v>
      </c>
      <c r="V944" t="str">
        <f t="shared" si="112"/>
        <v>13</v>
      </c>
      <c r="W944" s="35" t="s">
        <v>2981</v>
      </c>
      <c r="X944" t="str">
        <f t="shared" si="113"/>
        <v>05</v>
      </c>
      <c r="Z944" s="43" t="s">
        <v>3110</v>
      </c>
      <c r="AA944" t="str">
        <f t="shared" si="114"/>
        <v>99</v>
      </c>
      <c r="AB944" t="str">
        <f t="shared" si="115"/>
        <v>130599</v>
      </c>
      <c r="AC944" s="39" t="s">
        <v>3197</v>
      </c>
    </row>
    <row r="945" spans="1:29" x14ac:dyDescent="0.25">
      <c r="A945" t="str">
        <f t="shared" si="117"/>
        <v>9002</v>
      </c>
      <c r="B945" s="35" t="s">
        <v>4087</v>
      </c>
      <c r="C945" t="str">
        <f t="shared" si="118"/>
        <v>2387079</v>
      </c>
      <c r="D945" s="39" t="s">
        <v>4462</v>
      </c>
      <c r="E945" s="43"/>
      <c r="R945" t="str">
        <f t="shared" si="116"/>
        <v>0215107</v>
      </c>
      <c r="S945" s="26" t="s">
        <v>509</v>
      </c>
      <c r="V945" t="str">
        <f t="shared" si="112"/>
        <v>13</v>
      </c>
      <c r="W945" s="35" t="s">
        <v>2981</v>
      </c>
      <c r="X945" t="str">
        <f t="shared" si="113"/>
        <v>06</v>
      </c>
      <c r="Z945" s="43" t="s">
        <v>3111</v>
      </c>
      <c r="AA945" t="str">
        <f t="shared" si="114"/>
        <v>01</v>
      </c>
      <c r="AB945" t="str">
        <f t="shared" si="115"/>
        <v>130601</v>
      </c>
      <c r="AC945" s="39" t="s">
        <v>3752</v>
      </c>
    </row>
    <row r="946" spans="1:29" x14ac:dyDescent="0.25">
      <c r="A946" t="str">
        <f t="shared" si="117"/>
        <v>9002</v>
      </c>
      <c r="B946" s="35" t="s">
        <v>4087</v>
      </c>
      <c r="C946" t="str">
        <f t="shared" si="118"/>
        <v>2387750</v>
      </c>
      <c r="D946" s="39" t="s">
        <v>4463</v>
      </c>
      <c r="E946" s="43"/>
      <c r="R946" t="str">
        <f t="shared" si="116"/>
        <v>0215108</v>
      </c>
      <c r="S946" s="26" t="s">
        <v>531</v>
      </c>
      <c r="V946" t="str">
        <f t="shared" si="112"/>
        <v>13</v>
      </c>
      <c r="W946" s="35" t="s">
        <v>2981</v>
      </c>
      <c r="X946" t="str">
        <f t="shared" si="113"/>
        <v>06</v>
      </c>
      <c r="Z946" s="43" t="s">
        <v>3111</v>
      </c>
      <c r="AA946" t="str">
        <f t="shared" si="114"/>
        <v>99</v>
      </c>
      <c r="AB946" t="str">
        <f t="shared" si="115"/>
        <v>130699</v>
      </c>
      <c r="AC946" s="39" t="s">
        <v>3197</v>
      </c>
    </row>
    <row r="947" spans="1:29" x14ac:dyDescent="0.25">
      <c r="A947" t="str">
        <f t="shared" si="117"/>
        <v>9002</v>
      </c>
      <c r="B947" s="35" t="s">
        <v>4087</v>
      </c>
      <c r="C947" t="str">
        <f t="shared" si="118"/>
        <v>2393101</v>
      </c>
      <c r="D947" s="39" t="s">
        <v>4464</v>
      </c>
      <c r="E947" s="43"/>
      <c r="R947" t="str">
        <f t="shared" si="116"/>
        <v>0215109</v>
      </c>
      <c r="S947" s="26" t="s">
        <v>533</v>
      </c>
      <c r="V947" t="str">
        <f t="shared" si="112"/>
        <v>13</v>
      </c>
      <c r="W947" s="35" t="s">
        <v>2981</v>
      </c>
      <c r="X947" t="str">
        <f t="shared" si="113"/>
        <v>07</v>
      </c>
      <c r="Z947" s="43" t="s">
        <v>3112</v>
      </c>
      <c r="AA947" t="str">
        <f t="shared" si="114"/>
        <v>01</v>
      </c>
      <c r="AB947" t="str">
        <f t="shared" si="115"/>
        <v>130701</v>
      </c>
      <c r="AC947" s="39" t="s">
        <v>3753</v>
      </c>
    </row>
    <row r="948" spans="1:29" x14ac:dyDescent="0.25">
      <c r="A948" t="str">
        <f t="shared" si="117"/>
        <v>9002</v>
      </c>
      <c r="B948" s="35" t="s">
        <v>4087</v>
      </c>
      <c r="C948" t="str">
        <f t="shared" si="118"/>
        <v>2396862</v>
      </c>
      <c r="D948" s="39" t="s">
        <v>4465</v>
      </c>
      <c r="E948" s="43"/>
      <c r="R948" t="str">
        <f t="shared" si="116"/>
        <v>0215110</v>
      </c>
      <c r="S948" s="26" t="s">
        <v>538</v>
      </c>
      <c r="V948" t="str">
        <f t="shared" si="112"/>
        <v>13</v>
      </c>
      <c r="W948" s="35" t="s">
        <v>2981</v>
      </c>
      <c r="X948" t="str">
        <f t="shared" si="113"/>
        <v>07</v>
      </c>
      <c r="Z948" s="43" t="s">
        <v>3112</v>
      </c>
      <c r="AA948" t="str">
        <f t="shared" si="114"/>
        <v>02</v>
      </c>
      <c r="AB948" t="str">
        <f t="shared" si="115"/>
        <v>130702</v>
      </c>
      <c r="AC948" s="39" t="s">
        <v>3754</v>
      </c>
    </row>
    <row r="949" spans="1:29" x14ac:dyDescent="0.25">
      <c r="A949" t="str">
        <f t="shared" si="117"/>
        <v>9002</v>
      </c>
      <c r="B949" s="35" t="s">
        <v>4087</v>
      </c>
      <c r="C949" t="str">
        <f t="shared" si="118"/>
        <v>2398008</v>
      </c>
      <c r="D949" s="39" t="s">
        <v>4466</v>
      </c>
      <c r="E949" s="43"/>
      <c r="R949" t="str">
        <f t="shared" si="116"/>
        <v>0215111</v>
      </c>
      <c r="S949" s="26" t="s">
        <v>540</v>
      </c>
      <c r="V949" t="str">
        <f t="shared" si="112"/>
        <v>13</v>
      </c>
      <c r="W949" s="35" t="s">
        <v>2981</v>
      </c>
      <c r="X949" t="str">
        <f t="shared" si="113"/>
        <v>07</v>
      </c>
      <c r="Z949" s="43" t="s">
        <v>3112</v>
      </c>
      <c r="AA949" t="str">
        <f t="shared" si="114"/>
        <v>04</v>
      </c>
      <c r="AB949" t="str">
        <f t="shared" si="115"/>
        <v>130704</v>
      </c>
      <c r="AC949" s="39" t="s">
        <v>3755</v>
      </c>
    </row>
    <row r="950" spans="1:29" x14ac:dyDescent="0.25">
      <c r="A950" t="str">
        <f t="shared" si="117"/>
        <v>9002</v>
      </c>
      <c r="B950" s="35" t="s">
        <v>4087</v>
      </c>
      <c r="C950" t="str">
        <f t="shared" si="118"/>
        <v>2398725</v>
      </c>
      <c r="D950" s="39" t="s">
        <v>4467</v>
      </c>
      <c r="E950" s="43"/>
      <c r="R950" t="str">
        <f t="shared" si="116"/>
        <v>0215112</v>
      </c>
      <c r="S950" s="26" t="s">
        <v>563</v>
      </c>
      <c r="V950" t="str">
        <f t="shared" si="112"/>
        <v>13</v>
      </c>
      <c r="W950" s="35" t="s">
        <v>2981</v>
      </c>
      <c r="X950" t="str">
        <f t="shared" si="113"/>
        <v>07</v>
      </c>
      <c r="Z950" s="43" t="s">
        <v>3112</v>
      </c>
      <c r="AA950" t="str">
        <f t="shared" si="114"/>
        <v>05</v>
      </c>
      <c r="AB950" t="str">
        <f t="shared" si="115"/>
        <v>130705</v>
      </c>
      <c r="AC950" s="39" t="s">
        <v>3756</v>
      </c>
    </row>
    <row r="951" spans="1:29" x14ac:dyDescent="0.25">
      <c r="A951" t="str">
        <f t="shared" si="117"/>
        <v>9002</v>
      </c>
      <c r="B951" s="35" t="s">
        <v>4087</v>
      </c>
      <c r="C951" t="str">
        <f t="shared" si="118"/>
        <v>2398983</v>
      </c>
      <c r="D951" s="39" t="s">
        <v>4468</v>
      </c>
      <c r="E951" s="43"/>
      <c r="R951" t="str">
        <f t="shared" si="116"/>
        <v>0215113</v>
      </c>
      <c r="S951" s="26" t="s">
        <v>565</v>
      </c>
      <c r="V951" t="str">
        <f t="shared" si="112"/>
        <v>13</v>
      </c>
      <c r="W951" s="35" t="s">
        <v>2981</v>
      </c>
      <c r="X951" t="str">
        <f t="shared" si="113"/>
        <v>07</v>
      </c>
      <c r="Z951" s="43" t="s">
        <v>3112</v>
      </c>
      <c r="AA951" t="str">
        <f t="shared" si="114"/>
        <v>99</v>
      </c>
      <c r="AB951" t="str">
        <f t="shared" si="115"/>
        <v>130799</v>
      </c>
      <c r="AC951" s="39" t="s">
        <v>3197</v>
      </c>
    </row>
    <row r="952" spans="1:29" x14ac:dyDescent="0.25">
      <c r="A952" t="str">
        <f t="shared" si="117"/>
        <v>9002</v>
      </c>
      <c r="B952" s="35" t="s">
        <v>4087</v>
      </c>
      <c r="C952" t="str">
        <f t="shared" si="118"/>
        <v>2399052</v>
      </c>
      <c r="D952" s="39" t="s">
        <v>4469</v>
      </c>
      <c r="E952" s="43"/>
      <c r="R952" t="str">
        <f t="shared" si="116"/>
        <v>0215114</v>
      </c>
      <c r="S952" s="26" t="s">
        <v>567</v>
      </c>
      <c r="V952" t="str">
        <f t="shared" ref="V952:V1015" si="119">LEFT(W952,2)</f>
        <v>13</v>
      </c>
      <c r="W952" s="35" t="s">
        <v>2981</v>
      </c>
      <c r="X952" t="str">
        <f t="shared" ref="X952:X1015" si="120">LEFT(Z952,2)</f>
        <v>08</v>
      </c>
      <c r="Z952" s="43" t="s">
        <v>3113</v>
      </c>
      <c r="AA952" t="str">
        <f t="shared" ref="AA952:AA1015" si="121">LEFT(AC952,2)</f>
        <v>01</v>
      </c>
      <c r="AB952" t="str">
        <f t="shared" si="115"/>
        <v>130801</v>
      </c>
      <c r="AC952" s="39" t="s">
        <v>3757</v>
      </c>
    </row>
    <row r="953" spans="1:29" x14ac:dyDescent="0.25">
      <c r="A953" t="str">
        <f t="shared" si="117"/>
        <v>9002</v>
      </c>
      <c r="B953" s="35" t="s">
        <v>4087</v>
      </c>
      <c r="C953" t="str">
        <f t="shared" si="118"/>
        <v>2399771</v>
      </c>
      <c r="D953" s="39" t="s">
        <v>4470</v>
      </c>
      <c r="E953" s="43"/>
      <c r="R953" t="str">
        <f t="shared" si="116"/>
        <v>0215115</v>
      </c>
      <c r="S953" s="26" t="s">
        <v>807</v>
      </c>
      <c r="V953" t="str">
        <f t="shared" si="119"/>
        <v>13</v>
      </c>
      <c r="W953" s="35" t="s">
        <v>2981</v>
      </c>
      <c r="X953" t="str">
        <f t="shared" si="120"/>
        <v>08</v>
      </c>
      <c r="Z953" s="43" t="s">
        <v>3113</v>
      </c>
      <c r="AA953" t="str">
        <f t="shared" si="121"/>
        <v>02</v>
      </c>
      <c r="AB953" t="str">
        <f t="shared" ref="AB953:AB1016" si="122">V953&amp;X953&amp;AA953</f>
        <v>130802</v>
      </c>
      <c r="AC953" s="39" t="s">
        <v>3758</v>
      </c>
    </row>
    <row r="954" spans="1:29" x14ac:dyDescent="0.25">
      <c r="A954" t="str">
        <f t="shared" si="117"/>
        <v>9002</v>
      </c>
      <c r="B954" s="35" t="s">
        <v>4087</v>
      </c>
      <c r="C954" t="str">
        <f t="shared" si="118"/>
        <v>2399793</v>
      </c>
      <c r="D954" s="39" t="s">
        <v>4471</v>
      </c>
      <c r="E954" s="43"/>
      <c r="R954" t="str">
        <f t="shared" si="116"/>
        <v>0215116</v>
      </c>
      <c r="S954" s="26" t="s">
        <v>879</v>
      </c>
      <c r="V954" t="str">
        <f t="shared" si="119"/>
        <v>13</v>
      </c>
      <c r="W954" s="35" t="s">
        <v>2981</v>
      </c>
      <c r="X954" t="str">
        <f t="shared" si="120"/>
        <v>08</v>
      </c>
      <c r="Z954" s="43" t="s">
        <v>3113</v>
      </c>
      <c r="AA954" t="str">
        <f t="shared" si="121"/>
        <v>09</v>
      </c>
      <c r="AB954" t="str">
        <f t="shared" si="122"/>
        <v>130809</v>
      </c>
      <c r="AC954" s="39" t="s">
        <v>3759</v>
      </c>
    </row>
    <row r="955" spans="1:29" x14ac:dyDescent="0.25">
      <c r="A955" t="str">
        <f t="shared" si="117"/>
        <v>9002</v>
      </c>
      <c r="B955" s="35" t="s">
        <v>4087</v>
      </c>
      <c r="C955" t="str">
        <f t="shared" si="118"/>
        <v>2400484</v>
      </c>
      <c r="D955" s="39" t="s">
        <v>4472</v>
      </c>
      <c r="E955" s="43"/>
      <c r="R955" t="str">
        <f t="shared" si="116"/>
        <v>0215117</v>
      </c>
      <c r="S955" s="26" t="s">
        <v>881</v>
      </c>
      <c r="V955" t="str">
        <f t="shared" si="119"/>
        <v>13</v>
      </c>
      <c r="W955" s="35" t="s">
        <v>2981</v>
      </c>
      <c r="X955" t="str">
        <f t="shared" si="120"/>
        <v>08</v>
      </c>
      <c r="Z955" s="43" t="s">
        <v>3113</v>
      </c>
      <c r="AA955" t="str">
        <f t="shared" si="121"/>
        <v>10</v>
      </c>
      <c r="AB955" t="str">
        <f t="shared" si="122"/>
        <v>130810</v>
      </c>
      <c r="AC955" s="39" t="s">
        <v>3760</v>
      </c>
    </row>
    <row r="956" spans="1:29" x14ac:dyDescent="0.25">
      <c r="A956" t="str">
        <f t="shared" si="117"/>
        <v>9002</v>
      </c>
      <c r="B956" s="35" t="s">
        <v>4087</v>
      </c>
      <c r="C956" t="str">
        <f t="shared" si="118"/>
        <v>2402620</v>
      </c>
      <c r="D956" s="39" t="s">
        <v>4473</v>
      </c>
      <c r="E956" s="43"/>
      <c r="R956" t="str">
        <f t="shared" si="116"/>
        <v>0215119</v>
      </c>
      <c r="S956" s="26" t="s">
        <v>902</v>
      </c>
      <c r="V956" t="str">
        <f t="shared" si="119"/>
        <v>13</v>
      </c>
      <c r="W956" s="35" t="s">
        <v>2981</v>
      </c>
      <c r="X956" t="str">
        <f t="shared" si="120"/>
        <v>08</v>
      </c>
      <c r="Z956" s="43" t="s">
        <v>3113</v>
      </c>
      <c r="AA956" t="str">
        <f t="shared" si="121"/>
        <v>11</v>
      </c>
      <c r="AB956" t="str">
        <f t="shared" si="122"/>
        <v>130811</v>
      </c>
      <c r="AC956" s="39" t="s">
        <v>3761</v>
      </c>
    </row>
    <row r="957" spans="1:29" x14ac:dyDescent="0.25">
      <c r="A957" t="str">
        <f t="shared" si="117"/>
        <v>9002</v>
      </c>
      <c r="B957" s="35" t="s">
        <v>4087</v>
      </c>
      <c r="C957" t="str">
        <f t="shared" si="118"/>
        <v>2402677</v>
      </c>
      <c r="D957" s="39" t="s">
        <v>4474</v>
      </c>
      <c r="E957" s="43"/>
      <c r="R957" t="str">
        <f t="shared" si="116"/>
        <v>0215120</v>
      </c>
      <c r="S957" s="26" t="s">
        <v>970</v>
      </c>
      <c r="V957" t="str">
        <f t="shared" si="119"/>
        <v>13</v>
      </c>
      <c r="W957" s="35" t="s">
        <v>2981</v>
      </c>
      <c r="X957" t="str">
        <f t="shared" si="120"/>
        <v>08</v>
      </c>
      <c r="Z957" s="43" t="s">
        <v>3113</v>
      </c>
      <c r="AA957" t="str">
        <f t="shared" si="121"/>
        <v>99</v>
      </c>
      <c r="AB957" t="str">
        <f t="shared" si="122"/>
        <v>130899</v>
      </c>
      <c r="AC957" s="39" t="s">
        <v>3197</v>
      </c>
    </row>
    <row r="958" spans="1:29" x14ac:dyDescent="0.25">
      <c r="A958" t="str">
        <f t="shared" si="117"/>
        <v>9002</v>
      </c>
      <c r="B958" s="35" t="s">
        <v>4087</v>
      </c>
      <c r="C958" t="str">
        <f t="shared" si="118"/>
        <v>2404176</v>
      </c>
      <c r="D958" s="39" t="s">
        <v>4475</v>
      </c>
      <c r="E958" s="43"/>
      <c r="R958" t="str">
        <f t="shared" si="116"/>
        <v>0215122</v>
      </c>
      <c r="S958" s="26" t="s">
        <v>1246</v>
      </c>
      <c r="V958" t="str">
        <f t="shared" si="119"/>
        <v>13</v>
      </c>
      <c r="W958" s="35" t="s">
        <v>2981</v>
      </c>
      <c r="X958" t="str">
        <f t="shared" si="120"/>
        <v>09</v>
      </c>
      <c r="Z958" s="43" t="s">
        <v>3114</v>
      </c>
      <c r="AA958" t="str">
        <f t="shared" si="121"/>
        <v>01</v>
      </c>
      <c r="AB958" t="str">
        <f t="shared" si="122"/>
        <v>130901</v>
      </c>
      <c r="AC958" s="39" t="s">
        <v>3762</v>
      </c>
    </row>
    <row r="959" spans="1:29" x14ac:dyDescent="0.25">
      <c r="A959" t="str">
        <f t="shared" si="117"/>
        <v>9002</v>
      </c>
      <c r="B959" s="35" t="s">
        <v>4087</v>
      </c>
      <c r="C959" t="str">
        <f t="shared" si="118"/>
        <v>2407091</v>
      </c>
      <c r="D959" s="39" t="s">
        <v>4476</v>
      </c>
      <c r="E959" s="43"/>
      <c r="R959" t="str">
        <f t="shared" si="116"/>
        <v>0215123</v>
      </c>
      <c r="S959" s="26" t="s">
        <v>1303</v>
      </c>
      <c r="V959" t="str">
        <f t="shared" si="119"/>
        <v>13</v>
      </c>
      <c r="W959" s="35" t="s">
        <v>2981</v>
      </c>
      <c r="X959" t="str">
        <f t="shared" si="120"/>
        <v>09</v>
      </c>
      <c r="Z959" s="43" t="s">
        <v>3114</v>
      </c>
      <c r="AA959" t="str">
        <f t="shared" si="121"/>
        <v>02</v>
      </c>
      <c r="AB959" t="str">
        <f t="shared" si="122"/>
        <v>130902</v>
      </c>
      <c r="AC959" s="39" t="s">
        <v>3763</v>
      </c>
    </row>
    <row r="960" spans="1:29" x14ac:dyDescent="0.25">
      <c r="A960" t="str">
        <f t="shared" si="117"/>
        <v>9002</v>
      </c>
      <c r="B960" s="35" t="s">
        <v>4087</v>
      </c>
      <c r="C960" t="str">
        <f t="shared" si="118"/>
        <v>2407449</v>
      </c>
      <c r="D960" s="39" t="s">
        <v>4477</v>
      </c>
      <c r="E960" s="43"/>
      <c r="R960" t="str">
        <f t="shared" si="116"/>
        <v>0215124</v>
      </c>
      <c r="S960" s="26" t="s">
        <v>1451</v>
      </c>
      <c r="V960" t="str">
        <f t="shared" si="119"/>
        <v>13</v>
      </c>
      <c r="W960" s="35" t="s">
        <v>2981</v>
      </c>
      <c r="X960" t="str">
        <f t="shared" si="120"/>
        <v>09</v>
      </c>
      <c r="Z960" s="43" t="s">
        <v>3114</v>
      </c>
      <c r="AA960" t="str">
        <f t="shared" si="121"/>
        <v>03</v>
      </c>
      <c r="AB960" t="str">
        <f t="shared" si="122"/>
        <v>130903</v>
      </c>
      <c r="AC960" s="39" t="s">
        <v>3764</v>
      </c>
    </row>
    <row r="961" spans="1:29" x14ac:dyDescent="0.25">
      <c r="A961" t="str">
        <f t="shared" si="117"/>
        <v>9002</v>
      </c>
      <c r="B961" s="35" t="s">
        <v>4087</v>
      </c>
      <c r="C961" t="str">
        <f t="shared" si="118"/>
        <v>2407520</v>
      </c>
      <c r="D961" s="39" t="s">
        <v>4478</v>
      </c>
      <c r="E961" s="43"/>
      <c r="R961" t="str">
        <f t="shared" si="116"/>
        <v>0215125</v>
      </c>
      <c r="S961" s="26" t="s">
        <v>1456</v>
      </c>
      <c r="V961" t="str">
        <f t="shared" si="119"/>
        <v>13</v>
      </c>
      <c r="W961" s="35" t="s">
        <v>2981</v>
      </c>
      <c r="X961" t="str">
        <f t="shared" si="120"/>
        <v>09</v>
      </c>
      <c r="Z961" s="43" t="s">
        <v>3114</v>
      </c>
      <c r="AA961" t="str">
        <f t="shared" si="121"/>
        <v>04</v>
      </c>
      <c r="AB961" t="str">
        <f t="shared" si="122"/>
        <v>130904</v>
      </c>
      <c r="AC961" s="39" t="s">
        <v>3765</v>
      </c>
    </row>
    <row r="962" spans="1:29" x14ac:dyDescent="0.25">
      <c r="A962" t="str">
        <f t="shared" si="117"/>
        <v>9002</v>
      </c>
      <c r="B962" s="35" t="s">
        <v>4087</v>
      </c>
      <c r="C962" t="str">
        <f t="shared" si="118"/>
        <v>2407684</v>
      </c>
      <c r="D962" s="39" t="s">
        <v>4479</v>
      </c>
      <c r="E962" s="43"/>
      <c r="R962" t="str">
        <f t="shared" si="116"/>
        <v>0215126</v>
      </c>
      <c r="S962" s="26" t="s">
        <v>1839</v>
      </c>
      <c r="V962" t="str">
        <f t="shared" si="119"/>
        <v>13</v>
      </c>
      <c r="W962" s="35" t="s">
        <v>2981</v>
      </c>
      <c r="X962" t="str">
        <f t="shared" si="120"/>
        <v>09</v>
      </c>
      <c r="Z962" s="43" t="s">
        <v>3114</v>
      </c>
      <c r="AA962" t="str">
        <f t="shared" si="121"/>
        <v>05</v>
      </c>
      <c r="AB962" t="str">
        <f t="shared" si="122"/>
        <v>130905</v>
      </c>
      <c r="AC962" s="39" t="s">
        <v>3766</v>
      </c>
    </row>
    <row r="963" spans="1:29" x14ac:dyDescent="0.25">
      <c r="A963" t="str">
        <f t="shared" si="117"/>
        <v>9002</v>
      </c>
      <c r="B963" s="35" t="s">
        <v>4087</v>
      </c>
      <c r="C963" t="str">
        <f t="shared" si="118"/>
        <v>2408157</v>
      </c>
      <c r="D963" s="39" t="s">
        <v>4480</v>
      </c>
      <c r="E963" s="43"/>
      <c r="R963" t="str">
        <f t="shared" ref="R963:R1026" si="123">LEFT(S963,7)</f>
        <v>0215127</v>
      </c>
      <c r="S963" s="26" t="s">
        <v>1915</v>
      </c>
      <c r="V963" t="str">
        <f t="shared" si="119"/>
        <v>13</v>
      </c>
      <c r="W963" s="35" t="s">
        <v>2981</v>
      </c>
      <c r="X963" t="str">
        <f t="shared" si="120"/>
        <v>09</v>
      </c>
      <c r="Z963" s="43" t="s">
        <v>3114</v>
      </c>
      <c r="AA963" t="str">
        <f t="shared" si="121"/>
        <v>99</v>
      </c>
      <c r="AB963" t="str">
        <f t="shared" si="122"/>
        <v>130999</v>
      </c>
      <c r="AC963" s="39" t="s">
        <v>3197</v>
      </c>
    </row>
    <row r="964" spans="1:29" x14ac:dyDescent="0.25">
      <c r="A964" t="str">
        <f t="shared" si="117"/>
        <v>9002</v>
      </c>
      <c r="B964" s="35" t="s">
        <v>4087</v>
      </c>
      <c r="C964" t="str">
        <f t="shared" si="118"/>
        <v>2408374</v>
      </c>
      <c r="D964" s="39" t="s">
        <v>4481</v>
      </c>
      <c r="E964" s="43"/>
      <c r="R964" t="str">
        <f t="shared" si="123"/>
        <v>0215128</v>
      </c>
      <c r="S964" s="26" t="s">
        <v>1917</v>
      </c>
      <c r="V964" t="str">
        <f t="shared" si="119"/>
        <v>13</v>
      </c>
      <c r="W964" s="35" t="s">
        <v>2981</v>
      </c>
      <c r="X964" t="str">
        <f t="shared" si="120"/>
        <v>10</v>
      </c>
      <c r="Z964" s="43" t="s">
        <v>3115</v>
      </c>
      <c r="AA964" t="str">
        <f t="shared" si="121"/>
        <v>01</v>
      </c>
      <c r="AB964" t="str">
        <f t="shared" si="122"/>
        <v>131001</v>
      </c>
      <c r="AC964" s="39" t="s">
        <v>3767</v>
      </c>
    </row>
    <row r="965" spans="1:29" x14ac:dyDescent="0.25">
      <c r="A965" t="str">
        <f t="shared" si="117"/>
        <v>9002</v>
      </c>
      <c r="B965" s="35" t="s">
        <v>4087</v>
      </c>
      <c r="C965" t="str">
        <f t="shared" si="118"/>
        <v>2408964</v>
      </c>
      <c r="D965" s="39" t="s">
        <v>4482</v>
      </c>
      <c r="E965" s="43"/>
      <c r="R965" t="str">
        <f t="shared" si="123"/>
        <v>0215130</v>
      </c>
      <c r="S965" s="26" t="s">
        <v>1919</v>
      </c>
      <c r="V965" t="str">
        <f t="shared" si="119"/>
        <v>13</v>
      </c>
      <c r="W965" s="35" t="s">
        <v>2981</v>
      </c>
      <c r="X965" t="str">
        <f t="shared" si="120"/>
        <v>10</v>
      </c>
      <c r="Z965" s="43" t="s">
        <v>3115</v>
      </c>
      <c r="AA965" t="str">
        <f t="shared" si="121"/>
        <v>03</v>
      </c>
      <c r="AB965" t="str">
        <f t="shared" si="122"/>
        <v>131003</v>
      </c>
      <c r="AC965" s="39" t="s">
        <v>3768</v>
      </c>
    </row>
    <row r="966" spans="1:29" x14ac:dyDescent="0.25">
      <c r="A966" t="str">
        <f t="shared" si="117"/>
        <v>9002</v>
      </c>
      <c r="B966" s="35" t="s">
        <v>4087</v>
      </c>
      <c r="C966" t="str">
        <f t="shared" si="118"/>
        <v>2410615</v>
      </c>
      <c r="D966" s="39" t="s">
        <v>4483</v>
      </c>
      <c r="E966" s="43"/>
      <c r="R966" t="str">
        <f t="shared" si="123"/>
        <v>0215131</v>
      </c>
      <c r="S966" s="26" t="s">
        <v>1921</v>
      </c>
      <c r="V966" t="str">
        <f t="shared" si="119"/>
        <v>13</v>
      </c>
      <c r="W966" s="35" t="s">
        <v>2981</v>
      </c>
      <c r="X966" t="str">
        <f t="shared" si="120"/>
        <v>10</v>
      </c>
      <c r="Z966" s="43" t="s">
        <v>3115</v>
      </c>
      <c r="AA966" t="str">
        <f t="shared" si="121"/>
        <v>06</v>
      </c>
      <c r="AB966" t="str">
        <f t="shared" si="122"/>
        <v>131006</v>
      </c>
      <c r="AC966" s="39" t="s">
        <v>3769</v>
      </c>
    </row>
    <row r="967" spans="1:29" x14ac:dyDescent="0.25">
      <c r="A967" t="str">
        <f t="shared" si="117"/>
        <v>9002</v>
      </c>
      <c r="B967" s="35" t="s">
        <v>4087</v>
      </c>
      <c r="C967" t="str">
        <f t="shared" si="118"/>
        <v>2417034</v>
      </c>
      <c r="D967" s="39" t="s">
        <v>4484</v>
      </c>
      <c r="E967" s="43"/>
      <c r="R967" t="str">
        <f t="shared" si="123"/>
        <v>0215132</v>
      </c>
      <c r="S967" s="26" t="s">
        <v>1926</v>
      </c>
      <c r="V967" t="str">
        <f t="shared" si="119"/>
        <v>13</v>
      </c>
      <c r="W967" s="35" t="s">
        <v>2981</v>
      </c>
      <c r="X967" t="str">
        <f t="shared" si="120"/>
        <v>10</v>
      </c>
      <c r="Z967" s="43" t="s">
        <v>3115</v>
      </c>
      <c r="AA967" t="str">
        <f t="shared" si="121"/>
        <v>08</v>
      </c>
      <c r="AB967" t="str">
        <f t="shared" si="122"/>
        <v>131008</v>
      </c>
      <c r="AC967" s="39" t="s">
        <v>3770</v>
      </c>
    </row>
    <row r="968" spans="1:29" x14ac:dyDescent="0.25">
      <c r="A968" t="str">
        <f t="shared" si="117"/>
        <v>9002</v>
      </c>
      <c r="B968" s="35" t="s">
        <v>4087</v>
      </c>
      <c r="C968" t="str">
        <f t="shared" si="118"/>
        <v>2420651</v>
      </c>
      <c r="D968" s="39" t="s">
        <v>4485</v>
      </c>
      <c r="E968" s="43"/>
      <c r="R968" t="str">
        <f t="shared" si="123"/>
        <v>0215133</v>
      </c>
      <c r="S968" s="26" t="s">
        <v>1936</v>
      </c>
      <c r="V968" t="str">
        <f t="shared" si="119"/>
        <v>13</v>
      </c>
      <c r="W968" s="35" t="s">
        <v>2981</v>
      </c>
      <c r="X968" t="str">
        <f t="shared" si="120"/>
        <v>10</v>
      </c>
      <c r="Z968" s="43" t="s">
        <v>3115</v>
      </c>
      <c r="AA968" t="str">
        <f t="shared" si="121"/>
        <v>99</v>
      </c>
      <c r="AB968" t="str">
        <f t="shared" si="122"/>
        <v>131099</v>
      </c>
      <c r="AC968" s="39" t="s">
        <v>3197</v>
      </c>
    </row>
    <row r="969" spans="1:29" x14ac:dyDescent="0.25">
      <c r="A969" t="str">
        <f t="shared" si="117"/>
        <v>9002</v>
      </c>
      <c r="B969" s="35" t="s">
        <v>4087</v>
      </c>
      <c r="C969" t="str">
        <f t="shared" si="118"/>
        <v>2422469</v>
      </c>
      <c r="D969" s="39" t="s">
        <v>4486</v>
      </c>
      <c r="E969" s="43"/>
      <c r="R969" t="str">
        <f t="shared" si="123"/>
        <v>0215134</v>
      </c>
      <c r="S969" s="26" t="s">
        <v>1938</v>
      </c>
      <c r="V969" t="str">
        <f t="shared" si="119"/>
        <v>13</v>
      </c>
      <c r="W969" s="35" t="s">
        <v>2981</v>
      </c>
      <c r="X969" t="str">
        <f t="shared" si="120"/>
        <v>11</v>
      </c>
      <c r="Z969" s="43" t="s">
        <v>3116</v>
      </c>
      <c r="AA969" t="str">
        <f t="shared" si="121"/>
        <v>01</v>
      </c>
      <c r="AB969" t="str">
        <f t="shared" si="122"/>
        <v>131101</v>
      </c>
      <c r="AC969" s="39" t="s">
        <v>3771</v>
      </c>
    </row>
    <row r="970" spans="1:29" x14ac:dyDescent="0.25">
      <c r="A970" t="str">
        <f t="shared" si="117"/>
        <v>9002</v>
      </c>
      <c r="B970" s="35" t="s">
        <v>4087</v>
      </c>
      <c r="C970" t="str">
        <f t="shared" si="118"/>
        <v>2424952</v>
      </c>
      <c r="D970" s="39" t="s">
        <v>4487</v>
      </c>
      <c r="E970" s="43"/>
      <c r="R970" t="str">
        <f t="shared" si="123"/>
        <v>0215135</v>
      </c>
      <c r="S970" s="26" t="s">
        <v>1940</v>
      </c>
      <c r="V970" t="str">
        <f t="shared" si="119"/>
        <v>13</v>
      </c>
      <c r="W970" s="35" t="s">
        <v>2981</v>
      </c>
      <c r="X970" t="str">
        <f t="shared" si="120"/>
        <v>11</v>
      </c>
      <c r="Z970" s="43" t="s">
        <v>3116</v>
      </c>
      <c r="AA970" t="str">
        <f t="shared" si="121"/>
        <v>99</v>
      </c>
      <c r="AB970" t="str">
        <f t="shared" si="122"/>
        <v>131199</v>
      </c>
      <c r="AC970" s="39" t="s">
        <v>3197</v>
      </c>
    </row>
    <row r="971" spans="1:29" x14ac:dyDescent="0.25">
      <c r="A971" t="str">
        <f t="shared" si="117"/>
        <v>9002</v>
      </c>
      <c r="B971" s="35" t="s">
        <v>4087</v>
      </c>
      <c r="C971" t="str">
        <f t="shared" si="118"/>
        <v>2424958</v>
      </c>
      <c r="D971" s="39" t="s">
        <v>4488</v>
      </c>
      <c r="E971" s="43"/>
      <c r="R971" t="str">
        <f t="shared" si="123"/>
        <v>0215136</v>
      </c>
      <c r="S971" s="26" t="s">
        <v>1942</v>
      </c>
      <c r="V971" t="str">
        <f t="shared" si="119"/>
        <v>13</v>
      </c>
      <c r="W971" s="35" t="s">
        <v>2981</v>
      </c>
      <c r="X971" t="str">
        <f t="shared" si="120"/>
        <v>12</v>
      </c>
      <c r="Z971" s="43" t="s">
        <v>3117</v>
      </c>
      <c r="AA971" t="str">
        <f t="shared" si="121"/>
        <v>01</v>
      </c>
      <c r="AB971" t="str">
        <f t="shared" si="122"/>
        <v>131201</v>
      </c>
      <c r="AC971" s="39" t="s">
        <v>3772</v>
      </c>
    </row>
    <row r="972" spans="1:29" x14ac:dyDescent="0.25">
      <c r="A972" t="str">
        <f t="shared" si="117"/>
        <v>9002</v>
      </c>
      <c r="B972" s="35" t="s">
        <v>4087</v>
      </c>
      <c r="C972" t="str">
        <f t="shared" si="118"/>
        <v>2424962</v>
      </c>
      <c r="D972" s="39" t="s">
        <v>4489</v>
      </c>
      <c r="E972" s="43"/>
      <c r="R972" t="str">
        <f t="shared" si="123"/>
        <v>0215137</v>
      </c>
      <c r="S972" s="26" t="s">
        <v>1216</v>
      </c>
      <c r="V972" t="str">
        <f t="shared" si="119"/>
        <v>13</v>
      </c>
      <c r="W972" s="35" t="s">
        <v>2981</v>
      </c>
      <c r="X972" t="str">
        <f t="shared" si="120"/>
        <v>12</v>
      </c>
      <c r="Z972" s="43" t="s">
        <v>3117</v>
      </c>
      <c r="AA972" t="str">
        <f t="shared" si="121"/>
        <v>99</v>
      </c>
      <c r="AB972" t="str">
        <f t="shared" si="122"/>
        <v>131299</v>
      </c>
      <c r="AC972" s="39" t="s">
        <v>3197</v>
      </c>
    </row>
    <row r="973" spans="1:29" x14ac:dyDescent="0.25">
      <c r="A973" t="str">
        <f t="shared" si="117"/>
        <v>9002</v>
      </c>
      <c r="B973" s="35" t="s">
        <v>4087</v>
      </c>
      <c r="C973" t="str">
        <f t="shared" si="118"/>
        <v>2424964</v>
      </c>
      <c r="D973" s="39" t="s">
        <v>4490</v>
      </c>
      <c r="E973" s="43"/>
      <c r="R973" t="str">
        <f t="shared" si="123"/>
        <v>0215138</v>
      </c>
      <c r="S973" s="26" t="s">
        <v>1956</v>
      </c>
      <c r="V973" t="str">
        <f t="shared" si="119"/>
        <v>14</v>
      </c>
      <c r="W973" s="35" t="s">
        <v>2982</v>
      </c>
      <c r="X973" t="str">
        <f t="shared" si="120"/>
        <v>01</v>
      </c>
      <c r="Z973" s="43" t="s">
        <v>3118</v>
      </c>
      <c r="AA973" t="str">
        <f t="shared" si="121"/>
        <v>01</v>
      </c>
      <c r="AB973" t="str">
        <f t="shared" si="122"/>
        <v>140101</v>
      </c>
      <c r="AC973" s="39" t="s">
        <v>3118</v>
      </c>
    </row>
    <row r="974" spans="1:29" x14ac:dyDescent="0.25">
      <c r="A974" t="str">
        <f t="shared" si="117"/>
        <v>9002</v>
      </c>
      <c r="B974" s="35" t="s">
        <v>4087</v>
      </c>
      <c r="C974" t="str">
        <f t="shared" si="118"/>
        <v>2424972</v>
      </c>
      <c r="D974" s="39" t="s">
        <v>4491</v>
      </c>
      <c r="E974" s="43"/>
      <c r="R974" t="str">
        <f t="shared" si="123"/>
        <v>0215139</v>
      </c>
      <c r="S974" s="26" t="s">
        <v>1958</v>
      </c>
      <c r="V974" t="str">
        <f t="shared" si="119"/>
        <v>14</v>
      </c>
      <c r="W974" s="35" t="s">
        <v>2982</v>
      </c>
      <c r="X974" t="str">
        <f t="shared" si="120"/>
        <v>01</v>
      </c>
      <c r="Z974" s="43" t="s">
        <v>3118</v>
      </c>
      <c r="AA974" t="str">
        <f t="shared" si="121"/>
        <v>02</v>
      </c>
      <c r="AB974" t="str">
        <f t="shared" si="122"/>
        <v>140102</v>
      </c>
      <c r="AC974" s="39" t="s">
        <v>3773</v>
      </c>
    </row>
    <row r="975" spans="1:29" x14ac:dyDescent="0.25">
      <c r="A975" t="str">
        <f t="shared" si="117"/>
        <v>9002</v>
      </c>
      <c r="B975" s="35" t="s">
        <v>4087</v>
      </c>
      <c r="C975" t="str">
        <f t="shared" si="118"/>
        <v>2424973</v>
      </c>
      <c r="D975" s="39" t="s">
        <v>4492</v>
      </c>
      <c r="E975" s="43"/>
      <c r="R975" t="str">
        <f t="shared" si="123"/>
        <v>0215140</v>
      </c>
      <c r="S975" s="26" t="s">
        <v>1960</v>
      </c>
      <c r="V975" t="str">
        <f t="shared" si="119"/>
        <v>14</v>
      </c>
      <c r="W975" s="35" t="s">
        <v>2982</v>
      </c>
      <c r="X975" t="str">
        <f t="shared" si="120"/>
        <v>01</v>
      </c>
      <c r="Z975" s="43" t="s">
        <v>3118</v>
      </c>
      <c r="AA975" t="str">
        <f t="shared" si="121"/>
        <v>05</v>
      </c>
      <c r="AB975" t="str">
        <f t="shared" si="122"/>
        <v>140105</v>
      </c>
      <c r="AC975" s="39" t="s">
        <v>3774</v>
      </c>
    </row>
    <row r="976" spans="1:29" x14ac:dyDescent="0.25">
      <c r="A976" t="str">
        <f t="shared" si="117"/>
        <v>9002</v>
      </c>
      <c r="B976" s="35" t="s">
        <v>4087</v>
      </c>
      <c r="C976" t="str">
        <f t="shared" si="118"/>
        <v>2424974</v>
      </c>
      <c r="D976" s="39" t="s">
        <v>4493</v>
      </c>
      <c r="E976" s="43"/>
      <c r="R976" t="str">
        <f t="shared" si="123"/>
        <v>0215141</v>
      </c>
      <c r="S976" s="26" t="s">
        <v>2001</v>
      </c>
      <c r="V976" t="str">
        <f t="shared" si="119"/>
        <v>14</v>
      </c>
      <c r="W976" s="35" t="s">
        <v>2982</v>
      </c>
      <c r="X976" t="str">
        <f t="shared" si="120"/>
        <v>01</v>
      </c>
      <c r="Z976" s="43" t="s">
        <v>3118</v>
      </c>
      <c r="AA976" t="str">
        <f t="shared" si="121"/>
        <v>06</v>
      </c>
      <c r="AB976" t="str">
        <f t="shared" si="122"/>
        <v>140106</v>
      </c>
      <c r="AC976" s="39" t="s">
        <v>3775</v>
      </c>
    </row>
    <row r="977" spans="1:29" x14ac:dyDescent="0.25">
      <c r="A977" t="str">
        <f t="shared" si="117"/>
        <v>9002</v>
      </c>
      <c r="B977" s="35" t="s">
        <v>4087</v>
      </c>
      <c r="C977" t="str">
        <f t="shared" si="118"/>
        <v>2424977</v>
      </c>
      <c r="D977" s="39" t="s">
        <v>4494</v>
      </c>
      <c r="E977" s="43"/>
      <c r="R977" t="str">
        <f t="shared" si="123"/>
        <v>0215142</v>
      </c>
      <c r="S977" s="26" t="s">
        <v>2261</v>
      </c>
      <c r="V977" t="str">
        <f t="shared" si="119"/>
        <v>14</v>
      </c>
      <c r="W977" s="35" t="s">
        <v>2982</v>
      </c>
      <c r="X977" t="str">
        <f t="shared" si="120"/>
        <v>01</v>
      </c>
      <c r="Z977" s="43" t="s">
        <v>3118</v>
      </c>
      <c r="AA977" t="str">
        <f t="shared" si="121"/>
        <v>07</v>
      </c>
      <c r="AB977" t="str">
        <f t="shared" si="122"/>
        <v>140107</v>
      </c>
      <c r="AC977" s="39" t="s">
        <v>3776</v>
      </c>
    </row>
    <row r="978" spans="1:29" x14ac:dyDescent="0.25">
      <c r="A978" t="str">
        <f t="shared" si="117"/>
        <v>9002</v>
      </c>
      <c r="B978" s="35" t="s">
        <v>4087</v>
      </c>
      <c r="C978" t="str">
        <f t="shared" si="118"/>
        <v>2424978</v>
      </c>
      <c r="D978" s="39" t="s">
        <v>4495</v>
      </c>
      <c r="E978" s="43"/>
      <c r="R978" t="str">
        <f t="shared" si="123"/>
        <v>0215143</v>
      </c>
      <c r="S978" s="26" t="s">
        <v>2263</v>
      </c>
      <c r="V978" t="str">
        <f t="shared" si="119"/>
        <v>14</v>
      </c>
      <c r="W978" s="35" t="s">
        <v>2982</v>
      </c>
      <c r="X978" t="str">
        <f t="shared" si="120"/>
        <v>01</v>
      </c>
      <c r="Z978" s="43" t="s">
        <v>3118</v>
      </c>
      <c r="AA978" t="str">
        <f t="shared" si="121"/>
        <v>08</v>
      </c>
      <c r="AB978" t="str">
        <f t="shared" si="122"/>
        <v>140108</v>
      </c>
      <c r="AC978" s="39" t="s">
        <v>3777</v>
      </c>
    </row>
    <row r="979" spans="1:29" x14ac:dyDescent="0.25">
      <c r="A979" t="str">
        <f t="shared" si="117"/>
        <v>9002</v>
      </c>
      <c r="B979" s="35" t="s">
        <v>4087</v>
      </c>
      <c r="C979" t="str">
        <f t="shared" si="118"/>
        <v>2424979</v>
      </c>
      <c r="D979" s="39" t="s">
        <v>4496</v>
      </c>
      <c r="E979" s="43"/>
      <c r="R979" t="str">
        <f t="shared" si="123"/>
        <v>0215145</v>
      </c>
      <c r="S979" s="26" t="s">
        <v>2791</v>
      </c>
      <c r="V979" t="str">
        <f t="shared" si="119"/>
        <v>14</v>
      </c>
      <c r="W979" s="35" t="s">
        <v>2982</v>
      </c>
      <c r="X979" t="str">
        <f t="shared" si="120"/>
        <v>01</v>
      </c>
      <c r="Z979" s="43" t="s">
        <v>3118</v>
      </c>
      <c r="AA979" t="str">
        <f t="shared" si="121"/>
        <v>10</v>
      </c>
      <c r="AB979" t="str">
        <f t="shared" si="122"/>
        <v>140110</v>
      </c>
      <c r="AC979" s="39" t="s">
        <v>3778</v>
      </c>
    </row>
    <row r="980" spans="1:29" x14ac:dyDescent="0.25">
      <c r="A980" t="str">
        <f t="shared" si="117"/>
        <v>9002</v>
      </c>
      <c r="B980" s="35" t="s">
        <v>4087</v>
      </c>
      <c r="C980" t="str">
        <f t="shared" si="118"/>
        <v>2424984</v>
      </c>
      <c r="D980" s="39" t="s">
        <v>4497</v>
      </c>
      <c r="E980" s="43"/>
      <c r="R980" t="str">
        <f t="shared" si="123"/>
        <v>0215146</v>
      </c>
      <c r="S980" s="26" t="s">
        <v>2793</v>
      </c>
      <c r="V980" t="str">
        <f t="shared" si="119"/>
        <v>14</v>
      </c>
      <c r="W980" s="35" t="s">
        <v>2982</v>
      </c>
      <c r="X980" t="str">
        <f t="shared" si="120"/>
        <v>01</v>
      </c>
      <c r="Z980" s="43" t="s">
        <v>3118</v>
      </c>
      <c r="AA980" t="str">
        <f t="shared" si="121"/>
        <v>12</v>
      </c>
      <c r="AB980" t="str">
        <f t="shared" si="122"/>
        <v>140112</v>
      </c>
      <c r="AC980" s="39" t="s">
        <v>3779</v>
      </c>
    </row>
    <row r="981" spans="1:29" x14ac:dyDescent="0.25">
      <c r="A981" t="str">
        <f t="shared" si="117"/>
        <v>9002</v>
      </c>
      <c r="B981" s="35" t="s">
        <v>4087</v>
      </c>
      <c r="C981" t="str">
        <f t="shared" si="118"/>
        <v>2424989</v>
      </c>
      <c r="D981" s="39" t="s">
        <v>4498</v>
      </c>
      <c r="E981" s="43"/>
      <c r="R981" t="str">
        <f t="shared" si="123"/>
        <v>0215147</v>
      </c>
      <c r="S981" s="26" t="s">
        <v>2795</v>
      </c>
      <c r="V981" t="str">
        <f t="shared" si="119"/>
        <v>14</v>
      </c>
      <c r="W981" s="35" t="s">
        <v>2982</v>
      </c>
      <c r="X981" t="str">
        <f t="shared" si="120"/>
        <v>01</v>
      </c>
      <c r="Z981" s="43" t="s">
        <v>3118</v>
      </c>
      <c r="AA981" t="str">
        <f t="shared" si="121"/>
        <v>13</v>
      </c>
      <c r="AB981" t="str">
        <f t="shared" si="122"/>
        <v>140113</v>
      </c>
      <c r="AC981" s="39" t="s">
        <v>3780</v>
      </c>
    </row>
    <row r="982" spans="1:29" x14ac:dyDescent="0.25">
      <c r="A982" t="str">
        <f t="shared" si="117"/>
        <v>9002</v>
      </c>
      <c r="B982" s="35" t="s">
        <v>4087</v>
      </c>
      <c r="C982" t="str">
        <f t="shared" si="118"/>
        <v>2424990</v>
      </c>
      <c r="D982" s="39" t="s">
        <v>4499</v>
      </c>
      <c r="E982" s="43"/>
      <c r="R982" t="str">
        <f t="shared" si="123"/>
        <v>0215148</v>
      </c>
      <c r="S982" s="26" t="s">
        <v>2808</v>
      </c>
      <c r="V982" t="str">
        <f t="shared" si="119"/>
        <v>14</v>
      </c>
      <c r="W982" s="35" t="s">
        <v>2982</v>
      </c>
      <c r="X982" t="str">
        <f t="shared" si="120"/>
        <v>01</v>
      </c>
      <c r="Z982" s="43" t="s">
        <v>3118</v>
      </c>
      <c r="AA982" t="str">
        <f t="shared" si="121"/>
        <v>18</v>
      </c>
      <c r="AB982" t="str">
        <f t="shared" si="122"/>
        <v>140118</v>
      </c>
      <c r="AC982" s="39" t="s">
        <v>3781</v>
      </c>
    </row>
    <row r="983" spans="1:29" x14ac:dyDescent="0.25">
      <c r="A983" t="str">
        <f t="shared" si="117"/>
        <v>9002</v>
      </c>
      <c r="B983" s="35" t="s">
        <v>4087</v>
      </c>
      <c r="C983" t="str">
        <f t="shared" si="118"/>
        <v>2424992</v>
      </c>
      <c r="D983" s="39" t="s">
        <v>4500</v>
      </c>
      <c r="E983" s="43"/>
      <c r="R983" t="str">
        <f t="shared" si="123"/>
        <v>0215149</v>
      </c>
      <c r="S983" s="26" t="s">
        <v>2811</v>
      </c>
      <c r="V983" t="str">
        <f t="shared" si="119"/>
        <v>14</v>
      </c>
      <c r="W983" s="35" t="s">
        <v>2982</v>
      </c>
      <c r="X983" t="str">
        <f t="shared" si="120"/>
        <v>01</v>
      </c>
      <c r="Z983" s="43" t="s">
        <v>3118</v>
      </c>
      <c r="AA983" t="str">
        <f t="shared" si="121"/>
        <v>99</v>
      </c>
      <c r="AB983" t="str">
        <f t="shared" si="122"/>
        <v>140199</v>
      </c>
      <c r="AC983" s="39" t="s">
        <v>3197</v>
      </c>
    </row>
    <row r="984" spans="1:29" ht="15.75" thickBot="1" x14ac:dyDescent="0.3">
      <c r="A984" t="str">
        <f t="shared" si="117"/>
        <v>9002</v>
      </c>
      <c r="B984" s="40" t="s">
        <v>4087</v>
      </c>
      <c r="C984" t="str">
        <f t="shared" si="118"/>
        <v>3999999</v>
      </c>
      <c r="D984" s="41" t="s">
        <v>4090</v>
      </c>
      <c r="E984" s="43"/>
      <c r="R984" t="str">
        <f t="shared" si="123"/>
        <v>0215150</v>
      </c>
      <c r="S984" s="26" t="s">
        <v>2805</v>
      </c>
      <c r="V984" t="str">
        <f t="shared" si="119"/>
        <v>14</v>
      </c>
      <c r="W984" s="35" t="s">
        <v>2982</v>
      </c>
      <c r="X984" t="str">
        <f t="shared" si="120"/>
        <v>02</v>
      </c>
      <c r="Z984" s="43" t="s">
        <v>3119</v>
      </c>
      <c r="AA984" t="str">
        <f t="shared" si="121"/>
        <v>01</v>
      </c>
      <c r="AB984" t="str">
        <f t="shared" si="122"/>
        <v>140201</v>
      </c>
      <c r="AC984" s="39" t="s">
        <v>3782</v>
      </c>
    </row>
    <row r="985" spans="1:29" x14ac:dyDescent="0.25">
      <c r="R985" t="str">
        <f t="shared" si="123"/>
        <v>0215151</v>
      </c>
      <c r="S985" s="26" t="s">
        <v>2814</v>
      </c>
      <c r="V985" t="str">
        <f t="shared" si="119"/>
        <v>14</v>
      </c>
      <c r="W985" s="35" t="s">
        <v>2982</v>
      </c>
      <c r="X985" t="str">
        <f t="shared" si="120"/>
        <v>02</v>
      </c>
      <c r="Z985" s="43" t="s">
        <v>3119</v>
      </c>
      <c r="AA985" t="str">
        <f t="shared" si="121"/>
        <v>02</v>
      </c>
      <c r="AB985" t="str">
        <f t="shared" si="122"/>
        <v>140202</v>
      </c>
      <c r="AC985" s="39" t="s">
        <v>3783</v>
      </c>
    </row>
    <row r="986" spans="1:29" x14ac:dyDescent="0.25">
      <c r="R986" t="str">
        <f t="shared" si="123"/>
        <v>0215152</v>
      </c>
      <c r="S986" s="26" t="s">
        <v>2816</v>
      </c>
      <c r="V986" t="str">
        <f t="shared" si="119"/>
        <v>14</v>
      </c>
      <c r="W986" s="35" t="s">
        <v>2982</v>
      </c>
      <c r="X986" t="str">
        <f t="shared" si="120"/>
        <v>02</v>
      </c>
      <c r="Z986" s="43" t="s">
        <v>3119</v>
      </c>
      <c r="AA986" t="str">
        <f t="shared" si="121"/>
        <v>03</v>
      </c>
      <c r="AB986" t="str">
        <f t="shared" si="122"/>
        <v>140203</v>
      </c>
      <c r="AC986" s="39" t="s">
        <v>3784</v>
      </c>
    </row>
    <row r="987" spans="1:29" ht="15.75" thickBot="1" x14ac:dyDescent="0.3">
      <c r="R987" t="str">
        <f t="shared" si="123"/>
        <v>0215153</v>
      </c>
      <c r="S987" s="26" t="s">
        <v>2820</v>
      </c>
      <c r="V987" t="str">
        <f t="shared" si="119"/>
        <v>14</v>
      </c>
      <c r="W987" s="35" t="s">
        <v>2982</v>
      </c>
      <c r="X987" t="str">
        <f t="shared" si="120"/>
        <v>02</v>
      </c>
      <c r="Z987" s="43" t="s">
        <v>3119</v>
      </c>
      <c r="AA987" t="str">
        <f t="shared" si="121"/>
        <v>05</v>
      </c>
      <c r="AB987" t="str">
        <f t="shared" si="122"/>
        <v>140205</v>
      </c>
      <c r="AC987" s="39" t="s">
        <v>3785</v>
      </c>
    </row>
    <row r="988" spans="1:29" ht="15.75" thickBot="1" x14ac:dyDescent="0.3">
      <c r="B988" s="36" t="s">
        <v>2954</v>
      </c>
      <c r="C988" s="45"/>
      <c r="D988" s="38" t="s">
        <v>2955</v>
      </c>
      <c r="E988" s="38"/>
      <c r="F988" s="37" t="s">
        <v>95</v>
      </c>
      <c r="R988" t="str">
        <f t="shared" si="123"/>
        <v>0215154</v>
      </c>
      <c r="S988" s="26" t="s">
        <v>2822</v>
      </c>
      <c r="V988" t="str">
        <f t="shared" si="119"/>
        <v>14</v>
      </c>
      <c r="W988" s="35" t="s">
        <v>2982</v>
      </c>
      <c r="X988" t="str">
        <f t="shared" si="120"/>
        <v>02</v>
      </c>
      <c r="Z988" s="43" t="s">
        <v>3119</v>
      </c>
      <c r="AA988" t="str">
        <f t="shared" si="121"/>
        <v>06</v>
      </c>
      <c r="AB988" t="str">
        <f t="shared" si="122"/>
        <v>140206</v>
      </c>
      <c r="AC988" s="39" t="s">
        <v>3786</v>
      </c>
    </row>
    <row r="989" spans="1:29" x14ac:dyDescent="0.25">
      <c r="A989" t="str">
        <f t="shared" ref="A989:A1052" si="124">LEFT(B989,4)</f>
        <v>0001</v>
      </c>
      <c r="B989" s="35" t="s">
        <v>105</v>
      </c>
      <c r="C989" t="str">
        <f t="shared" ref="C989:E1052" si="125">LEFT(D989,7)</f>
        <v>3000001</v>
      </c>
      <c r="D989" s="24" t="s">
        <v>106</v>
      </c>
      <c r="E989" t="str">
        <f t="shared" si="125"/>
        <v>5004424</v>
      </c>
      <c r="F989" s="30" t="s">
        <v>107</v>
      </c>
      <c r="R989" t="str">
        <f t="shared" si="123"/>
        <v>0215155</v>
      </c>
      <c r="S989" s="26" t="s">
        <v>2825</v>
      </c>
      <c r="V989" t="str">
        <f t="shared" si="119"/>
        <v>14</v>
      </c>
      <c r="W989" s="35" t="s">
        <v>2982</v>
      </c>
      <c r="X989" t="str">
        <f t="shared" si="120"/>
        <v>02</v>
      </c>
      <c r="Z989" s="43" t="s">
        <v>3119</v>
      </c>
      <c r="AA989" t="str">
        <f t="shared" si="121"/>
        <v>99</v>
      </c>
      <c r="AB989" t="str">
        <f t="shared" si="122"/>
        <v>140299</v>
      </c>
      <c r="AC989" s="39" t="s">
        <v>3197</v>
      </c>
    </row>
    <row r="990" spans="1:29" x14ac:dyDescent="0.25">
      <c r="A990" t="str">
        <f t="shared" si="124"/>
        <v>0001</v>
      </c>
      <c r="B990" s="31" t="s">
        <v>105</v>
      </c>
      <c r="C990" t="str">
        <f t="shared" si="125"/>
        <v>3000001</v>
      </c>
      <c r="D990" s="25" t="s">
        <v>106</v>
      </c>
      <c r="E990" t="str">
        <f t="shared" si="125"/>
        <v>5004425</v>
      </c>
      <c r="F990" s="32" t="s">
        <v>112</v>
      </c>
      <c r="R990" t="str">
        <f t="shared" si="123"/>
        <v>0215156</v>
      </c>
      <c r="S990" s="26" t="s">
        <v>2827</v>
      </c>
      <c r="V990" t="str">
        <f t="shared" si="119"/>
        <v>14</v>
      </c>
      <c r="W990" s="35" t="s">
        <v>2982</v>
      </c>
      <c r="X990" t="str">
        <f t="shared" si="120"/>
        <v>03</v>
      </c>
      <c r="Z990" s="43" t="s">
        <v>3120</v>
      </c>
      <c r="AA990" t="str">
        <f t="shared" si="121"/>
        <v>01</v>
      </c>
      <c r="AB990" t="str">
        <f t="shared" si="122"/>
        <v>140301</v>
      </c>
      <c r="AC990" s="39" t="s">
        <v>3787</v>
      </c>
    </row>
    <row r="991" spans="1:29" x14ac:dyDescent="0.25">
      <c r="A991" t="str">
        <f t="shared" si="124"/>
        <v>0001</v>
      </c>
      <c r="B991" s="31" t="s">
        <v>105</v>
      </c>
      <c r="C991" t="str">
        <f t="shared" si="125"/>
        <v>3000001</v>
      </c>
      <c r="D991" s="25" t="s">
        <v>106</v>
      </c>
      <c r="E991" t="str">
        <f t="shared" si="125"/>
        <v>5004426</v>
      </c>
      <c r="F991" s="32" t="s">
        <v>116</v>
      </c>
      <c r="R991" t="str">
        <f t="shared" si="123"/>
        <v>0215157</v>
      </c>
      <c r="S991" s="26" t="s">
        <v>2829</v>
      </c>
      <c r="V991" t="str">
        <f t="shared" si="119"/>
        <v>14</v>
      </c>
      <c r="W991" s="35" t="s">
        <v>2982</v>
      </c>
      <c r="X991" t="str">
        <f t="shared" si="120"/>
        <v>03</v>
      </c>
      <c r="Z991" s="43" t="s">
        <v>3120</v>
      </c>
      <c r="AA991" t="str">
        <f t="shared" si="121"/>
        <v>02</v>
      </c>
      <c r="AB991" t="str">
        <f t="shared" si="122"/>
        <v>140302</v>
      </c>
      <c r="AC991" s="39" t="s">
        <v>3788</v>
      </c>
    </row>
    <row r="992" spans="1:29" x14ac:dyDescent="0.25">
      <c r="A992" t="str">
        <f t="shared" si="124"/>
        <v>0001</v>
      </c>
      <c r="B992" s="31" t="s">
        <v>105</v>
      </c>
      <c r="C992" t="str">
        <f t="shared" si="125"/>
        <v>3000608</v>
      </c>
      <c r="D992" s="23" t="s">
        <v>118</v>
      </c>
      <c r="E992" t="str">
        <f t="shared" si="125"/>
        <v>5004427</v>
      </c>
      <c r="F992" s="30" t="s">
        <v>119</v>
      </c>
      <c r="R992" t="str">
        <f t="shared" si="123"/>
        <v>0215158</v>
      </c>
      <c r="S992" s="26" t="s">
        <v>2831</v>
      </c>
      <c r="V992" t="str">
        <f t="shared" si="119"/>
        <v>14</v>
      </c>
      <c r="W992" s="35" t="s">
        <v>2982</v>
      </c>
      <c r="X992" t="str">
        <f t="shared" si="120"/>
        <v>03</v>
      </c>
      <c r="Z992" s="43" t="s">
        <v>3120</v>
      </c>
      <c r="AA992" t="str">
        <f t="shared" si="121"/>
        <v>04</v>
      </c>
      <c r="AB992" t="str">
        <f t="shared" si="122"/>
        <v>140304</v>
      </c>
      <c r="AC992" s="39" t="s">
        <v>3789</v>
      </c>
    </row>
    <row r="993" spans="1:29" x14ac:dyDescent="0.25">
      <c r="A993" t="str">
        <f t="shared" si="124"/>
        <v>0001</v>
      </c>
      <c r="B993" s="31" t="s">
        <v>105</v>
      </c>
      <c r="C993" t="str">
        <f t="shared" si="125"/>
        <v>3000609</v>
      </c>
      <c r="D993" s="23" t="s">
        <v>122</v>
      </c>
      <c r="E993" t="str">
        <f t="shared" si="125"/>
        <v>5004428</v>
      </c>
      <c r="F993" s="30" t="s">
        <v>123</v>
      </c>
      <c r="R993" t="str">
        <f t="shared" si="123"/>
        <v>0215159</v>
      </c>
      <c r="S993" s="26" t="s">
        <v>2834</v>
      </c>
      <c r="V993" t="str">
        <f t="shared" si="119"/>
        <v>14</v>
      </c>
      <c r="W993" s="35" t="s">
        <v>2982</v>
      </c>
      <c r="X993" t="str">
        <f t="shared" si="120"/>
        <v>03</v>
      </c>
      <c r="Z993" s="43" t="s">
        <v>3120</v>
      </c>
      <c r="AA993" t="str">
        <f t="shared" si="121"/>
        <v>06</v>
      </c>
      <c r="AB993" t="str">
        <f t="shared" si="122"/>
        <v>140306</v>
      </c>
      <c r="AC993" s="39" t="s">
        <v>3790</v>
      </c>
    </row>
    <row r="994" spans="1:29" x14ac:dyDescent="0.25">
      <c r="A994" t="str">
        <f t="shared" si="124"/>
        <v>0001</v>
      </c>
      <c r="B994" s="31" t="s">
        <v>105</v>
      </c>
      <c r="C994" t="str">
        <f t="shared" si="125"/>
        <v>3000609</v>
      </c>
      <c r="D994" s="25" t="s">
        <v>122</v>
      </c>
      <c r="E994" t="str">
        <f t="shared" si="125"/>
        <v>5004429</v>
      </c>
      <c r="F994" s="32" t="s">
        <v>125</v>
      </c>
      <c r="R994" t="str">
        <f t="shared" si="123"/>
        <v>0215160</v>
      </c>
      <c r="S994" s="26" t="s">
        <v>2836</v>
      </c>
      <c r="V994" t="str">
        <f t="shared" si="119"/>
        <v>14</v>
      </c>
      <c r="W994" s="35" t="s">
        <v>2982</v>
      </c>
      <c r="X994" t="str">
        <f t="shared" si="120"/>
        <v>03</v>
      </c>
      <c r="Z994" s="43" t="s">
        <v>3120</v>
      </c>
      <c r="AA994" t="str">
        <f t="shared" si="121"/>
        <v>07</v>
      </c>
      <c r="AB994" t="str">
        <f t="shared" si="122"/>
        <v>140307</v>
      </c>
      <c r="AC994" s="39" t="s">
        <v>3791</v>
      </c>
    </row>
    <row r="995" spans="1:29" x14ac:dyDescent="0.25">
      <c r="A995" t="str">
        <f t="shared" si="124"/>
        <v>0001</v>
      </c>
      <c r="B995" s="31" t="s">
        <v>105</v>
      </c>
      <c r="C995" t="str">
        <f t="shared" si="125"/>
        <v>3000733</v>
      </c>
      <c r="D995" s="23" t="s">
        <v>127</v>
      </c>
      <c r="E995" t="str">
        <f t="shared" si="125"/>
        <v>5005326</v>
      </c>
      <c r="F995" s="30" t="s">
        <v>128</v>
      </c>
      <c r="R995" t="str">
        <f t="shared" si="123"/>
        <v>0215161</v>
      </c>
      <c r="S995" s="26" t="s">
        <v>2839</v>
      </c>
      <c r="V995" t="str">
        <f t="shared" si="119"/>
        <v>14</v>
      </c>
      <c r="W995" s="35" t="s">
        <v>2982</v>
      </c>
      <c r="X995" t="str">
        <f t="shared" si="120"/>
        <v>03</v>
      </c>
      <c r="Z995" s="43" t="s">
        <v>3120</v>
      </c>
      <c r="AA995" t="str">
        <f t="shared" si="121"/>
        <v>08</v>
      </c>
      <c r="AB995" t="str">
        <f t="shared" si="122"/>
        <v>140308</v>
      </c>
      <c r="AC995" s="39" t="s">
        <v>3792</v>
      </c>
    </row>
    <row r="996" spans="1:29" x14ac:dyDescent="0.25">
      <c r="A996" t="str">
        <f t="shared" si="124"/>
        <v>0001</v>
      </c>
      <c r="B996" s="31" t="s">
        <v>105</v>
      </c>
      <c r="C996" t="str">
        <f t="shared" si="125"/>
        <v>3033251</v>
      </c>
      <c r="D996" s="23" t="s">
        <v>130</v>
      </c>
      <c r="E996" t="str">
        <f t="shared" si="125"/>
        <v>5000014</v>
      </c>
      <c r="F996" s="30" t="s">
        <v>131</v>
      </c>
      <c r="R996" t="str">
        <f t="shared" si="123"/>
        <v>0215162</v>
      </c>
      <c r="S996" s="26" t="s">
        <v>2841</v>
      </c>
      <c r="V996" t="str">
        <f t="shared" si="119"/>
        <v>14</v>
      </c>
      <c r="W996" s="35" t="s">
        <v>2982</v>
      </c>
      <c r="X996" t="str">
        <f t="shared" si="120"/>
        <v>03</v>
      </c>
      <c r="Z996" s="43" t="s">
        <v>3120</v>
      </c>
      <c r="AA996" t="str">
        <f t="shared" si="121"/>
        <v>09</v>
      </c>
      <c r="AB996" t="str">
        <f t="shared" si="122"/>
        <v>140309</v>
      </c>
      <c r="AC996" s="39" t="s">
        <v>3793</v>
      </c>
    </row>
    <row r="997" spans="1:29" x14ac:dyDescent="0.25">
      <c r="A997" t="str">
        <f t="shared" si="124"/>
        <v>0001</v>
      </c>
      <c r="B997" s="31" t="s">
        <v>105</v>
      </c>
      <c r="C997" t="str">
        <f t="shared" si="125"/>
        <v>3033251</v>
      </c>
      <c r="D997" s="25" t="s">
        <v>130</v>
      </c>
      <c r="E997" t="str">
        <f t="shared" si="125"/>
        <v>5005982</v>
      </c>
      <c r="F997" s="32" t="s">
        <v>133</v>
      </c>
      <c r="R997" t="str">
        <f t="shared" si="123"/>
        <v>0215163</v>
      </c>
      <c r="S997" s="26" t="s">
        <v>2845</v>
      </c>
      <c r="V997" t="str">
        <f t="shared" si="119"/>
        <v>14</v>
      </c>
      <c r="W997" s="35" t="s">
        <v>2982</v>
      </c>
      <c r="X997" t="str">
        <f t="shared" si="120"/>
        <v>03</v>
      </c>
      <c r="Z997" s="43" t="s">
        <v>3120</v>
      </c>
      <c r="AA997" t="str">
        <f t="shared" si="121"/>
        <v>10</v>
      </c>
      <c r="AB997" t="str">
        <f t="shared" si="122"/>
        <v>140310</v>
      </c>
      <c r="AC997" s="39" t="s">
        <v>3794</v>
      </c>
    </row>
    <row r="998" spans="1:29" x14ac:dyDescent="0.25">
      <c r="A998" t="str">
        <f t="shared" si="124"/>
        <v>0001</v>
      </c>
      <c r="B998" s="31" t="s">
        <v>105</v>
      </c>
      <c r="C998" t="str">
        <f t="shared" si="125"/>
        <v>3033251</v>
      </c>
      <c r="D998" s="25" t="s">
        <v>130</v>
      </c>
      <c r="E998" t="str">
        <f t="shared" si="125"/>
        <v>5005983</v>
      </c>
      <c r="F998" s="32" t="s">
        <v>135</v>
      </c>
      <c r="R998" t="str">
        <f t="shared" si="123"/>
        <v>0215164</v>
      </c>
      <c r="S998" s="26" t="s">
        <v>2847</v>
      </c>
      <c r="V998" t="str">
        <f t="shared" si="119"/>
        <v>14</v>
      </c>
      <c r="W998" s="35" t="s">
        <v>2982</v>
      </c>
      <c r="X998" t="str">
        <f t="shared" si="120"/>
        <v>03</v>
      </c>
      <c r="Z998" s="43" t="s">
        <v>3120</v>
      </c>
      <c r="AA998" t="str">
        <f t="shared" si="121"/>
        <v>99</v>
      </c>
      <c r="AB998" t="str">
        <f t="shared" si="122"/>
        <v>140399</v>
      </c>
      <c r="AC998" s="39" t="s">
        <v>3197</v>
      </c>
    </row>
    <row r="999" spans="1:29" x14ac:dyDescent="0.25">
      <c r="A999" t="str">
        <f t="shared" si="124"/>
        <v>0001</v>
      </c>
      <c r="B999" s="31" t="s">
        <v>105</v>
      </c>
      <c r="C999" t="str">
        <f t="shared" si="125"/>
        <v>3033254</v>
      </c>
      <c r="D999" s="23" t="s">
        <v>137</v>
      </c>
      <c r="E999" t="str">
        <f t="shared" si="125"/>
        <v>5000017</v>
      </c>
      <c r="F999" s="30" t="s">
        <v>138</v>
      </c>
      <c r="R999" t="str">
        <f t="shared" si="123"/>
        <v>0215165</v>
      </c>
      <c r="S999" s="26" t="s">
        <v>2849</v>
      </c>
      <c r="V999" t="str">
        <f t="shared" si="119"/>
        <v>15</v>
      </c>
      <c r="W999" s="35" t="s">
        <v>2983</v>
      </c>
      <c r="X999" t="str">
        <f t="shared" si="120"/>
        <v>01</v>
      </c>
      <c r="Z999" s="43" t="s">
        <v>3121</v>
      </c>
      <c r="AA999" t="str">
        <f t="shared" si="121"/>
        <v>01</v>
      </c>
      <c r="AB999" t="str">
        <f t="shared" si="122"/>
        <v>150101</v>
      </c>
      <c r="AC999" s="39" t="s">
        <v>3121</v>
      </c>
    </row>
    <row r="1000" spans="1:29" x14ac:dyDescent="0.25">
      <c r="A1000" t="str">
        <f t="shared" si="124"/>
        <v>0001</v>
      </c>
      <c r="B1000" s="31" t="s">
        <v>105</v>
      </c>
      <c r="C1000" t="str">
        <f t="shared" si="125"/>
        <v>3033255</v>
      </c>
      <c r="D1000" s="23" t="s">
        <v>142</v>
      </c>
      <c r="E1000" t="str">
        <f t="shared" si="125"/>
        <v>5000018</v>
      </c>
      <c r="F1000" s="30" t="s">
        <v>143</v>
      </c>
      <c r="R1000" t="str">
        <f t="shared" si="123"/>
        <v>0215166</v>
      </c>
      <c r="S1000" s="26" t="s">
        <v>2852</v>
      </c>
      <c r="V1000" t="str">
        <f t="shared" si="119"/>
        <v>15</v>
      </c>
      <c r="W1000" s="35" t="s">
        <v>2983</v>
      </c>
      <c r="X1000" t="str">
        <f t="shared" si="120"/>
        <v>01</v>
      </c>
      <c r="Z1000" s="43" t="s">
        <v>3121</v>
      </c>
      <c r="AA1000" t="str">
        <f t="shared" si="121"/>
        <v>18</v>
      </c>
      <c r="AB1000" t="str">
        <f t="shared" si="122"/>
        <v>150118</v>
      </c>
      <c r="AC1000" s="39" t="s">
        <v>3795</v>
      </c>
    </row>
    <row r="1001" spans="1:29" x14ac:dyDescent="0.25">
      <c r="A1001" t="str">
        <f t="shared" si="124"/>
        <v>0001</v>
      </c>
      <c r="B1001" s="31" t="s">
        <v>105</v>
      </c>
      <c r="C1001" t="str">
        <f t="shared" si="125"/>
        <v>3033256</v>
      </c>
      <c r="D1001" s="23" t="s">
        <v>145</v>
      </c>
      <c r="E1001" t="str">
        <f t="shared" si="125"/>
        <v>5000019</v>
      </c>
      <c r="F1001" s="30" t="s">
        <v>146</v>
      </c>
      <c r="R1001" t="str">
        <f t="shared" si="123"/>
        <v>0215167</v>
      </c>
      <c r="S1001" s="26" t="s">
        <v>2854</v>
      </c>
      <c r="V1001" t="str">
        <f t="shared" si="119"/>
        <v>15</v>
      </c>
      <c r="W1001" s="35" t="s">
        <v>2983</v>
      </c>
      <c r="X1001" t="str">
        <f t="shared" si="120"/>
        <v>01</v>
      </c>
      <c r="Z1001" s="43" t="s">
        <v>3121</v>
      </c>
      <c r="AA1001" t="str">
        <f t="shared" si="121"/>
        <v>23</v>
      </c>
      <c r="AB1001" t="str">
        <f t="shared" si="122"/>
        <v>150123</v>
      </c>
      <c r="AC1001" s="39" t="s">
        <v>3796</v>
      </c>
    </row>
    <row r="1002" spans="1:29" x14ac:dyDescent="0.25">
      <c r="A1002" t="str">
        <f t="shared" si="124"/>
        <v>0001</v>
      </c>
      <c r="B1002" s="31" t="s">
        <v>105</v>
      </c>
      <c r="C1002" t="str">
        <f t="shared" si="125"/>
        <v>3033311</v>
      </c>
      <c r="D1002" s="23" t="s">
        <v>148</v>
      </c>
      <c r="E1002" t="str">
        <f t="shared" si="125"/>
        <v>5000027</v>
      </c>
      <c r="F1002" s="30" t="s">
        <v>149</v>
      </c>
      <c r="R1002" t="str">
        <f t="shared" si="123"/>
        <v>0215168</v>
      </c>
      <c r="S1002" s="26" t="s">
        <v>2856</v>
      </c>
      <c r="V1002" t="str">
        <f t="shared" si="119"/>
        <v>15</v>
      </c>
      <c r="W1002" s="35" t="s">
        <v>2983</v>
      </c>
      <c r="X1002" t="str">
        <f t="shared" si="120"/>
        <v>01</v>
      </c>
      <c r="Z1002" s="43" t="s">
        <v>3121</v>
      </c>
      <c r="AA1002" t="str">
        <f t="shared" si="121"/>
        <v>32</v>
      </c>
      <c r="AB1002" t="str">
        <f t="shared" si="122"/>
        <v>150132</v>
      </c>
      <c r="AC1002" s="39" t="s">
        <v>3797</v>
      </c>
    </row>
    <row r="1003" spans="1:29" x14ac:dyDescent="0.25">
      <c r="A1003" t="str">
        <f t="shared" si="124"/>
        <v>0001</v>
      </c>
      <c r="B1003" s="31" t="s">
        <v>105</v>
      </c>
      <c r="C1003" t="str">
        <f t="shared" si="125"/>
        <v>3033312</v>
      </c>
      <c r="D1003" s="23" t="s">
        <v>151</v>
      </c>
      <c r="E1003" t="str">
        <f t="shared" si="125"/>
        <v>5000028</v>
      </c>
      <c r="F1003" s="30" t="s">
        <v>152</v>
      </c>
      <c r="R1003" t="str">
        <f t="shared" si="123"/>
        <v>0215169</v>
      </c>
      <c r="S1003" s="26" t="s">
        <v>2859</v>
      </c>
      <c r="V1003" t="str">
        <f t="shared" si="119"/>
        <v>15</v>
      </c>
      <c r="W1003" s="35" t="s">
        <v>2983</v>
      </c>
      <c r="X1003" t="str">
        <f t="shared" si="120"/>
        <v>01</v>
      </c>
      <c r="Z1003" s="43" t="s">
        <v>3121</v>
      </c>
      <c r="AA1003" t="str">
        <f t="shared" si="121"/>
        <v>35</v>
      </c>
      <c r="AB1003" t="str">
        <f t="shared" si="122"/>
        <v>150135</v>
      </c>
      <c r="AC1003" s="39" t="s">
        <v>3798</v>
      </c>
    </row>
    <row r="1004" spans="1:29" x14ac:dyDescent="0.25">
      <c r="A1004" t="str">
        <f t="shared" si="124"/>
        <v>0001</v>
      </c>
      <c r="B1004" s="31" t="s">
        <v>105</v>
      </c>
      <c r="C1004" t="str">
        <f t="shared" si="125"/>
        <v>3033313</v>
      </c>
      <c r="D1004" s="23" t="s">
        <v>154</v>
      </c>
      <c r="E1004" t="str">
        <f t="shared" si="125"/>
        <v>5000029</v>
      </c>
      <c r="F1004" s="30" t="s">
        <v>155</v>
      </c>
      <c r="R1004" t="str">
        <f t="shared" si="123"/>
        <v>0215170</v>
      </c>
      <c r="S1004" s="26" t="s">
        <v>2861</v>
      </c>
      <c r="V1004" t="str">
        <f t="shared" si="119"/>
        <v>15</v>
      </c>
      <c r="W1004" s="35" t="s">
        <v>2983</v>
      </c>
      <c r="X1004" t="str">
        <f t="shared" si="120"/>
        <v>01</v>
      </c>
      <c r="Z1004" s="43" t="s">
        <v>3121</v>
      </c>
      <c r="AA1004" t="str">
        <f t="shared" si="121"/>
        <v>99</v>
      </c>
      <c r="AB1004" t="str">
        <f t="shared" si="122"/>
        <v>150199</v>
      </c>
      <c r="AC1004" s="39" t="s">
        <v>3197</v>
      </c>
    </row>
    <row r="1005" spans="1:29" x14ac:dyDescent="0.25">
      <c r="A1005" t="str">
        <f t="shared" si="124"/>
        <v>0001</v>
      </c>
      <c r="B1005" s="31" t="s">
        <v>105</v>
      </c>
      <c r="C1005" t="str">
        <f t="shared" si="125"/>
        <v>3033314</v>
      </c>
      <c r="D1005" s="23" t="s">
        <v>158</v>
      </c>
      <c r="E1005" t="str">
        <f t="shared" si="125"/>
        <v>5000030</v>
      </c>
      <c r="F1005" s="30" t="s">
        <v>159</v>
      </c>
      <c r="R1005" t="str">
        <f t="shared" si="123"/>
        <v>0215171</v>
      </c>
      <c r="S1005" s="26" t="s">
        <v>2863</v>
      </c>
      <c r="V1005" t="str">
        <f t="shared" si="119"/>
        <v>15</v>
      </c>
      <c r="W1005" s="35" t="s">
        <v>2983</v>
      </c>
      <c r="X1005" t="str">
        <f t="shared" si="120"/>
        <v>02</v>
      </c>
      <c r="Z1005" s="43" t="s">
        <v>3122</v>
      </c>
      <c r="AA1005" t="str">
        <f t="shared" si="121"/>
        <v>01</v>
      </c>
      <c r="AB1005" t="str">
        <f t="shared" si="122"/>
        <v>150201</v>
      </c>
      <c r="AC1005" s="39" t="s">
        <v>3799</v>
      </c>
    </row>
    <row r="1006" spans="1:29" x14ac:dyDescent="0.25">
      <c r="A1006" t="str">
        <f t="shared" si="124"/>
        <v>0001</v>
      </c>
      <c r="B1006" s="31" t="s">
        <v>105</v>
      </c>
      <c r="C1006" t="str">
        <f t="shared" si="125"/>
        <v>3033315</v>
      </c>
      <c r="D1006" s="23" t="s">
        <v>161</v>
      </c>
      <c r="E1006" t="str">
        <f t="shared" si="125"/>
        <v>5000031</v>
      </c>
      <c r="F1006" s="30" t="s">
        <v>162</v>
      </c>
      <c r="R1006" t="str">
        <f t="shared" si="123"/>
        <v>0215172</v>
      </c>
      <c r="S1006" s="26" t="s">
        <v>2866</v>
      </c>
      <c r="V1006" t="str">
        <f t="shared" si="119"/>
        <v>15</v>
      </c>
      <c r="W1006" s="35" t="s">
        <v>2983</v>
      </c>
      <c r="X1006" t="str">
        <f t="shared" si="120"/>
        <v>02</v>
      </c>
      <c r="Z1006" s="43" t="s">
        <v>3122</v>
      </c>
      <c r="AA1006" t="str">
        <f t="shared" si="121"/>
        <v>02</v>
      </c>
      <c r="AB1006" t="str">
        <f t="shared" si="122"/>
        <v>150202</v>
      </c>
      <c r="AC1006" s="39" t="s">
        <v>3800</v>
      </c>
    </row>
    <row r="1007" spans="1:29" x14ac:dyDescent="0.25">
      <c r="A1007" t="str">
        <f t="shared" si="124"/>
        <v>0001</v>
      </c>
      <c r="B1007" s="31" t="s">
        <v>105</v>
      </c>
      <c r="C1007" t="str">
        <f t="shared" si="125"/>
        <v>3033317</v>
      </c>
      <c r="D1007" s="23" t="s">
        <v>164</v>
      </c>
      <c r="E1007" t="str">
        <f t="shared" si="125"/>
        <v>5000032</v>
      </c>
      <c r="F1007" s="30" t="s">
        <v>165</v>
      </c>
      <c r="R1007" t="str">
        <f t="shared" si="123"/>
        <v>0215173</v>
      </c>
      <c r="S1007" s="26" t="s">
        <v>2868</v>
      </c>
      <c r="V1007" t="str">
        <f t="shared" si="119"/>
        <v>15</v>
      </c>
      <c r="W1007" s="35" t="s">
        <v>2983</v>
      </c>
      <c r="X1007" t="str">
        <f t="shared" si="120"/>
        <v>02</v>
      </c>
      <c r="Z1007" s="43" t="s">
        <v>3122</v>
      </c>
      <c r="AA1007" t="str">
        <f t="shared" si="121"/>
        <v>03</v>
      </c>
      <c r="AB1007" t="str">
        <f t="shared" si="122"/>
        <v>150203</v>
      </c>
      <c r="AC1007" s="39" t="s">
        <v>3801</v>
      </c>
    </row>
    <row r="1008" spans="1:29" x14ac:dyDescent="0.25">
      <c r="A1008" t="str">
        <f t="shared" si="124"/>
        <v>0001</v>
      </c>
      <c r="B1008" s="31" t="s">
        <v>105</v>
      </c>
      <c r="C1008" t="str">
        <f t="shared" si="125"/>
        <v>3033414</v>
      </c>
      <c r="D1008" s="23" t="s">
        <v>167</v>
      </c>
      <c r="E1008" t="str">
        <f t="shared" si="125"/>
        <v>5000035</v>
      </c>
      <c r="F1008" s="30" t="s">
        <v>168</v>
      </c>
      <c r="R1008" t="str">
        <f t="shared" si="123"/>
        <v>0215174</v>
      </c>
      <c r="S1008" s="26" t="s">
        <v>2870</v>
      </c>
      <c r="V1008" t="str">
        <f t="shared" si="119"/>
        <v>15</v>
      </c>
      <c r="W1008" s="35" t="s">
        <v>2983</v>
      </c>
      <c r="X1008" t="str">
        <f t="shared" si="120"/>
        <v>02</v>
      </c>
      <c r="Z1008" s="43" t="s">
        <v>3122</v>
      </c>
      <c r="AA1008" t="str">
        <f t="shared" si="121"/>
        <v>04</v>
      </c>
      <c r="AB1008" t="str">
        <f t="shared" si="122"/>
        <v>150204</v>
      </c>
      <c r="AC1008" s="39" t="s">
        <v>3802</v>
      </c>
    </row>
    <row r="1009" spans="1:29" x14ac:dyDescent="0.25">
      <c r="A1009" t="str">
        <f t="shared" si="124"/>
        <v>0002</v>
      </c>
      <c r="B1009" s="29" t="s">
        <v>170</v>
      </c>
      <c r="C1009" t="str">
        <f t="shared" si="125"/>
        <v>3000001</v>
      </c>
      <c r="D1009" s="23" t="s">
        <v>106</v>
      </c>
      <c r="E1009" t="str">
        <f t="shared" si="125"/>
        <v>5004389</v>
      </c>
      <c r="F1009" s="30" t="s">
        <v>171</v>
      </c>
      <c r="R1009" t="str">
        <f t="shared" si="123"/>
        <v>0215175</v>
      </c>
      <c r="S1009" s="26" t="s">
        <v>2873</v>
      </c>
      <c r="V1009" t="str">
        <f t="shared" si="119"/>
        <v>15</v>
      </c>
      <c r="W1009" s="35" t="s">
        <v>2983</v>
      </c>
      <c r="X1009" t="str">
        <f t="shared" si="120"/>
        <v>02</v>
      </c>
      <c r="Z1009" s="43" t="s">
        <v>3122</v>
      </c>
      <c r="AA1009" t="str">
        <f t="shared" si="121"/>
        <v>99</v>
      </c>
      <c r="AB1009" t="str">
        <f t="shared" si="122"/>
        <v>150299</v>
      </c>
      <c r="AC1009" s="39" t="s">
        <v>3197</v>
      </c>
    </row>
    <row r="1010" spans="1:29" x14ac:dyDescent="0.25">
      <c r="A1010" t="str">
        <f t="shared" si="124"/>
        <v>0002</v>
      </c>
      <c r="B1010" s="31" t="s">
        <v>170</v>
      </c>
      <c r="C1010" t="str">
        <f t="shared" si="125"/>
        <v>3000001</v>
      </c>
      <c r="D1010" s="25" t="s">
        <v>106</v>
      </c>
      <c r="E1010" t="str">
        <f t="shared" si="125"/>
        <v>5004430</v>
      </c>
      <c r="F1010" s="32" t="s">
        <v>173</v>
      </c>
      <c r="R1010" t="str">
        <f t="shared" si="123"/>
        <v>0215176</v>
      </c>
      <c r="S1010" s="26" t="s">
        <v>2875</v>
      </c>
      <c r="V1010" t="str">
        <f t="shared" si="119"/>
        <v>15</v>
      </c>
      <c r="W1010" s="35" t="s">
        <v>2983</v>
      </c>
      <c r="X1010" t="str">
        <f t="shared" si="120"/>
        <v>03</v>
      </c>
      <c r="Z1010" s="43" t="s">
        <v>3123</v>
      </c>
      <c r="AA1010" t="str">
        <f t="shared" si="121"/>
        <v>01</v>
      </c>
      <c r="AB1010" t="str">
        <f t="shared" si="122"/>
        <v>150301</v>
      </c>
      <c r="AC1010" s="39" t="s">
        <v>3803</v>
      </c>
    </row>
    <row r="1011" spans="1:29" x14ac:dyDescent="0.25">
      <c r="A1011" t="str">
        <f t="shared" si="124"/>
        <v>0002</v>
      </c>
      <c r="B1011" s="31" t="s">
        <v>170</v>
      </c>
      <c r="C1011" t="str">
        <f t="shared" si="125"/>
        <v>3000002</v>
      </c>
      <c r="D1011" s="23" t="s">
        <v>175</v>
      </c>
      <c r="E1011" t="str">
        <f t="shared" si="125"/>
        <v>5000059</v>
      </c>
      <c r="F1011" s="30" t="s">
        <v>176</v>
      </c>
      <c r="R1011" t="str">
        <f t="shared" si="123"/>
        <v>0215177</v>
      </c>
      <c r="S1011" s="26" t="s">
        <v>2877</v>
      </c>
      <c r="V1011" t="str">
        <f t="shared" si="119"/>
        <v>15</v>
      </c>
      <c r="W1011" s="35" t="s">
        <v>2983</v>
      </c>
      <c r="X1011" t="str">
        <f t="shared" si="120"/>
        <v>03</v>
      </c>
      <c r="Z1011" s="43" t="s">
        <v>3123</v>
      </c>
      <c r="AA1011" t="str">
        <f t="shared" si="121"/>
        <v>02</v>
      </c>
      <c r="AB1011" t="str">
        <f t="shared" si="122"/>
        <v>150302</v>
      </c>
      <c r="AC1011" s="39" t="s">
        <v>3804</v>
      </c>
    </row>
    <row r="1012" spans="1:29" x14ac:dyDescent="0.25">
      <c r="A1012" t="str">
        <f t="shared" si="124"/>
        <v>0002</v>
      </c>
      <c r="B1012" s="31" t="s">
        <v>170</v>
      </c>
      <c r="C1012" t="str">
        <f t="shared" si="125"/>
        <v>3000005</v>
      </c>
      <c r="D1012" s="23" t="s">
        <v>178</v>
      </c>
      <c r="E1012" t="str">
        <f t="shared" si="125"/>
        <v>5000058</v>
      </c>
      <c r="F1012" s="30" t="s">
        <v>179</v>
      </c>
      <c r="R1012" t="str">
        <f t="shared" si="123"/>
        <v>0215178</v>
      </c>
      <c r="S1012" s="26" t="s">
        <v>2883</v>
      </c>
      <c r="V1012" t="str">
        <f t="shared" si="119"/>
        <v>15</v>
      </c>
      <c r="W1012" s="35" t="s">
        <v>2983</v>
      </c>
      <c r="X1012" t="str">
        <f t="shared" si="120"/>
        <v>03</v>
      </c>
      <c r="Z1012" s="43" t="s">
        <v>3123</v>
      </c>
      <c r="AA1012" t="str">
        <f t="shared" si="121"/>
        <v>03</v>
      </c>
      <c r="AB1012" t="str">
        <f t="shared" si="122"/>
        <v>150303</v>
      </c>
      <c r="AC1012" s="39" t="s">
        <v>3805</v>
      </c>
    </row>
    <row r="1013" spans="1:29" x14ac:dyDescent="0.25">
      <c r="A1013" t="str">
        <f t="shared" si="124"/>
        <v>0002</v>
      </c>
      <c r="B1013" s="31" t="s">
        <v>170</v>
      </c>
      <c r="C1013" t="str">
        <f t="shared" si="125"/>
        <v>3033172</v>
      </c>
      <c r="D1013" s="23" t="s">
        <v>181</v>
      </c>
      <c r="E1013" t="str">
        <f t="shared" si="125"/>
        <v>5000037</v>
      </c>
      <c r="F1013" s="30" t="s">
        <v>182</v>
      </c>
      <c r="R1013" t="str">
        <f t="shared" si="123"/>
        <v>0215179</v>
      </c>
      <c r="S1013" s="26" t="s">
        <v>2886</v>
      </c>
      <c r="V1013" t="str">
        <f t="shared" si="119"/>
        <v>15</v>
      </c>
      <c r="W1013" s="35" t="s">
        <v>2983</v>
      </c>
      <c r="X1013" t="str">
        <f t="shared" si="120"/>
        <v>03</v>
      </c>
      <c r="Z1013" s="43" t="s">
        <v>3123</v>
      </c>
      <c r="AA1013" t="str">
        <f t="shared" si="121"/>
        <v>04</v>
      </c>
      <c r="AB1013" t="str">
        <f t="shared" si="122"/>
        <v>150304</v>
      </c>
      <c r="AC1013" s="39" t="s">
        <v>3806</v>
      </c>
    </row>
    <row r="1014" spans="1:29" x14ac:dyDescent="0.25">
      <c r="A1014" t="str">
        <f t="shared" si="124"/>
        <v>0002</v>
      </c>
      <c r="B1014" s="31" t="s">
        <v>170</v>
      </c>
      <c r="C1014" t="str">
        <f t="shared" si="125"/>
        <v>3033291</v>
      </c>
      <c r="D1014" s="23" t="s">
        <v>184</v>
      </c>
      <c r="E1014" t="str">
        <f t="shared" si="125"/>
        <v>5000042</v>
      </c>
      <c r="F1014" s="30" t="s">
        <v>185</v>
      </c>
      <c r="R1014" t="str">
        <f t="shared" si="123"/>
        <v>0215181</v>
      </c>
      <c r="S1014" s="26" t="s">
        <v>2888</v>
      </c>
      <c r="V1014" t="str">
        <f t="shared" si="119"/>
        <v>15</v>
      </c>
      <c r="W1014" s="35" t="s">
        <v>2983</v>
      </c>
      <c r="X1014" t="str">
        <f t="shared" si="120"/>
        <v>03</v>
      </c>
      <c r="Z1014" s="43" t="s">
        <v>3123</v>
      </c>
      <c r="AA1014" t="str">
        <f t="shared" si="121"/>
        <v>05</v>
      </c>
      <c r="AB1014" t="str">
        <f t="shared" si="122"/>
        <v>150305</v>
      </c>
      <c r="AC1014" s="39" t="s">
        <v>3807</v>
      </c>
    </row>
    <row r="1015" spans="1:29" x14ac:dyDescent="0.25">
      <c r="A1015" t="str">
        <f t="shared" si="124"/>
        <v>0002</v>
      </c>
      <c r="B1015" s="31" t="s">
        <v>170</v>
      </c>
      <c r="C1015" t="str">
        <f t="shared" si="125"/>
        <v>3033292</v>
      </c>
      <c r="D1015" s="23" t="s">
        <v>187</v>
      </c>
      <c r="E1015" t="str">
        <f t="shared" si="125"/>
        <v>5000043</v>
      </c>
      <c r="F1015" s="30" t="s">
        <v>188</v>
      </c>
      <c r="R1015" t="str">
        <f t="shared" si="123"/>
        <v>0215182</v>
      </c>
      <c r="S1015" s="26" t="s">
        <v>2893</v>
      </c>
      <c r="V1015" t="str">
        <f t="shared" si="119"/>
        <v>15</v>
      </c>
      <c r="W1015" s="35" t="s">
        <v>2983</v>
      </c>
      <c r="X1015" t="str">
        <f t="shared" si="120"/>
        <v>03</v>
      </c>
      <c r="Z1015" s="43" t="s">
        <v>3123</v>
      </c>
      <c r="AA1015" t="str">
        <f t="shared" si="121"/>
        <v>99</v>
      </c>
      <c r="AB1015" t="str">
        <f t="shared" si="122"/>
        <v>150399</v>
      </c>
      <c r="AC1015" s="39" t="s">
        <v>3197</v>
      </c>
    </row>
    <row r="1016" spans="1:29" x14ac:dyDescent="0.25">
      <c r="A1016" t="str">
        <f t="shared" si="124"/>
        <v>0002</v>
      </c>
      <c r="B1016" s="31" t="s">
        <v>170</v>
      </c>
      <c r="C1016" t="str">
        <f t="shared" si="125"/>
        <v>3033294</v>
      </c>
      <c r="D1016" s="23" t="s">
        <v>190</v>
      </c>
      <c r="E1016" t="str">
        <f t="shared" si="125"/>
        <v>5000044</v>
      </c>
      <c r="F1016" s="30" t="s">
        <v>191</v>
      </c>
      <c r="R1016" t="str">
        <f t="shared" si="123"/>
        <v>0215183</v>
      </c>
      <c r="S1016" s="26" t="s">
        <v>2895</v>
      </c>
      <c r="V1016" t="str">
        <f t="shared" ref="V1016:V1079" si="126">LEFT(W1016,2)</f>
        <v>15</v>
      </c>
      <c r="W1016" s="35" t="s">
        <v>2983</v>
      </c>
      <c r="X1016" t="str">
        <f t="shared" ref="X1016:X1079" si="127">LEFT(Z1016,2)</f>
        <v>04</v>
      </c>
      <c r="Z1016" s="43" t="s">
        <v>3124</v>
      </c>
      <c r="AA1016" t="str">
        <f t="shared" ref="AA1016:AA1079" si="128">LEFT(AC1016,2)</f>
        <v>01</v>
      </c>
      <c r="AB1016" t="str">
        <f t="shared" si="122"/>
        <v>150401</v>
      </c>
      <c r="AC1016" s="39" t="s">
        <v>3808</v>
      </c>
    </row>
    <row r="1017" spans="1:29" x14ac:dyDescent="0.25">
      <c r="A1017" t="str">
        <f t="shared" si="124"/>
        <v>0002</v>
      </c>
      <c r="B1017" s="31" t="s">
        <v>170</v>
      </c>
      <c r="C1017" t="str">
        <f t="shared" si="125"/>
        <v>3033295</v>
      </c>
      <c r="D1017" s="23" t="s">
        <v>193</v>
      </c>
      <c r="E1017" t="str">
        <f t="shared" si="125"/>
        <v>5000045</v>
      </c>
      <c r="F1017" s="30" t="s">
        <v>194</v>
      </c>
      <c r="R1017" t="str">
        <f t="shared" si="123"/>
        <v>0215184</v>
      </c>
      <c r="S1017" s="26" t="s">
        <v>2897</v>
      </c>
      <c r="V1017" t="str">
        <f t="shared" si="126"/>
        <v>15</v>
      </c>
      <c r="W1017" s="35" t="s">
        <v>2983</v>
      </c>
      <c r="X1017" t="str">
        <f t="shared" si="127"/>
        <v>04</v>
      </c>
      <c r="Z1017" s="43" t="s">
        <v>3124</v>
      </c>
      <c r="AA1017" t="str">
        <f t="shared" si="128"/>
        <v>07</v>
      </c>
      <c r="AB1017" t="str">
        <f t="shared" ref="AB1017:AB1080" si="129">V1017&amp;X1017&amp;AA1017</f>
        <v>150407</v>
      </c>
      <c r="AC1017" s="39" t="s">
        <v>3809</v>
      </c>
    </row>
    <row r="1018" spans="1:29" x14ac:dyDescent="0.25">
      <c r="A1018" t="str">
        <f t="shared" si="124"/>
        <v>0002</v>
      </c>
      <c r="B1018" s="31" t="s">
        <v>170</v>
      </c>
      <c r="C1018" t="str">
        <f t="shared" si="125"/>
        <v>3033296</v>
      </c>
      <c r="D1018" s="23" t="s">
        <v>196</v>
      </c>
      <c r="E1018" t="str">
        <f t="shared" si="125"/>
        <v>5000046</v>
      </c>
      <c r="F1018" s="30" t="s">
        <v>197</v>
      </c>
      <c r="R1018" t="str">
        <f t="shared" si="123"/>
        <v>0215185</v>
      </c>
      <c r="S1018" s="26" t="s">
        <v>2902</v>
      </c>
      <c r="V1018" t="str">
        <f t="shared" si="126"/>
        <v>15</v>
      </c>
      <c r="W1018" s="35" t="s">
        <v>2983</v>
      </c>
      <c r="X1018" t="str">
        <f t="shared" si="127"/>
        <v>04</v>
      </c>
      <c r="Z1018" s="43" t="s">
        <v>3124</v>
      </c>
      <c r="AA1018" t="str">
        <f t="shared" si="128"/>
        <v>99</v>
      </c>
      <c r="AB1018" t="str">
        <f t="shared" si="129"/>
        <v>150499</v>
      </c>
      <c r="AC1018" s="39" t="s">
        <v>3197</v>
      </c>
    </row>
    <row r="1019" spans="1:29" x14ac:dyDescent="0.25">
      <c r="A1019" t="str">
        <f t="shared" si="124"/>
        <v>0002</v>
      </c>
      <c r="B1019" s="31" t="s">
        <v>170</v>
      </c>
      <c r="C1019" t="str">
        <f t="shared" si="125"/>
        <v>3033297</v>
      </c>
      <c r="D1019" s="23" t="s">
        <v>199</v>
      </c>
      <c r="E1019" t="str">
        <f t="shared" si="125"/>
        <v>5000047</v>
      </c>
      <c r="F1019" s="30" t="s">
        <v>200</v>
      </c>
      <c r="R1019" t="str">
        <f t="shared" si="123"/>
        <v>0215186</v>
      </c>
      <c r="S1019" s="26" t="s">
        <v>2904</v>
      </c>
      <c r="V1019" t="str">
        <f t="shared" si="126"/>
        <v>15</v>
      </c>
      <c r="W1019" s="35" t="s">
        <v>2983</v>
      </c>
      <c r="X1019" t="str">
        <f t="shared" si="127"/>
        <v>05</v>
      </c>
      <c r="Z1019" s="43" t="s">
        <v>3125</v>
      </c>
      <c r="AA1019" t="str">
        <f t="shared" si="128"/>
        <v>01</v>
      </c>
      <c r="AB1019" t="str">
        <f t="shared" si="129"/>
        <v>150501</v>
      </c>
      <c r="AC1019" s="39" t="s">
        <v>3810</v>
      </c>
    </row>
    <row r="1020" spans="1:29" x14ac:dyDescent="0.25">
      <c r="A1020" t="str">
        <f t="shared" si="124"/>
        <v>0002</v>
      </c>
      <c r="B1020" s="31" t="s">
        <v>170</v>
      </c>
      <c r="C1020" t="str">
        <f t="shared" si="125"/>
        <v>3033298</v>
      </c>
      <c r="D1020" s="23" t="s">
        <v>202</v>
      </c>
      <c r="E1020" t="str">
        <f t="shared" si="125"/>
        <v>5000048</v>
      </c>
      <c r="F1020" s="30" t="s">
        <v>203</v>
      </c>
      <c r="R1020" t="str">
        <f t="shared" si="123"/>
        <v>0215188</v>
      </c>
      <c r="S1020" s="26" t="s">
        <v>2907</v>
      </c>
      <c r="V1020" t="str">
        <f t="shared" si="126"/>
        <v>15</v>
      </c>
      <c r="W1020" s="35" t="s">
        <v>2983</v>
      </c>
      <c r="X1020" t="str">
        <f t="shared" si="127"/>
        <v>05</v>
      </c>
      <c r="Z1020" s="43" t="s">
        <v>3125</v>
      </c>
      <c r="AA1020" t="str">
        <f t="shared" si="128"/>
        <v>03</v>
      </c>
      <c r="AB1020" t="str">
        <f t="shared" si="129"/>
        <v>150503</v>
      </c>
      <c r="AC1020" s="39" t="s">
        <v>3811</v>
      </c>
    </row>
    <row r="1021" spans="1:29" x14ac:dyDescent="0.25">
      <c r="A1021" t="str">
        <f t="shared" si="124"/>
        <v>0002</v>
      </c>
      <c r="B1021" s="31" t="s">
        <v>170</v>
      </c>
      <c r="C1021" t="str">
        <f t="shared" si="125"/>
        <v>3033299</v>
      </c>
      <c r="D1021" s="23" t="s">
        <v>205</v>
      </c>
      <c r="E1021" t="str">
        <f t="shared" si="125"/>
        <v>5000049</v>
      </c>
      <c r="F1021" s="30" t="s">
        <v>206</v>
      </c>
      <c r="R1021" t="str">
        <f t="shared" si="123"/>
        <v>0215189</v>
      </c>
      <c r="S1021" s="26" t="s">
        <v>2909</v>
      </c>
      <c r="V1021" t="str">
        <f t="shared" si="126"/>
        <v>15</v>
      </c>
      <c r="W1021" s="35" t="s">
        <v>2983</v>
      </c>
      <c r="X1021" t="str">
        <f t="shared" si="127"/>
        <v>05</v>
      </c>
      <c r="Z1021" s="43" t="s">
        <v>3125</v>
      </c>
      <c r="AA1021" t="str">
        <f t="shared" si="128"/>
        <v>07</v>
      </c>
      <c r="AB1021" t="str">
        <f t="shared" si="129"/>
        <v>150507</v>
      </c>
      <c r="AC1021" s="39" t="s">
        <v>3812</v>
      </c>
    </row>
    <row r="1022" spans="1:29" x14ac:dyDescent="0.25">
      <c r="A1022" t="str">
        <f t="shared" si="124"/>
        <v>0002</v>
      </c>
      <c r="B1022" s="31" t="s">
        <v>170</v>
      </c>
      <c r="C1022" t="str">
        <f t="shared" si="125"/>
        <v>3033300</v>
      </c>
      <c r="D1022" s="23" t="s">
        <v>208</v>
      </c>
      <c r="E1022" t="str">
        <f t="shared" si="125"/>
        <v>5000050</v>
      </c>
      <c r="F1022" s="30" t="s">
        <v>209</v>
      </c>
      <c r="R1022" t="str">
        <f t="shared" si="123"/>
        <v>0215190</v>
      </c>
      <c r="S1022" s="26" t="s">
        <v>2911</v>
      </c>
      <c r="V1022" t="str">
        <f t="shared" si="126"/>
        <v>15</v>
      </c>
      <c r="W1022" s="35" t="s">
        <v>2983</v>
      </c>
      <c r="X1022" t="str">
        <f t="shared" si="127"/>
        <v>05</v>
      </c>
      <c r="Z1022" s="43" t="s">
        <v>3125</v>
      </c>
      <c r="AA1022" t="str">
        <f t="shared" si="128"/>
        <v>09</v>
      </c>
      <c r="AB1022" t="str">
        <f t="shared" si="129"/>
        <v>150509</v>
      </c>
      <c r="AC1022" s="39" t="s">
        <v>3813</v>
      </c>
    </row>
    <row r="1023" spans="1:29" x14ac:dyDescent="0.25">
      <c r="A1023" t="str">
        <f t="shared" si="124"/>
        <v>0002</v>
      </c>
      <c r="B1023" s="31" t="s">
        <v>170</v>
      </c>
      <c r="C1023" t="str">
        <f t="shared" si="125"/>
        <v>3033304</v>
      </c>
      <c r="D1023" s="23" t="s">
        <v>211</v>
      </c>
      <c r="E1023" t="str">
        <f t="shared" si="125"/>
        <v>5000052</v>
      </c>
      <c r="F1023" s="30" t="s">
        <v>212</v>
      </c>
      <c r="R1023" t="str">
        <f t="shared" si="123"/>
        <v>0215191</v>
      </c>
      <c r="S1023" s="26" t="s">
        <v>2913</v>
      </c>
      <c r="V1023" t="str">
        <f t="shared" si="126"/>
        <v>15</v>
      </c>
      <c r="W1023" s="35" t="s">
        <v>2983</v>
      </c>
      <c r="X1023" t="str">
        <f t="shared" si="127"/>
        <v>05</v>
      </c>
      <c r="Z1023" s="43" t="s">
        <v>3125</v>
      </c>
      <c r="AA1023" t="str">
        <f t="shared" si="128"/>
        <v>10</v>
      </c>
      <c r="AB1023" t="str">
        <f t="shared" si="129"/>
        <v>150510</v>
      </c>
      <c r="AC1023" s="39" t="s">
        <v>3814</v>
      </c>
    </row>
    <row r="1024" spans="1:29" x14ac:dyDescent="0.25">
      <c r="A1024" t="str">
        <f t="shared" si="124"/>
        <v>0002</v>
      </c>
      <c r="B1024" s="31" t="s">
        <v>170</v>
      </c>
      <c r="C1024" t="str">
        <f t="shared" si="125"/>
        <v>3033305</v>
      </c>
      <c r="D1024" s="23" t="s">
        <v>214</v>
      </c>
      <c r="E1024" t="str">
        <f t="shared" si="125"/>
        <v>5000053</v>
      </c>
      <c r="F1024" s="30" t="s">
        <v>215</v>
      </c>
      <c r="R1024" t="str">
        <f t="shared" si="123"/>
        <v>0215192</v>
      </c>
      <c r="S1024" s="26" t="s">
        <v>2915</v>
      </c>
      <c r="V1024" t="str">
        <f t="shared" si="126"/>
        <v>15</v>
      </c>
      <c r="W1024" s="35" t="s">
        <v>2983</v>
      </c>
      <c r="X1024" t="str">
        <f t="shared" si="127"/>
        <v>05</v>
      </c>
      <c r="Z1024" s="43" t="s">
        <v>3125</v>
      </c>
      <c r="AA1024" t="str">
        <f t="shared" si="128"/>
        <v>11</v>
      </c>
      <c r="AB1024" t="str">
        <f t="shared" si="129"/>
        <v>150511</v>
      </c>
      <c r="AC1024" s="39" t="s">
        <v>3815</v>
      </c>
    </row>
    <row r="1025" spans="1:29" x14ac:dyDescent="0.25">
      <c r="A1025" t="str">
        <f t="shared" si="124"/>
        <v>0002</v>
      </c>
      <c r="B1025" s="31" t="s">
        <v>170</v>
      </c>
      <c r="C1025" t="str">
        <f t="shared" si="125"/>
        <v>3033306</v>
      </c>
      <c r="D1025" s="23" t="s">
        <v>217</v>
      </c>
      <c r="E1025" t="str">
        <f t="shared" si="125"/>
        <v>5000054</v>
      </c>
      <c r="F1025" s="30" t="s">
        <v>218</v>
      </c>
      <c r="R1025" t="str">
        <f t="shared" si="123"/>
        <v>0215193</v>
      </c>
      <c r="S1025" s="26" t="s">
        <v>2917</v>
      </c>
      <c r="V1025" t="str">
        <f t="shared" si="126"/>
        <v>15</v>
      </c>
      <c r="W1025" s="35" t="s">
        <v>2983</v>
      </c>
      <c r="X1025" t="str">
        <f t="shared" si="127"/>
        <v>05</v>
      </c>
      <c r="Z1025" s="43" t="s">
        <v>3125</v>
      </c>
      <c r="AA1025" t="str">
        <f t="shared" si="128"/>
        <v>12</v>
      </c>
      <c r="AB1025" t="str">
        <f t="shared" si="129"/>
        <v>150512</v>
      </c>
      <c r="AC1025" s="39" t="s">
        <v>3816</v>
      </c>
    </row>
    <row r="1026" spans="1:29" x14ac:dyDescent="0.25">
      <c r="A1026" t="str">
        <f t="shared" si="124"/>
        <v>0002</v>
      </c>
      <c r="B1026" s="31" t="s">
        <v>170</v>
      </c>
      <c r="C1026" t="str">
        <f t="shared" si="125"/>
        <v>3033307</v>
      </c>
      <c r="D1026" s="23" t="s">
        <v>220</v>
      </c>
      <c r="E1026" t="str">
        <f t="shared" si="125"/>
        <v>5000055</v>
      </c>
      <c r="F1026" s="30" t="s">
        <v>221</v>
      </c>
      <c r="R1026" t="str">
        <f t="shared" si="123"/>
        <v>0215194</v>
      </c>
      <c r="S1026" s="26" t="s">
        <v>2919</v>
      </c>
      <c r="V1026" t="str">
        <f t="shared" si="126"/>
        <v>15</v>
      </c>
      <c r="W1026" s="35" t="s">
        <v>2983</v>
      </c>
      <c r="X1026" t="str">
        <f t="shared" si="127"/>
        <v>05</v>
      </c>
      <c r="Z1026" s="43" t="s">
        <v>3125</v>
      </c>
      <c r="AA1026" t="str">
        <f t="shared" si="128"/>
        <v>13</v>
      </c>
      <c r="AB1026" t="str">
        <f t="shared" si="129"/>
        <v>150513</v>
      </c>
      <c r="AC1026" s="39" t="s">
        <v>3817</v>
      </c>
    </row>
    <row r="1027" spans="1:29" x14ac:dyDescent="0.25">
      <c r="A1027" t="str">
        <f t="shared" si="124"/>
        <v>0002</v>
      </c>
      <c r="B1027" s="31" t="s">
        <v>170</v>
      </c>
      <c r="C1027" t="str">
        <f t="shared" si="125"/>
        <v>3033412</v>
      </c>
      <c r="D1027" s="23" t="s">
        <v>223</v>
      </c>
      <c r="E1027" t="str">
        <f t="shared" si="125"/>
        <v>5005984</v>
      </c>
      <c r="F1027" s="30" t="s">
        <v>224</v>
      </c>
      <c r="R1027" t="str">
        <f t="shared" ref="R1027:R1090" si="130">LEFT(S1027,7)</f>
        <v>0215195</v>
      </c>
      <c r="S1027" s="26" t="s">
        <v>2921</v>
      </c>
      <c r="V1027" t="str">
        <f t="shared" si="126"/>
        <v>15</v>
      </c>
      <c r="W1027" s="35" t="s">
        <v>2983</v>
      </c>
      <c r="X1027" t="str">
        <f t="shared" si="127"/>
        <v>05</v>
      </c>
      <c r="Z1027" s="43" t="s">
        <v>3125</v>
      </c>
      <c r="AA1027" t="str">
        <f t="shared" si="128"/>
        <v>14</v>
      </c>
      <c r="AB1027" t="str">
        <f t="shared" si="129"/>
        <v>150514</v>
      </c>
      <c r="AC1027" s="39" t="s">
        <v>3818</v>
      </c>
    </row>
    <row r="1028" spans="1:29" x14ac:dyDescent="0.25">
      <c r="A1028" t="str">
        <f t="shared" si="124"/>
        <v>0002</v>
      </c>
      <c r="B1028" s="31" t="s">
        <v>170</v>
      </c>
      <c r="C1028" t="str">
        <f t="shared" si="125"/>
        <v>3033412</v>
      </c>
      <c r="D1028" s="25" t="s">
        <v>223</v>
      </c>
      <c r="E1028" t="str">
        <f t="shared" si="125"/>
        <v>5005985</v>
      </c>
      <c r="F1028" s="32" t="s">
        <v>226</v>
      </c>
      <c r="R1028" t="str">
        <f t="shared" si="130"/>
        <v>0215196</v>
      </c>
      <c r="S1028" s="26" t="s">
        <v>2923</v>
      </c>
      <c r="V1028" t="str">
        <f t="shared" si="126"/>
        <v>15</v>
      </c>
      <c r="W1028" s="35" t="s">
        <v>2983</v>
      </c>
      <c r="X1028" t="str">
        <f t="shared" si="127"/>
        <v>05</v>
      </c>
      <c r="Z1028" s="43" t="s">
        <v>3125</v>
      </c>
      <c r="AA1028" t="str">
        <f t="shared" si="128"/>
        <v>15</v>
      </c>
      <c r="AB1028" t="str">
        <f t="shared" si="129"/>
        <v>150515</v>
      </c>
      <c r="AC1028" s="39" t="s">
        <v>3819</v>
      </c>
    </row>
    <row r="1029" spans="1:29" x14ac:dyDescent="0.25">
      <c r="A1029" t="str">
        <f t="shared" si="124"/>
        <v>0002</v>
      </c>
      <c r="B1029" s="31" t="s">
        <v>170</v>
      </c>
      <c r="C1029" t="str">
        <f t="shared" si="125"/>
        <v>3033412</v>
      </c>
      <c r="D1029" s="25" t="s">
        <v>223</v>
      </c>
      <c r="E1029" t="str">
        <f t="shared" si="125"/>
        <v>5005986</v>
      </c>
      <c r="F1029" s="32" t="s">
        <v>228</v>
      </c>
      <c r="R1029" t="str">
        <f t="shared" si="130"/>
        <v>0215197</v>
      </c>
      <c r="S1029" s="26" t="s">
        <v>2926</v>
      </c>
      <c r="V1029" t="str">
        <f t="shared" si="126"/>
        <v>15</v>
      </c>
      <c r="W1029" s="35" t="s">
        <v>2983</v>
      </c>
      <c r="X1029" t="str">
        <f t="shared" si="127"/>
        <v>05</v>
      </c>
      <c r="Z1029" s="43" t="s">
        <v>3125</v>
      </c>
      <c r="AA1029" t="str">
        <f t="shared" si="128"/>
        <v>99</v>
      </c>
      <c r="AB1029" t="str">
        <f t="shared" si="129"/>
        <v>150599</v>
      </c>
      <c r="AC1029" s="39" t="s">
        <v>3197</v>
      </c>
    </row>
    <row r="1030" spans="1:29" x14ac:dyDescent="0.25">
      <c r="A1030" t="str">
        <f t="shared" si="124"/>
        <v>0016</v>
      </c>
      <c r="B1030" s="29" t="s">
        <v>230</v>
      </c>
      <c r="C1030" t="str">
        <f t="shared" si="125"/>
        <v>3000001</v>
      </c>
      <c r="D1030" s="23" t="s">
        <v>106</v>
      </c>
      <c r="E1030" t="str">
        <f t="shared" si="125"/>
        <v>5004433</v>
      </c>
      <c r="F1030" s="30" t="s">
        <v>231</v>
      </c>
      <c r="R1030" t="str">
        <f t="shared" si="130"/>
        <v>0215198</v>
      </c>
      <c r="S1030" s="26" t="s">
        <v>2928</v>
      </c>
      <c r="V1030" t="str">
        <f t="shared" si="126"/>
        <v>15</v>
      </c>
      <c r="W1030" s="35" t="s">
        <v>2983</v>
      </c>
      <c r="X1030" t="str">
        <f t="shared" si="127"/>
        <v>06</v>
      </c>
      <c r="Z1030" s="43" t="s">
        <v>3126</v>
      </c>
      <c r="AA1030" t="str">
        <f t="shared" si="128"/>
        <v>01</v>
      </c>
      <c r="AB1030" t="str">
        <f t="shared" si="129"/>
        <v>150601</v>
      </c>
      <c r="AC1030" s="39" t="s">
        <v>3820</v>
      </c>
    </row>
    <row r="1031" spans="1:29" x14ac:dyDescent="0.25">
      <c r="A1031" t="str">
        <f t="shared" si="124"/>
        <v>0016</v>
      </c>
      <c r="B1031" s="31" t="s">
        <v>230</v>
      </c>
      <c r="C1031" t="str">
        <f t="shared" si="125"/>
        <v>3000001</v>
      </c>
      <c r="D1031" s="25" t="s">
        <v>106</v>
      </c>
      <c r="E1031" t="str">
        <f t="shared" si="125"/>
        <v>5004434</v>
      </c>
      <c r="F1031" s="32" t="s">
        <v>233</v>
      </c>
      <c r="R1031" t="str">
        <f t="shared" si="130"/>
        <v>0215199</v>
      </c>
      <c r="S1031" s="26" t="s">
        <v>2930</v>
      </c>
      <c r="V1031" t="str">
        <f t="shared" si="126"/>
        <v>15</v>
      </c>
      <c r="W1031" s="35" t="s">
        <v>2983</v>
      </c>
      <c r="X1031" t="str">
        <f t="shared" si="127"/>
        <v>06</v>
      </c>
      <c r="Z1031" s="43" t="s">
        <v>3126</v>
      </c>
      <c r="AA1031" t="str">
        <f t="shared" si="128"/>
        <v>04</v>
      </c>
      <c r="AB1031" t="str">
        <f t="shared" si="129"/>
        <v>150604</v>
      </c>
      <c r="AC1031" s="39" t="s">
        <v>3821</v>
      </c>
    </row>
    <row r="1032" spans="1:29" x14ac:dyDescent="0.25">
      <c r="A1032" t="str">
        <f t="shared" si="124"/>
        <v>0016</v>
      </c>
      <c r="B1032" s="31" t="s">
        <v>230</v>
      </c>
      <c r="C1032" t="str">
        <f t="shared" si="125"/>
        <v>3000612</v>
      </c>
      <c r="D1032" s="23" t="s">
        <v>235</v>
      </c>
      <c r="E1032" t="str">
        <f t="shared" si="125"/>
        <v>5004436</v>
      </c>
      <c r="F1032" s="30" t="s">
        <v>236</v>
      </c>
      <c r="R1032" t="str">
        <f t="shared" si="130"/>
        <v>0215301</v>
      </c>
      <c r="S1032" s="26" t="s">
        <v>372</v>
      </c>
      <c r="V1032" t="str">
        <f t="shared" si="126"/>
        <v>15</v>
      </c>
      <c r="W1032" s="35" t="s">
        <v>2983</v>
      </c>
      <c r="X1032" t="str">
        <f t="shared" si="127"/>
        <v>06</v>
      </c>
      <c r="Z1032" s="43" t="s">
        <v>3126</v>
      </c>
      <c r="AA1032" t="str">
        <f t="shared" si="128"/>
        <v>05</v>
      </c>
      <c r="AB1032" t="str">
        <f t="shared" si="129"/>
        <v>150605</v>
      </c>
      <c r="AC1032" s="39" t="s">
        <v>3822</v>
      </c>
    </row>
    <row r="1033" spans="1:29" x14ac:dyDescent="0.25">
      <c r="A1033" t="str">
        <f t="shared" si="124"/>
        <v>0016</v>
      </c>
      <c r="B1033" s="31" t="s">
        <v>230</v>
      </c>
      <c r="C1033" t="str">
        <f t="shared" si="125"/>
        <v>3000613</v>
      </c>
      <c r="D1033" s="23" t="s">
        <v>238</v>
      </c>
      <c r="E1033" t="str">
        <f t="shared" si="125"/>
        <v>5004437</v>
      </c>
      <c r="F1033" s="30" t="s">
        <v>239</v>
      </c>
      <c r="R1033" t="str">
        <f t="shared" si="130"/>
        <v>0215302</v>
      </c>
      <c r="S1033" s="26" t="s">
        <v>375</v>
      </c>
      <c r="V1033" t="str">
        <f t="shared" si="126"/>
        <v>15</v>
      </c>
      <c r="W1033" s="35" t="s">
        <v>2983</v>
      </c>
      <c r="X1033" t="str">
        <f t="shared" si="127"/>
        <v>06</v>
      </c>
      <c r="Z1033" s="43" t="s">
        <v>3126</v>
      </c>
      <c r="AA1033" t="str">
        <f t="shared" si="128"/>
        <v>06</v>
      </c>
      <c r="AB1033" t="str">
        <f t="shared" si="129"/>
        <v>150606</v>
      </c>
      <c r="AC1033" s="39" t="s">
        <v>3823</v>
      </c>
    </row>
    <row r="1034" spans="1:29" x14ac:dyDescent="0.25">
      <c r="A1034" t="str">
        <f t="shared" si="124"/>
        <v>0016</v>
      </c>
      <c r="B1034" s="31" t="s">
        <v>230</v>
      </c>
      <c r="C1034" t="str">
        <f t="shared" si="125"/>
        <v>3000614</v>
      </c>
      <c r="D1034" s="23" t="s">
        <v>241</v>
      </c>
      <c r="E1034" t="str">
        <f t="shared" si="125"/>
        <v>5004438</v>
      </c>
      <c r="F1034" s="30" t="s">
        <v>242</v>
      </c>
      <c r="R1034" t="str">
        <f t="shared" si="130"/>
        <v>0215303</v>
      </c>
      <c r="S1034" s="26" t="s">
        <v>523</v>
      </c>
      <c r="V1034" t="str">
        <f t="shared" si="126"/>
        <v>15</v>
      </c>
      <c r="W1034" s="35" t="s">
        <v>2983</v>
      </c>
      <c r="X1034" t="str">
        <f t="shared" si="127"/>
        <v>06</v>
      </c>
      <c r="Z1034" s="43" t="s">
        <v>3126</v>
      </c>
      <c r="AA1034" t="str">
        <f t="shared" si="128"/>
        <v>10</v>
      </c>
      <c r="AB1034" t="str">
        <f t="shared" si="129"/>
        <v>150610</v>
      </c>
      <c r="AC1034" s="39" t="s">
        <v>3824</v>
      </c>
    </row>
    <row r="1035" spans="1:29" x14ac:dyDescent="0.25">
      <c r="A1035" t="str">
        <f t="shared" si="124"/>
        <v>0016</v>
      </c>
      <c r="B1035" s="31" t="s">
        <v>230</v>
      </c>
      <c r="C1035" t="str">
        <f t="shared" si="125"/>
        <v>3000615</v>
      </c>
      <c r="D1035" s="23" t="s">
        <v>244</v>
      </c>
      <c r="E1035" t="str">
        <f t="shared" si="125"/>
        <v>5004439</v>
      </c>
      <c r="F1035" s="30" t="s">
        <v>245</v>
      </c>
      <c r="R1035" t="str">
        <f t="shared" si="130"/>
        <v>0215304</v>
      </c>
      <c r="S1035" s="26" t="s">
        <v>1060</v>
      </c>
      <c r="V1035" t="str">
        <f t="shared" si="126"/>
        <v>15</v>
      </c>
      <c r="W1035" s="35" t="s">
        <v>2983</v>
      </c>
      <c r="X1035" t="str">
        <f t="shared" si="127"/>
        <v>06</v>
      </c>
      <c r="Z1035" s="43" t="s">
        <v>3126</v>
      </c>
      <c r="AA1035" t="str">
        <f t="shared" si="128"/>
        <v>99</v>
      </c>
      <c r="AB1035" t="str">
        <f t="shared" si="129"/>
        <v>150699</v>
      </c>
      <c r="AC1035" s="39" t="s">
        <v>3197</v>
      </c>
    </row>
    <row r="1036" spans="1:29" x14ac:dyDescent="0.25">
      <c r="A1036" t="str">
        <f t="shared" si="124"/>
        <v>0016</v>
      </c>
      <c r="B1036" s="31" t="s">
        <v>230</v>
      </c>
      <c r="C1036" t="str">
        <f t="shared" si="125"/>
        <v>3000616</v>
      </c>
      <c r="D1036" s="23" t="s">
        <v>247</v>
      </c>
      <c r="E1036" t="str">
        <f t="shared" si="125"/>
        <v>5004440</v>
      </c>
      <c r="F1036" s="30" t="s">
        <v>248</v>
      </c>
      <c r="R1036" t="str">
        <f t="shared" si="130"/>
        <v>0215916</v>
      </c>
      <c r="S1036" s="26" t="s">
        <v>1249</v>
      </c>
      <c r="V1036" t="str">
        <f t="shared" si="126"/>
        <v>15</v>
      </c>
      <c r="W1036" s="35" t="s">
        <v>2983</v>
      </c>
      <c r="X1036" t="str">
        <f t="shared" si="127"/>
        <v>07</v>
      </c>
      <c r="Z1036" s="43" t="s">
        <v>3127</v>
      </c>
      <c r="AA1036" t="str">
        <f t="shared" si="128"/>
        <v>01</v>
      </c>
      <c r="AB1036" t="str">
        <f t="shared" si="129"/>
        <v>150701</v>
      </c>
      <c r="AC1036" s="39" t="s">
        <v>3825</v>
      </c>
    </row>
    <row r="1037" spans="1:29" x14ac:dyDescent="0.25">
      <c r="A1037" t="str">
        <f t="shared" si="124"/>
        <v>0016</v>
      </c>
      <c r="B1037" s="31" t="s">
        <v>230</v>
      </c>
      <c r="C1037" t="str">
        <f t="shared" si="125"/>
        <v>3000669</v>
      </c>
      <c r="D1037" s="23" t="s">
        <v>250</v>
      </c>
      <c r="E1037" t="str">
        <f t="shared" si="125"/>
        <v>5005159</v>
      </c>
      <c r="F1037" s="30" t="s">
        <v>251</v>
      </c>
      <c r="R1037" t="str">
        <f t="shared" si="130"/>
        <v>0229090</v>
      </c>
      <c r="S1037" s="26" t="s">
        <v>1014</v>
      </c>
      <c r="V1037" t="str">
        <f t="shared" si="126"/>
        <v>15</v>
      </c>
      <c r="W1037" s="35" t="s">
        <v>2983</v>
      </c>
      <c r="X1037" t="str">
        <f t="shared" si="127"/>
        <v>07</v>
      </c>
      <c r="Z1037" s="43" t="s">
        <v>3127</v>
      </c>
      <c r="AA1037" t="str">
        <f t="shared" si="128"/>
        <v>10</v>
      </c>
      <c r="AB1037" t="str">
        <f t="shared" si="129"/>
        <v>150710</v>
      </c>
      <c r="AC1037" s="39" t="s">
        <v>3826</v>
      </c>
    </row>
    <row r="1038" spans="1:29" x14ac:dyDescent="0.25">
      <c r="A1038" t="str">
        <f t="shared" si="124"/>
        <v>0016</v>
      </c>
      <c r="B1038" s="31" t="s">
        <v>230</v>
      </c>
      <c r="C1038" t="str">
        <f t="shared" si="125"/>
        <v>3000672</v>
      </c>
      <c r="D1038" s="23" t="s">
        <v>256</v>
      </c>
      <c r="E1038" t="str">
        <f t="shared" si="125"/>
        <v>5005161</v>
      </c>
      <c r="F1038" s="30" t="s">
        <v>257</v>
      </c>
      <c r="R1038" t="str">
        <f t="shared" si="130"/>
        <v>0229091</v>
      </c>
      <c r="S1038" s="26" t="s">
        <v>1010</v>
      </c>
      <c r="V1038" t="str">
        <f t="shared" si="126"/>
        <v>15</v>
      </c>
      <c r="W1038" s="35" t="s">
        <v>2983</v>
      </c>
      <c r="X1038" t="str">
        <f t="shared" si="127"/>
        <v>07</v>
      </c>
      <c r="Z1038" s="43" t="s">
        <v>3127</v>
      </c>
      <c r="AA1038" t="str">
        <f t="shared" si="128"/>
        <v>16</v>
      </c>
      <c r="AB1038" t="str">
        <f t="shared" si="129"/>
        <v>150716</v>
      </c>
      <c r="AC1038" s="39" t="s">
        <v>3827</v>
      </c>
    </row>
    <row r="1039" spans="1:29" x14ac:dyDescent="0.25">
      <c r="A1039" t="str">
        <f t="shared" si="124"/>
        <v>0016</v>
      </c>
      <c r="B1039" s="31" t="s">
        <v>230</v>
      </c>
      <c r="C1039" t="str">
        <f t="shared" si="125"/>
        <v>3000673</v>
      </c>
      <c r="D1039" s="23" t="s">
        <v>259</v>
      </c>
      <c r="E1039" t="str">
        <f t="shared" si="125"/>
        <v>5005158</v>
      </c>
      <c r="F1039" s="30" t="s">
        <v>260</v>
      </c>
      <c r="R1039" t="str">
        <f t="shared" si="130"/>
        <v>0229092</v>
      </c>
      <c r="S1039" s="26" t="s">
        <v>1028</v>
      </c>
      <c r="V1039" t="str">
        <f t="shared" si="126"/>
        <v>15</v>
      </c>
      <c r="W1039" s="35" t="s">
        <v>2983</v>
      </c>
      <c r="X1039" t="str">
        <f t="shared" si="127"/>
        <v>07</v>
      </c>
      <c r="Z1039" s="43" t="s">
        <v>3127</v>
      </c>
      <c r="AA1039" t="str">
        <f t="shared" si="128"/>
        <v>19</v>
      </c>
      <c r="AB1039" t="str">
        <f t="shared" si="129"/>
        <v>150719</v>
      </c>
      <c r="AC1039" s="39" t="s">
        <v>3828</v>
      </c>
    </row>
    <row r="1040" spans="1:29" x14ac:dyDescent="0.25">
      <c r="A1040" t="str">
        <f t="shared" si="124"/>
        <v>0016</v>
      </c>
      <c r="B1040" s="31" t="s">
        <v>230</v>
      </c>
      <c r="C1040" t="str">
        <f t="shared" si="125"/>
        <v>3000691</v>
      </c>
      <c r="D1040" s="23" t="s">
        <v>262</v>
      </c>
      <c r="E1040" t="str">
        <f t="shared" si="125"/>
        <v>5005157</v>
      </c>
      <c r="F1040" s="30" t="s">
        <v>263</v>
      </c>
      <c r="R1040" t="str">
        <f t="shared" si="130"/>
        <v>0229093</v>
      </c>
      <c r="S1040" s="26" t="s">
        <v>1025</v>
      </c>
      <c r="V1040" t="str">
        <f t="shared" si="126"/>
        <v>15</v>
      </c>
      <c r="W1040" s="35" t="s">
        <v>2983</v>
      </c>
      <c r="X1040" t="str">
        <f t="shared" si="127"/>
        <v>07</v>
      </c>
      <c r="Z1040" s="43" t="s">
        <v>3127</v>
      </c>
      <c r="AA1040" t="str">
        <f t="shared" si="128"/>
        <v>28</v>
      </c>
      <c r="AB1040" t="str">
        <f t="shared" si="129"/>
        <v>150728</v>
      </c>
      <c r="AC1040" s="39" t="s">
        <v>3829</v>
      </c>
    </row>
    <row r="1041" spans="1:29" x14ac:dyDescent="0.25">
      <c r="A1041" t="str">
        <f t="shared" si="124"/>
        <v>0016</v>
      </c>
      <c r="B1041" s="31" t="s">
        <v>230</v>
      </c>
      <c r="C1041" t="str">
        <f t="shared" si="125"/>
        <v>3043952</v>
      </c>
      <c r="D1041" s="23" t="s">
        <v>265</v>
      </c>
      <c r="E1041" t="str">
        <f t="shared" si="125"/>
        <v>5000062</v>
      </c>
      <c r="F1041" s="30" t="s">
        <v>266</v>
      </c>
      <c r="R1041" t="str">
        <f t="shared" si="130"/>
        <v>0229131</v>
      </c>
      <c r="S1041" s="26" t="s">
        <v>1027</v>
      </c>
      <c r="V1041" t="str">
        <f t="shared" si="126"/>
        <v>15</v>
      </c>
      <c r="W1041" s="35" t="s">
        <v>2983</v>
      </c>
      <c r="X1041" t="str">
        <f t="shared" si="127"/>
        <v>07</v>
      </c>
      <c r="Z1041" s="43" t="s">
        <v>3127</v>
      </c>
      <c r="AA1041" t="str">
        <f t="shared" si="128"/>
        <v>99</v>
      </c>
      <c r="AB1041" t="str">
        <f t="shared" si="129"/>
        <v>150799</v>
      </c>
      <c r="AC1041" s="39" t="s">
        <v>3197</v>
      </c>
    </row>
    <row r="1042" spans="1:29" x14ac:dyDescent="0.25">
      <c r="A1042" t="str">
        <f t="shared" si="124"/>
        <v>0016</v>
      </c>
      <c r="B1042" s="31" t="s">
        <v>230</v>
      </c>
      <c r="C1042" t="str">
        <f t="shared" si="125"/>
        <v>3043952</v>
      </c>
      <c r="D1042" s="25" t="s">
        <v>265</v>
      </c>
      <c r="E1042" t="str">
        <f t="shared" si="125"/>
        <v>5005987</v>
      </c>
      <c r="F1042" s="32" t="s">
        <v>268</v>
      </c>
      <c r="R1042" t="str">
        <f t="shared" si="130"/>
        <v>0236223</v>
      </c>
      <c r="S1042" s="26" t="s">
        <v>2935</v>
      </c>
      <c r="V1042" t="str">
        <f t="shared" si="126"/>
        <v>15</v>
      </c>
      <c r="W1042" s="35" t="s">
        <v>2983</v>
      </c>
      <c r="X1042" t="str">
        <f t="shared" si="127"/>
        <v>08</v>
      </c>
      <c r="Z1042" s="43" t="s">
        <v>3128</v>
      </c>
      <c r="AA1042" t="str">
        <f t="shared" si="128"/>
        <v>01</v>
      </c>
      <c r="AB1042" t="str">
        <f t="shared" si="129"/>
        <v>150801</v>
      </c>
      <c r="AC1042" s="39" t="s">
        <v>3830</v>
      </c>
    </row>
    <row r="1043" spans="1:29" x14ac:dyDescent="0.25">
      <c r="A1043" t="str">
        <f t="shared" si="124"/>
        <v>0016</v>
      </c>
      <c r="B1043" s="31" t="s">
        <v>230</v>
      </c>
      <c r="C1043" t="str">
        <f t="shared" si="125"/>
        <v>3043952</v>
      </c>
      <c r="D1043" s="25" t="s">
        <v>265</v>
      </c>
      <c r="E1043" t="str">
        <f t="shared" si="125"/>
        <v>5005988</v>
      </c>
      <c r="F1043" s="32" t="s">
        <v>270</v>
      </c>
      <c r="R1043" t="str">
        <f t="shared" si="130"/>
        <v>0236224</v>
      </c>
      <c r="S1043" s="26" t="s">
        <v>2937</v>
      </c>
      <c r="V1043" t="str">
        <f t="shared" si="126"/>
        <v>15</v>
      </c>
      <c r="W1043" s="35" t="s">
        <v>2983</v>
      </c>
      <c r="X1043" t="str">
        <f t="shared" si="127"/>
        <v>08</v>
      </c>
      <c r="Z1043" s="43" t="s">
        <v>3128</v>
      </c>
      <c r="AA1043" t="str">
        <f t="shared" si="128"/>
        <v>05</v>
      </c>
      <c r="AB1043" t="str">
        <f t="shared" si="129"/>
        <v>150805</v>
      </c>
      <c r="AC1043" s="39" t="s">
        <v>3831</v>
      </c>
    </row>
    <row r="1044" spans="1:29" x14ac:dyDescent="0.25">
      <c r="A1044" t="str">
        <f t="shared" si="124"/>
        <v>0016</v>
      </c>
      <c r="B1044" s="31" t="s">
        <v>230</v>
      </c>
      <c r="C1044" t="str">
        <f t="shared" si="125"/>
        <v>3043955</v>
      </c>
      <c r="D1044" s="23" t="s">
        <v>272</v>
      </c>
      <c r="E1044" t="str">
        <f t="shared" si="125"/>
        <v>5000065</v>
      </c>
      <c r="F1044" s="30" t="s">
        <v>273</v>
      </c>
      <c r="R1044" t="str">
        <f t="shared" si="130"/>
        <v>0236225</v>
      </c>
      <c r="S1044" s="26" t="s">
        <v>2944</v>
      </c>
      <c r="V1044" t="str">
        <f t="shared" si="126"/>
        <v>15</v>
      </c>
      <c r="W1044" s="35" t="s">
        <v>2983</v>
      </c>
      <c r="X1044" t="str">
        <f t="shared" si="127"/>
        <v>08</v>
      </c>
      <c r="Z1044" s="43" t="s">
        <v>3128</v>
      </c>
      <c r="AA1044" t="str">
        <f t="shared" si="128"/>
        <v>06</v>
      </c>
      <c r="AB1044" t="str">
        <f t="shared" si="129"/>
        <v>150806</v>
      </c>
      <c r="AC1044" s="39" t="s">
        <v>3832</v>
      </c>
    </row>
    <row r="1045" spans="1:29" x14ac:dyDescent="0.25">
      <c r="A1045" t="str">
        <f t="shared" si="124"/>
        <v>0016</v>
      </c>
      <c r="B1045" s="31" t="s">
        <v>230</v>
      </c>
      <c r="C1045" t="str">
        <f t="shared" si="125"/>
        <v>3043956</v>
      </c>
      <c r="D1045" s="23" t="s">
        <v>275</v>
      </c>
      <c r="E1045" t="str">
        <f t="shared" si="125"/>
        <v>5000066</v>
      </c>
      <c r="F1045" s="30" t="s">
        <v>276</v>
      </c>
      <c r="R1045" t="str">
        <f t="shared" si="130"/>
        <v>0236226</v>
      </c>
      <c r="S1045" s="26" t="s">
        <v>2946</v>
      </c>
      <c r="V1045" t="str">
        <f t="shared" si="126"/>
        <v>15</v>
      </c>
      <c r="W1045" s="35" t="s">
        <v>2983</v>
      </c>
      <c r="X1045" t="str">
        <f t="shared" si="127"/>
        <v>08</v>
      </c>
      <c r="Z1045" s="43" t="s">
        <v>3128</v>
      </c>
      <c r="AA1045" t="str">
        <f t="shared" si="128"/>
        <v>10</v>
      </c>
      <c r="AB1045" t="str">
        <f t="shared" si="129"/>
        <v>150810</v>
      </c>
      <c r="AC1045" s="39" t="s">
        <v>3833</v>
      </c>
    </row>
    <row r="1046" spans="1:29" x14ac:dyDescent="0.25">
      <c r="A1046" t="str">
        <f t="shared" si="124"/>
        <v>0016</v>
      </c>
      <c r="B1046" s="31" t="s">
        <v>230</v>
      </c>
      <c r="C1046" t="str">
        <f t="shared" si="125"/>
        <v>3043958</v>
      </c>
      <c r="D1046" s="23" t="s">
        <v>278</v>
      </c>
      <c r="E1046" t="str">
        <f t="shared" si="125"/>
        <v>5000068</v>
      </c>
      <c r="F1046" s="30" t="s">
        <v>279</v>
      </c>
      <c r="R1046" t="str">
        <f t="shared" si="130"/>
        <v>0236227</v>
      </c>
      <c r="S1046" s="26" t="s">
        <v>2948</v>
      </c>
      <c r="V1046" t="str">
        <f t="shared" si="126"/>
        <v>15</v>
      </c>
      <c r="W1046" s="35" t="s">
        <v>2983</v>
      </c>
      <c r="X1046" t="str">
        <f t="shared" si="127"/>
        <v>08</v>
      </c>
      <c r="Z1046" s="43" t="s">
        <v>3128</v>
      </c>
      <c r="AA1046" t="str">
        <f t="shared" si="128"/>
        <v>11</v>
      </c>
      <c r="AB1046" t="str">
        <f t="shared" si="129"/>
        <v>150811</v>
      </c>
      <c r="AC1046" s="39" t="s">
        <v>3834</v>
      </c>
    </row>
    <row r="1047" spans="1:29" x14ac:dyDescent="0.25">
      <c r="A1047" t="str">
        <f t="shared" si="124"/>
        <v>0016</v>
      </c>
      <c r="B1047" s="31" t="s">
        <v>230</v>
      </c>
      <c r="C1047" t="str">
        <f t="shared" si="125"/>
        <v>3043959</v>
      </c>
      <c r="D1047" s="23" t="s">
        <v>281</v>
      </c>
      <c r="E1047" t="str">
        <f t="shared" si="125"/>
        <v>5000069</v>
      </c>
      <c r="F1047" s="30" t="s">
        <v>282</v>
      </c>
      <c r="R1047" t="str">
        <f t="shared" si="130"/>
        <v>0236228</v>
      </c>
      <c r="S1047" s="26" t="s">
        <v>2951</v>
      </c>
      <c r="V1047" t="str">
        <f t="shared" si="126"/>
        <v>15</v>
      </c>
      <c r="W1047" s="35" t="s">
        <v>2983</v>
      </c>
      <c r="X1047" t="str">
        <f t="shared" si="127"/>
        <v>08</v>
      </c>
      <c r="Z1047" s="43" t="s">
        <v>3128</v>
      </c>
      <c r="AA1047" t="str">
        <f t="shared" si="128"/>
        <v>12</v>
      </c>
      <c r="AB1047" t="str">
        <f t="shared" si="129"/>
        <v>150812</v>
      </c>
      <c r="AC1047" s="39" t="s">
        <v>3835</v>
      </c>
    </row>
    <row r="1048" spans="1:29" x14ac:dyDescent="0.25">
      <c r="A1048" t="str">
        <f t="shared" si="124"/>
        <v>0016</v>
      </c>
      <c r="B1048" s="31" t="s">
        <v>230</v>
      </c>
      <c r="C1048" t="str">
        <f t="shared" si="125"/>
        <v>3043960</v>
      </c>
      <c r="D1048" s="23" t="s">
        <v>284</v>
      </c>
      <c r="E1048" t="str">
        <f t="shared" si="125"/>
        <v>5000070</v>
      </c>
      <c r="F1048" s="30" t="s">
        <v>285</v>
      </c>
      <c r="R1048" t="str">
        <f t="shared" si="130"/>
        <v>0236229</v>
      </c>
      <c r="S1048" s="26" t="s">
        <v>2953</v>
      </c>
      <c r="V1048" t="str">
        <f t="shared" si="126"/>
        <v>15</v>
      </c>
      <c r="W1048" s="35" t="s">
        <v>2983</v>
      </c>
      <c r="X1048" t="str">
        <f t="shared" si="127"/>
        <v>08</v>
      </c>
      <c r="Z1048" s="43" t="s">
        <v>3128</v>
      </c>
      <c r="AA1048" t="str">
        <f t="shared" si="128"/>
        <v>99</v>
      </c>
      <c r="AB1048" t="str">
        <f t="shared" si="129"/>
        <v>150899</v>
      </c>
      <c r="AC1048" s="39" t="s">
        <v>3197</v>
      </c>
    </row>
    <row r="1049" spans="1:29" x14ac:dyDescent="0.25">
      <c r="A1049" t="str">
        <f t="shared" si="124"/>
        <v>0016</v>
      </c>
      <c r="B1049" s="31" t="s">
        <v>230</v>
      </c>
      <c r="C1049" t="str">
        <f t="shared" si="125"/>
        <v>3043961</v>
      </c>
      <c r="D1049" s="23" t="s">
        <v>287</v>
      </c>
      <c r="E1049" t="str">
        <f t="shared" si="125"/>
        <v>5000071</v>
      </c>
      <c r="F1049" s="30" t="s">
        <v>288</v>
      </c>
      <c r="R1049" t="str">
        <f t="shared" si="130"/>
        <v>0236230</v>
      </c>
      <c r="S1049" s="26" t="s">
        <v>616</v>
      </c>
      <c r="V1049" t="str">
        <f t="shared" si="126"/>
        <v>15</v>
      </c>
      <c r="W1049" s="35" t="s">
        <v>2983</v>
      </c>
      <c r="X1049" t="str">
        <f t="shared" si="127"/>
        <v>09</v>
      </c>
      <c r="Z1049" s="43" t="s">
        <v>3129</v>
      </c>
      <c r="AA1049" t="str">
        <f t="shared" si="128"/>
        <v>01</v>
      </c>
      <c r="AB1049" t="str">
        <f t="shared" si="129"/>
        <v>150901</v>
      </c>
      <c r="AC1049" s="39" t="s">
        <v>3836</v>
      </c>
    </row>
    <row r="1050" spans="1:29" x14ac:dyDescent="0.25">
      <c r="A1050" t="str">
        <f t="shared" si="124"/>
        <v>0016</v>
      </c>
      <c r="B1050" s="31" t="s">
        <v>230</v>
      </c>
      <c r="C1050" t="str">
        <f t="shared" si="125"/>
        <v>3043968</v>
      </c>
      <c r="D1050" s="23" t="s">
        <v>290</v>
      </c>
      <c r="E1050" t="str">
        <f t="shared" si="125"/>
        <v>5000078</v>
      </c>
      <c r="F1050" s="30" t="s">
        <v>291</v>
      </c>
      <c r="R1050" t="str">
        <f t="shared" si="130"/>
        <v>0236231</v>
      </c>
      <c r="S1050" s="26" t="s">
        <v>618</v>
      </c>
      <c r="V1050" t="str">
        <f t="shared" si="126"/>
        <v>15</v>
      </c>
      <c r="W1050" s="35" t="s">
        <v>2983</v>
      </c>
      <c r="X1050" t="str">
        <f t="shared" si="127"/>
        <v>09</v>
      </c>
      <c r="Z1050" s="43" t="s">
        <v>3129</v>
      </c>
      <c r="AA1050" t="str">
        <f t="shared" si="128"/>
        <v>02</v>
      </c>
      <c r="AB1050" t="str">
        <f t="shared" si="129"/>
        <v>150902</v>
      </c>
      <c r="AC1050" s="39" t="s">
        <v>3837</v>
      </c>
    </row>
    <row r="1051" spans="1:29" x14ac:dyDescent="0.25">
      <c r="A1051" t="str">
        <f t="shared" si="124"/>
        <v>0016</v>
      </c>
      <c r="B1051" s="31" t="s">
        <v>230</v>
      </c>
      <c r="C1051" t="str">
        <f t="shared" si="125"/>
        <v>3043969</v>
      </c>
      <c r="D1051" s="23" t="s">
        <v>293</v>
      </c>
      <c r="E1051" t="str">
        <f t="shared" si="125"/>
        <v>5000079</v>
      </c>
      <c r="F1051" s="30" t="s">
        <v>294</v>
      </c>
      <c r="R1051" t="str">
        <f t="shared" si="130"/>
        <v>0236232</v>
      </c>
      <c r="S1051" s="26" t="s">
        <v>621</v>
      </c>
      <c r="V1051" t="str">
        <f t="shared" si="126"/>
        <v>15</v>
      </c>
      <c r="W1051" s="35" t="s">
        <v>2983</v>
      </c>
      <c r="X1051" t="str">
        <f t="shared" si="127"/>
        <v>09</v>
      </c>
      <c r="Z1051" s="43" t="s">
        <v>3129</v>
      </c>
      <c r="AA1051" t="str">
        <f t="shared" si="128"/>
        <v>03</v>
      </c>
      <c r="AB1051" t="str">
        <f t="shared" si="129"/>
        <v>150903</v>
      </c>
      <c r="AC1051" s="39" t="s">
        <v>3838</v>
      </c>
    </row>
    <row r="1052" spans="1:29" x14ac:dyDescent="0.25">
      <c r="A1052" t="str">
        <f t="shared" si="124"/>
        <v>0016</v>
      </c>
      <c r="B1052" s="31" t="s">
        <v>230</v>
      </c>
      <c r="C1052" t="str">
        <f t="shared" si="125"/>
        <v>3043970</v>
      </c>
      <c r="D1052" s="23" t="s">
        <v>296</v>
      </c>
      <c r="E1052" t="str">
        <f t="shared" si="125"/>
        <v>5000080</v>
      </c>
      <c r="F1052" s="30" t="s">
        <v>297</v>
      </c>
      <c r="R1052" t="str">
        <f t="shared" si="130"/>
        <v>0236233</v>
      </c>
      <c r="S1052" s="26" t="s">
        <v>623</v>
      </c>
      <c r="V1052" t="str">
        <f t="shared" si="126"/>
        <v>15</v>
      </c>
      <c r="W1052" s="35" t="s">
        <v>2983</v>
      </c>
      <c r="X1052" t="str">
        <f t="shared" si="127"/>
        <v>09</v>
      </c>
      <c r="Z1052" s="43" t="s">
        <v>3129</v>
      </c>
      <c r="AA1052" t="str">
        <f t="shared" si="128"/>
        <v>04</v>
      </c>
      <c r="AB1052" t="str">
        <f t="shared" si="129"/>
        <v>150904</v>
      </c>
      <c r="AC1052" s="39" t="s">
        <v>3839</v>
      </c>
    </row>
    <row r="1053" spans="1:29" x14ac:dyDescent="0.25">
      <c r="A1053" t="str">
        <f t="shared" ref="A1053:A1116" si="131">LEFT(B1053,4)</f>
        <v>0016</v>
      </c>
      <c r="B1053" s="31" t="s">
        <v>230</v>
      </c>
      <c r="C1053" t="str">
        <f t="shared" ref="C1053:C1116" si="132">LEFT(D1053,7)</f>
        <v>3043971</v>
      </c>
      <c r="D1053" s="23" t="s">
        <v>299</v>
      </c>
      <c r="E1053" t="str">
        <f t="shared" ref="E1053:E1116" si="133">LEFT(F1053,7)</f>
        <v>5000081</v>
      </c>
      <c r="F1053" s="30" t="s">
        <v>300</v>
      </c>
      <c r="R1053" t="str">
        <f t="shared" si="130"/>
        <v>0236234</v>
      </c>
      <c r="S1053" s="26" t="s">
        <v>625</v>
      </c>
      <c r="V1053" t="str">
        <f t="shared" si="126"/>
        <v>15</v>
      </c>
      <c r="W1053" s="35" t="s">
        <v>2983</v>
      </c>
      <c r="X1053" t="str">
        <f t="shared" si="127"/>
        <v>09</v>
      </c>
      <c r="Z1053" s="43" t="s">
        <v>3129</v>
      </c>
      <c r="AA1053" t="str">
        <f t="shared" si="128"/>
        <v>99</v>
      </c>
      <c r="AB1053" t="str">
        <f t="shared" si="129"/>
        <v>150999</v>
      </c>
      <c r="AC1053" s="39" t="s">
        <v>3197</v>
      </c>
    </row>
    <row r="1054" spans="1:29" x14ac:dyDescent="0.25">
      <c r="A1054" t="str">
        <f t="shared" si="131"/>
        <v>0016</v>
      </c>
      <c r="B1054" s="31" t="s">
        <v>230</v>
      </c>
      <c r="C1054" t="str">
        <f t="shared" si="132"/>
        <v>3043972</v>
      </c>
      <c r="D1054" s="23" t="s">
        <v>302</v>
      </c>
      <c r="E1054" t="str">
        <f t="shared" si="133"/>
        <v>5000082</v>
      </c>
      <c r="F1054" s="30" t="s">
        <v>303</v>
      </c>
      <c r="R1054" t="str">
        <f t="shared" si="130"/>
        <v>0236235</v>
      </c>
      <c r="S1054" s="26" t="s">
        <v>627</v>
      </c>
      <c r="V1054" t="str">
        <f t="shared" si="126"/>
        <v>15</v>
      </c>
      <c r="W1054" s="35" t="s">
        <v>2983</v>
      </c>
      <c r="X1054" t="str">
        <f t="shared" si="127"/>
        <v>10</v>
      </c>
      <c r="Z1054" s="43" t="s">
        <v>3130</v>
      </c>
      <c r="AA1054" t="str">
        <f t="shared" si="128"/>
        <v>01</v>
      </c>
      <c r="AB1054" t="str">
        <f t="shared" si="129"/>
        <v>151001</v>
      </c>
      <c r="AC1054" s="39" t="s">
        <v>3840</v>
      </c>
    </row>
    <row r="1055" spans="1:29" x14ac:dyDescent="0.25">
      <c r="A1055" t="str">
        <f t="shared" si="131"/>
        <v>0016</v>
      </c>
      <c r="B1055" s="31" t="s">
        <v>230</v>
      </c>
      <c r="C1055" t="str">
        <f t="shared" si="132"/>
        <v>3043974</v>
      </c>
      <c r="D1055" s="23" t="s">
        <v>305</v>
      </c>
      <c r="E1055" t="str">
        <f t="shared" si="133"/>
        <v>5000084</v>
      </c>
      <c r="F1055" s="30" t="s">
        <v>306</v>
      </c>
      <c r="R1055" t="str">
        <f t="shared" si="130"/>
        <v>0236236</v>
      </c>
      <c r="S1055" s="26" t="s">
        <v>629</v>
      </c>
      <c r="V1055" t="str">
        <f t="shared" si="126"/>
        <v>15</v>
      </c>
      <c r="W1055" s="35" t="s">
        <v>2983</v>
      </c>
      <c r="X1055" t="str">
        <f t="shared" si="127"/>
        <v>10</v>
      </c>
      <c r="Z1055" s="43" t="s">
        <v>3130</v>
      </c>
      <c r="AA1055" t="str">
        <f t="shared" si="128"/>
        <v>07</v>
      </c>
      <c r="AB1055" t="str">
        <f t="shared" si="129"/>
        <v>151007</v>
      </c>
      <c r="AC1055" s="39" t="s">
        <v>3841</v>
      </c>
    </row>
    <row r="1056" spans="1:29" x14ac:dyDescent="0.25">
      <c r="A1056" t="str">
        <f t="shared" si="131"/>
        <v>0017</v>
      </c>
      <c r="B1056" s="29" t="s">
        <v>308</v>
      </c>
      <c r="C1056" t="str">
        <f t="shared" si="132"/>
        <v>3000001</v>
      </c>
      <c r="D1056" s="23" t="s">
        <v>106</v>
      </c>
      <c r="E1056" t="str">
        <f t="shared" si="133"/>
        <v>5000085</v>
      </c>
      <c r="F1056" s="30" t="s">
        <v>309</v>
      </c>
      <c r="R1056" t="str">
        <f t="shared" si="130"/>
        <v>0236237</v>
      </c>
      <c r="S1056" s="26" t="s">
        <v>632</v>
      </c>
      <c r="V1056" t="str">
        <f t="shared" si="126"/>
        <v>15</v>
      </c>
      <c r="W1056" s="35" t="s">
        <v>2983</v>
      </c>
      <c r="X1056" t="str">
        <f t="shared" si="127"/>
        <v>10</v>
      </c>
      <c r="Z1056" s="43" t="s">
        <v>3130</v>
      </c>
      <c r="AA1056" t="str">
        <f t="shared" si="128"/>
        <v>24</v>
      </c>
      <c r="AB1056" t="str">
        <f t="shared" si="129"/>
        <v>151024</v>
      </c>
      <c r="AC1056" s="39" t="s">
        <v>3842</v>
      </c>
    </row>
    <row r="1057" spans="1:29" x14ac:dyDescent="0.25">
      <c r="A1057" t="str">
        <f t="shared" si="131"/>
        <v>0017</v>
      </c>
      <c r="B1057" s="31" t="s">
        <v>308</v>
      </c>
      <c r="C1057" t="str">
        <f t="shared" si="132"/>
        <v>3000001</v>
      </c>
      <c r="D1057" s="25" t="s">
        <v>106</v>
      </c>
      <c r="E1057" t="str">
        <f t="shared" si="133"/>
        <v>5004451</v>
      </c>
      <c r="F1057" s="32" t="s">
        <v>311</v>
      </c>
      <c r="R1057" t="str">
        <f t="shared" si="130"/>
        <v>0236238</v>
      </c>
      <c r="S1057" s="26" t="s">
        <v>634</v>
      </c>
      <c r="V1057" t="str">
        <f t="shared" si="126"/>
        <v>15</v>
      </c>
      <c r="W1057" s="35" t="s">
        <v>2983</v>
      </c>
      <c r="X1057" t="str">
        <f t="shared" si="127"/>
        <v>10</v>
      </c>
      <c r="Z1057" s="43" t="s">
        <v>3130</v>
      </c>
      <c r="AA1057" t="str">
        <f t="shared" si="128"/>
        <v>30</v>
      </c>
      <c r="AB1057" t="str">
        <f t="shared" si="129"/>
        <v>151030</v>
      </c>
      <c r="AC1057" s="39" t="s">
        <v>3843</v>
      </c>
    </row>
    <row r="1058" spans="1:29" x14ac:dyDescent="0.25">
      <c r="A1058" t="str">
        <f t="shared" si="131"/>
        <v>0017</v>
      </c>
      <c r="B1058" s="31" t="s">
        <v>308</v>
      </c>
      <c r="C1058" t="str">
        <f t="shared" si="132"/>
        <v>3043977</v>
      </c>
      <c r="D1058" s="23" t="s">
        <v>313</v>
      </c>
      <c r="E1058" t="str">
        <f t="shared" si="133"/>
        <v>5000087</v>
      </c>
      <c r="F1058" s="30" t="s">
        <v>314</v>
      </c>
      <c r="R1058" t="str">
        <f t="shared" si="130"/>
        <v>0236239</v>
      </c>
      <c r="S1058" s="26" t="s">
        <v>637</v>
      </c>
      <c r="V1058" t="str">
        <f t="shared" si="126"/>
        <v>15</v>
      </c>
      <c r="W1058" s="35" t="s">
        <v>2983</v>
      </c>
      <c r="X1058" t="str">
        <f t="shared" si="127"/>
        <v>10</v>
      </c>
      <c r="Z1058" s="43" t="s">
        <v>3130</v>
      </c>
      <c r="AA1058" t="str">
        <f t="shared" si="128"/>
        <v>31</v>
      </c>
      <c r="AB1058" t="str">
        <f t="shared" si="129"/>
        <v>151031</v>
      </c>
      <c r="AC1058" s="39" t="s">
        <v>3844</v>
      </c>
    </row>
    <row r="1059" spans="1:29" x14ac:dyDescent="0.25">
      <c r="A1059" t="str">
        <f t="shared" si="131"/>
        <v>0017</v>
      </c>
      <c r="B1059" s="31" t="s">
        <v>308</v>
      </c>
      <c r="C1059" t="str">
        <f t="shared" si="132"/>
        <v>3043977</v>
      </c>
      <c r="D1059" s="25" t="s">
        <v>313</v>
      </c>
      <c r="E1059" t="str">
        <f t="shared" si="133"/>
        <v>5005989</v>
      </c>
      <c r="F1059" s="32" t="s">
        <v>316</v>
      </c>
      <c r="R1059" t="str">
        <f t="shared" si="130"/>
        <v>0236240</v>
      </c>
      <c r="S1059" s="26" t="s">
        <v>639</v>
      </c>
      <c r="V1059" t="str">
        <f t="shared" si="126"/>
        <v>15</v>
      </c>
      <c r="W1059" s="35" t="s">
        <v>2983</v>
      </c>
      <c r="X1059" t="str">
        <f t="shared" si="127"/>
        <v>10</v>
      </c>
      <c r="Z1059" s="43" t="s">
        <v>3130</v>
      </c>
      <c r="AA1059" t="str">
        <f t="shared" si="128"/>
        <v>99</v>
      </c>
      <c r="AB1059" t="str">
        <f t="shared" si="129"/>
        <v>151099</v>
      </c>
      <c r="AC1059" s="39" t="s">
        <v>3197</v>
      </c>
    </row>
    <row r="1060" spans="1:29" x14ac:dyDescent="0.25">
      <c r="A1060" t="str">
        <f t="shared" si="131"/>
        <v>0017</v>
      </c>
      <c r="B1060" s="31" t="s">
        <v>308</v>
      </c>
      <c r="C1060" t="str">
        <f t="shared" si="132"/>
        <v>3043977</v>
      </c>
      <c r="D1060" s="25" t="s">
        <v>313</v>
      </c>
      <c r="E1060" t="str">
        <f t="shared" si="133"/>
        <v>5005990</v>
      </c>
      <c r="F1060" s="32" t="s">
        <v>318</v>
      </c>
      <c r="R1060" t="str">
        <f t="shared" si="130"/>
        <v>0236241</v>
      </c>
      <c r="S1060" s="26" t="s">
        <v>793</v>
      </c>
      <c r="V1060" t="str">
        <f t="shared" si="126"/>
        <v>16</v>
      </c>
      <c r="W1060" s="35" t="s">
        <v>2984</v>
      </c>
      <c r="X1060" t="str">
        <f t="shared" si="127"/>
        <v>01</v>
      </c>
      <c r="Z1060" s="43" t="s">
        <v>3131</v>
      </c>
      <c r="AA1060" t="str">
        <f t="shared" si="128"/>
        <v>01</v>
      </c>
      <c r="AB1060" t="str">
        <f t="shared" si="129"/>
        <v>160101</v>
      </c>
      <c r="AC1060" s="39" t="s">
        <v>3845</v>
      </c>
    </row>
    <row r="1061" spans="1:29" x14ac:dyDescent="0.25">
      <c r="A1061" t="str">
        <f t="shared" si="131"/>
        <v>0017</v>
      </c>
      <c r="B1061" s="31" t="s">
        <v>308</v>
      </c>
      <c r="C1061" t="str">
        <f t="shared" si="132"/>
        <v>3043980</v>
      </c>
      <c r="D1061" s="23" t="s">
        <v>320</v>
      </c>
      <c r="E1061" t="str">
        <f t="shared" si="133"/>
        <v>5000090</v>
      </c>
      <c r="F1061" s="30" t="s">
        <v>321</v>
      </c>
      <c r="R1061" t="str">
        <f t="shared" si="130"/>
        <v>0236242</v>
      </c>
      <c r="S1061" s="26" t="s">
        <v>791</v>
      </c>
      <c r="V1061" t="str">
        <f t="shared" si="126"/>
        <v>16</v>
      </c>
      <c r="W1061" s="35" t="s">
        <v>2984</v>
      </c>
      <c r="X1061" t="str">
        <f t="shared" si="127"/>
        <v>01</v>
      </c>
      <c r="Z1061" s="43" t="s">
        <v>3131</v>
      </c>
      <c r="AA1061" t="str">
        <f t="shared" si="128"/>
        <v>02</v>
      </c>
      <c r="AB1061" t="str">
        <f t="shared" si="129"/>
        <v>160102</v>
      </c>
      <c r="AC1061" s="39" t="s">
        <v>3846</v>
      </c>
    </row>
    <row r="1062" spans="1:29" x14ac:dyDescent="0.25">
      <c r="A1062" t="str">
        <f t="shared" si="131"/>
        <v>0017</v>
      </c>
      <c r="B1062" s="31" t="s">
        <v>308</v>
      </c>
      <c r="C1062" t="str">
        <f t="shared" si="132"/>
        <v>3043981</v>
      </c>
      <c r="D1062" s="23" t="s">
        <v>323</v>
      </c>
      <c r="E1062" t="str">
        <f t="shared" si="133"/>
        <v>5000091</v>
      </c>
      <c r="F1062" s="30" t="s">
        <v>324</v>
      </c>
      <c r="R1062" t="str">
        <f t="shared" si="130"/>
        <v>0236243</v>
      </c>
      <c r="S1062" s="26" t="s">
        <v>795</v>
      </c>
      <c r="V1062" t="str">
        <f t="shared" si="126"/>
        <v>16</v>
      </c>
      <c r="W1062" s="35" t="s">
        <v>2984</v>
      </c>
      <c r="X1062" t="str">
        <f t="shared" si="127"/>
        <v>01</v>
      </c>
      <c r="Z1062" s="43" t="s">
        <v>3131</v>
      </c>
      <c r="AA1062" t="str">
        <f t="shared" si="128"/>
        <v>03</v>
      </c>
      <c r="AB1062" t="str">
        <f t="shared" si="129"/>
        <v>160103</v>
      </c>
      <c r="AC1062" s="39" t="s">
        <v>3847</v>
      </c>
    </row>
    <row r="1063" spans="1:29" x14ac:dyDescent="0.25">
      <c r="A1063" t="str">
        <f t="shared" si="131"/>
        <v>0017</v>
      </c>
      <c r="B1063" s="31" t="s">
        <v>308</v>
      </c>
      <c r="C1063" t="str">
        <f t="shared" si="132"/>
        <v>3043982</v>
      </c>
      <c r="D1063" s="23" t="s">
        <v>326</v>
      </c>
      <c r="E1063" t="str">
        <f t="shared" si="133"/>
        <v>5000092</v>
      </c>
      <c r="F1063" s="30" t="s">
        <v>327</v>
      </c>
      <c r="R1063" t="str">
        <f t="shared" si="130"/>
        <v>0236244</v>
      </c>
      <c r="S1063" s="26" t="s">
        <v>784</v>
      </c>
      <c r="V1063" t="str">
        <f t="shared" si="126"/>
        <v>16</v>
      </c>
      <c r="W1063" s="35" t="s">
        <v>2984</v>
      </c>
      <c r="X1063" t="str">
        <f t="shared" si="127"/>
        <v>01</v>
      </c>
      <c r="Z1063" s="43" t="s">
        <v>3131</v>
      </c>
      <c r="AA1063" t="str">
        <f t="shared" si="128"/>
        <v>04</v>
      </c>
      <c r="AB1063" t="str">
        <f t="shared" si="129"/>
        <v>160104</v>
      </c>
      <c r="AC1063" s="39" t="s">
        <v>3848</v>
      </c>
    </row>
    <row r="1064" spans="1:29" x14ac:dyDescent="0.25">
      <c r="A1064" t="str">
        <f t="shared" si="131"/>
        <v>0017</v>
      </c>
      <c r="B1064" s="31" t="s">
        <v>308</v>
      </c>
      <c r="C1064" t="str">
        <f t="shared" si="132"/>
        <v>3043983</v>
      </c>
      <c r="D1064" s="23" t="s">
        <v>329</v>
      </c>
      <c r="E1064" t="str">
        <f t="shared" si="133"/>
        <v>5000093</v>
      </c>
      <c r="F1064" s="30" t="s">
        <v>330</v>
      </c>
      <c r="R1064" t="str">
        <f t="shared" si="130"/>
        <v>0236245</v>
      </c>
      <c r="S1064" s="26" t="s">
        <v>786</v>
      </c>
      <c r="V1064" t="str">
        <f t="shared" si="126"/>
        <v>16</v>
      </c>
      <c r="W1064" s="35" t="s">
        <v>2984</v>
      </c>
      <c r="X1064" t="str">
        <f t="shared" si="127"/>
        <v>01</v>
      </c>
      <c r="Z1064" s="43" t="s">
        <v>3131</v>
      </c>
      <c r="AA1064" t="str">
        <f t="shared" si="128"/>
        <v>05</v>
      </c>
      <c r="AB1064" t="str">
        <f t="shared" si="129"/>
        <v>160105</v>
      </c>
      <c r="AC1064" s="39" t="s">
        <v>3849</v>
      </c>
    </row>
    <row r="1065" spans="1:29" x14ac:dyDescent="0.25">
      <c r="A1065" t="str">
        <f t="shared" si="131"/>
        <v>0017</v>
      </c>
      <c r="B1065" s="31" t="s">
        <v>308</v>
      </c>
      <c r="C1065" t="str">
        <f t="shared" si="132"/>
        <v>3043984</v>
      </c>
      <c r="D1065" s="23" t="s">
        <v>332</v>
      </c>
      <c r="E1065" t="str">
        <f t="shared" si="133"/>
        <v>5000094</v>
      </c>
      <c r="F1065" s="30" t="s">
        <v>333</v>
      </c>
      <c r="R1065" t="str">
        <f t="shared" si="130"/>
        <v>0236246</v>
      </c>
      <c r="S1065" s="26" t="s">
        <v>816</v>
      </c>
      <c r="V1065" t="str">
        <f t="shared" si="126"/>
        <v>16</v>
      </c>
      <c r="W1065" s="35" t="s">
        <v>2984</v>
      </c>
      <c r="X1065" t="str">
        <f t="shared" si="127"/>
        <v>01</v>
      </c>
      <c r="Z1065" s="43" t="s">
        <v>3131</v>
      </c>
      <c r="AA1065" t="str">
        <f t="shared" si="128"/>
        <v>06</v>
      </c>
      <c r="AB1065" t="str">
        <f t="shared" si="129"/>
        <v>160106</v>
      </c>
      <c r="AC1065" s="39" t="s">
        <v>3850</v>
      </c>
    </row>
    <row r="1066" spans="1:29" x14ac:dyDescent="0.25">
      <c r="A1066" t="str">
        <f t="shared" si="131"/>
        <v>0018</v>
      </c>
      <c r="B1066" s="29" t="s">
        <v>335</v>
      </c>
      <c r="C1066" t="str">
        <f t="shared" si="132"/>
        <v>3000001</v>
      </c>
      <c r="D1066" s="23" t="s">
        <v>106</v>
      </c>
      <c r="E1066" t="str">
        <f t="shared" si="133"/>
        <v>5004452</v>
      </c>
      <c r="F1066" s="30" t="s">
        <v>336</v>
      </c>
      <c r="R1066" t="str">
        <f t="shared" si="130"/>
        <v>0236247</v>
      </c>
      <c r="S1066" s="26" t="s">
        <v>821</v>
      </c>
      <c r="V1066" t="str">
        <f t="shared" si="126"/>
        <v>16</v>
      </c>
      <c r="W1066" s="35" t="s">
        <v>2984</v>
      </c>
      <c r="X1066" t="str">
        <f t="shared" si="127"/>
        <v>01</v>
      </c>
      <c r="Z1066" s="43" t="s">
        <v>3131</v>
      </c>
      <c r="AA1066" t="str">
        <f t="shared" si="128"/>
        <v>07</v>
      </c>
      <c r="AB1066" t="str">
        <f t="shared" si="129"/>
        <v>160107</v>
      </c>
      <c r="AC1066" s="39" t="s">
        <v>3851</v>
      </c>
    </row>
    <row r="1067" spans="1:29" x14ac:dyDescent="0.25">
      <c r="A1067" t="str">
        <f t="shared" si="131"/>
        <v>0018</v>
      </c>
      <c r="B1067" s="31" t="s">
        <v>335</v>
      </c>
      <c r="C1067" t="str">
        <f t="shared" si="132"/>
        <v>3000001</v>
      </c>
      <c r="D1067" s="25" t="s">
        <v>106</v>
      </c>
      <c r="E1067" t="str">
        <f t="shared" si="133"/>
        <v>5004453</v>
      </c>
      <c r="F1067" s="32" t="s">
        <v>338</v>
      </c>
      <c r="R1067" t="str">
        <f t="shared" si="130"/>
        <v>0236248</v>
      </c>
      <c r="S1067" s="26" t="s">
        <v>825</v>
      </c>
      <c r="V1067" t="str">
        <f t="shared" si="126"/>
        <v>16</v>
      </c>
      <c r="W1067" s="35" t="s">
        <v>2984</v>
      </c>
      <c r="X1067" t="str">
        <f t="shared" si="127"/>
        <v>01</v>
      </c>
      <c r="Z1067" s="43" t="s">
        <v>3131</v>
      </c>
      <c r="AA1067" t="str">
        <f t="shared" si="128"/>
        <v>08</v>
      </c>
      <c r="AB1067" t="str">
        <f t="shared" si="129"/>
        <v>160108</v>
      </c>
      <c r="AC1067" s="39" t="s">
        <v>3852</v>
      </c>
    </row>
    <row r="1068" spans="1:29" x14ac:dyDescent="0.25">
      <c r="A1068" t="str">
        <f t="shared" si="131"/>
        <v>0018</v>
      </c>
      <c r="B1068" s="31" t="s">
        <v>335</v>
      </c>
      <c r="C1068" t="str">
        <f t="shared" si="132"/>
        <v>3000011</v>
      </c>
      <c r="D1068" s="23" t="s">
        <v>340</v>
      </c>
      <c r="E1068" t="str">
        <f t="shared" si="133"/>
        <v>5000109</v>
      </c>
      <c r="F1068" s="30" t="s">
        <v>341</v>
      </c>
      <c r="R1068" t="str">
        <f t="shared" si="130"/>
        <v>0236249</v>
      </c>
      <c r="S1068" s="26" t="s">
        <v>829</v>
      </c>
      <c r="V1068" t="str">
        <f t="shared" si="126"/>
        <v>16</v>
      </c>
      <c r="W1068" s="35" t="s">
        <v>2984</v>
      </c>
      <c r="X1068" t="str">
        <f t="shared" si="127"/>
        <v>01</v>
      </c>
      <c r="Z1068" s="43" t="s">
        <v>3131</v>
      </c>
      <c r="AA1068" t="str">
        <f t="shared" si="128"/>
        <v>10</v>
      </c>
      <c r="AB1068" t="str">
        <f t="shared" si="129"/>
        <v>160110</v>
      </c>
      <c r="AC1068" s="39" t="s">
        <v>3853</v>
      </c>
    </row>
    <row r="1069" spans="1:29" x14ac:dyDescent="0.25">
      <c r="A1069" t="str">
        <f t="shared" si="131"/>
        <v>0018</v>
      </c>
      <c r="B1069" s="31" t="s">
        <v>335</v>
      </c>
      <c r="C1069" t="str">
        <f t="shared" si="132"/>
        <v>3000012</v>
      </c>
      <c r="D1069" s="23" t="s">
        <v>343</v>
      </c>
      <c r="E1069" t="str">
        <f t="shared" si="133"/>
        <v>5000110</v>
      </c>
      <c r="F1069" s="30" t="s">
        <v>344</v>
      </c>
      <c r="R1069" t="str">
        <f t="shared" si="130"/>
        <v>0236250</v>
      </c>
      <c r="S1069" s="26" t="s">
        <v>831</v>
      </c>
      <c r="V1069" t="str">
        <f t="shared" si="126"/>
        <v>16</v>
      </c>
      <c r="W1069" s="35" t="s">
        <v>2984</v>
      </c>
      <c r="X1069" t="str">
        <f t="shared" si="127"/>
        <v>01</v>
      </c>
      <c r="Z1069" s="43" t="s">
        <v>3131</v>
      </c>
      <c r="AA1069" t="str">
        <f t="shared" si="128"/>
        <v>12</v>
      </c>
      <c r="AB1069" t="str">
        <f t="shared" si="129"/>
        <v>160112</v>
      </c>
      <c r="AC1069" s="39" t="s">
        <v>3854</v>
      </c>
    </row>
    <row r="1070" spans="1:29" x14ac:dyDescent="0.25">
      <c r="A1070" t="str">
        <f t="shared" si="131"/>
        <v>0018</v>
      </c>
      <c r="B1070" s="31" t="s">
        <v>335</v>
      </c>
      <c r="C1070" t="str">
        <f t="shared" si="132"/>
        <v>3000013</v>
      </c>
      <c r="D1070" s="23" t="s">
        <v>346</v>
      </c>
      <c r="E1070" t="str">
        <f t="shared" si="133"/>
        <v>5000111</v>
      </c>
      <c r="F1070" s="30" t="s">
        <v>347</v>
      </c>
      <c r="R1070" t="str">
        <f t="shared" si="130"/>
        <v>0236251</v>
      </c>
      <c r="S1070" s="26" t="s">
        <v>833</v>
      </c>
      <c r="V1070" t="str">
        <f t="shared" si="126"/>
        <v>16</v>
      </c>
      <c r="W1070" s="35" t="s">
        <v>2984</v>
      </c>
      <c r="X1070" t="str">
        <f t="shared" si="127"/>
        <v>01</v>
      </c>
      <c r="Z1070" s="43" t="s">
        <v>3131</v>
      </c>
      <c r="AA1070" t="str">
        <f t="shared" si="128"/>
        <v>13</v>
      </c>
      <c r="AB1070" t="str">
        <f t="shared" si="129"/>
        <v>160113</v>
      </c>
      <c r="AC1070" s="39" t="s">
        <v>3855</v>
      </c>
    </row>
    <row r="1071" spans="1:29" x14ac:dyDescent="0.25">
      <c r="A1071" t="str">
        <f t="shared" si="131"/>
        <v>0018</v>
      </c>
      <c r="B1071" s="31" t="s">
        <v>335</v>
      </c>
      <c r="C1071" t="str">
        <f t="shared" si="132"/>
        <v>3000014</v>
      </c>
      <c r="D1071" s="23" t="s">
        <v>349</v>
      </c>
      <c r="E1071" t="str">
        <f t="shared" si="133"/>
        <v>5000112</v>
      </c>
      <c r="F1071" s="30" t="s">
        <v>350</v>
      </c>
      <c r="R1071" t="str">
        <f t="shared" si="130"/>
        <v>0236252</v>
      </c>
      <c r="S1071" s="26" t="s">
        <v>836</v>
      </c>
      <c r="V1071" t="str">
        <f t="shared" si="126"/>
        <v>16</v>
      </c>
      <c r="W1071" s="35" t="s">
        <v>2984</v>
      </c>
      <c r="X1071" t="str">
        <f t="shared" si="127"/>
        <v>01</v>
      </c>
      <c r="Z1071" s="43" t="s">
        <v>3131</v>
      </c>
      <c r="AA1071" t="str">
        <f t="shared" si="128"/>
        <v>99</v>
      </c>
      <c r="AB1071" t="str">
        <f t="shared" si="129"/>
        <v>160199</v>
      </c>
      <c r="AC1071" s="39" t="s">
        <v>3197</v>
      </c>
    </row>
    <row r="1072" spans="1:29" x14ac:dyDescent="0.25">
      <c r="A1072" t="str">
        <f t="shared" si="131"/>
        <v>0018</v>
      </c>
      <c r="B1072" s="31" t="s">
        <v>335</v>
      </c>
      <c r="C1072" t="str">
        <f t="shared" si="132"/>
        <v>3000015</v>
      </c>
      <c r="D1072" s="23" t="s">
        <v>352</v>
      </c>
      <c r="E1072" t="str">
        <f t="shared" si="133"/>
        <v>5000113</v>
      </c>
      <c r="F1072" s="30" t="s">
        <v>353</v>
      </c>
      <c r="R1072" t="str">
        <f t="shared" si="130"/>
        <v>0236253</v>
      </c>
      <c r="S1072" s="26" t="s">
        <v>841</v>
      </c>
      <c r="V1072" t="str">
        <f t="shared" si="126"/>
        <v>16</v>
      </c>
      <c r="W1072" s="35" t="s">
        <v>2984</v>
      </c>
      <c r="X1072" t="str">
        <f t="shared" si="127"/>
        <v>02</v>
      </c>
      <c r="Z1072" s="43" t="s">
        <v>3132</v>
      </c>
      <c r="AA1072" t="str">
        <f t="shared" si="128"/>
        <v>01</v>
      </c>
      <c r="AB1072" t="str">
        <f t="shared" si="129"/>
        <v>160201</v>
      </c>
      <c r="AC1072" s="39" t="s">
        <v>3856</v>
      </c>
    </row>
    <row r="1073" spans="1:29" x14ac:dyDescent="0.25">
      <c r="A1073" t="str">
        <f t="shared" si="131"/>
        <v>0018</v>
      </c>
      <c r="B1073" s="31" t="s">
        <v>335</v>
      </c>
      <c r="C1073" t="str">
        <f t="shared" si="132"/>
        <v>3000016</v>
      </c>
      <c r="D1073" s="23" t="s">
        <v>355</v>
      </c>
      <c r="E1073" t="str">
        <f t="shared" si="133"/>
        <v>5000114</v>
      </c>
      <c r="F1073" s="30" t="s">
        <v>356</v>
      </c>
      <c r="R1073" t="str">
        <f t="shared" si="130"/>
        <v>0236254</v>
      </c>
      <c r="S1073" s="26" t="s">
        <v>845</v>
      </c>
      <c r="V1073" t="str">
        <f t="shared" si="126"/>
        <v>16</v>
      </c>
      <c r="W1073" s="35" t="s">
        <v>2984</v>
      </c>
      <c r="X1073" t="str">
        <f t="shared" si="127"/>
        <v>02</v>
      </c>
      <c r="Z1073" s="43" t="s">
        <v>3132</v>
      </c>
      <c r="AA1073" t="str">
        <f t="shared" si="128"/>
        <v>02</v>
      </c>
      <c r="AB1073" t="str">
        <f t="shared" si="129"/>
        <v>160202</v>
      </c>
      <c r="AC1073" s="39" t="s">
        <v>3857</v>
      </c>
    </row>
    <row r="1074" spans="1:29" x14ac:dyDescent="0.25">
      <c r="A1074" t="str">
        <f t="shared" si="131"/>
        <v>0018</v>
      </c>
      <c r="B1074" s="31" t="s">
        <v>335</v>
      </c>
      <c r="C1074" t="str">
        <f t="shared" si="132"/>
        <v>3000017</v>
      </c>
      <c r="D1074" s="23" t="s">
        <v>358</v>
      </c>
      <c r="E1074" t="str">
        <f t="shared" si="133"/>
        <v>5000115</v>
      </c>
      <c r="F1074" s="30" t="s">
        <v>359</v>
      </c>
      <c r="R1074" t="str">
        <f t="shared" si="130"/>
        <v>0236255</v>
      </c>
      <c r="S1074" s="26" t="s">
        <v>847</v>
      </c>
      <c r="V1074" t="str">
        <f t="shared" si="126"/>
        <v>16</v>
      </c>
      <c r="W1074" s="35" t="s">
        <v>2984</v>
      </c>
      <c r="X1074" t="str">
        <f t="shared" si="127"/>
        <v>02</v>
      </c>
      <c r="Z1074" s="43" t="s">
        <v>3132</v>
      </c>
      <c r="AA1074" t="str">
        <f t="shared" si="128"/>
        <v>05</v>
      </c>
      <c r="AB1074" t="str">
        <f t="shared" si="129"/>
        <v>160205</v>
      </c>
      <c r="AC1074" s="39" t="s">
        <v>3858</v>
      </c>
    </row>
    <row r="1075" spans="1:29" x14ac:dyDescent="0.25">
      <c r="A1075" t="str">
        <f t="shared" si="131"/>
        <v>0018</v>
      </c>
      <c r="B1075" s="31" t="s">
        <v>335</v>
      </c>
      <c r="C1075" t="str">
        <f t="shared" si="132"/>
        <v>3000680</v>
      </c>
      <c r="D1075" s="23" t="s">
        <v>361</v>
      </c>
      <c r="E1075" t="str">
        <f t="shared" si="133"/>
        <v>5000104</v>
      </c>
      <c r="F1075" s="30" t="s">
        <v>362</v>
      </c>
      <c r="R1075" t="str">
        <f t="shared" si="130"/>
        <v>0236256</v>
      </c>
      <c r="S1075" s="26" t="s">
        <v>853</v>
      </c>
      <c r="V1075" t="str">
        <f t="shared" si="126"/>
        <v>16</v>
      </c>
      <c r="W1075" s="35" t="s">
        <v>2984</v>
      </c>
      <c r="X1075" t="str">
        <f t="shared" si="127"/>
        <v>02</v>
      </c>
      <c r="Z1075" s="43" t="s">
        <v>3132</v>
      </c>
      <c r="AA1075" t="str">
        <f t="shared" si="128"/>
        <v>06</v>
      </c>
      <c r="AB1075" t="str">
        <f t="shared" si="129"/>
        <v>160206</v>
      </c>
      <c r="AC1075" s="39" t="s">
        <v>3859</v>
      </c>
    </row>
    <row r="1076" spans="1:29" x14ac:dyDescent="0.25">
      <c r="A1076" t="str">
        <f t="shared" si="131"/>
        <v>0018</v>
      </c>
      <c r="B1076" s="31" t="s">
        <v>335</v>
      </c>
      <c r="C1076" t="str">
        <f t="shared" si="132"/>
        <v>3000681</v>
      </c>
      <c r="D1076" s="23" t="s">
        <v>364</v>
      </c>
      <c r="E1076" t="str">
        <f t="shared" si="133"/>
        <v>5000105</v>
      </c>
      <c r="F1076" s="30" t="s">
        <v>365</v>
      </c>
      <c r="R1076" t="str">
        <f t="shared" si="130"/>
        <v>0236257</v>
      </c>
      <c r="S1076" s="26" t="s">
        <v>855</v>
      </c>
      <c r="V1076" t="str">
        <f t="shared" si="126"/>
        <v>16</v>
      </c>
      <c r="W1076" s="35" t="s">
        <v>2984</v>
      </c>
      <c r="X1076" t="str">
        <f t="shared" si="127"/>
        <v>02</v>
      </c>
      <c r="Z1076" s="43" t="s">
        <v>3132</v>
      </c>
      <c r="AA1076" t="str">
        <f t="shared" si="128"/>
        <v>10</v>
      </c>
      <c r="AB1076" t="str">
        <f t="shared" si="129"/>
        <v>160210</v>
      </c>
      <c r="AC1076" s="39" t="s">
        <v>3860</v>
      </c>
    </row>
    <row r="1077" spans="1:29" x14ac:dyDescent="0.25">
      <c r="A1077" t="str">
        <f t="shared" si="131"/>
        <v>0018</v>
      </c>
      <c r="B1077" s="31" t="s">
        <v>335</v>
      </c>
      <c r="C1077" t="str">
        <f t="shared" si="132"/>
        <v>3000682</v>
      </c>
      <c r="D1077" s="23" t="s">
        <v>367</v>
      </c>
      <c r="E1077" t="str">
        <f t="shared" si="133"/>
        <v>5000106</v>
      </c>
      <c r="F1077" s="30" t="s">
        <v>368</v>
      </c>
      <c r="R1077" t="str">
        <f t="shared" si="130"/>
        <v>0236258</v>
      </c>
      <c r="S1077" s="26" t="s">
        <v>921</v>
      </c>
      <c r="V1077" t="str">
        <f t="shared" si="126"/>
        <v>16</v>
      </c>
      <c r="W1077" s="35" t="s">
        <v>2984</v>
      </c>
      <c r="X1077" t="str">
        <f t="shared" si="127"/>
        <v>02</v>
      </c>
      <c r="Z1077" s="43" t="s">
        <v>3132</v>
      </c>
      <c r="AA1077" t="str">
        <f t="shared" si="128"/>
        <v>11</v>
      </c>
      <c r="AB1077" t="str">
        <f t="shared" si="129"/>
        <v>160211</v>
      </c>
      <c r="AC1077" s="39" t="s">
        <v>3861</v>
      </c>
    </row>
    <row r="1078" spans="1:29" x14ac:dyDescent="0.25">
      <c r="A1078" t="str">
        <f t="shared" si="131"/>
        <v>0018</v>
      </c>
      <c r="B1078" s="31" t="s">
        <v>335</v>
      </c>
      <c r="C1078" t="str">
        <f t="shared" si="132"/>
        <v>3000811</v>
      </c>
      <c r="D1078" s="23" t="s">
        <v>370</v>
      </c>
      <c r="E1078" t="str">
        <f t="shared" si="133"/>
        <v>5005991</v>
      </c>
      <c r="F1078" s="30" t="s">
        <v>371</v>
      </c>
      <c r="R1078" t="str">
        <f t="shared" si="130"/>
        <v>0236259</v>
      </c>
      <c r="S1078" s="26" t="s">
        <v>1105</v>
      </c>
      <c r="V1078" t="str">
        <f t="shared" si="126"/>
        <v>16</v>
      </c>
      <c r="W1078" s="35" t="s">
        <v>2984</v>
      </c>
      <c r="X1078" t="str">
        <f t="shared" si="127"/>
        <v>02</v>
      </c>
      <c r="Z1078" s="43" t="s">
        <v>3132</v>
      </c>
      <c r="AA1078" t="str">
        <f t="shared" si="128"/>
        <v>99</v>
      </c>
      <c r="AB1078" t="str">
        <f t="shared" si="129"/>
        <v>160299</v>
      </c>
      <c r="AC1078" s="39" t="s">
        <v>3197</v>
      </c>
    </row>
    <row r="1079" spans="1:29" x14ac:dyDescent="0.25">
      <c r="A1079" t="str">
        <f t="shared" si="131"/>
        <v>0018</v>
      </c>
      <c r="B1079" s="31" t="s">
        <v>335</v>
      </c>
      <c r="C1079" t="str">
        <f t="shared" si="132"/>
        <v>3000812</v>
      </c>
      <c r="D1079" s="23" t="s">
        <v>373</v>
      </c>
      <c r="E1079" t="str">
        <f t="shared" si="133"/>
        <v>5005992</v>
      </c>
      <c r="F1079" s="30" t="s">
        <v>374</v>
      </c>
      <c r="R1079" t="str">
        <f t="shared" si="130"/>
        <v>0236260</v>
      </c>
      <c r="S1079" s="26" t="s">
        <v>1107</v>
      </c>
      <c r="V1079" t="str">
        <f t="shared" si="126"/>
        <v>16</v>
      </c>
      <c r="W1079" s="35" t="s">
        <v>2984</v>
      </c>
      <c r="X1079" t="str">
        <f t="shared" si="127"/>
        <v>03</v>
      </c>
      <c r="Z1079" s="43" t="s">
        <v>3133</v>
      </c>
      <c r="AA1079" t="str">
        <f t="shared" si="128"/>
        <v>01</v>
      </c>
      <c r="AB1079" t="str">
        <f t="shared" si="129"/>
        <v>160301</v>
      </c>
      <c r="AC1079" s="39" t="s">
        <v>3862</v>
      </c>
    </row>
    <row r="1080" spans="1:29" x14ac:dyDescent="0.25">
      <c r="A1080" t="str">
        <f t="shared" si="131"/>
        <v>0018</v>
      </c>
      <c r="B1080" s="31" t="s">
        <v>335</v>
      </c>
      <c r="C1080" t="str">
        <f t="shared" si="132"/>
        <v>3000813</v>
      </c>
      <c r="D1080" s="23" t="s">
        <v>376</v>
      </c>
      <c r="E1080" t="str">
        <f t="shared" si="133"/>
        <v>5005993</v>
      </c>
      <c r="F1080" s="30" t="s">
        <v>377</v>
      </c>
      <c r="R1080" t="str">
        <f t="shared" si="130"/>
        <v>0236261</v>
      </c>
      <c r="S1080" s="26" t="s">
        <v>1109</v>
      </c>
      <c r="V1080" t="str">
        <f t="shared" ref="V1080:V1143" si="134">LEFT(W1080,2)</f>
        <v>16</v>
      </c>
      <c r="W1080" s="35" t="s">
        <v>2984</v>
      </c>
      <c r="X1080" t="str">
        <f t="shared" ref="X1080:X1143" si="135">LEFT(Z1080,2)</f>
        <v>03</v>
      </c>
      <c r="Z1080" s="43" t="s">
        <v>3133</v>
      </c>
      <c r="AA1080" t="str">
        <f t="shared" ref="AA1080:AA1143" si="136">LEFT(AC1080,2)</f>
        <v>02</v>
      </c>
      <c r="AB1080" t="str">
        <f t="shared" si="129"/>
        <v>160302</v>
      </c>
      <c r="AC1080" s="39" t="s">
        <v>3863</v>
      </c>
    </row>
    <row r="1081" spans="1:29" x14ac:dyDescent="0.25">
      <c r="A1081" t="str">
        <f t="shared" si="131"/>
        <v>0018</v>
      </c>
      <c r="B1081" s="31" t="s">
        <v>335</v>
      </c>
      <c r="C1081" t="str">
        <f t="shared" si="132"/>
        <v>3000814</v>
      </c>
      <c r="D1081" s="23" t="s">
        <v>379</v>
      </c>
      <c r="E1081" t="str">
        <f t="shared" si="133"/>
        <v>5005994</v>
      </c>
      <c r="F1081" s="30" t="s">
        <v>380</v>
      </c>
      <c r="R1081" t="str">
        <f t="shared" si="130"/>
        <v>0236262</v>
      </c>
      <c r="S1081" s="26" t="s">
        <v>1111</v>
      </c>
      <c r="V1081" t="str">
        <f t="shared" si="134"/>
        <v>16</v>
      </c>
      <c r="W1081" s="35" t="s">
        <v>2984</v>
      </c>
      <c r="X1081" t="str">
        <f t="shared" si="135"/>
        <v>03</v>
      </c>
      <c r="Z1081" s="43" t="s">
        <v>3133</v>
      </c>
      <c r="AA1081" t="str">
        <f t="shared" si="136"/>
        <v>03</v>
      </c>
      <c r="AB1081" t="str">
        <f t="shared" ref="AB1081:AB1144" si="137">V1081&amp;X1081&amp;AA1081</f>
        <v>160303</v>
      </c>
      <c r="AC1081" s="39" t="s">
        <v>3864</v>
      </c>
    </row>
    <row r="1082" spans="1:29" x14ac:dyDescent="0.25">
      <c r="A1082" t="str">
        <f t="shared" si="131"/>
        <v>0018</v>
      </c>
      <c r="B1082" s="31" t="s">
        <v>335</v>
      </c>
      <c r="C1082" t="str">
        <f t="shared" si="132"/>
        <v>3043987</v>
      </c>
      <c r="D1082" s="23" t="s">
        <v>382</v>
      </c>
      <c r="E1082" t="str">
        <f t="shared" si="133"/>
        <v>5000098</v>
      </c>
      <c r="F1082" s="30" t="s">
        <v>383</v>
      </c>
      <c r="R1082" t="str">
        <f t="shared" si="130"/>
        <v>0236263</v>
      </c>
      <c r="S1082" s="26" t="s">
        <v>1113</v>
      </c>
      <c r="V1082" t="str">
        <f t="shared" si="134"/>
        <v>16</v>
      </c>
      <c r="W1082" s="35" t="s">
        <v>2984</v>
      </c>
      <c r="X1082" t="str">
        <f t="shared" si="135"/>
        <v>03</v>
      </c>
      <c r="Z1082" s="43" t="s">
        <v>3133</v>
      </c>
      <c r="AA1082" t="str">
        <f t="shared" si="136"/>
        <v>04</v>
      </c>
      <c r="AB1082" t="str">
        <f t="shared" si="137"/>
        <v>160304</v>
      </c>
      <c r="AC1082" s="39" t="s">
        <v>3865</v>
      </c>
    </row>
    <row r="1083" spans="1:29" x14ac:dyDescent="0.25">
      <c r="A1083" t="str">
        <f t="shared" si="131"/>
        <v>0018</v>
      </c>
      <c r="B1083" s="31" t="s">
        <v>335</v>
      </c>
      <c r="C1083" t="str">
        <f t="shared" si="132"/>
        <v>3043988</v>
      </c>
      <c r="D1083" s="23" t="s">
        <v>385</v>
      </c>
      <c r="E1083" t="str">
        <f t="shared" si="133"/>
        <v>5005995</v>
      </c>
      <c r="F1083" s="30" t="s">
        <v>386</v>
      </c>
      <c r="R1083" t="str">
        <f t="shared" si="130"/>
        <v>0236264</v>
      </c>
      <c r="S1083" s="26" t="s">
        <v>1116</v>
      </c>
      <c r="V1083" t="str">
        <f t="shared" si="134"/>
        <v>16</v>
      </c>
      <c r="W1083" s="35" t="s">
        <v>2984</v>
      </c>
      <c r="X1083" t="str">
        <f t="shared" si="135"/>
        <v>03</v>
      </c>
      <c r="Z1083" s="43" t="s">
        <v>3133</v>
      </c>
      <c r="AA1083" t="str">
        <f t="shared" si="136"/>
        <v>05</v>
      </c>
      <c r="AB1083" t="str">
        <f t="shared" si="137"/>
        <v>160305</v>
      </c>
      <c r="AC1083" s="39" t="s">
        <v>3866</v>
      </c>
    </row>
    <row r="1084" spans="1:29" x14ac:dyDescent="0.25">
      <c r="A1084" t="str">
        <f t="shared" si="131"/>
        <v>0018</v>
      </c>
      <c r="B1084" s="31" t="s">
        <v>335</v>
      </c>
      <c r="C1084" t="str">
        <f t="shared" si="132"/>
        <v>3043988</v>
      </c>
      <c r="D1084" s="25" t="s">
        <v>385</v>
      </c>
      <c r="E1084" t="str">
        <f t="shared" si="133"/>
        <v>5005996</v>
      </c>
      <c r="F1084" s="32" t="s">
        <v>388</v>
      </c>
      <c r="R1084" t="str">
        <f t="shared" si="130"/>
        <v>0236265</v>
      </c>
      <c r="S1084" s="26" t="s">
        <v>1118</v>
      </c>
      <c r="V1084" t="str">
        <f t="shared" si="134"/>
        <v>16</v>
      </c>
      <c r="W1084" s="35" t="s">
        <v>2984</v>
      </c>
      <c r="X1084" t="str">
        <f t="shared" si="135"/>
        <v>03</v>
      </c>
      <c r="Z1084" s="43" t="s">
        <v>3133</v>
      </c>
      <c r="AA1084" t="str">
        <f t="shared" si="136"/>
        <v>99</v>
      </c>
      <c r="AB1084" t="str">
        <f t="shared" si="137"/>
        <v>160399</v>
      </c>
      <c r="AC1084" s="39" t="s">
        <v>3197</v>
      </c>
    </row>
    <row r="1085" spans="1:29" x14ac:dyDescent="0.25">
      <c r="A1085" t="str">
        <f t="shared" si="131"/>
        <v>0018</v>
      </c>
      <c r="B1085" s="31" t="s">
        <v>335</v>
      </c>
      <c r="C1085" t="str">
        <f t="shared" si="132"/>
        <v>3043988</v>
      </c>
      <c r="D1085" s="25" t="s">
        <v>385</v>
      </c>
      <c r="E1085" t="str">
        <f t="shared" si="133"/>
        <v>5005997</v>
      </c>
      <c r="F1085" s="32" t="s">
        <v>390</v>
      </c>
      <c r="R1085" t="str">
        <f t="shared" si="130"/>
        <v>0236266</v>
      </c>
      <c r="S1085" s="26" t="s">
        <v>1120</v>
      </c>
      <c r="V1085" t="str">
        <f t="shared" si="134"/>
        <v>16</v>
      </c>
      <c r="W1085" s="35" t="s">
        <v>2984</v>
      </c>
      <c r="X1085" t="str">
        <f t="shared" si="135"/>
        <v>04</v>
      </c>
      <c r="Z1085" s="43" t="s">
        <v>3134</v>
      </c>
      <c r="AA1085" t="str">
        <f t="shared" si="136"/>
        <v>01</v>
      </c>
      <c r="AB1085" t="str">
        <f t="shared" si="137"/>
        <v>160401</v>
      </c>
      <c r="AC1085" s="39" t="s">
        <v>3867</v>
      </c>
    </row>
    <row r="1086" spans="1:29" x14ac:dyDescent="0.25">
      <c r="A1086" t="str">
        <f t="shared" si="131"/>
        <v>0018</v>
      </c>
      <c r="B1086" s="31" t="s">
        <v>335</v>
      </c>
      <c r="C1086" t="str">
        <f t="shared" si="132"/>
        <v>3043997</v>
      </c>
      <c r="D1086" s="23" t="s">
        <v>392</v>
      </c>
      <c r="E1086" t="str">
        <f t="shared" si="133"/>
        <v>5000103</v>
      </c>
      <c r="F1086" s="30" t="s">
        <v>393</v>
      </c>
      <c r="R1086" t="str">
        <f t="shared" si="130"/>
        <v>0236268</v>
      </c>
      <c r="S1086" s="26" t="s">
        <v>1124</v>
      </c>
      <c r="V1086" t="str">
        <f t="shared" si="134"/>
        <v>16</v>
      </c>
      <c r="W1086" s="35" t="s">
        <v>2984</v>
      </c>
      <c r="X1086" t="str">
        <f t="shared" si="135"/>
        <v>04</v>
      </c>
      <c r="Z1086" s="43" t="s">
        <v>3134</v>
      </c>
      <c r="AA1086" t="str">
        <f t="shared" si="136"/>
        <v>02</v>
      </c>
      <c r="AB1086" t="str">
        <f t="shared" si="137"/>
        <v>160402</v>
      </c>
      <c r="AC1086" s="39" t="s">
        <v>3868</v>
      </c>
    </row>
    <row r="1087" spans="1:29" x14ac:dyDescent="0.25">
      <c r="A1087" t="str">
        <f t="shared" si="131"/>
        <v>0024</v>
      </c>
      <c r="B1087" s="29" t="s">
        <v>395</v>
      </c>
      <c r="C1087" t="str">
        <f t="shared" si="132"/>
        <v>3000001</v>
      </c>
      <c r="D1087" s="23" t="s">
        <v>106</v>
      </c>
      <c r="E1087" t="str">
        <f t="shared" si="133"/>
        <v>5004441</v>
      </c>
      <c r="F1087" s="30" t="s">
        <v>396</v>
      </c>
      <c r="R1087" t="str">
        <f t="shared" si="130"/>
        <v>0236269</v>
      </c>
      <c r="S1087" s="26" t="s">
        <v>1132</v>
      </c>
      <c r="V1087" t="str">
        <f t="shared" si="134"/>
        <v>16</v>
      </c>
      <c r="W1087" s="35" t="s">
        <v>2984</v>
      </c>
      <c r="X1087" t="str">
        <f t="shared" si="135"/>
        <v>04</v>
      </c>
      <c r="Z1087" s="43" t="s">
        <v>3134</v>
      </c>
      <c r="AA1087" t="str">
        <f t="shared" si="136"/>
        <v>03</v>
      </c>
      <c r="AB1087" t="str">
        <f t="shared" si="137"/>
        <v>160403</v>
      </c>
      <c r="AC1087" s="39" t="s">
        <v>3869</v>
      </c>
    </row>
    <row r="1088" spans="1:29" x14ac:dyDescent="0.25">
      <c r="A1088" t="str">
        <f t="shared" si="131"/>
        <v>0024</v>
      </c>
      <c r="B1088" s="31" t="s">
        <v>395</v>
      </c>
      <c r="C1088" t="str">
        <f t="shared" si="132"/>
        <v>3000001</v>
      </c>
      <c r="D1088" s="25" t="s">
        <v>106</v>
      </c>
      <c r="E1088" t="str">
        <f t="shared" si="133"/>
        <v>5004442</v>
      </c>
      <c r="F1088" s="32" t="s">
        <v>398</v>
      </c>
      <c r="R1088" t="str">
        <f t="shared" si="130"/>
        <v>0236270</v>
      </c>
      <c r="S1088" s="26" t="s">
        <v>1204</v>
      </c>
      <c r="V1088" t="str">
        <f t="shared" si="134"/>
        <v>16</v>
      </c>
      <c r="W1088" s="35" t="s">
        <v>2984</v>
      </c>
      <c r="X1088" t="str">
        <f t="shared" si="135"/>
        <v>04</v>
      </c>
      <c r="Z1088" s="43" t="s">
        <v>3134</v>
      </c>
      <c r="AA1088" t="str">
        <f t="shared" si="136"/>
        <v>04</v>
      </c>
      <c r="AB1088" t="str">
        <f t="shared" si="137"/>
        <v>160404</v>
      </c>
      <c r="AC1088" s="39" t="s">
        <v>3870</v>
      </c>
    </row>
    <row r="1089" spans="1:29" x14ac:dyDescent="0.25">
      <c r="A1089" t="str">
        <f t="shared" si="131"/>
        <v>0024</v>
      </c>
      <c r="B1089" s="31" t="s">
        <v>395</v>
      </c>
      <c r="C1089" t="str">
        <f t="shared" si="132"/>
        <v>3000004</v>
      </c>
      <c r="D1089" s="23" t="s">
        <v>400</v>
      </c>
      <c r="E1089" t="str">
        <f t="shared" si="133"/>
        <v>5006002</v>
      </c>
      <c r="F1089" s="30" t="s">
        <v>401</v>
      </c>
      <c r="R1089" t="str">
        <f t="shared" si="130"/>
        <v>0236271</v>
      </c>
      <c r="S1089" s="26" t="s">
        <v>1206</v>
      </c>
      <c r="V1089" t="str">
        <f t="shared" si="134"/>
        <v>16</v>
      </c>
      <c r="W1089" s="35" t="s">
        <v>2984</v>
      </c>
      <c r="X1089" t="str">
        <f t="shared" si="135"/>
        <v>04</v>
      </c>
      <c r="Z1089" s="43" t="s">
        <v>3134</v>
      </c>
      <c r="AA1089" t="str">
        <f t="shared" si="136"/>
        <v>99</v>
      </c>
      <c r="AB1089" t="str">
        <f t="shared" si="137"/>
        <v>160499</v>
      </c>
      <c r="AC1089" s="39" t="s">
        <v>3197</v>
      </c>
    </row>
    <row r="1090" spans="1:29" x14ac:dyDescent="0.25">
      <c r="A1090" t="str">
        <f t="shared" si="131"/>
        <v>0024</v>
      </c>
      <c r="B1090" s="31" t="s">
        <v>395</v>
      </c>
      <c r="C1090" t="str">
        <f t="shared" si="132"/>
        <v>3000004</v>
      </c>
      <c r="D1090" s="25" t="s">
        <v>400</v>
      </c>
      <c r="E1090" t="str">
        <f t="shared" si="133"/>
        <v>5006003</v>
      </c>
      <c r="F1090" s="32" t="s">
        <v>403</v>
      </c>
      <c r="R1090" t="str">
        <f t="shared" si="130"/>
        <v>0236272</v>
      </c>
      <c r="S1090" s="26" t="s">
        <v>1219</v>
      </c>
      <c r="V1090" t="str">
        <f t="shared" si="134"/>
        <v>16</v>
      </c>
      <c r="W1090" s="35" t="s">
        <v>2984</v>
      </c>
      <c r="X1090" t="str">
        <f t="shared" si="135"/>
        <v>05</v>
      </c>
      <c r="Z1090" s="43" t="s">
        <v>3135</v>
      </c>
      <c r="AA1090" t="str">
        <f t="shared" si="136"/>
        <v>01</v>
      </c>
      <c r="AB1090" t="str">
        <f t="shared" si="137"/>
        <v>160501</v>
      </c>
      <c r="AC1090" s="39" t="s">
        <v>3871</v>
      </c>
    </row>
    <row r="1091" spans="1:29" x14ac:dyDescent="0.25">
      <c r="A1091" t="str">
        <f t="shared" si="131"/>
        <v>0024</v>
      </c>
      <c r="B1091" s="31" t="s">
        <v>395</v>
      </c>
      <c r="C1091" t="str">
        <f t="shared" si="132"/>
        <v>3000004</v>
      </c>
      <c r="D1091" s="25" t="s">
        <v>400</v>
      </c>
      <c r="E1091" t="str">
        <f t="shared" si="133"/>
        <v>5006004</v>
      </c>
      <c r="F1091" s="32" t="s">
        <v>405</v>
      </c>
      <c r="R1091" t="str">
        <f t="shared" ref="R1091:R1120" si="138">LEFT(S1091,7)</f>
        <v>0236273</v>
      </c>
      <c r="S1091" s="26" t="s">
        <v>1221</v>
      </c>
      <c r="V1091" t="str">
        <f t="shared" si="134"/>
        <v>16</v>
      </c>
      <c r="W1091" s="35" t="s">
        <v>2984</v>
      </c>
      <c r="X1091" t="str">
        <f t="shared" si="135"/>
        <v>05</v>
      </c>
      <c r="Z1091" s="43" t="s">
        <v>3135</v>
      </c>
      <c r="AA1091" t="str">
        <f t="shared" si="136"/>
        <v>02</v>
      </c>
      <c r="AB1091" t="str">
        <f t="shared" si="137"/>
        <v>160502</v>
      </c>
      <c r="AC1091" s="39" t="s">
        <v>3872</v>
      </c>
    </row>
    <row r="1092" spans="1:29" x14ac:dyDescent="0.25">
      <c r="A1092" t="str">
        <f t="shared" si="131"/>
        <v>0024</v>
      </c>
      <c r="B1092" s="31" t="s">
        <v>395</v>
      </c>
      <c r="C1092" t="str">
        <f t="shared" si="132"/>
        <v>3000361</v>
      </c>
      <c r="D1092" s="23" t="s">
        <v>407</v>
      </c>
      <c r="E1092" t="str">
        <f t="shared" si="133"/>
        <v>5005998</v>
      </c>
      <c r="F1092" s="30" t="s">
        <v>408</v>
      </c>
      <c r="R1092" t="str">
        <f t="shared" si="138"/>
        <v>0236274</v>
      </c>
      <c r="S1092" s="26" t="s">
        <v>1223</v>
      </c>
      <c r="V1092" t="str">
        <f t="shared" si="134"/>
        <v>16</v>
      </c>
      <c r="W1092" s="35" t="s">
        <v>2984</v>
      </c>
      <c r="X1092" t="str">
        <f t="shared" si="135"/>
        <v>05</v>
      </c>
      <c r="Z1092" s="43" t="s">
        <v>3135</v>
      </c>
      <c r="AA1092" t="str">
        <f t="shared" si="136"/>
        <v>03</v>
      </c>
      <c r="AB1092" t="str">
        <f t="shared" si="137"/>
        <v>160503</v>
      </c>
      <c r="AC1092" s="39" t="s">
        <v>3873</v>
      </c>
    </row>
    <row r="1093" spans="1:29" x14ac:dyDescent="0.25">
      <c r="A1093" t="str">
        <f t="shared" si="131"/>
        <v>0024</v>
      </c>
      <c r="B1093" s="31" t="s">
        <v>395</v>
      </c>
      <c r="C1093" t="str">
        <f t="shared" si="132"/>
        <v>3000361</v>
      </c>
      <c r="D1093" s="25" t="s">
        <v>407</v>
      </c>
      <c r="E1093" t="str">
        <f t="shared" si="133"/>
        <v>5005999</v>
      </c>
      <c r="F1093" s="32" t="s">
        <v>410</v>
      </c>
      <c r="R1093" t="str">
        <f t="shared" si="138"/>
        <v>0236275</v>
      </c>
      <c r="S1093" s="26" t="s">
        <v>1226</v>
      </c>
      <c r="V1093" t="str">
        <f t="shared" si="134"/>
        <v>16</v>
      </c>
      <c r="W1093" s="35" t="s">
        <v>2984</v>
      </c>
      <c r="X1093" t="str">
        <f t="shared" si="135"/>
        <v>05</v>
      </c>
      <c r="Z1093" s="43" t="s">
        <v>3135</v>
      </c>
      <c r="AA1093" t="str">
        <f t="shared" si="136"/>
        <v>04</v>
      </c>
      <c r="AB1093" t="str">
        <f t="shared" si="137"/>
        <v>160504</v>
      </c>
      <c r="AC1093" s="39" t="s">
        <v>3874</v>
      </c>
    </row>
    <row r="1094" spans="1:29" x14ac:dyDescent="0.25">
      <c r="A1094" t="str">
        <f t="shared" si="131"/>
        <v>0024</v>
      </c>
      <c r="B1094" s="31" t="s">
        <v>395</v>
      </c>
      <c r="C1094" t="str">
        <f t="shared" si="132"/>
        <v>3000365</v>
      </c>
      <c r="D1094" s="23" t="s">
        <v>412</v>
      </c>
      <c r="E1094" t="str">
        <f t="shared" si="133"/>
        <v>5006012</v>
      </c>
      <c r="F1094" s="30" t="s">
        <v>413</v>
      </c>
      <c r="R1094" t="str">
        <f t="shared" si="138"/>
        <v>0236276</v>
      </c>
      <c r="S1094" s="26" t="s">
        <v>1228</v>
      </c>
      <c r="V1094" t="str">
        <f t="shared" si="134"/>
        <v>16</v>
      </c>
      <c r="W1094" s="35" t="s">
        <v>2984</v>
      </c>
      <c r="X1094" t="str">
        <f t="shared" si="135"/>
        <v>05</v>
      </c>
      <c r="Z1094" s="43" t="s">
        <v>3135</v>
      </c>
      <c r="AA1094" t="str">
        <f t="shared" si="136"/>
        <v>05</v>
      </c>
      <c r="AB1094" t="str">
        <f t="shared" si="137"/>
        <v>160505</v>
      </c>
      <c r="AC1094" s="39" t="s">
        <v>3875</v>
      </c>
    </row>
    <row r="1095" spans="1:29" x14ac:dyDescent="0.25">
      <c r="A1095" t="str">
        <f t="shared" si="131"/>
        <v>0024</v>
      </c>
      <c r="B1095" s="31" t="s">
        <v>395</v>
      </c>
      <c r="C1095" t="str">
        <f t="shared" si="132"/>
        <v>3000365</v>
      </c>
      <c r="D1095" s="25" t="s">
        <v>412</v>
      </c>
      <c r="E1095" t="str">
        <f t="shared" si="133"/>
        <v>5006013</v>
      </c>
      <c r="F1095" s="32" t="s">
        <v>415</v>
      </c>
      <c r="R1095" t="str">
        <f t="shared" si="138"/>
        <v>0236277</v>
      </c>
      <c r="S1095" s="26" t="s">
        <v>1230</v>
      </c>
      <c r="V1095" t="str">
        <f t="shared" si="134"/>
        <v>16</v>
      </c>
      <c r="W1095" s="35" t="s">
        <v>2984</v>
      </c>
      <c r="X1095" t="str">
        <f t="shared" si="135"/>
        <v>05</v>
      </c>
      <c r="Z1095" s="43" t="s">
        <v>3135</v>
      </c>
      <c r="AA1095" t="str">
        <f t="shared" si="136"/>
        <v>06</v>
      </c>
      <c r="AB1095" t="str">
        <f t="shared" si="137"/>
        <v>160506</v>
      </c>
      <c r="AC1095" s="39" t="s">
        <v>3876</v>
      </c>
    </row>
    <row r="1096" spans="1:29" x14ac:dyDescent="0.25">
      <c r="A1096" t="str">
        <f t="shared" si="131"/>
        <v>0024</v>
      </c>
      <c r="B1096" s="31" t="s">
        <v>395</v>
      </c>
      <c r="C1096" t="str">
        <f t="shared" si="132"/>
        <v>3000366</v>
      </c>
      <c r="D1096" s="23" t="s">
        <v>417</v>
      </c>
      <c r="E1096" t="str">
        <f t="shared" si="133"/>
        <v>5006014</v>
      </c>
      <c r="F1096" s="30" t="s">
        <v>418</v>
      </c>
      <c r="R1096" t="str">
        <f t="shared" si="138"/>
        <v>0236278</v>
      </c>
      <c r="S1096" s="26" t="s">
        <v>1233</v>
      </c>
      <c r="V1096" t="str">
        <f t="shared" si="134"/>
        <v>16</v>
      </c>
      <c r="W1096" s="35" t="s">
        <v>2984</v>
      </c>
      <c r="X1096" t="str">
        <f t="shared" si="135"/>
        <v>05</v>
      </c>
      <c r="Z1096" s="43" t="s">
        <v>3135</v>
      </c>
      <c r="AA1096" t="str">
        <f t="shared" si="136"/>
        <v>07</v>
      </c>
      <c r="AB1096" t="str">
        <f t="shared" si="137"/>
        <v>160507</v>
      </c>
      <c r="AC1096" s="39" t="s">
        <v>3877</v>
      </c>
    </row>
    <row r="1097" spans="1:29" x14ac:dyDescent="0.25">
      <c r="A1097" t="str">
        <f t="shared" si="131"/>
        <v>0024</v>
      </c>
      <c r="B1097" s="31" t="s">
        <v>395</v>
      </c>
      <c r="C1097" t="str">
        <f t="shared" si="132"/>
        <v>3000366</v>
      </c>
      <c r="D1097" s="25" t="s">
        <v>417</v>
      </c>
      <c r="E1097" t="str">
        <f t="shared" si="133"/>
        <v>5006015</v>
      </c>
      <c r="F1097" s="32" t="s">
        <v>420</v>
      </c>
      <c r="R1097" t="str">
        <f t="shared" si="138"/>
        <v>0236279</v>
      </c>
      <c r="S1097" s="26" t="s">
        <v>1593</v>
      </c>
      <c r="V1097" t="str">
        <f t="shared" si="134"/>
        <v>16</v>
      </c>
      <c r="W1097" s="35" t="s">
        <v>2984</v>
      </c>
      <c r="X1097" t="str">
        <f t="shared" si="135"/>
        <v>05</v>
      </c>
      <c r="Z1097" s="43" t="s">
        <v>3135</v>
      </c>
      <c r="AA1097" t="str">
        <f t="shared" si="136"/>
        <v>08</v>
      </c>
      <c r="AB1097" t="str">
        <f t="shared" si="137"/>
        <v>160508</v>
      </c>
      <c r="AC1097" s="39" t="s">
        <v>3878</v>
      </c>
    </row>
    <row r="1098" spans="1:29" x14ac:dyDescent="0.25">
      <c r="A1098" t="str">
        <f t="shared" si="131"/>
        <v>0024</v>
      </c>
      <c r="B1098" s="31" t="s">
        <v>395</v>
      </c>
      <c r="C1098" t="str">
        <f t="shared" si="132"/>
        <v>3000367</v>
      </c>
      <c r="D1098" s="23" t="s">
        <v>422</v>
      </c>
      <c r="E1098" t="str">
        <f t="shared" si="133"/>
        <v>5006016</v>
      </c>
      <c r="F1098" s="30" t="s">
        <v>423</v>
      </c>
      <c r="R1098" t="str">
        <f t="shared" si="138"/>
        <v>0236280</v>
      </c>
      <c r="S1098" s="26" t="s">
        <v>1613</v>
      </c>
      <c r="V1098" t="str">
        <f t="shared" si="134"/>
        <v>16</v>
      </c>
      <c r="W1098" s="35" t="s">
        <v>2984</v>
      </c>
      <c r="X1098" t="str">
        <f t="shared" si="135"/>
        <v>05</v>
      </c>
      <c r="Z1098" s="43" t="s">
        <v>3135</v>
      </c>
      <c r="AA1098" t="str">
        <f t="shared" si="136"/>
        <v>09</v>
      </c>
      <c r="AB1098" t="str">
        <f t="shared" si="137"/>
        <v>160509</v>
      </c>
      <c r="AC1098" s="39" t="s">
        <v>3879</v>
      </c>
    </row>
    <row r="1099" spans="1:29" x14ac:dyDescent="0.25">
      <c r="A1099" t="str">
        <f t="shared" si="131"/>
        <v>0024</v>
      </c>
      <c r="B1099" s="31" t="s">
        <v>395</v>
      </c>
      <c r="C1099" t="str">
        <f t="shared" si="132"/>
        <v>3000367</v>
      </c>
      <c r="D1099" s="25" t="s">
        <v>422</v>
      </c>
      <c r="E1099" t="str">
        <f t="shared" si="133"/>
        <v>5006017</v>
      </c>
      <c r="F1099" s="32" t="s">
        <v>425</v>
      </c>
      <c r="R1099" t="str">
        <f t="shared" si="138"/>
        <v>0236281</v>
      </c>
      <c r="S1099" s="26" t="s">
        <v>1811</v>
      </c>
      <c r="V1099" t="str">
        <f t="shared" si="134"/>
        <v>16</v>
      </c>
      <c r="W1099" s="35" t="s">
        <v>2984</v>
      </c>
      <c r="X1099" t="str">
        <f t="shared" si="135"/>
        <v>05</v>
      </c>
      <c r="Z1099" s="43" t="s">
        <v>3135</v>
      </c>
      <c r="AA1099" t="str">
        <f t="shared" si="136"/>
        <v>10</v>
      </c>
      <c r="AB1099" t="str">
        <f t="shared" si="137"/>
        <v>160510</v>
      </c>
      <c r="AC1099" s="39" t="s">
        <v>3880</v>
      </c>
    </row>
    <row r="1100" spans="1:29" x14ac:dyDescent="0.25">
      <c r="A1100" t="str">
        <f t="shared" si="131"/>
        <v>0024</v>
      </c>
      <c r="B1100" s="31" t="s">
        <v>395</v>
      </c>
      <c r="C1100" t="str">
        <f t="shared" si="132"/>
        <v>3000368</v>
      </c>
      <c r="D1100" s="23" t="s">
        <v>427</v>
      </c>
      <c r="E1100" t="str">
        <f t="shared" si="133"/>
        <v>5006018</v>
      </c>
      <c r="F1100" s="30" t="s">
        <v>428</v>
      </c>
      <c r="R1100" t="str">
        <f t="shared" si="138"/>
        <v>0236282</v>
      </c>
      <c r="S1100" s="26" t="s">
        <v>1849</v>
      </c>
      <c r="V1100" t="str">
        <f t="shared" si="134"/>
        <v>16</v>
      </c>
      <c r="W1100" s="35" t="s">
        <v>2984</v>
      </c>
      <c r="X1100" t="str">
        <f t="shared" si="135"/>
        <v>05</v>
      </c>
      <c r="Z1100" s="43" t="s">
        <v>3135</v>
      </c>
      <c r="AA1100" t="str">
        <f t="shared" si="136"/>
        <v>11</v>
      </c>
      <c r="AB1100" t="str">
        <f t="shared" si="137"/>
        <v>160511</v>
      </c>
      <c r="AC1100" s="39" t="s">
        <v>3881</v>
      </c>
    </row>
    <row r="1101" spans="1:29" x14ac:dyDescent="0.25">
      <c r="A1101" t="str">
        <f t="shared" si="131"/>
        <v>0024</v>
      </c>
      <c r="B1101" s="31" t="s">
        <v>395</v>
      </c>
      <c r="C1101" t="str">
        <f t="shared" si="132"/>
        <v>3000368</v>
      </c>
      <c r="D1101" s="25" t="s">
        <v>427</v>
      </c>
      <c r="E1101" t="str">
        <f t="shared" si="133"/>
        <v>5006019</v>
      </c>
      <c r="F1101" s="32" t="s">
        <v>430</v>
      </c>
      <c r="R1101" t="str">
        <f t="shared" si="138"/>
        <v>0236283</v>
      </c>
      <c r="S1101" s="26" t="s">
        <v>1860</v>
      </c>
      <c r="V1101" t="str">
        <f t="shared" si="134"/>
        <v>16</v>
      </c>
      <c r="W1101" s="35" t="s">
        <v>2984</v>
      </c>
      <c r="X1101" t="str">
        <f t="shared" si="135"/>
        <v>05</v>
      </c>
      <c r="Z1101" s="43" t="s">
        <v>3135</v>
      </c>
      <c r="AA1101" t="str">
        <f t="shared" si="136"/>
        <v>99</v>
      </c>
      <c r="AB1101" t="str">
        <f t="shared" si="137"/>
        <v>160599</v>
      </c>
      <c r="AC1101" s="39" t="s">
        <v>3197</v>
      </c>
    </row>
    <row r="1102" spans="1:29" x14ac:dyDescent="0.25">
      <c r="A1102" t="str">
        <f t="shared" si="131"/>
        <v>0024</v>
      </c>
      <c r="B1102" s="31" t="s">
        <v>395</v>
      </c>
      <c r="C1102" t="str">
        <f t="shared" si="132"/>
        <v>3000369</v>
      </c>
      <c r="D1102" s="23" t="s">
        <v>432</v>
      </c>
      <c r="E1102" t="str">
        <f t="shared" si="133"/>
        <v>5006020</v>
      </c>
      <c r="F1102" s="30" t="s">
        <v>433</v>
      </c>
      <c r="R1102" t="str">
        <f t="shared" si="138"/>
        <v>0236284</v>
      </c>
      <c r="S1102" s="26" t="s">
        <v>1862</v>
      </c>
      <c r="V1102" t="str">
        <f t="shared" si="134"/>
        <v>16</v>
      </c>
      <c r="W1102" s="35" t="s">
        <v>2984</v>
      </c>
      <c r="X1102" t="str">
        <f t="shared" si="135"/>
        <v>06</v>
      </c>
      <c r="Z1102" s="43" t="s">
        <v>3136</v>
      </c>
      <c r="AA1102" t="str">
        <f t="shared" si="136"/>
        <v>01</v>
      </c>
      <c r="AB1102" t="str">
        <f t="shared" si="137"/>
        <v>160601</v>
      </c>
      <c r="AC1102" s="39" t="s">
        <v>3882</v>
      </c>
    </row>
    <row r="1103" spans="1:29" x14ac:dyDescent="0.25">
      <c r="A1103" t="str">
        <f t="shared" si="131"/>
        <v>0024</v>
      </c>
      <c r="B1103" s="31" t="s">
        <v>395</v>
      </c>
      <c r="C1103" t="str">
        <f t="shared" si="132"/>
        <v>3000369</v>
      </c>
      <c r="D1103" s="25" t="s">
        <v>432</v>
      </c>
      <c r="E1103" t="str">
        <f t="shared" si="133"/>
        <v>5006021</v>
      </c>
      <c r="F1103" s="32" t="s">
        <v>435</v>
      </c>
      <c r="R1103" t="str">
        <f t="shared" si="138"/>
        <v>0236285</v>
      </c>
      <c r="S1103" s="26" t="s">
        <v>1864</v>
      </c>
      <c r="V1103" t="str">
        <f t="shared" si="134"/>
        <v>16</v>
      </c>
      <c r="W1103" s="35" t="s">
        <v>2984</v>
      </c>
      <c r="X1103" t="str">
        <f t="shared" si="135"/>
        <v>06</v>
      </c>
      <c r="Z1103" s="43" t="s">
        <v>3136</v>
      </c>
      <c r="AA1103" t="str">
        <f t="shared" si="136"/>
        <v>02</v>
      </c>
      <c r="AB1103" t="str">
        <f t="shared" si="137"/>
        <v>160602</v>
      </c>
      <c r="AC1103" s="39" t="s">
        <v>3883</v>
      </c>
    </row>
    <row r="1104" spans="1:29" x14ac:dyDescent="0.25">
      <c r="A1104" t="str">
        <f t="shared" si="131"/>
        <v>0024</v>
      </c>
      <c r="B1104" s="31" t="s">
        <v>395</v>
      </c>
      <c r="C1104" t="str">
        <f t="shared" si="132"/>
        <v>3000370</v>
      </c>
      <c r="D1104" s="23" t="s">
        <v>437</v>
      </c>
      <c r="E1104" t="str">
        <f t="shared" si="133"/>
        <v>5006022</v>
      </c>
      <c r="F1104" s="30" t="s">
        <v>438</v>
      </c>
      <c r="R1104" t="str">
        <f t="shared" si="138"/>
        <v>0236286</v>
      </c>
      <c r="S1104" s="26" t="s">
        <v>1876</v>
      </c>
      <c r="V1104" t="str">
        <f t="shared" si="134"/>
        <v>16</v>
      </c>
      <c r="W1104" s="35" t="s">
        <v>2984</v>
      </c>
      <c r="X1104" t="str">
        <f t="shared" si="135"/>
        <v>06</v>
      </c>
      <c r="Z1104" s="43" t="s">
        <v>3136</v>
      </c>
      <c r="AA1104" t="str">
        <f t="shared" si="136"/>
        <v>03</v>
      </c>
      <c r="AB1104" t="str">
        <f t="shared" si="137"/>
        <v>160603</v>
      </c>
      <c r="AC1104" s="39" t="s">
        <v>3884</v>
      </c>
    </row>
    <row r="1105" spans="1:29" x14ac:dyDescent="0.25">
      <c r="A1105" t="str">
        <f t="shared" si="131"/>
        <v>0024</v>
      </c>
      <c r="B1105" s="31" t="s">
        <v>395</v>
      </c>
      <c r="C1105" t="str">
        <f t="shared" si="132"/>
        <v>3000370</v>
      </c>
      <c r="D1105" s="25" t="s">
        <v>437</v>
      </c>
      <c r="E1105" t="str">
        <f t="shared" si="133"/>
        <v>5006023</v>
      </c>
      <c r="F1105" s="32" t="s">
        <v>440</v>
      </c>
      <c r="R1105" t="str">
        <f t="shared" si="138"/>
        <v>0236287</v>
      </c>
      <c r="S1105" s="26" t="s">
        <v>1878</v>
      </c>
      <c r="V1105" t="str">
        <f t="shared" si="134"/>
        <v>16</v>
      </c>
      <c r="W1105" s="35" t="s">
        <v>2984</v>
      </c>
      <c r="X1105" t="str">
        <f t="shared" si="135"/>
        <v>06</v>
      </c>
      <c r="Z1105" s="43" t="s">
        <v>3136</v>
      </c>
      <c r="AA1105" t="str">
        <f t="shared" si="136"/>
        <v>04</v>
      </c>
      <c r="AB1105" t="str">
        <f t="shared" si="137"/>
        <v>160604</v>
      </c>
      <c r="AC1105" s="39" t="s">
        <v>3885</v>
      </c>
    </row>
    <row r="1106" spans="1:29" x14ac:dyDescent="0.25">
      <c r="A1106" t="str">
        <f t="shared" si="131"/>
        <v>0024</v>
      </c>
      <c r="B1106" s="31" t="s">
        <v>395</v>
      </c>
      <c r="C1106" t="str">
        <f t="shared" si="132"/>
        <v>3000371</v>
      </c>
      <c r="D1106" s="23" t="s">
        <v>442</v>
      </c>
      <c r="E1106" t="str">
        <f t="shared" si="133"/>
        <v>5006024</v>
      </c>
      <c r="F1106" s="30" t="s">
        <v>443</v>
      </c>
      <c r="R1106" t="str">
        <f t="shared" si="138"/>
        <v>0236288</v>
      </c>
      <c r="S1106" s="26" t="s">
        <v>1880</v>
      </c>
      <c r="V1106" t="str">
        <f t="shared" si="134"/>
        <v>16</v>
      </c>
      <c r="W1106" s="35" t="s">
        <v>2984</v>
      </c>
      <c r="X1106" t="str">
        <f t="shared" si="135"/>
        <v>06</v>
      </c>
      <c r="Z1106" s="43" t="s">
        <v>3136</v>
      </c>
      <c r="AA1106" t="str">
        <f t="shared" si="136"/>
        <v>05</v>
      </c>
      <c r="AB1106" t="str">
        <f t="shared" si="137"/>
        <v>160605</v>
      </c>
      <c r="AC1106" s="39" t="s">
        <v>3886</v>
      </c>
    </row>
    <row r="1107" spans="1:29" x14ac:dyDescent="0.25">
      <c r="A1107" t="str">
        <f t="shared" si="131"/>
        <v>0024</v>
      </c>
      <c r="B1107" s="31" t="s">
        <v>395</v>
      </c>
      <c r="C1107" t="str">
        <f t="shared" si="132"/>
        <v>3000371</v>
      </c>
      <c r="D1107" s="25" t="s">
        <v>442</v>
      </c>
      <c r="E1107" t="str">
        <f t="shared" si="133"/>
        <v>5006025</v>
      </c>
      <c r="F1107" s="32" t="s">
        <v>445</v>
      </c>
      <c r="R1107" t="str">
        <f t="shared" si="138"/>
        <v>0236289</v>
      </c>
      <c r="S1107" s="26" t="s">
        <v>1944</v>
      </c>
      <c r="V1107" t="str">
        <f t="shared" si="134"/>
        <v>16</v>
      </c>
      <c r="W1107" s="35" t="s">
        <v>2984</v>
      </c>
      <c r="X1107" t="str">
        <f t="shared" si="135"/>
        <v>06</v>
      </c>
      <c r="Z1107" s="43" t="s">
        <v>3136</v>
      </c>
      <c r="AA1107" t="str">
        <f t="shared" si="136"/>
        <v>06</v>
      </c>
      <c r="AB1107" t="str">
        <f t="shared" si="137"/>
        <v>160606</v>
      </c>
      <c r="AC1107" s="39" t="s">
        <v>3887</v>
      </c>
    </row>
    <row r="1108" spans="1:29" x14ac:dyDescent="0.25">
      <c r="A1108" t="str">
        <f t="shared" si="131"/>
        <v>0024</v>
      </c>
      <c r="B1108" s="31" t="s">
        <v>395</v>
      </c>
      <c r="C1108" t="str">
        <f t="shared" si="132"/>
        <v>3000372</v>
      </c>
      <c r="D1108" s="23" t="s">
        <v>447</v>
      </c>
      <c r="E1108" t="str">
        <f t="shared" si="133"/>
        <v>5006026</v>
      </c>
      <c r="F1108" s="30" t="s">
        <v>448</v>
      </c>
      <c r="R1108" t="str">
        <f t="shared" si="138"/>
        <v>0236290</v>
      </c>
      <c r="S1108" s="26" t="s">
        <v>1962</v>
      </c>
      <c r="V1108" t="str">
        <f t="shared" si="134"/>
        <v>16</v>
      </c>
      <c r="W1108" s="35" t="s">
        <v>2984</v>
      </c>
      <c r="X1108" t="str">
        <f t="shared" si="135"/>
        <v>06</v>
      </c>
      <c r="Z1108" s="43" t="s">
        <v>3136</v>
      </c>
      <c r="AA1108" t="str">
        <f t="shared" si="136"/>
        <v>99</v>
      </c>
      <c r="AB1108" t="str">
        <f t="shared" si="137"/>
        <v>160699</v>
      </c>
      <c r="AC1108" s="39" t="s">
        <v>3197</v>
      </c>
    </row>
    <row r="1109" spans="1:29" x14ac:dyDescent="0.25">
      <c r="A1109" t="str">
        <f t="shared" si="131"/>
        <v>0024</v>
      </c>
      <c r="B1109" s="31" t="s">
        <v>395</v>
      </c>
      <c r="C1109" t="str">
        <f t="shared" si="132"/>
        <v>3000372</v>
      </c>
      <c r="D1109" s="25" t="s">
        <v>447</v>
      </c>
      <c r="E1109" t="str">
        <f t="shared" si="133"/>
        <v>5006027</v>
      </c>
      <c r="F1109" s="32" t="s">
        <v>450</v>
      </c>
      <c r="R1109" t="str">
        <f t="shared" si="138"/>
        <v>0236291</v>
      </c>
      <c r="S1109" s="26" t="s">
        <v>2305</v>
      </c>
      <c r="V1109" t="str">
        <f t="shared" si="134"/>
        <v>16</v>
      </c>
      <c r="W1109" s="35" t="s">
        <v>2984</v>
      </c>
      <c r="X1109" t="str">
        <f t="shared" si="135"/>
        <v>07</v>
      </c>
      <c r="Z1109" s="43" t="s">
        <v>3137</v>
      </c>
      <c r="AA1109" t="str">
        <f t="shared" si="136"/>
        <v>01</v>
      </c>
      <c r="AB1109" t="str">
        <f t="shared" si="137"/>
        <v>160701</v>
      </c>
      <c r="AC1109" s="39" t="s">
        <v>3799</v>
      </c>
    </row>
    <row r="1110" spans="1:29" x14ac:dyDescent="0.25">
      <c r="A1110" t="str">
        <f t="shared" si="131"/>
        <v>0024</v>
      </c>
      <c r="B1110" s="31" t="s">
        <v>395</v>
      </c>
      <c r="C1110" t="str">
        <f t="shared" si="132"/>
        <v>3000373</v>
      </c>
      <c r="D1110" s="23" t="s">
        <v>452</v>
      </c>
      <c r="E1110" t="str">
        <f t="shared" si="133"/>
        <v>5006028</v>
      </c>
      <c r="F1110" s="30" t="s">
        <v>453</v>
      </c>
      <c r="R1110" t="str">
        <f t="shared" si="138"/>
        <v>0236292</v>
      </c>
      <c r="S1110" s="26" t="s">
        <v>2310</v>
      </c>
      <c r="V1110" t="str">
        <f t="shared" si="134"/>
        <v>16</v>
      </c>
      <c r="W1110" s="35" t="s">
        <v>2984</v>
      </c>
      <c r="X1110" t="str">
        <f t="shared" si="135"/>
        <v>07</v>
      </c>
      <c r="Z1110" s="43" t="s">
        <v>3137</v>
      </c>
      <c r="AA1110" t="str">
        <f t="shared" si="136"/>
        <v>02</v>
      </c>
      <c r="AB1110" t="str">
        <f t="shared" si="137"/>
        <v>160702</v>
      </c>
      <c r="AC1110" s="39" t="s">
        <v>3888</v>
      </c>
    </row>
    <row r="1111" spans="1:29" x14ac:dyDescent="0.25">
      <c r="A1111" t="str">
        <f t="shared" si="131"/>
        <v>0024</v>
      </c>
      <c r="B1111" s="31" t="s">
        <v>395</v>
      </c>
      <c r="C1111" t="str">
        <f t="shared" si="132"/>
        <v>3000373</v>
      </c>
      <c r="D1111" s="25" t="s">
        <v>452</v>
      </c>
      <c r="E1111" t="str">
        <f t="shared" si="133"/>
        <v>5006029</v>
      </c>
      <c r="F1111" s="32" t="s">
        <v>455</v>
      </c>
      <c r="R1111" t="str">
        <f t="shared" si="138"/>
        <v>0236293</v>
      </c>
      <c r="S1111" s="26" t="s">
        <v>2560</v>
      </c>
      <c r="V1111" t="str">
        <f t="shared" si="134"/>
        <v>16</v>
      </c>
      <c r="W1111" s="35" t="s">
        <v>2984</v>
      </c>
      <c r="X1111" t="str">
        <f t="shared" si="135"/>
        <v>07</v>
      </c>
      <c r="Z1111" s="43" t="s">
        <v>3137</v>
      </c>
      <c r="AA1111" t="str">
        <f t="shared" si="136"/>
        <v>03</v>
      </c>
      <c r="AB1111" t="str">
        <f t="shared" si="137"/>
        <v>160703</v>
      </c>
      <c r="AC1111" s="39" t="s">
        <v>3889</v>
      </c>
    </row>
    <row r="1112" spans="1:29" x14ac:dyDescent="0.25">
      <c r="A1112" t="str">
        <f t="shared" si="131"/>
        <v>0024</v>
      </c>
      <c r="B1112" s="31" t="s">
        <v>395</v>
      </c>
      <c r="C1112" t="str">
        <f t="shared" si="132"/>
        <v>3000374</v>
      </c>
      <c r="D1112" s="23" t="s">
        <v>457</v>
      </c>
      <c r="E1112" t="str">
        <f t="shared" si="133"/>
        <v>5006030</v>
      </c>
      <c r="F1112" s="30" t="s">
        <v>458</v>
      </c>
      <c r="R1112" t="str">
        <f t="shared" si="138"/>
        <v>0236294</v>
      </c>
      <c r="S1112" s="26" t="s">
        <v>2671</v>
      </c>
      <c r="V1112" t="str">
        <f t="shared" si="134"/>
        <v>16</v>
      </c>
      <c r="W1112" s="35" t="s">
        <v>2984</v>
      </c>
      <c r="X1112" t="str">
        <f t="shared" si="135"/>
        <v>07</v>
      </c>
      <c r="Z1112" s="43" t="s">
        <v>3137</v>
      </c>
      <c r="AA1112" t="str">
        <f t="shared" si="136"/>
        <v>04</v>
      </c>
      <c r="AB1112" t="str">
        <f t="shared" si="137"/>
        <v>160704</v>
      </c>
      <c r="AC1112" s="39" t="s">
        <v>3890</v>
      </c>
    </row>
    <row r="1113" spans="1:29" x14ac:dyDescent="0.25">
      <c r="A1113" t="str">
        <f t="shared" si="131"/>
        <v>0024</v>
      </c>
      <c r="B1113" s="31" t="s">
        <v>395</v>
      </c>
      <c r="C1113" t="str">
        <f t="shared" si="132"/>
        <v>3000374</v>
      </c>
      <c r="D1113" s="25" t="s">
        <v>457</v>
      </c>
      <c r="E1113" t="str">
        <f t="shared" si="133"/>
        <v>5006031</v>
      </c>
      <c r="F1113" s="32" t="s">
        <v>460</v>
      </c>
      <c r="R1113" t="str">
        <f t="shared" si="138"/>
        <v>0236295</v>
      </c>
      <c r="S1113" s="26" t="s">
        <v>2665</v>
      </c>
      <c r="V1113" t="str">
        <f t="shared" si="134"/>
        <v>16</v>
      </c>
      <c r="W1113" s="35" t="s">
        <v>2984</v>
      </c>
      <c r="X1113" t="str">
        <f t="shared" si="135"/>
        <v>07</v>
      </c>
      <c r="Z1113" s="43" t="s">
        <v>3137</v>
      </c>
      <c r="AA1113" t="str">
        <f t="shared" si="136"/>
        <v>05</v>
      </c>
      <c r="AB1113" t="str">
        <f t="shared" si="137"/>
        <v>160705</v>
      </c>
      <c r="AC1113" s="39" t="s">
        <v>3891</v>
      </c>
    </row>
    <row r="1114" spans="1:29" x14ac:dyDescent="0.25">
      <c r="A1114" t="str">
        <f t="shared" si="131"/>
        <v>0024</v>
      </c>
      <c r="B1114" s="31" t="s">
        <v>395</v>
      </c>
      <c r="C1114" t="str">
        <f t="shared" si="132"/>
        <v>3000683</v>
      </c>
      <c r="D1114" s="23" t="s">
        <v>462</v>
      </c>
      <c r="E1114" t="str">
        <f t="shared" si="133"/>
        <v>5005137</v>
      </c>
      <c r="F1114" s="30" t="s">
        <v>463</v>
      </c>
      <c r="R1114" t="str">
        <f t="shared" si="138"/>
        <v>0236296</v>
      </c>
      <c r="S1114" s="26" t="s">
        <v>2667</v>
      </c>
      <c r="V1114" t="str">
        <f t="shared" si="134"/>
        <v>16</v>
      </c>
      <c r="W1114" s="35" t="s">
        <v>2984</v>
      </c>
      <c r="X1114" t="str">
        <f t="shared" si="135"/>
        <v>07</v>
      </c>
      <c r="Z1114" s="43" t="s">
        <v>3137</v>
      </c>
      <c r="AA1114" t="str">
        <f t="shared" si="136"/>
        <v>06</v>
      </c>
      <c r="AB1114" t="str">
        <f t="shared" si="137"/>
        <v>160706</v>
      </c>
      <c r="AC1114" s="39" t="s">
        <v>3892</v>
      </c>
    </row>
    <row r="1115" spans="1:29" x14ac:dyDescent="0.25">
      <c r="A1115" t="str">
        <f t="shared" si="131"/>
        <v>0024</v>
      </c>
      <c r="B1115" s="31" t="s">
        <v>395</v>
      </c>
      <c r="C1115" t="str">
        <f t="shared" si="132"/>
        <v>3000815</v>
      </c>
      <c r="D1115" s="23" t="s">
        <v>465</v>
      </c>
      <c r="E1115" t="str">
        <f t="shared" si="133"/>
        <v>5006000</v>
      </c>
      <c r="F1115" s="30" t="s">
        <v>466</v>
      </c>
      <c r="R1115" t="str">
        <f t="shared" si="138"/>
        <v>0236297</v>
      </c>
      <c r="S1115" s="26" t="s">
        <v>2674</v>
      </c>
      <c r="V1115" t="str">
        <f t="shared" si="134"/>
        <v>16</v>
      </c>
      <c r="W1115" s="35" t="s">
        <v>2984</v>
      </c>
      <c r="X1115" t="str">
        <f t="shared" si="135"/>
        <v>07</v>
      </c>
      <c r="Z1115" s="43" t="s">
        <v>3137</v>
      </c>
      <c r="AA1115" t="str">
        <f t="shared" si="136"/>
        <v>99</v>
      </c>
      <c r="AB1115" t="str">
        <f t="shared" si="137"/>
        <v>160799</v>
      </c>
      <c r="AC1115" s="39" t="s">
        <v>3197</v>
      </c>
    </row>
    <row r="1116" spans="1:29" x14ac:dyDescent="0.25">
      <c r="A1116" t="str">
        <f t="shared" si="131"/>
        <v>0024</v>
      </c>
      <c r="B1116" s="31" t="s">
        <v>395</v>
      </c>
      <c r="C1116" t="str">
        <f t="shared" si="132"/>
        <v>3000815</v>
      </c>
      <c r="D1116" s="25" t="s">
        <v>465</v>
      </c>
      <c r="E1116" t="str">
        <f t="shared" si="133"/>
        <v>5006001</v>
      </c>
      <c r="F1116" s="32" t="s">
        <v>468</v>
      </c>
      <c r="R1116" t="str">
        <f t="shared" si="138"/>
        <v>0236298</v>
      </c>
      <c r="S1116" s="26" t="s">
        <v>2676</v>
      </c>
      <c r="V1116" t="str">
        <f t="shared" si="134"/>
        <v>16</v>
      </c>
      <c r="W1116" s="35" t="s">
        <v>2984</v>
      </c>
      <c r="X1116" t="str">
        <f t="shared" si="135"/>
        <v>08</v>
      </c>
      <c r="Z1116" s="43" t="s">
        <v>3138</v>
      </c>
      <c r="AA1116" t="str">
        <f t="shared" si="136"/>
        <v>01</v>
      </c>
      <c r="AB1116" t="str">
        <f t="shared" si="137"/>
        <v>160801</v>
      </c>
      <c r="AC1116" s="39" t="s">
        <v>3893</v>
      </c>
    </row>
    <row r="1117" spans="1:29" x14ac:dyDescent="0.25">
      <c r="A1117" t="str">
        <f t="shared" ref="A1117:A1180" si="139">LEFT(B1117,4)</f>
        <v>0024</v>
      </c>
      <c r="B1117" s="31" t="s">
        <v>395</v>
      </c>
      <c r="C1117" t="str">
        <f t="shared" ref="C1117:C1180" si="140">LEFT(D1117,7)</f>
        <v>3000816</v>
      </c>
      <c r="D1117" s="23" t="s">
        <v>470</v>
      </c>
      <c r="E1117" t="str">
        <f t="shared" ref="E1117:E1180" si="141">LEFT(F1117,7)</f>
        <v>5006005</v>
      </c>
      <c r="F1117" s="30" t="s">
        <v>471</v>
      </c>
      <c r="R1117" t="str">
        <f t="shared" si="138"/>
        <v>0236299</v>
      </c>
      <c r="S1117" s="26" t="s">
        <v>2678</v>
      </c>
      <c r="V1117" t="str">
        <f t="shared" si="134"/>
        <v>16</v>
      </c>
      <c r="W1117" s="35" t="s">
        <v>2984</v>
      </c>
      <c r="X1117" t="str">
        <f t="shared" si="135"/>
        <v>08</v>
      </c>
      <c r="Z1117" s="43" t="s">
        <v>3138</v>
      </c>
      <c r="AA1117" t="str">
        <f t="shared" si="136"/>
        <v>02</v>
      </c>
      <c r="AB1117" t="str">
        <f t="shared" si="137"/>
        <v>160802</v>
      </c>
      <c r="AC1117" s="39" t="s">
        <v>3894</v>
      </c>
    </row>
    <row r="1118" spans="1:29" x14ac:dyDescent="0.25">
      <c r="A1118" t="str">
        <f t="shared" si="139"/>
        <v>0024</v>
      </c>
      <c r="B1118" s="31" t="s">
        <v>395</v>
      </c>
      <c r="C1118" t="str">
        <f t="shared" si="140"/>
        <v>3000816</v>
      </c>
      <c r="D1118" s="25" t="s">
        <v>470</v>
      </c>
      <c r="E1118" t="str">
        <f t="shared" si="141"/>
        <v>5006006</v>
      </c>
      <c r="F1118" s="32" t="s">
        <v>473</v>
      </c>
      <c r="R1118" t="str">
        <f t="shared" si="138"/>
        <v>0236300</v>
      </c>
      <c r="S1118" s="26" t="s">
        <v>2788</v>
      </c>
      <c r="V1118" t="str">
        <f t="shared" si="134"/>
        <v>16</v>
      </c>
      <c r="W1118" s="35" t="s">
        <v>2984</v>
      </c>
      <c r="X1118" t="str">
        <f t="shared" si="135"/>
        <v>08</v>
      </c>
      <c r="Z1118" s="43" t="s">
        <v>3138</v>
      </c>
      <c r="AA1118" t="str">
        <f t="shared" si="136"/>
        <v>03</v>
      </c>
      <c r="AB1118" t="str">
        <f t="shared" si="137"/>
        <v>160803</v>
      </c>
      <c r="AC1118" s="39" t="s">
        <v>3895</v>
      </c>
    </row>
    <row r="1119" spans="1:29" x14ac:dyDescent="0.25">
      <c r="A1119" t="str">
        <f t="shared" si="139"/>
        <v>0024</v>
      </c>
      <c r="B1119" s="31" t="s">
        <v>395</v>
      </c>
      <c r="C1119" t="str">
        <f t="shared" si="140"/>
        <v>3000817</v>
      </c>
      <c r="D1119" s="23" t="s">
        <v>475</v>
      </c>
      <c r="E1119" t="str">
        <f t="shared" si="141"/>
        <v>5006007</v>
      </c>
      <c r="F1119" s="30" t="s">
        <v>476</v>
      </c>
      <c r="R1119" t="str">
        <f t="shared" si="138"/>
        <v>0236301</v>
      </c>
      <c r="S1119" s="26" t="s">
        <v>2890</v>
      </c>
      <c r="V1119" t="str">
        <f t="shared" si="134"/>
        <v>16</v>
      </c>
      <c r="W1119" s="35" t="s">
        <v>2984</v>
      </c>
      <c r="X1119" t="str">
        <f t="shared" si="135"/>
        <v>08</v>
      </c>
      <c r="Z1119" s="43" t="s">
        <v>3138</v>
      </c>
      <c r="AA1119" t="str">
        <f t="shared" si="136"/>
        <v>04</v>
      </c>
      <c r="AB1119" t="str">
        <f t="shared" si="137"/>
        <v>160804</v>
      </c>
      <c r="AC1119" s="39" t="s">
        <v>3896</v>
      </c>
    </row>
    <row r="1120" spans="1:29" ht="15.75" thickBot="1" x14ac:dyDescent="0.3">
      <c r="A1120" t="str">
        <f t="shared" si="139"/>
        <v>0024</v>
      </c>
      <c r="B1120" s="31" t="s">
        <v>395</v>
      </c>
      <c r="C1120" t="str">
        <f t="shared" si="140"/>
        <v>3000817</v>
      </c>
      <c r="D1120" s="25" t="s">
        <v>475</v>
      </c>
      <c r="E1120" t="str">
        <f t="shared" si="141"/>
        <v>5006008</v>
      </c>
      <c r="F1120" s="32" t="s">
        <v>478</v>
      </c>
      <c r="R1120" t="str">
        <f t="shared" si="138"/>
        <v>0236707</v>
      </c>
      <c r="S1120" s="27" t="s">
        <v>1122</v>
      </c>
      <c r="V1120" t="str">
        <f t="shared" si="134"/>
        <v>17</v>
      </c>
      <c r="W1120" s="35" t="s">
        <v>2985</v>
      </c>
      <c r="X1120" t="str">
        <f t="shared" si="135"/>
        <v>01</v>
      </c>
      <c r="Z1120" s="43" t="s">
        <v>3139</v>
      </c>
      <c r="AA1120" t="str">
        <f t="shared" si="136"/>
        <v>01</v>
      </c>
      <c r="AB1120" t="str">
        <f t="shared" si="137"/>
        <v>170101</v>
      </c>
      <c r="AC1120" s="39" t="s">
        <v>3139</v>
      </c>
    </row>
    <row r="1121" spans="1:29" x14ac:dyDescent="0.25">
      <c r="A1121" t="str">
        <f t="shared" si="139"/>
        <v>0024</v>
      </c>
      <c r="B1121" s="31" t="s">
        <v>395</v>
      </c>
      <c r="C1121" t="str">
        <f t="shared" si="140"/>
        <v>3000817</v>
      </c>
      <c r="D1121" s="25" t="s">
        <v>475</v>
      </c>
      <c r="E1121" t="str">
        <f t="shared" si="141"/>
        <v>5006009</v>
      </c>
      <c r="F1121" s="32" t="s">
        <v>480</v>
      </c>
      <c r="V1121" t="str">
        <f t="shared" si="134"/>
        <v>17</v>
      </c>
      <c r="W1121" s="35" t="s">
        <v>2985</v>
      </c>
      <c r="X1121" t="str">
        <f t="shared" si="135"/>
        <v>01</v>
      </c>
      <c r="Z1121" s="43" t="s">
        <v>3139</v>
      </c>
      <c r="AA1121" t="str">
        <f t="shared" si="136"/>
        <v>02</v>
      </c>
      <c r="AB1121" t="str">
        <f t="shared" si="137"/>
        <v>170102</v>
      </c>
      <c r="AC1121" s="39" t="s">
        <v>3897</v>
      </c>
    </row>
    <row r="1122" spans="1:29" x14ac:dyDescent="0.25">
      <c r="A1122" t="str">
        <f t="shared" si="139"/>
        <v>0024</v>
      </c>
      <c r="B1122" s="31" t="s">
        <v>395</v>
      </c>
      <c r="C1122" t="str">
        <f t="shared" si="140"/>
        <v>3000818</v>
      </c>
      <c r="D1122" s="23" t="s">
        <v>482</v>
      </c>
      <c r="E1122" t="str">
        <f t="shared" si="141"/>
        <v>5006010</v>
      </c>
      <c r="F1122" s="30" t="s">
        <v>483</v>
      </c>
      <c r="V1122" t="str">
        <f t="shared" si="134"/>
        <v>17</v>
      </c>
      <c r="W1122" s="35" t="s">
        <v>2985</v>
      </c>
      <c r="X1122" t="str">
        <f t="shared" si="135"/>
        <v>01</v>
      </c>
      <c r="Z1122" s="43" t="s">
        <v>3139</v>
      </c>
      <c r="AA1122" t="str">
        <f t="shared" si="136"/>
        <v>03</v>
      </c>
      <c r="AB1122" t="str">
        <f t="shared" si="137"/>
        <v>170103</v>
      </c>
      <c r="AC1122" s="39" t="s">
        <v>3898</v>
      </c>
    </row>
    <row r="1123" spans="1:29" x14ac:dyDescent="0.25">
      <c r="A1123" t="str">
        <f t="shared" si="139"/>
        <v>0024</v>
      </c>
      <c r="B1123" s="31" t="s">
        <v>395</v>
      </c>
      <c r="C1123" t="str">
        <f t="shared" si="140"/>
        <v>3000818</v>
      </c>
      <c r="D1123" s="25" t="s">
        <v>482</v>
      </c>
      <c r="E1123" t="str">
        <f t="shared" si="141"/>
        <v>5006011</v>
      </c>
      <c r="F1123" s="32" t="s">
        <v>485</v>
      </c>
      <c r="V1123" t="str">
        <f t="shared" si="134"/>
        <v>17</v>
      </c>
      <c r="W1123" s="35" t="s">
        <v>2985</v>
      </c>
      <c r="X1123" t="str">
        <f t="shared" si="135"/>
        <v>01</v>
      </c>
      <c r="Z1123" s="43" t="s">
        <v>3139</v>
      </c>
      <c r="AA1123" t="str">
        <f t="shared" si="136"/>
        <v>04</v>
      </c>
      <c r="AB1123" t="str">
        <f t="shared" si="137"/>
        <v>170104</v>
      </c>
      <c r="AC1123" s="39" t="s">
        <v>3899</v>
      </c>
    </row>
    <row r="1124" spans="1:29" x14ac:dyDescent="0.25">
      <c r="A1124" t="str">
        <f t="shared" si="139"/>
        <v>0024</v>
      </c>
      <c r="B1124" s="31" t="s">
        <v>395</v>
      </c>
      <c r="C1124" t="str">
        <f t="shared" si="140"/>
        <v>3000819</v>
      </c>
      <c r="D1124" s="23" t="s">
        <v>487</v>
      </c>
      <c r="E1124" t="str">
        <f t="shared" si="141"/>
        <v>5006032</v>
      </c>
      <c r="F1124" s="30" t="s">
        <v>488</v>
      </c>
      <c r="V1124" t="str">
        <f t="shared" si="134"/>
        <v>17</v>
      </c>
      <c r="W1124" s="35" t="s">
        <v>2985</v>
      </c>
      <c r="X1124" t="str">
        <f t="shared" si="135"/>
        <v>01</v>
      </c>
      <c r="Z1124" s="43" t="s">
        <v>3139</v>
      </c>
      <c r="AA1124" t="str">
        <f t="shared" si="136"/>
        <v>99</v>
      </c>
      <c r="AB1124" t="str">
        <f t="shared" si="137"/>
        <v>170199</v>
      </c>
      <c r="AC1124" s="39" t="s">
        <v>3197</v>
      </c>
    </row>
    <row r="1125" spans="1:29" x14ac:dyDescent="0.25">
      <c r="A1125" t="str">
        <f t="shared" si="139"/>
        <v>0024</v>
      </c>
      <c r="B1125" s="31" t="s">
        <v>395</v>
      </c>
      <c r="C1125" t="str">
        <f t="shared" si="140"/>
        <v>3000819</v>
      </c>
      <c r="D1125" s="25" t="s">
        <v>487</v>
      </c>
      <c r="E1125" t="str">
        <f t="shared" si="141"/>
        <v>5006033</v>
      </c>
      <c r="F1125" s="32" t="s">
        <v>490</v>
      </c>
      <c r="V1125" t="str">
        <f t="shared" si="134"/>
        <v>17</v>
      </c>
      <c r="W1125" s="35" t="s">
        <v>2985</v>
      </c>
      <c r="X1125" t="str">
        <f t="shared" si="135"/>
        <v>02</v>
      </c>
      <c r="Z1125" s="43" t="s">
        <v>3140</v>
      </c>
      <c r="AA1125" t="str">
        <f t="shared" si="136"/>
        <v>01</v>
      </c>
      <c r="AB1125" t="str">
        <f t="shared" si="137"/>
        <v>170201</v>
      </c>
      <c r="AC1125" s="39" t="s">
        <v>3900</v>
      </c>
    </row>
    <row r="1126" spans="1:29" x14ac:dyDescent="0.25">
      <c r="A1126" t="str">
        <f t="shared" si="139"/>
        <v>0030</v>
      </c>
      <c r="B1126" s="29" t="s">
        <v>492</v>
      </c>
      <c r="C1126" t="str">
        <f t="shared" si="140"/>
        <v>3000001</v>
      </c>
      <c r="D1126" s="23" t="s">
        <v>106</v>
      </c>
      <c r="E1126" t="str">
        <f t="shared" si="141"/>
        <v>5000276</v>
      </c>
      <c r="F1126" s="30" t="s">
        <v>493</v>
      </c>
      <c r="V1126" t="str">
        <f t="shared" si="134"/>
        <v>17</v>
      </c>
      <c r="W1126" s="35" t="s">
        <v>2985</v>
      </c>
      <c r="X1126" t="str">
        <f t="shared" si="135"/>
        <v>02</v>
      </c>
      <c r="Z1126" s="43" t="s">
        <v>3140</v>
      </c>
      <c r="AA1126" t="str">
        <f t="shared" si="136"/>
        <v>02</v>
      </c>
      <c r="AB1126" t="str">
        <f t="shared" si="137"/>
        <v>170202</v>
      </c>
      <c r="AC1126" s="39" t="s">
        <v>3901</v>
      </c>
    </row>
    <row r="1127" spans="1:29" x14ac:dyDescent="0.25">
      <c r="A1127" t="str">
        <f t="shared" si="139"/>
        <v>0030</v>
      </c>
      <c r="B1127" s="31" t="s">
        <v>492</v>
      </c>
      <c r="C1127" t="str">
        <f t="shared" si="140"/>
        <v>3000001</v>
      </c>
      <c r="D1127" s="25" t="s">
        <v>106</v>
      </c>
      <c r="E1127" t="str">
        <f t="shared" si="141"/>
        <v>5003032</v>
      </c>
      <c r="F1127" s="32" t="s">
        <v>498</v>
      </c>
      <c r="V1127" t="str">
        <f t="shared" si="134"/>
        <v>17</v>
      </c>
      <c r="W1127" s="35" t="s">
        <v>2985</v>
      </c>
      <c r="X1127" t="str">
        <f t="shared" si="135"/>
        <v>02</v>
      </c>
      <c r="Z1127" s="43" t="s">
        <v>3140</v>
      </c>
      <c r="AA1127" t="str">
        <f t="shared" si="136"/>
        <v>03</v>
      </c>
      <c r="AB1127" t="str">
        <f t="shared" si="137"/>
        <v>170203</v>
      </c>
      <c r="AC1127" s="39" t="s">
        <v>3902</v>
      </c>
    </row>
    <row r="1128" spans="1:29" x14ac:dyDescent="0.25">
      <c r="A1128" t="str">
        <f t="shared" si="139"/>
        <v>0030</v>
      </c>
      <c r="B1128" s="31" t="s">
        <v>492</v>
      </c>
      <c r="C1128" t="str">
        <f t="shared" si="140"/>
        <v>3000355</v>
      </c>
      <c r="D1128" s="23" t="s">
        <v>500</v>
      </c>
      <c r="E1128" t="str">
        <f t="shared" si="141"/>
        <v>5003046</v>
      </c>
      <c r="F1128" s="30" t="s">
        <v>501</v>
      </c>
      <c r="V1128" t="str">
        <f t="shared" si="134"/>
        <v>17</v>
      </c>
      <c r="W1128" s="35" t="s">
        <v>2985</v>
      </c>
      <c r="X1128" t="str">
        <f t="shared" si="135"/>
        <v>02</v>
      </c>
      <c r="Z1128" s="43" t="s">
        <v>3140</v>
      </c>
      <c r="AA1128" t="str">
        <f t="shared" si="136"/>
        <v>04</v>
      </c>
      <c r="AB1128" t="str">
        <f t="shared" si="137"/>
        <v>170204</v>
      </c>
      <c r="AC1128" s="39" t="s">
        <v>3903</v>
      </c>
    </row>
    <row r="1129" spans="1:29" x14ac:dyDescent="0.25">
      <c r="A1129" t="str">
        <f t="shared" si="139"/>
        <v>0030</v>
      </c>
      <c r="B1129" s="31" t="s">
        <v>492</v>
      </c>
      <c r="C1129" t="str">
        <f t="shared" si="140"/>
        <v>3000355</v>
      </c>
      <c r="D1129" s="25" t="s">
        <v>500</v>
      </c>
      <c r="E1129" t="str">
        <f t="shared" si="141"/>
        <v>5004156</v>
      </c>
      <c r="F1129" s="32" t="s">
        <v>505</v>
      </c>
      <c r="V1129" t="str">
        <f t="shared" si="134"/>
        <v>17</v>
      </c>
      <c r="W1129" s="35" t="s">
        <v>2985</v>
      </c>
      <c r="X1129" t="str">
        <f t="shared" si="135"/>
        <v>02</v>
      </c>
      <c r="Z1129" s="43" t="s">
        <v>3140</v>
      </c>
      <c r="AA1129" t="str">
        <f t="shared" si="136"/>
        <v>99</v>
      </c>
      <c r="AB1129" t="str">
        <f t="shared" si="137"/>
        <v>170299</v>
      </c>
      <c r="AC1129" s="39" t="s">
        <v>3197</v>
      </c>
    </row>
    <row r="1130" spans="1:29" x14ac:dyDescent="0.25">
      <c r="A1130" t="str">
        <f t="shared" si="139"/>
        <v>0030</v>
      </c>
      <c r="B1130" s="31" t="s">
        <v>492</v>
      </c>
      <c r="C1130" t="str">
        <f t="shared" si="140"/>
        <v>3000355</v>
      </c>
      <c r="D1130" s="25" t="s">
        <v>500</v>
      </c>
      <c r="E1130" t="str">
        <f t="shared" si="141"/>
        <v>5006034</v>
      </c>
      <c r="F1130" s="32" t="s">
        <v>508</v>
      </c>
      <c r="V1130" t="str">
        <f t="shared" si="134"/>
        <v>17</v>
      </c>
      <c r="W1130" s="35" t="s">
        <v>2985</v>
      </c>
      <c r="X1130" t="str">
        <f t="shared" si="135"/>
        <v>03</v>
      </c>
      <c r="Z1130" s="43" t="s">
        <v>3141</v>
      </c>
      <c r="AA1130" t="str">
        <f t="shared" si="136"/>
        <v>01</v>
      </c>
      <c r="AB1130" t="str">
        <f t="shared" si="137"/>
        <v>170301</v>
      </c>
      <c r="AC1130" s="39" t="s">
        <v>3904</v>
      </c>
    </row>
    <row r="1131" spans="1:29" x14ac:dyDescent="0.25">
      <c r="A1131" t="str">
        <f t="shared" si="139"/>
        <v>0030</v>
      </c>
      <c r="B1131" s="31" t="s">
        <v>492</v>
      </c>
      <c r="C1131" t="str">
        <f t="shared" si="140"/>
        <v>3000356</v>
      </c>
      <c r="D1131" s="23" t="s">
        <v>510</v>
      </c>
      <c r="E1131" t="str">
        <f t="shared" si="141"/>
        <v>5004165</v>
      </c>
      <c r="F1131" s="30" t="s">
        <v>511</v>
      </c>
      <c r="V1131" t="str">
        <f t="shared" si="134"/>
        <v>17</v>
      </c>
      <c r="W1131" s="35" t="s">
        <v>2985</v>
      </c>
      <c r="X1131" t="str">
        <f t="shared" si="135"/>
        <v>03</v>
      </c>
      <c r="Z1131" s="43" t="s">
        <v>3141</v>
      </c>
      <c r="AA1131" t="str">
        <f t="shared" si="136"/>
        <v>02</v>
      </c>
      <c r="AB1131" t="str">
        <f t="shared" si="137"/>
        <v>170302</v>
      </c>
      <c r="AC1131" s="39" t="s">
        <v>3905</v>
      </c>
    </row>
    <row r="1132" spans="1:29" x14ac:dyDescent="0.25">
      <c r="A1132" t="str">
        <f t="shared" si="139"/>
        <v>0030</v>
      </c>
      <c r="B1132" s="31" t="s">
        <v>492</v>
      </c>
      <c r="C1132" t="str">
        <f t="shared" si="140"/>
        <v>3000356</v>
      </c>
      <c r="D1132" s="25" t="s">
        <v>510</v>
      </c>
      <c r="E1132" t="str">
        <f t="shared" si="141"/>
        <v>5004166</v>
      </c>
      <c r="F1132" s="32" t="s">
        <v>513</v>
      </c>
      <c r="V1132" t="str">
        <f t="shared" si="134"/>
        <v>17</v>
      </c>
      <c r="W1132" s="35" t="s">
        <v>2985</v>
      </c>
      <c r="X1132" t="str">
        <f t="shared" si="135"/>
        <v>03</v>
      </c>
      <c r="Z1132" s="43" t="s">
        <v>3141</v>
      </c>
      <c r="AA1132" t="str">
        <f t="shared" si="136"/>
        <v>03</v>
      </c>
      <c r="AB1132" t="str">
        <f t="shared" si="137"/>
        <v>170303</v>
      </c>
      <c r="AC1132" s="39" t="s">
        <v>3141</v>
      </c>
    </row>
    <row r="1133" spans="1:29" x14ac:dyDescent="0.25">
      <c r="A1133" t="str">
        <f t="shared" si="139"/>
        <v>0030</v>
      </c>
      <c r="B1133" s="31" t="s">
        <v>492</v>
      </c>
      <c r="C1133" t="str">
        <f t="shared" si="140"/>
        <v>3000356</v>
      </c>
      <c r="D1133" s="25" t="s">
        <v>510</v>
      </c>
      <c r="E1133" t="str">
        <f t="shared" si="141"/>
        <v>5004167</v>
      </c>
      <c r="F1133" s="32" t="s">
        <v>515</v>
      </c>
      <c r="V1133" t="str">
        <f t="shared" si="134"/>
        <v>17</v>
      </c>
      <c r="W1133" s="35" t="s">
        <v>2985</v>
      </c>
      <c r="X1133" t="str">
        <f t="shared" si="135"/>
        <v>03</v>
      </c>
      <c r="Z1133" s="43" t="s">
        <v>3141</v>
      </c>
      <c r="AA1133" t="str">
        <f t="shared" si="136"/>
        <v>99</v>
      </c>
      <c r="AB1133" t="str">
        <f t="shared" si="137"/>
        <v>170399</v>
      </c>
      <c r="AC1133" s="39" t="s">
        <v>3197</v>
      </c>
    </row>
    <row r="1134" spans="1:29" x14ac:dyDescent="0.25">
      <c r="A1134" t="str">
        <f t="shared" si="139"/>
        <v>0030</v>
      </c>
      <c r="B1134" s="31" t="s">
        <v>492</v>
      </c>
      <c r="C1134" t="str">
        <f t="shared" si="140"/>
        <v>3000356</v>
      </c>
      <c r="D1134" s="25" t="s">
        <v>510</v>
      </c>
      <c r="E1134" t="str">
        <f t="shared" si="141"/>
        <v>5004168</v>
      </c>
      <c r="F1134" s="32" t="s">
        <v>517</v>
      </c>
      <c r="V1134" t="str">
        <f t="shared" si="134"/>
        <v>18</v>
      </c>
      <c r="W1134" s="35" t="s">
        <v>2986</v>
      </c>
      <c r="X1134" t="str">
        <f t="shared" si="135"/>
        <v>01</v>
      </c>
      <c r="Z1134" s="43" t="s">
        <v>3142</v>
      </c>
      <c r="AA1134" t="str">
        <f t="shared" si="136"/>
        <v>01</v>
      </c>
      <c r="AB1134" t="str">
        <f t="shared" si="137"/>
        <v>180101</v>
      </c>
      <c r="AC1134" s="39" t="s">
        <v>3906</v>
      </c>
    </row>
    <row r="1135" spans="1:29" x14ac:dyDescent="0.25">
      <c r="A1135" t="str">
        <f t="shared" si="139"/>
        <v>0030</v>
      </c>
      <c r="B1135" s="31" t="s">
        <v>492</v>
      </c>
      <c r="C1135" t="str">
        <f t="shared" si="140"/>
        <v>3000422</v>
      </c>
      <c r="D1135" s="23" t="s">
        <v>519</v>
      </c>
      <c r="E1135" t="str">
        <f t="shared" si="141"/>
        <v>5004965</v>
      </c>
      <c r="F1135" s="30" t="s">
        <v>520</v>
      </c>
      <c r="V1135" t="str">
        <f t="shared" si="134"/>
        <v>18</v>
      </c>
      <c r="W1135" s="35" t="s">
        <v>2986</v>
      </c>
      <c r="X1135" t="str">
        <f t="shared" si="135"/>
        <v>01</v>
      </c>
      <c r="Z1135" s="43" t="s">
        <v>3142</v>
      </c>
      <c r="AA1135" t="str">
        <f t="shared" si="136"/>
        <v>02</v>
      </c>
      <c r="AB1135" t="str">
        <f t="shared" si="137"/>
        <v>180102</v>
      </c>
      <c r="AC1135" s="39" t="s">
        <v>3907</v>
      </c>
    </row>
    <row r="1136" spans="1:29" x14ac:dyDescent="0.25">
      <c r="A1136" t="str">
        <f t="shared" si="139"/>
        <v>0030</v>
      </c>
      <c r="B1136" s="31" t="s">
        <v>492</v>
      </c>
      <c r="C1136" t="str">
        <f t="shared" si="140"/>
        <v>3000422</v>
      </c>
      <c r="D1136" s="25" t="s">
        <v>519</v>
      </c>
      <c r="E1136" t="str">
        <f t="shared" si="141"/>
        <v>5006127</v>
      </c>
      <c r="F1136" s="32" t="s">
        <v>522</v>
      </c>
      <c r="V1136" t="str">
        <f t="shared" si="134"/>
        <v>18</v>
      </c>
      <c r="W1136" s="35" t="s">
        <v>2986</v>
      </c>
      <c r="X1136" t="str">
        <f t="shared" si="135"/>
        <v>01</v>
      </c>
      <c r="Z1136" s="43" t="s">
        <v>3142</v>
      </c>
      <c r="AA1136" t="str">
        <f t="shared" si="136"/>
        <v>04</v>
      </c>
      <c r="AB1136" t="str">
        <f t="shared" si="137"/>
        <v>180104</v>
      </c>
      <c r="AC1136" s="39" t="s">
        <v>3908</v>
      </c>
    </row>
    <row r="1137" spans="1:29" x14ac:dyDescent="0.25">
      <c r="A1137" t="str">
        <f t="shared" si="139"/>
        <v>0030</v>
      </c>
      <c r="B1137" s="31" t="s">
        <v>492</v>
      </c>
      <c r="C1137" t="str">
        <f t="shared" si="140"/>
        <v>3000520</v>
      </c>
      <c r="D1137" s="23" t="s">
        <v>524</v>
      </c>
      <c r="E1137" t="str">
        <f t="shared" si="141"/>
        <v>5004159</v>
      </c>
      <c r="F1137" s="30" t="s">
        <v>525</v>
      </c>
      <c r="V1137" t="str">
        <f t="shared" si="134"/>
        <v>18</v>
      </c>
      <c r="W1137" s="35" t="s">
        <v>2986</v>
      </c>
      <c r="X1137" t="str">
        <f t="shared" si="135"/>
        <v>01</v>
      </c>
      <c r="Z1137" s="43" t="s">
        <v>3142</v>
      </c>
      <c r="AA1137" t="str">
        <f t="shared" si="136"/>
        <v>05</v>
      </c>
      <c r="AB1137" t="str">
        <f t="shared" si="137"/>
        <v>180105</v>
      </c>
      <c r="AC1137" s="39" t="s">
        <v>3909</v>
      </c>
    </row>
    <row r="1138" spans="1:29" x14ac:dyDescent="0.25">
      <c r="A1138" t="str">
        <f t="shared" si="139"/>
        <v>0030</v>
      </c>
      <c r="B1138" s="31" t="s">
        <v>492</v>
      </c>
      <c r="C1138" t="str">
        <f t="shared" si="140"/>
        <v>3000520</v>
      </c>
      <c r="D1138" s="25" t="s">
        <v>524</v>
      </c>
      <c r="E1138" t="str">
        <f t="shared" si="141"/>
        <v>5004186</v>
      </c>
      <c r="F1138" s="32" t="s">
        <v>527</v>
      </c>
      <c r="V1138" t="str">
        <f t="shared" si="134"/>
        <v>18</v>
      </c>
      <c r="W1138" s="35" t="s">
        <v>2986</v>
      </c>
      <c r="X1138" t="str">
        <f t="shared" si="135"/>
        <v>01</v>
      </c>
      <c r="Z1138" s="43" t="s">
        <v>3142</v>
      </c>
      <c r="AA1138" t="str">
        <f t="shared" si="136"/>
        <v>06</v>
      </c>
      <c r="AB1138" t="str">
        <f t="shared" si="137"/>
        <v>180106</v>
      </c>
      <c r="AC1138" s="39" t="s">
        <v>3910</v>
      </c>
    </row>
    <row r="1139" spans="1:29" x14ac:dyDescent="0.25">
      <c r="A1139" t="str">
        <f t="shared" si="139"/>
        <v>0030</v>
      </c>
      <c r="B1139" s="31" t="s">
        <v>492</v>
      </c>
      <c r="C1139" t="str">
        <f t="shared" si="140"/>
        <v>3000520</v>
      </c>
      <c r="D1139" s="25" t="s">
        <v>524</v>
      </c>
      <c r="E1139" t="str">
        <f t="shared" si="141"/>
        <v>5006035</v>
      </c>
      <c r="F1139" s="32" t="s">
        <v>530</v>
      </c>
      <c r="V1139" t="str">
        <f t="shared" si="134"/>
        <v>18</v>
      </c>
      <c r="W1139" s="35" t="s">
        <v>2986</v>
      </c>
      <c r="X1139" t="str">
        <f t="shared" si="135"/>
        <v>01</v>
      </c>
      <c r="Z1139" s="43" t="s">
        <v>3142</v>
      </c>
      <c r="AA1139" t="str">
        <f t="shared" si="136"/>
        <v>99</v>
      </c>
      <c r="AB1139" t="str">
        <f t="shared" si="137"/>
        <v>180199</v>
      </c>
      <c r="AC1139" s="39" t="s">
        <v>3197</v>
      </c>
    </row>
    <row r="1140" spans="1:29" x14ac:dyDescent="0.25">
      <c r="A1140" t="str">
        <f t="shared" si="139"/>
        <v>0030</v>
      </c>
      <c r="B1140" s="31" t="s">
        <v>492</v>
      </c>
      <c r="C1140" t="str">
        <f t="shared" si="140"/>
        <v>3000520</v>
      </c>
      <c r="D1140" s="25" t="s">
        <v>524</v>
      </c>
      <c r="E1140" t="str">
        <f t="shared" si="141"/>
        <v>5006036</v>
      </c>
      <c r="F1140" s="32" t="s">
        <v>532</v>
      </c>
      <c r="V1140" t="str">
        <f t="shared" si="134"/>
        <v>18</v>
      </c>
      <c r="W1140" s="35" t="s">
        <v>2986</v>
      </c>
      <c r="X1140" t="str">
        <f t="shared" si="135"/>
        <v>02</v>
      </c>
      <c r="Z1140" s="43" t="s">
        <v>3143</v>
      </c>
      <c r="AA1140" t="str">
        <f t="shared" si="136"/>
        <v>01</v>
      </c>
      <c r="AB1140" t="str">
        <f t="shared" si="137"/>
        <v>180201</v>
      </c>
      <c r="AC1140" s="39" t="s">
        <v>3911</v>
      </c>
    </row>
    <row r="1141" spans="1:29" x14ac:dyDescent="0.25">
      <c r="A1141" t="str">
        <f t="shared" si="139"/>
        <v>0030</v>
      </c>
      <c r="B1141" s="31" t="s">
        <v>492</v>
      </c>
      <c r="C1141" t="str">
        <f t="shared" si="140"/>
        <v>3000781</v>
      </c>
      <c r="D1141" s="23" t="s">
        <v>534</v>
      </c>
      <c r="E1141" t="str">
        <f t="shared" si="141"/>
        <v>5005844</v>
      </c>
      <c r="F1141" s="30" t="s">
        <v>535</v>
      </c>
      <c r="V1141" t="str">
        <f t="shared" si="134"/>
        <v>18</v>
      </c>
      <c r="W1141" s="35" t="s">
        <v>2986</v>
      </c>
      <c r="X1141" t="str">
        <f t="shared" si="135"/>
        <v>02</v>
      </c>
      <c r="Z1141" s="43" t="s">
        <v>3143</v>
      </c>
      <c r="AA1141" t="str">
        <f t="shared" si="136"/>
        <v>04</v>
      </c>
      <c r="AB1141" t="str">
        <f t="shared" si="137"/>
        <v>180204</v>
      </c>
      <c r="AC1141" s="39" t="s">
        <v>3912</v>
      </c>
    </row>
    <row r="1142" spans="1:29" x14ac:dyDescent="0.25">
      <c r="A1142" t="str">
        <f t="shared" si="139"/>
        <v>0030</v>
      </c>
      <c r="B1142" s="31" t="s">
        <v>492</v>
      </c>
      <c r="C1142" t="str">
        <f t="shared" si="140"/>
        <v>3000781</v>
      </c>
      <c r="D1142" s="25" t="s">
        <v>534</v>
      </c>
      <c r="E1142" t="str">
        <f t="shared" si="141"/>
        <v>5006037</v>
      </c>
      <c r="F1142" s="32" t="s">
        <v>537</v>
      </c>
      <c r="V1142" t="str">
        <f t="shared" si="134"/>
        <v>18</v>
      </c>
      <c r="W1142" s="35" t="s">
        <v>2986</v>
      </c>
      <c r="X1142" t="str">
        <f t="shared" si="135"/>
        <v>02</v>
      </c>
      <c r="Z1142" s="43" t="s">
        <v>3143</v>
      </c>
      <c r="AA1142" t="str">
        <f t="shared" si="136"/>
        <v>08</v>
      </c>
      <c r="AB1142" t="str">
        <f t="shared" si="137"/>
        <v>180208</v>
      </c>
      <c r="AC1142" s="39" t="s">
        <v>3913</v>
      </c>
    </row>
    <row r="1143" spans="1:29" x14ac:dyDescent="0.25">
      <c r="A1143" t="str">
        <f t="shared" si="139"/>
        <v>0030</v>
      </c>
      <c r="B1143" s="31" t="s">
        <v>492</v>
      </c>
      <c r="C1143" t="str">
        <f t="shared" si="140"/>
        <v>3000781</v>
      </c>
      <c r="D1143" s="25" t="s">
        <v>534</v>
      </c>
      <c r="E1143" t="str">
        <f t="shared" si="141"/>
        <v>5006038</v>
      </c>
      <c r="F1143" s="32" t="s">
        <v>539</v>
      </c>
      <c r="V1143" t="str">
        <f t="shared" si="134"/>
        <v>18</v>
      </c>
      <c r="W1143" s="35" t="s">
        <v>2986</v>
      </c>
      <c r="X1143" t="str">
        <f t="shared" si="135"/>
        <v>02</v>
      </c>
      <c r="Z1143" s="43" t="s">
        <v>3143</v>
      </c>
      <c r="AA1143" t="str">
        <f t="shared" si="136"/>
        <v>09</v>
      </c>
      <c r="AB1143" t="str">
        <f t="shared" si="137"/>
        <v>180209</v>
      </c>
      <c r="AC1143" s="39" t="s">
        <v>3914</v>
      </c>
    </row>
    <row r="1144" spans="1:29" x14ac:dyDescent="0.25">
      <c r="A1144" t="str">
        <f t="shared" si="139"/>
        <v>0031</v>
      </c>
      <c r="B1144" s="29" t="s">
        <v>541</v>
      </c>
      <c r="C1144" t="str">
        <f t="shared" si="140"/>
        <v>3000001</v>
      </c>
      <c r="D1144" s="23" t="s">
        <v>106</v>
      </c>
      <c r="E1144" t="str">
        <f t="shared" si="141"/>
        <v>5000276</v>
      </c>
      <c r="F1144" s="30" t="s">
        <v>493</v>
      </c>
      <c r="V1144" t="str">
        <f t="shared" ref="V1144:V1207" si="142">LEFT(W1144,2)</f>
        <v>18</v>
      </c>
      <c r="W1144" s="35" t="s">
        <v>2986</v>
      </c>
      <c r="X1144" t="str">
        <f t="shared" ref="X1144:X1207" si="143">LEFT(Z1144,2)</f>
        <v>02</v>
      </c>
      <c r="Z1144" s="43" t="s">
        <v>3143</v>
      </c>
      <c r="AA1144" t="str">
        <f t="shared" ref="AA1144:AA1207" si="144">LEFT(AC1144,2)</f>
        <v>10</v>
      </c>
      <c r="AB1144" t="str">
        <f t="shared" si="137"/>
        <v>180210</v>
      </c>
      <c r="AC1144" s="39" t="s">
        <v>3915</v>
      </c>
    </row>
    <row r="1145" spans="1:29" x14ac:dyDescent="0.25">
      <c r="A1145" t="str">
        <f t="shared" si="139"/>
        <v>0031</v>
      </c>
      <c r="B1145" s="31" t="s">
        <v>541</v>
      </c>
      <c r="C1145" t="str">
        <f t="shared" si="140"/>
        <v>3000001</v>
      </c>
      <c r="D1145" s="25" t="s">
        <v>106</v>
      </c>
      <c r="E1145" t="str">
        <f t="shared" si="141"/>
        <v>5003032</v>
      </c>
      <c r="F1145" s="32" t="s">
        <v>498</v>
      </c>
      <c r="V1145" t="str">
        <f t="shared" si="142"/>
        <v>18</v>
      </c>
      <c r="W1145" s="35" t="s">
        <v>2986</v>
      </c>
      <c r="X1145" t="str">
        <f t="shared" si="143"/>
        <v>02</v>
      </c>
      <c r="Z1145" s="43" t="s">
        <v>3143</v>
      </c>
      <c r="AA1145" t="str">
        <f t="shared" si="144"/>
        <v>11</v>
      </c>
      <c r="AB1145" t="str">
        <f t="shared" ref="AB1145:AB1208" si="145">V1145&amp;X1145&amp;AA1145</f>
        <v>180211</v>
      </c>
      <c r="AC1145" s="39" t="s">
        <v>3916</v>
      </c>
    </row>
    <row r="1146" spans="1:29" x14ac:dyDescent="0.25">
      <c r="A1146" t="str">
        <f t="shared" si="139"/>
        <v>0031</v>
      </c>
      <c r="B1146" s="31" t="s">
        <v>541</v>
      </c>
      <c r="C1146" t="str">
        <f t="shared" si="140"/>
        <v>3000001</v>
      </c>
      <c r="D1146" s="25" t="s">
        <v>106</v>
      </c>
      <c r="E1146" t="str">
        <f t="shared" si="141"/>
        <v>5004076</v>
      </c>
      <c r="F1146" s="32" t="s">
        <v>544</v>
      </c>
      <c r="V1146" t="str">
        <f t="shared" si="142"/>
        <v>18</v>
      </c>
      <c r="W1146" s="35" t="s">
        <v>2986</v>
      </c>
      <c r="X1146" t="str">
        <f t="shared" si="143"/>
        <v>02</v>
      </c>
      <c r="Z1146" s="43" t="s">
        <v>3143</v>
      </c>
      <c r="AA1146" t="str">
        <f t="shared" si="144"/>
        <v>99</v>
      </c>
      <c r="AB1146" t="str">
        <f t="shared" si="145"/>
        <v>180299</v>
      </c>
      <c r="AC1146" s="39" t="s">
        <v>3197</v>
      </c>
    </row>
    <row r="1147" spans="1:29" x14ac:dyDescent="0.25">
      <c r="A1147" t="str">
        <f t="shared" si="139"/>
        <v>0031</v>
      </c>
      <c r="B1147" s="31" t="s">
        <v>541</v>
      </c>
      <c r="C1147" t="str">
        <f t="shared" si="140"/>
        <v>3000001</v>
      </c>
      <c r="D1147" s="25" t="s">
        <v>106</v>
      </c>
      <c r="E1147" t="str">
        <f t="shared" si="141"/>
        <v>5004077</v>
      </c>
      <c r="F1147" s="32" t="s">
        <v>546</v>
      </c>
      <c r="V1147" t="str">
        <f t="shared" si="142"/>
        <v>18</v>
      </c>
      <c r="W1147" s="35" t="s">
        <v>2986</v>
      </c>
      <c r="X1147" t="str">
        <f t="shared" si="143"/>
        <v>03</v>
      </c>
      <c r="Z1147" s="43" t="s">
        <v>3144</v>
      </c>
      <c r="AA1147" t="str">
        <f t="shared" si="144"/>
        <v>01</v>
      </c>
      <c r="AB1147" t="str">
        <f t="shared" si="145"/>
        <v>180301</v>
      </c>
      <c r="AC1147" s="39" t="s">
        <v>3917</v>
      </c>
    </row>
    <row r="1148" spans="1:29" x14ac:dyDescent="0.25">
      <c r="A1148" t="str">
        <f t="shared" si="139"/>
        <v>0031</v>
      </c>
      <c r="B1148" s="31" t="s">
        <v>541</v>
      </c>
      <c r="C1148" t="str">
        <f t="shared" si="140"/>
        <v>3000294</v>
      </c>
      <c r="D1148" s="23" t="s">
        <v>548</v>
      </c>
      <c r="E1148" t="str">
        <f t="shared" si="141"/>
        <v>5002762</v>
      </c>
      <c r="F1148" s="30" t="s">
        <v>549</v>
      </c>
      <c r="V1148" t="str">
        <f t="shared" si="142"/>
        <v>18</v>
      </c>
      <c r="W1148" s="35" t="s">
        <v>2986</v>
      </c>
      <c r="X1148" t="str">
        <f t="shared" si="143"/>
        <v>03</v>
      </c>
      <c r="Z1148" s="43" t="s">
        <v>3144</v>
      </c>
      <c r="AA1148" t="str">
        <f t="shared" si="144"/>
        <v>03</v>
      </c>
      <c r="AB1148" t="str">
        <f t="shared" si="145"/>
        <v>180303</v>
      </c>
      <c r="AC1148" s="39" t="s">
        <v>3918</v>
      </c>
    </row>
    <row r="1149" spans="1:29" x14ac:dyDescent="0.25">
      <c r="A1149" t="str">
        <f t="shared" si="139"/>
        <v>0031</v>
      </c>
      <c r="B1149" s="31" t="s">
        <v>541</v>
      </c>
      <c r="C1149" t="str">
        <f t="shared" si="140"/>
        <v>3000294</v>
      </c>
      <c r="D1149" s="25" t="s">
        <v>548</v>
      </c>
      <c r="E1149" t="str">
        <f t="shared" si="141"/>
        <v>5004064</v>
      </c>
      <c r="F1149" s="32" t="s">
        <v>551</v>
      </c>
      <c r="V1149" t="str">
        <f t="shared" si="142"/>
        <v>18</v>
      </c>
      <c r="W1149" s="35" t="s">
        <v>2986</v>
      </c>
      <c r="X1149" t="str">
        <f t="shared" si="143"/>
        <v>03</v>
      </c>
      <c r="Z1149" s="43" t="s">
        <v>3144</v>
      </c>
      <c r="AA1149" t="str">
        <f t="shared" si="144"/>
        <v>99</v>
      </c>
      <c r="AB1149" t="str">
        <f t="shared" si="145"/>
        <v>180399</v>
      </c>
      <c r="AC1149" s="39" t="s">
        <v>3197</v>
      </c>
    </row>
    <row r="1150" spans="1:29" x14ac:dyDescent="0.25">
      <c r="A1150" t="str">
        <f t="shared" si="139"/>
        <v>0031</v>
      </c>
      <c r="B1150" s="31" t="s">
        <v>541</v>
      </c>
      <c r="C1150" t="str">
        <f t="shared" si="140"/>
        <v>3000294</v>
      </c>
      <c r="D1150" s="25" t="s">
        <v>548</v>
      </c>
      <c r="E1150" t="str">
        <f t="shared" si="141"/>
        <v>5004065</v>
      </c>
      <c r="F1150" s="32" t="s">
        <v>553</v>
      </c>
      <c r="V1150" t="str">
        <f t="shared" si="142"/>
        <v>19</v>
      </c>
      <c r="W1150" s="35" t="s">
        <v>2987</v>
      </c>
      <c r="X1150" t="str">
        <f t="shared" si="143"/>
        <v>01</v>
      </c>
      <c r="Z1150" s="43" t="s">
        <v>3145</v>
      </c>
      <c r="AA1150" t="str">
        <f t="shared" si="144"/>
        <v>01</v>
      </c>
      <c r="AB1150" t="str">
        <f t="shared" si="145"/>
        <v>190101</v>
      </c>
      <c r="AC1150" s="39" t="s">
        <v>3919</v>
      </c>
    </row>
    <row r="1151" spans="1:29" x14ac:dyDescent="0.25">
      <c r="A1151" t="str">
        <f t="shared" si="139"/>
        <v>0031</v>
      </c>
      <c r="B1151" s="31" t="s">
        <v>541</v>
      </c>
      <c r="C1151" t="str">
        <f t="shared" si="140"/>
        <v>3000294</v>
      </c>
      <c r="D1151" s="25" t="s">
        <v>548</v>
      </c>
      <c r="E1151" t="str">
        <f t="shared" si="141"/>
        <v>5004066</v>
      </c>
      <c r="F1151" s="32" t="s">
        <v>555</v>
      </c>
      <c r="V1151" t="str">
        <f t="shared" si="142"/>
        <v>19</v>
      </c>
      <c r="W1151" s="35" t="s">
        <v>2987</v>
      </c>
      <c r="X1151" t="str">
        <f t="shared" si="143"/>
        <v>01</v>
      </c>
      <c r="Z1151" s="43" t="s">
        <v>3145</v>
      </c>
      <c r="AA1151" t="str">
        <f t="shared" si="144"/>
        <v>02</v>
      </c>
      <c r="AB1151" t="str">
        <f t="shared" si="145"/>
        <v>190102</v>
      </c>
      <c r="AC1151" s="39" t="s">
        <v>3920</v>
      </c>
    </row>
    <row r="1152" spans="1:29" x14ac:dyDescent="0.25">
      <c r="A1152" t="str">
        <f t="shared" si="139"/>
        <v>0031</v>
      </c>
      <c r="B1152" s="31" t="s">
        <v>541</v>
      </c>
      <c r="C1152" t="str">
        <f t="shared" si="140"/>
        <v>3000294</v>
      </c>
      <c r="D1152" s="25" t="s">
        <v>548</v>
      </c>
      <c r="E1152" t="str">
        <f t="shared" si="141"/>
        <v>5004067</v>
      </c>
      <c r="F1152" s="32" t="s">
        <v>557</v>
      </c>
      <c r="V1152" t="str">
        <f t="shared" si="142"/>
        <v>19</v>
      </c>
      <c r="W1152" s="35" t="s">
        <v>2987</v>
      </c>
      <c r="X1152" t="str">
        <f t="shared" si="143"/>
        <v>01</v>
      </c>
      <c r="Z1152" s="43" t="s">
        <v>3145</v>
      </c>
      <c r="AA1152" t="str">
        <f t="shared" si="144"/>
        <v>03</v>
      </c>
      <c r="AB1152" t="str">
        <f t="shared" si="145"/>
        <v>190103</v>
      </c>
      <c r="AC1152" s="39" t="s">
        <v>3921</v>
      </c>
    </row>
    <row r="1153" spans="1:29" x14ac:dyDescent="0.25">
      <c r="A1153" t="str">
        <f t="shared" si="139"/>
        <v>0031</v>
      </c>
      <c r="B1153" s="31" t="s">
        <v>541</v>
      </c>
      <c r="C1153" t="str">
        <f t="shared" si="140"/>
        <v>3000294</v>
      </c>
      <c r="D1153" s="25" t="s">
        <v>548</v>
      </c>
      <c r="E1153" t="str">
        <f t="shared" si="141"/>
        <v>5006039</v>
      </c>
      <c r="F1153" s="32" t="s">
        <v>562</v>
      </c>
      <c r="V1153" t="str">
        <f t="shared" si="142"/>
        <v>19</v>
      </c>
      <c r="W1153" s="35" t="s">
        <v>2987</v>
      </c>
      <c r="X1153" t="str">
        <f t="shared" si="143"/>
        <v>01</v>
      </c>
      <c r="Z1153" s="43" t="s">
        <v>3145</v>
      </c>
      <c r="AA1153" t="str">
        <f t="shared" si="144"/>
        <v>04</v>
      </c>
      <c r="AB1153" t="str">
        <f t="shared" si="145"/>
        <v>190104</v>
      </c>
      <c r="AC1153" s="39" t="s">
        <v>3922</v>
      </c>
    </row>
    <row r="1154" spans="1:29" x14ac:dyDescent="0.25">
      <c r="A1154" t="str">
        <f t="shared" si="139"/>
        <v>0031</v>
      </c>
      <c r="B1154" s="31" t="s">
        <v>541</v>
      </c>
      <c r="C1154" t="str">
        <f t="shared" si="140"/>
        <v>3000294</v>
      </c>
      <c r="D1154" s="25" t="s">
        <v>548</v>
      </c>
      <c r="E1154" t="str">
        <f t="shared" si="141"/>
        <v>5006040</v>
      </c>
      <c r="F1154" s="32" t="s">
        <v>564</v>
      </c>
      <c r="V1154" t="str">
        <f t="shared" si="142"/>
        <v>19</v>
      </c>
      <c r="W1154" s="35" t="s">
        <v>2987</v>
      </c>
      <c r="X1154" t="str">
        <f t="shared" si="143"/>
        <v>01</v>
      </c>
      <c r="Z1154" s="43" t="s">
        <v>3145</v>
      </c>
      <c r="AA1154" t="str">
        <f t="shared" si="144"/>
        <v>05</v>
      </c>
      <c r="AB1154" t="str">
        <f t="shared" si="145"/>
        <v>190105</v>
      </c>
      <c r="AC1154" s="39" t="s">
        <v>3923</v>
      </c>
    </row>
    <row r="1155" spans="1:29" x14ac:dyDescent="0.25">
      <c r="A1155" t="str">
        <f t="shared" si="139"/>
        <v>0031</v>
      </c>
      <c r="B1155" s="31" t="s">
        <v>541</v>
      </c>
      <c r="C1155" t="str">
        <f t="shared" si="140"/>
        <v>3000294</v>
      </c>
      <c r="D1155" s="25" t="s">
        <v>548</v>
      </c>
      <c r="E1155" t="str">
        <f t="shared" si="141"/>
        <v>5006041</v>
      </c>
      <c r="F1155" s="32" t="s">
        <v>566</v>
      </c>
      <c r="V1155" t="str">
        <f t="shared" si="142"/>
        <v>19</v>
      </c>
      <c r="W1155" s="35" t="s">
        <v>2987</v>
      </c>
      <c r="X1155" t="str">
        <f t="shared" si="143"/>
        <v>01</v>
      </c>
      <c r="Z1155" s="43" t="s">
        <v>3145</v>
      </c>
      <c r="AA1155" t="str">
        <f t="shared" si="144"/>
        <v>06</v>
      </c>
      <c r="AB1155" t="str">
        <f t="shared" si="145"/>
        <v>190106</v>
      </c>
      <c r="AC1155" s="39" t="s">
        <v>3924</v>
      </c>
    </row>
    <row r="1156" spans="1:29" x14ac:dyDescent="0.25">
      <c r="A1156" t="str">
        <f t="shared" si="139"/>
        <v>0031</v>
      </c>
      <c r="B1156" s="31" t="s">
        <v>541</v>
      </c>
      <c r="C1156" t="str">
        <f t="shared" si="140"/>
        <v>3000490</v>
      </c>
      <c r="D1156" s="23" t="s">
        <v>568</v>
      </c>
      <c r="E1156" t="str">
        <f t="shared" si="141"/>
        <v>5003057</v>
      </c>
      <c r="F1156" s="30" t="s">
        <v>569</v>
      </c>
      <c r="V1156" t="str">
        <f t="shared" si="142"/>
        <v>19</v>
      </c>
      <c r="W1156" s="35" t="s">
        <v>2987</v>
      </c>
      <c r="X1156" t="str">
        <f t="shared" si="143"/>
        <v>01</v>
      </c>
      <c r="Z1156" s="43" t="s">
        <v>3145</v>
      </c>
      <c r="AA1156" t="str">
        <f t="shared" si="144"/>
        <v>07</v>
      </c>
      <c r="AB1156" t="str">
        <f t="shared" si="145"/>
        <v>190107</v>
      </c>
      <c r="AC1156" s="39" t="s">
        <v>3925</v>
      </c>
    </row>
    <row r="1157" spans="1:29" x14ac:dyDescent="0.25">
      <c r="A1157" t="str">
        <f t="shared" si="139"/>
        <v>0031</v>
      </c>
      <c r="B1157" s="31" t="s">
        <v>541</v>
      </c>
      <c r="C1157" t="str">
        <f t="shared" si="140"/>
        <v>3000490</v>
      </c>
      <c r="D1157" s="25" t="s">
        <v>568</v>
      </c>
      <c r="E1157" t="str">
        <f t="shared" si="141"/>
        <v>5004070</v>
      </c>
      <c r="F1157" s="32" t="s">
        <v>571</v>
      </c>
      <c r="V1157" t="str">
        <f t="shared" si="142"/>
        <v>19</v>
      </c>
      <c r="W1157" s="35" t="s">
        <v>2987</v>
      </c>
      <c r="X1157" t="str">
        <f t="shared" si="143"/>
        <v>01</v>
      </c>
      <c r="Z1157" s="43" t="s">
        <v>3145</v>
      </c>
      <c r="AA1157" t="str">
        <f t="shared" si="144"/>
        <v>08</v>
      </c>
      <c r="AB1157" t="str">
        <f t="shared" si="145"/>
        <v>190108</v>
      </c>
      <c r="AC1157" s="39" t="s">
        <v>3926</v>
      </c>
    </row>
    <row r="1158" spans="1:29" x14ac:dyDescent="0.25">
      <c r="A1158" t="str">
        <f t="shared" si="139"/>
        <v>0031</v>
      </c>
      <c r="B1158" s="31" t="s">
        <v>541</v>
      </c>
      <c r="C1158" t="str">
        <f t="shared" si="140"/>
        <v>3000490</v>
      </c>
      <c r="D1158" s="25" t="s">
        <v>568</v>
      </c>
      <c r="E1158" t="str">
        <f t="shared" si="141"/>
        <v>5004072</v>
      </c>
      <c r="F1158" s="32" t="s">
        <v>573</v>
      </c>
      <c r="V1158" t="str">
        <f t="shared" si="142"/>
        <v>19</v>
      </c>
      <c r="W1158" s="35" t="s">
        <v>2987</v>
      </c>
      <c r="X1158" t="str">
        <f t="shared" si="143"/>
        <v>01</v>
      </c>
      <c r="Z1158" s="43" t="s">
        <v>3145</v>
      </c>
      <c r="AA1158" t="str">
        <f t="shared" si="144"/>
        <v>09</v>
      </c>
      <c r="AB1158" t="str">
        <f t="shared" si="145"/>
        <v>190109</v>
      </c>
      <c r="AC1158" s="39" t="s">
        <v>3927</v>
      </c>
    </row>
    <row r="1159" spans="1:29" x14ac:dyDescent="0.25">
      <c r="A1159" t="str">
        <f t="shared" si="139"/>
        <v>0031</v>
      </c>
      <c r="B1159" s="31" t="s">
        <v>541</v>
      </c>
      <c r="C1159" t="str">
        <f t="shared" si="140"/>
        <v>3000490</v>
      </c>
      <c r="D1159" s="25" t="s">
        <v>568</v>
      </c>
      <c r="E1159" t="str">
        <f t="shared" si="141"/>
        <v>5004970</v>
      </c>
      <c r="F1159" s="32" t="s">
        <v>575</v>
      </c>
      <c r="V1159" t="str">
        <f t="shared" si="142"/>
        <v>19</v>
      </c>
      <c r="W1159" s="35" t="s">
        <v>2987</v>
      </c>
      <c r="X1159" t="str">
        <f t="shared" si="143"/>
        <v>01</v>
      </c>
      <c r="Z1159" s="43" t="s">
        <v>3145</v>
      </c>
      <c r="AA1159" t="str">
        <f t="shared" si="144"/>
        <v>10</v>
      </c>
      <c r="AB1159" t="str">
        <f t="shared" si="145"/>
        <v>190110</v>
      </c>
      <c r="AC1159" s="39" t="s">
        <v>3928</v>
      </c>
    </row>
    <row r="1160" spans="1:29" x14ac:dyDescent="0.25">
      <c r="A1160" t="str">
        <f t="shared" si="139"/>
        <v>0031</v>
      </c>
      <c r="B1160" s="31" t="s">
        <v>541</v>
      </c>
      <c r="C1160" t="str">
        <f t="shared" si="140"/>
        <v>3000492</v>
      </c>
      <c r="D1160" s="23" t="s">
        <v>577</v>
      </c>
      <c r="E1160" t="str">
        <f t="shared" si="141"/>
        <v>5004073</v>
      </c>
      <c r="F1160" s="30" t="s">
        <v>578</v>
      </c>
      <c r="V1160" t="str">
        <f t="shared" si="142"/>
        <v>19</v>
      </c>
      <c r="W1160" s="35" t="s">
        <v>2987</v>
      </c>
      <c r="X1160" t="str">
        <f t="shared" si="143"/>
        <v>01</v>
      </c>
      <c r="Z1160" s="43" t="s">
        <v>3145</v>
      </c>
      <c r="AA1160" t="str">
        <f t="shared" si="144"/>
        <v>11</v>
      </c>
      <c r="AB1160" t="str">
        <f t="shared" si="145"/>
        <v>190111</v>
      </c>
      <c r="AC1160" s="39" t="s">
        <v>3929</v>
      </c>
    </row>
    <row r="1161" spans="1:29" x14ac:dyDescent="0.25">
      <c r="A1161" t="str">
        <f t="shared" si="139"/>
        <v>0031</v>
      </c>
      <c r="B1161" s="31" t="s">
        <v>541</v>
      </c>
      <c r="C1161" t="str">
        <f t="shared" si="140"/>
        <v>3000492</v>
      </c>
      <c r="D1161" s="25" t="s">
        <v>577</v>
      </c>
      <c r="E1161" t="str">
        <f t="shared" si="141"/>
        <v>5004074</v>
      </c>
      <c r="F1161" s="32" t="s">
        <v>582</v>
      </c>
      <c r="V1161" t="str">
        <f t="shared" si="142"/>
        <v>19</v>
      </c>
      <c r="W1161" s="35" t="s">
        <v>2987</v>
      </c>
      <c r="X1161" t="str">
        <f t="shared" si="143"/>
        <v>01</v>
      </c>
      <c r="Z1161" s="43" t="s">
        <v>3145</v>
      </c>
      <c r="AA1161" t="str">
        <f t="shared" si="144"/>
        <v>12</v>
      </c>
      <c r="AB1161" t="str">
        <f t="shared" si="145"/>
        <v>190112</v>
      </c>
      <c r="AC1161" s="39" t="s">
        <v>3930</v>
      </c>
    </row>
    <row r="1162" spans="1:29" x14ac:dyDescent="0.25">
      <c r="A1162" t="str">
        <f t="shared" si="139"/>
        <v>0031</v>
      </c>
      <c r="B1162" s="31" t="s">
        <v>541</v>
      </c>
      <c r="C1162" t="str">
        <f t="shared" si="140"/>
        <v>3000492</v>
      </c>
      <c r="D1162" s="25" t="s">
        <v>577</v>
      </c>
      <c r="E1162" t="str">
        <f t="shared" si="141"/>
        <v>5004075</v>
      </c>
      <c r="F1162" s="32" t="s">
        <v>584</v>
      </c>
      <c r="V1162" t="str">
        <f t="shared" si="142"/>
        <v>19</v>
      </c>
      <c r="W1162" s="35" t="s">
        <v>2987</v>
      </c>
      <c r="X1162" t="str">
        <f t="shared" si="143"/>
        <v>01</v>
      </c>
      <c r="Z1162" s="43" t="s">
        <v>3145</v>
      </c>
      <c r="AA1162" t="str">
        <f t="shared" si="144"/>
        <v>13</v>
      </c>
      <c r="AB1162" t="str">
        <f t="shared" si="145"/>
        <v>190113</v>
      </c>
      <c r="AC1162" s="39" t="s">
        <v>3931</v>
      </c>
    </row>
    <row r="1163" spans="1:29" x14ac:dyDescent="0.25">
      <c r="A1163" t="str">
        <f t="shared" si="139"/>
        <v>0032</v>
      </c>
      <c r="B1163" s="29" t="s">
        <v>586</v>
      </c>
      <c r="C1163" t="str">
        <f t="shared" si="140"/>
        <v>3000001</v>
      </c>
      <c r="D1163" s="23" t="s">
        <v>106</v>
      </c>
      <c r="E1163" t="str">
        <f t="shared" si="141"/>
        <v>5000276</v>
      </c>
      <c r="F1163" s="30" t="s">
        <v>493</v>
      </c>
      <c r="V1163" t="str">
        <f t="shared" si="142"/>
        <v>19</v>
      </c>
      <c r="W1163" s="35" t="s">
        <v>2987</v>
      </c>
      <c r="X1163" t="str">
        <f t="shared" si="143"/>
        <v>01</v>
      </c>
      <c r="Z1163" s="43" t="s">
        <v>3145</v>
      </c>
      <c r="AA1163" t="str">
        <f t="shared" si="144"/>
        <v>99</v>
      </c>
      <c r="AB1163" t="str">
        <f t="shared" si="145"/>
        <v>190199</v>
      </c>
      <c r="AC1163" s="39" t="s">
        <v>3197</v>
      </c>
    </row>
    <row r="1164" spans="1:29" x14ac:dyDescent="0.25">
      <c r="A1164" t="str">
        <f t="shared" si="139"/>
        <v>0032</v>
      </c>
      <c r="B1164" s="31" t="s">
        <v>586</v>
      </c>
      <c r="C1164" t="str">
        <f t="shared" si="140"/>
        <v>3000001</v>
      </c>
      <c r="D1164" s="25" t="s">
        <v>106</v>
      </c>
      <c r="E1164" t="str">
        <f t="shared" si="141"/>
        <v>5003032</v>
      </c>
      <c r="F1164" s="32" t="s">
        <v>498</v>
      </c>
      <c r="V1164" t="str">
        <f t="shared" si="142"/>
        <v>19</v>
      </c>
      <c r="W1164" s="35" t="s">
        <v>2987</v>
      </c>
      <c r="X1164" t="str">
        <f t="shared" si="143"/>
        <v>02</v>
      </c>
      <c r="Z1164" s="43" t="s">
        <v>3146</v>
      </c>
      <c r="AA1164" t="str">
        <f t="shared" si="144"/>
        <v>01</v>
      </c>
      <c r="AB1164" t="str">
        <f t="shared" si="145"/>
        <v>190201</v>
      </c>
      <c r="AC1164" s="39" t="s">
        <v>3932</v>
      </c>
    </row>
    <row r="1165" spans="1:29" x14ac:dyDescent="0.25">
      <c r="A1165" t="str">
        <f t="shared" si="139"/>
        <v>0032</v>
      </c>
      <c r="B1165" s="31" t="s">
        <v>586</v>
      </c>
      <c r="C1165" t="str">
        <f t="shared" si="140"/>
        <v>3000595</v>
      </c>
      <c r="D1165" s="23" t="s">
        <v>587</v>
      </c>
      <c r="E1165" t="str">
        <f t="shared" si="141"/>
        <v>5004380</v>
      </c>
      <c r="F1165" s="30" t="s">
        <v>588</v>
      </c>
      <c r="V1165" t="str">
        <f t="shared" si="142"/>
        <v>19</v>
      </c>
      <c r="W1165" s="35" t="s">
        <v>2987</v>
      </c>
      <c r="X1165" t="str">
        <f t="shared" si="143"/>
        <v>02</v>
      </c>
      <c r="Z1165" s="43" t="s">
        <v>3146</v>
      </c>
      <c r="AA1165" t="str">
        <f t="shared" si="144"/>
        <v>99</v>
      </c>
      <c r="AB1165" t="str">
        <f t="shared" si="145"/>
        <v>190299</v>
      </c>
      <c r="AC1165" s="39" t="s">
        <v>3197</v>
      </c>
    </row>
    <row r="1166" spans="1:29" x14ac:dyDescent="0.25">
      <c r="A1166" t="str">
        <f t="shared" si="139"/>
        <v>0032</v>
      </c>
      <c r="B1166" s="31" t="s">
        <v>586</v>
      </c>
      <c r="C1166" t="str">
        <f t="shared" si="140"/>
        <v>3000595</v>
      </c>
      <c r="D1166" s="25" t="s">
        <v>587</v>
      </c>
      <c r="E1166" t="str">
        <f t="shared" si="141"/>
        <v>5004381</v>
      </c>
      <c r="F1166" s="32" t="s">
        <v>590</v>
      </c>
      <c r="V1166" t="str">
        <f t="shared" si="142"/>
        <v>19</v>
      </c>
      <c r="W1166" s="35" t="s">
        <v>2987</v>
      </c>
      <c r="X1166" t="str">
        <f t="shared" si="143"/>
        <v>03</v>
      </c>
      <c r="Z1166" s="43" t="s">
        <v>3147</v>
      </c>
      <c r="AA1166" t="str">
        <f t="shared" si="144"/>
        <v>01</v>
      </c>
      <c r="AB1166" t="str">
        <f t="shared" si="145"/>
        <v>190301</v>
      </c>
      <c r="AC1166" s="39" t="s">
        <v>3933</v>
      </c>
    </row>
    <row r="1167" spans="1:29" x14ac:dyDescent="0.25">
      <c r="A1167" t="str">
        <f t="shared" si="139"/>
        <v>0032</v>
      </c>
      <c r="B1167" s="31" t="s">
        <v>586</v>
      </c>
      <c r="C1167" t="str">
        <f t="shared" si="140"/>
        <v>3000595</v>
      </c>
      <c r="D1167" s="25" t="s">
        <v>587</v>
      </c>
      <c r="E1167" t="str">
        <f t="shared" si="141"/>
        <v>5004382</v>
      </c>
      <c r="F1167" s="32" t="s">
        <v>592</v>
      </c>
      <c r="V1167" t="str">
        <f t="shared" si="142"/>
        <v>19</v>
      </c>
      <c r="W1167" s="35" t="s">
        <v>2987</v>
      </c>
      <c r="X1167" t="str">
        <f t="shared" si="143"/>
        <v>03</v>
      </c>
      <c r="Z1167" s="43" t="s">
        <v>3147</v>
      </c>
      <c r="AA1167" t="str">
        <f t="shared" si="144"/>
        <v>02</v>
      </c>
      <c r="AB1167" t="str">
        <f t="shared" si="145"/>
        <v>190302</v>
      </c>
      <c r="AC1167" s="39" t="s">
        <v>3934</v>
      </c>
    </row>
    <row r="1168" spans="1:29" x14ac:dyDescent="0.25">
      <c r="A1168" t="str">
        <f t="shared" si="139"/>
        <v>0032</v>
      </c>
      <c r="B1168" s="31" t="s">
        <v>586</v>
      </c>
      <c r="C1168" t="str">
        <f t="shared" si="140"/>
        <v>3000596</v>
      </c>
      <c r="D1168" s="23" t="s">
        <v>594</v>
      </c>
      <c r="E1168" t="str">
        <f t="shared" si="141"/>
        <v>5004383</v>
      </c>
      <c r="F1168" s="30" t="s">
        <v>595</v>
      </c>
      <c r="V1168" t="str">
        <f t="shared" si="142"/>
        <v>19</v>
      </c>
      <c r="W1168" s="35" t="s">
        <v>2987</v>
      </c>
      <c r="X1168" t="str">
        <f t="shared" si="143"/>
        <v>03</v>
      </c>
      <c r="Z1168" s="43" t="s">
        <v>3147</v>
      </c>
      <c r="AA1168" t="str">
        <f t="shared" si="144"/>
        <v>04</v>
      </c>
      <c r="AB1168" t="str">
        <f t="shared" si="145"/>
        <v>190304</v>
      </c>
      <c r="AC1168" s="39" t="s">
        <v>3935</v>
      </c>
    </row>
    <row r="1169" spans="1:29" x14ac:dyDescent="0.25">
      <c r="A1169" t="str">
        <f t="shared" si="139"/>
        <v>0032</v>
      </c>
      <c r="B1169" s="31" t="s">
        <v>586</v>
      </c>
      <c r="C1169" t="str">
        <f t="shared" si="140"/>
        <v>3000596</v>
      </c>
      <c r="D1169" s="25" t="s">
        <v>594</v>
      </c>
      <c r="E1169" t="str">
        <f t="shared" si="141"/>
        <v>5004384</v>
      </c>
      <c r="F1169" s="32" t="s">
        <v>597</v>
      </c>
      <c r="V1169" t="str">
        <f t="shared" si="142"/>
        <v>19</v>
      </c>
      <c r="W1169" s="35" t="s">
        <v>2987</v>
      </c>
      <c r="X1169" t="str">
        <f t="shared" si="143"/>
        <v>03</v>
      </c>
      <c r="Z1169" s="43" t="s">
        <v>3147</v>
      </c>
      <c r="AA1169" t="str">
        <f t="shared" si="144"/>
        <v>05</v>
      </c>
      <c r="AB1169" t="str">
        <f t="shared" si="145"/>
        <v>190305</v>
      </c>
      <c r="AC1169" s="39" t="s">
        <v>3936</v>
      </c>
    </row>
    <row r="1170" spans="1:29" x14ac:dyDescent="0.25">
      <c r="A1170" t="str">
        <f t="shared" si="139"/>
        <v>0032</v>
      </c>
      <c r="B1170" s="31" t="s">
        <v>586</v>
      </c>
      <c r="C1170" t="str">
        <f t="shared" si="140"/>
        <v>3000596</v>
      </c>
      <c r="D1170" s="25" t="s">
        <v>594</v>
      </c>
      <c r="E1170" t="str">
        <f t="shared" si="141"/>
        <v>5004385</v>
      </c>
      <c r="F1170" s="32" t="s">
        <v>599</v>
      </c>
      <c r="V1170" t="str">
        <f t="shared" si="142"/>
        <v>19</v>
      </c>
      <c r="W1170" s="35" t="s">
        <v>2987</v>
      </c>
      <c r="X1170" t="str">
        <f t="shared" si="143"/>
        <v>03</v>
      </c>
      <c r="Z1170" s="43" t="s">
        <v>3147</v>
      </c>
      <c r="AA1170" t="str">
        <f t="shared" si="144"/>
        <v>06</v>
      </c>
      <c r="AB1170" t="str">
        <f t="shared" si="145"/>
        <v>190306</v>
      </c>
      <c r="AC1170" s="39" t="s">
        <v>3937</v>
      </c>
    </row>
    <row r="1171" spans="1:29" x14ac:dyDescent="0.25">
      <c r="A1171" t="str">
        <f t="shared" si="139"/>
        <v>0032</v>
      </c>
      <c r="B1171" s="31" t="s">
        <v>586</v>
      </c>
      <c r="C1171" t="str">
        <f t="shared" si="140"/>
        <v>3000596</v>
      </c>
      <c r="D1171" s="25" t="s">
        <v>594</v>
      </c>
      <c r="E1171" t="str">
        <f t="shared" si="141"/>
        <v>5004386</v>
      </c>
      <c r="F1171" s="32" t="s">
        <v>601</v>
      </c>
      <c r="V1171" t="str">
        <f t="shared" si="142"/>
        <v>19</v>
      </c>
      <c r="W1171" s="35" t="s">
        <v>2987</v>
      </c>
      <c r="X1171" t="str">
        <f t="shared" si="143"/>
        <v>03</v>
      </c>
      <c r="Z1171" s="43" t="s">
        <v>3147</v>
      </c>
      <c r="AA1171" t="str">
        <f t="shared" si="144"/>
        <v>07</v>
      </c>
      <c r="AB1171" t="str">
        <f t="shared" si="145"/>
        <v>190307</v>
      </c>
      <c r="AC1171" s="39" t="s">
        <v>3938</v>
      </c>
    </row>
    <row r="1172" spans="1:29" x14ac:dyDescent="0.25">
      <c r="A1172" t="str">
        <f t="shared" si="139"/>
        <v>0032</v>
      </c>
      <c r="B1172" s="31" t="s">
        <v>586</v>
      </c>
      <c r="C1172" t="str">
        <f t="shared" si="140"/>
        <v>3000782</v>
      </c>
      <c r="D1172" s="23" t="s">
        <v>603</v>
      </c>
      <c r="E1172" t="str">
        <f t="shared" si="141"/>
        <v>5005845</v>
      </c>
      <c r="F1172" s="30" t="s">
        <v>604</v>
      </c>
      <c r="V1172" t="str">
        <f t="shared" si="142"/>
        <v>19</v>
      </c>
      <c r="W1172" s="35" t="s">
        <v>2987</v>
      </c>
      <c r="X1172" t="str">
        <f t="shared" si="143"/>
        <v>03</v>
      </c>
      <c r="Z1172" s="43" t="s">
        <v>3147</v>
      </c>
      <c r="AA1172" t="str">
        <f t="shared" si="144"/>
        <v>99</v>
      </c>
      <c r="AB1172" t="str">
        <f t="shared" si="145"/>
        <v>190399</v>
      </c>
      <c r="AC1172" s="39" t="s">
        <v>3197</v>
      </c>
    </row>
    <row r="1173" spans="1:29" x14ac:dyDescent="0.25">
      <c r="A1173" t="str">
        <f t="shared" si="139"/>
        <v>0032</v>
      </c>
      <c r="B1173" s="31" t="s">
        <v>586</v>
      </c>
      <c r="C1173" t="str">
        <f t="shared" si="140"/>
        <v>3000782</v>
      </c>
      <c r="D1173" s="25" t="s">
        <v>603</v>
      </c>
      <c r="E1173" t="str">
        <f t="shared" si="141"/>
        <v>5005846</v>
      </c>
      <c r="F1173" s="32" t="s">
        <v>606</v>
      </c>
      <c r="V1173" t="str">
        <f t="shared" si="142"/>
        <v>20</v>
      </c>
      <c r="W1173" s="35" t="s">
        <v>2988</v>
      </c>
      <c r="X1173" t="str">
        <f t="shared" si="143"/>
        <v>01</v>
      </c>
      <c r="Z1173" s="43" t="s">
        <v>3148</v>
      </c>
      <c r="AA1173" t="str">
        <f t="shared" si="144"/>
        <v>01</v>
      </c>
      <c r="AB1173" t="str">
        <f t="shared" si="145"/>
        <v>200101</v>
      </c>
      <c r="AC1173" s="39" t="s">
        <v>3148</v>
      </c>
    </row>
    <row r="1174" spans="1:29" x14ac:dyDescent="0.25">
      <c r="A1174" t="str">
        <f t="shared" si="139"/>
        <v>0032</v>
      </c>
      <c r="B1174" s="31" t="s">
        <v>586</v>
      </c>
      <c r="C1174" t="str">
        <f t="shared" si="140"/>
        <v>3000782</v>
      </c>
      <c r="D1174" s="25" t="s">
        <v>603</v>
      </c>
      <c r="E1174" t="str">
        <f t="shared" si="141"/>
        <v>5005847</v>
      </c>
      <c r="F1174" s="32" t="s">
        <v>608</v>
      </c>
      <c r="V1174" t="str">
        <f t="shared" si="142"/>
        <v>20</v>
      </c>
      <c r="W1174" s="35" t="s">
        <v>2988</v>
      </c>
      <c r="X1174" t="str">
        <f t="shared" si="143"/>
        <v>01</v>
      </c>
      <c r="Z1174" s="43" t="s">
        <v>3148</v>
      </c>
      <c r="AA1174" t="str">
        <f t="shared" si="144"/>
        <v>04</v>
      </c>
      <c r="AB1174" t="str">
        <f t="shared" si="145"/>
        <v>200104</v>
      </c>
      <c r="AC1174" s="39" t="s">
        <v>3031</v>
      </c>
    </row>
    <row r="1175" spans="1:29" x14ac:dyDescent="0.25">
      <c r="A1175" t="str">
        <f t="shared" si="139"/>
        <v>0036</v>
      </c>
      <c r="B1175" s="29" t="s">
        <v>610</v>
      </c>
      <c r="C1175" t="str">
        <f t="shared" si="140"/>
        <v>3000001</v>
      </c>
      <c r="D1175" s="23" t="s">
        <v>106</v>
      </c>
      <c r="E1175" t="str">
        <f t="shared" si="141"/>
        <v>5000276</v>
      </c>
      <c r="F1175" s="30" t="s">
        <v>493</v>
      </c>
      <c r="V1175" t="str">
        <f t="shared" si="142"/>
        <v>20</v>
      </c>
      <c r="W1175" s="35" t="s">
        <v>2988</v>
      </c>
      <c r="X1175" t="str">
        <f t="shared" si="143"/>
        <v>01</v>
      </c>
      <c r="Z1175" s="43" t="s">
        <v>3148</v>
      </c>
      <c r="AA1175" t="str">
        <f t="shared" si="144"/>
        <v>05</v>
      </c>
      <c r="AB1175" t="str">
        <f t="shared" si="145"/>
        <v>200105</v>
      </c>
      <c r="AC1175" s="39" t="s">
        <v>3939</v>
      </c>
    </row>
    <row r="1176" spans="1:29" x14ac:dyDescent="0.25">
      <c r="A1176" t="str">
        <f t="shared" si="139"/>
        <v>0036</v>
      </c>
      <c r="B1176" s="31" t="s">
        <v>610</v>
      </c>
      <c r="C1176" t="str">
        <f t="shared" si="140"/>
        <v>3000847</v>
      </c>
      <c r="D1176" s="23" t="s">
        <v>614</v>
      </c>
      <c r="E1176" t="str">
        <f t="shared" si="141"/>
        <v>5006155</v>
      </c>
      <c r="F1176" s="30" t="s">
        <v>615</v>
      </c>
      <c r="V1176" t="str">
        <f t="shared" si="142"/>
        <v>20</v>
      </c>
      <c r="W1176" s="35" t="s">
        <v>2988</v>
      </c>
      <c r="X1176" t="str">
        <f t="shared" si="143"/>
        <v>01</v>
      </c>
      <c r="Z1176" s="43" t="s">
        <v>3148</v>
      </c>
      <c r="AA1176" t="str">
        <f t="shared" si="144"/>
        <v>10</v>
      </c>
      <c r="AB1176" t="str">
        <f t="shared" si="145"/>
        <v>200110</v>
      </c>
      <c r="AC1176" s="39" t="s">
        <v>3940</v>
      </c>
    </row>
    <row r="1177" spans="1:29" x14ac:dyDescent="0.25">
      <c r="A1177" t="str">
        <f t="shared" si="139"/>
        <v>0036</v>
      </c>
      <c r="B1177" s="31" t="s">
        <v>610</v>
      </c>
      <c r="C1177" t="str">
        <f t="shared" si="140"/>
        <v>3000847</v>
      </c>
      <c r="D1177" s="25" t="s">
        <v>614</v>
      </c>
      <c r="E1177" t="str">
        <f t="shared" si="141"/>
        <v>5006156</v>
      </c>
      <c r="F1177" s="32" t="s">
        <v>617</v>
      </c>
      <c r="V1177" t="str">
        <f t="shared" si="142"/>
        <v>20</v>
      </c>
      <c r="W1177" s="35" t="s">
        <v>2988</v>
      </c>
      <c r="X1177" t="str">
        <f t="shared" si="143"/>
        <v>01</v>
      </c>
      <c r="Z1177" s="43" t="s">
        <v>3148</v>
      </c>
      <c r="AA1177" t="str">
        <f t="shared" si="144"/>
        <v>14</v>
      </c>
      <c r="AB1177" t="str">
        <f t="shared" si="145"/>
        <v>200114</v>
      </c>
      <c r="AC1177" s="39" t="s">
        <v>3941</v>
      </c>
    </row>
    <row r="1178" spans="1:29" x14ac:dyDescent="0.25">
      <c r="A1178" t="str">
        <f t="shared" si="139"/>
        <v>0036</v>
      </c>
      <c r="B1178" s="31" t="s">
        <v>610</v>
      </c>
      <c r="C1178" t="str">
        <f t="shared" si="140"/>
        <v>3000848</v>
      </c>
      <c r="D1178" s="23" t="s">
        <v>619</v>
      </c>
      <c r="E1178" t="str">
        <f t="shared" si="141"/>
        <v>5006157</v>
      </c>
      <c r="F1178" s="30" t="s">
        <v>620</v>
      </c>
      <c r="V1178" t="str">
        <f t="shared" si="142"/>
        <v>20</v>
      </c>
      <c r="W1178" s="35" t="s">
        <v>2988</v>
      </c>
      <c r="X1178" t="str">
        <f t="shared" si="143"/>
        <v>01</v>
      </c>
      <c r="Z1178" s="43" t="s">
        <v>3148</v>
      </c>
      <c r="AA1178" t="str">
        <f t="shared" si="144"/>
        <v>15</v>
      </c>
      <c r="AB1178" t="str">
        <f t="shared" si="145"/>
        <v>200115</v>
      </c>
      <c r="AC1178" s="39" t="s">
        <v>3942</v>
      </c>
    </row>
    <row r="1179" spans="1:29" x14ac:dyDescent="0.25">
      <c r="A1179" t="str">
        <f t="shared" si="139"/>
        <v>0036</v>
      </c>
      <c r="B1179" s="31" t="s">
        <v>610</v>
      </c>
      <c r="C1179" t="str">
        <f t="shared" si="140"/>
        <v>3000848</v>
      </c>
      <c r="D1179" s="25" t="s">
        <v>619</v>
      </c>
      <c r="E1179" t="str">
        <f t="shared" si="141"/>
        <v>5006158</v>
      </c>
      <c r="F1179" s="32" t="s">
        <v>622</v>
      </c>
      <c r="V1179" t="str">
        <f t="shared" si="142"/>
        <v>20</v>
      </c>
      <c r="W1179" s="35" t="s">
        <v>2988</v>
      </c>
      <c r="X1179" t="str">
        <f t="shared" si="143"/>
        <v>01</v>
      </c>
      <c r="Z1179" s="43" t="s">
        <v>3148</v>
      </c>
      <c r="AA1179" t="str">
        <f t="shared" si="144"/>
        <v>99</v>
      </c>
      <c r="AB1179" t="str">
        <f t="shared" si="145"/>
        <v>200199</v>
      </c>
      <c r="AC1179" s="39" t="s">
        <v>3197</v>
      </c>
    </row>
    <row r="1180" spans="1:29" x14ac:dyDescent="0.25">
      <c r="A1180" t="str">
        <f t="shared" si="139"/>
        <v>0036</v>
      </c>
      <c r="B1180" s="31" t="s">
        <v>610</v>
      </c>
      <c r="C1180" t="str">
        <f t="shared" si="140"/>
        <v>3000848</v>
      </c>
      <c r="D1180" s="25" t="s">
        <v>619</v>
      </c>
      <c r="E1180" t="str">
        <f t="shared" si="141"/>
        <v>5006159</v>
      </c>
      <c r="F1180" s="32" t="s">
        <v>624</v>
      </c>
      <c r="V1180" t="str">
        <f t="shared" si="142"/>
        <v>20</v>
      </c>
      <c r="W1180" s="35" t="s">
        <v>2988</v>
      </c>
      <c r="X1180" t="str">
        <f t="shared" si="143"/>
        <v>02</v>
      </c>
      <c r="Z1180" s="43" t="s">
        <v>3149</v>
      </c>
      <c r="AA1180" t="str">
        <f t="shared" si="144"/>
        <v>01</v>
      </c>
      <c r="AB1180" t="str">
        <f t="shared" si="145"/>
        <v>200201</v>
      </c>
      <c r="AC1180" s="39" t="s">
        <v>3943</v>
      </c>
    </row>
    <row r="1181" spans="1:29" x14ac:dyDescent="0.25">
      <c r="A1181" t="str">
        <f t="shared" ref="A1181:A1244" si="146">LEFT(B1181,4)</f>
        <v>0036</v>
      </c>
      <c r="B1181" s="31" t="s">
        <v>610</v>
      </c>
      <c r="C1181" t="str">
        <f t="shared" ref="C1181:C1244" si="147">LEFT(D1181,7)</f>
        <v>3000848</v>
      </c>
      <c r="D1181" s="25" t="s">
        <v>619</v>
      </c>
      <c r="E1181" t="str">
        <f t="shared" ref="E1181:E1244" si="148">LEFT(F1181,7)</f>
        <v>5006160</v>
      </c>
      <c r="F1181" s="32" t="s">
        <v>626</v>
      </c>
      <c r="V1181" t="str">
        <f t="shared" si="142"/>
        <v>20</v>
      </c>
      <c r="W1181" s="35" t="s">
        <v>2988</v>
      </c>
      <c r="X1181" t="str">
        <f t="shared" si="143"/>
        <v>02</v>
      </c>
      <c r="Z1181" s="43" t="s">
        <v>3149</v>
      </c>
      <c r="AA1181" t="str">
        <f t="shared" si="144"/>
        <v>02</v>
      </c>
      <c r="AB1181" t="str">
        <f t="shared" si="145"/>
        <v>200202</v>
      </c>
      <c r="AC1181" s="39" t="s">
        <v>3944</v>
      </c>
    </row>
    <row r="1182" spans="1:29" x14ac:dyDescent="0.25">
      <c r="A1182" t="str">
        <f t="shared" si="146"/>
        <v>0036</v>
      </c>
      <c r="B1182" s="31" t="s">
        <v>610</v>
      </c>
      <c r="C1182" t="str">
        <f t="shared" si="147"/>
        <v>3000848</v>
      </c>
      <c r="D1182" s="25" t="s">
        <v>619</v>
      </c>
      <c r="E1182" t="str">
        <f t="shared" si="148"/>
        <v>5006161</v>
      </c>
      <c r="F1182" s="32" t="s">
        <v>628</v>
      </c>
      <c r="V1182" t="str">
        <f t="shared" si="142"/>
        <v>20</v>
      </c>
      <c r="W1182" s="35" t="s">
        <v>2988</v>
      </c>
      <c r="X1182" t="str">
        <f t="shared" si="143"/>
        <v>02</v>
      </c>
      <c r="Z1182" s="43" t="s">
        <v>3149</v>
      </c>
      <c r="AA1182" t="str">
        <f t="shared" si="144"/>
        <v>04</v>
      </c>
      <c r="AB1182" t="str">
        <f t="shared" si="145"/>
        <v>200204</v>
      </c>
      <c r="AC1182" s="39" t="s">
        <v>3945</v>
      </c>
    </row>
    <row r="1183" spans="1:29" x14ac:dyDescent="0.25">
      <c r="A1183" t="str">
        <f t="shared" si="146"/>
        <v>0036</v>
      </c>
      <c r="B1183" s="31" t="s">
        <v>610</v>
      </c>
      <c r="C1183" t="str">
        <f t="shared" si="147"/>
        <v>3000849</v>
      </c>
      <c r="D1183" s="23" t="s">
        <v>630</v>
      </c>
      <c r="E1183" t="str">
        <f t="shared" si="148"/>
        <v>5006162</v>
      </c>
      <c r="F1183" s="30" t="s">
        <v>631</v>
      </c>
      <c r="V1183" t="str">
        <f t="shared" si="142"/>
        <v>20</v>
      </c>
      <c r="W1183" s="35" t="s">
        <v>2988</v>
      </c>
      <c r="X1183" t="str">
        <f t="shared" si="143"/>
        <v>02</v>
      </c>
      <c r="Z1183" s="43" t="s">
        <v>3149</v>
      </c>
      <c r="AA1183" t="str">
        <f t="shared" si="144"/>
        <v>05</v>
      </c>
      <c r="AB1183" t="str">
        <f t="shared" si="145"/>
        <v>200205</v>
      </c>
      <c r="AC1183" s="39" t="s">
        <v>3946</v>
      </c>
    </row>
    <row r="1184" spans="1:29" x14ac:dyDescent="0.25">
      <c r="A1184" t="str">
        <f t="shared" si="146"/>
        <v>0036</v>
      </c>
      <c r="B1184" s="31" t="s">
        <v>610</v>
      </c>
      <c r="C1184" t="str">
        <f t="shared" si="147"/>
        <v>3000849</v>
      </c>
      <c r="D1184" s="25" t="s">
        <v>630</v>
      </c>
      <c r="E1184" t="str">
        <f t="shared" si="148"/>
        <v>5006163</v>
      </c>
      <c r="F1184" s="32" t="s">
        <v>633</v>
      </c>
      <c r="V1184" t="str">
        <f t="shared" si="142"/>
        <v>20</v>
      </c>
      <c r="W1184" s="35" t="s">
        <v>2988</v>
      </c>
      <c r="X1184" t="str">
        <f t="shared" si="143"/>
        <v>02</v>
      </c>
      <c r="Z1184" s="43" t="s">
        <v>3149</v>
      </c>
      <c r="AA1184" t="str">
        <f t="shared" si="144"/>
        <v>06</v>
      </c>
      <c r="AB1184" t="str">
        <f t="shared" si="145"/>
        <v>200206</v>
      </c>
      <c r="AC1184" s="39" t="s">
        <v>3947</v>
      </c>
    </row>
    <row r="1185" spans="1:29" x14ac:dyDescent="0.25">
      <c r="A1185" t="str">
        <f t="shared" si="146"/>
        <v>0036</v>
      </c>
      <c r="B1185" s="31" t="s">
        <v>610</v>
      </c>
      <c r="C1185" t="str">
        <f t="shared" si="147"/>
        <v>3000850</v>
      </c>
      <c r="D1185" s="23" t="s">
        <v>635</v>
      </c>
      <c r="E1185" t="str">
        <f t="shared" si="148"/>
        <v>5006164</v>
      </c>
      <c r="F1185" s="30" t="s">
        <v>636</v>
      </c>
      <c r="V1185" t="str">
        <f t="shared" si="142"/>
        <v>20</v>
      </c>
      <c r="W1185" s="35" t="s">
        <v>2988</v>
      </c>
      <c r="X1185" t="str">
        <f t="shared" si="143"/>
        <v>02</v>
      </c>
      <c r="Z1185" s="43" t="s">
        <v>3149</v>
      </c>
      <c r="AA1185" t="str">
        <f t="shared" si="144"/>
        <v>07</v>
      </c>
      <c r="AB1185" t="str">
        <f t="shared" si="145"/>
        <v>200207</v>
      </c>
      <c r="AC1185" s="39" t="s">
        <v>3948</v>
      </c>
    </row>
    <row r="1186" spans="1:29" x14ac:dyDescent="0.25">
      <c r="A1186" t="str">
        <f t="shared" si="146"/>
        <v>0036</v>
      </c>
      <c r="B1186" s="31" t="s">
        <v>610</v>
      </c>
      <c r="C1186" t="str">
        <f t="shared" si="147"/>
        <v>3000850</v>
      </c>
      <c r="D1186" s="25" t="s">
        <v>635</v>
      </c>
      <c r="E1186" t="str">
        <f t="shared" si="148"/>
        <v>5006165</v>
      </c>
      <c r="F1186" s="32" t="s">
        <v>638</v>
      </c>
      <c r="V1186" t="str">
        <f t="shared" si="142"/>
        <v>20</v>
      </c>
      <c r="W1186" s="35" t="s">
        <v>2988</v>
      </c>
      <c r="X1186" t="str">
        <f t="shared" si="143"/>
        <v>02</v>
      </c>
      <c r="Z1186" s="43" t="s">
        <v>3149</v>
      </c>
      <c r="AA1186" t="str">
        <f t="shared" si="144"/>
        <v>10</v>
      </c>
      <c r="AB1186" t="str">
        <f t="shared" si="145"/>
        <v>200210</v>
      </c>
      <c r="AC1186" s="39" t="s">
        <v>3949</v>
      </c>
    </row>
    <row r="1187" spans="1:29" x14ac:dyDescent="0.25">
      <c r="A1187" t="str">
        <f t="shared" si="146"/>
        <v>0039</v>
      </c>
      <c r="B1187" s="29" t="s">
        <v>640</v>
      </c>
      <c r="C1187" t="str">
        <f t="shared" si="147"/>
        <v>3000059</v>
      </c>
      <c r="D1187" s="23" t="s">
        <v>641</v>
      </c>
      <c r="E1187" t="str">
        <f t="shared" si="148"/>
        <v>5000186</v>
      </c>
      <c r="F1187" s="30" t="s">
        <v>642</v>
      </c>
      <c r="V1187" t="str">
        <f t="shared" si="142"/>
        <v>20</v>
      </c>
      <c r="W1187" s="35" t="s">
        <v>2988</v>
      </c>
      <c r="X1187" t="str">
        <f t="shared" si="143"/>
        <v>02</v>
      </c>
      <c r="Z1187" s="43" t="s">
        <v>3149</v>
      </c>
      <c r="AA1187" t="str">
        <f t="shared" si="144"/>
        <v>99</v>
      </c>
      <c r="AB1187" t="str">
        <f t="shared" si="145"/>
        <v>200299</v>
      </c>
      <c r="AC1187" s="39" t="s">
        <v>3197</v>
      </c>
    </row>
    <row r="1188" spans="1:29" x14ac:dyDescent="0.25">
      <c r="A1188" t="str">
        <f t="shared" si="146"/>
        <v>0039</v>
      </c>
      <c r="B1188" s="31" t="s">
        <v>640</v>
      </c>
      <c r="C1188" t="str">
        <f t="shared" si="147"/>
        <v>3000059</v>
      </c>
      <c r="D1188" s="25" t="s">
        <v>641</v>
      </c>
      <c r="E1188" t="str">
        <f t="shared" si="148"/>
        <v>5000198</v>
      </c>
      <c r="F1188" s="32" t="s">
        <v>647</v>
      </c>
      <c r="V1188" t="str">
        <f t="shared" si="142"/>
        <v>20</v>
      </c>
      <c r="W1188" s="35" t="s">
        <v>2988</v>
      </c>
      <c r="X1188" t="str">
        <f t="shared" si="143"/>
        <v>03</v>
      </c>
      <c r="Z1188" s="43" t="s">
        <v>3150</v>
      </c>
      <c r="AA1188" t="str">
        <f t="shared" si="144"/>
        <v>01</v>
      </c>
      <c r="AB1188" t="str">
        <f t="shared" si="145"/>
        <v>200301</v>
      </c>
      <c r="AC1188" s="39" t="s">
        <v>3950</v>
      </c>
    </row>
    <row r="1189" spans="1:29" x14ac:dyDescent="0.25">
      <c r="A1189" t="str">
        <f t="shared" si="146"/>
        <v>0039</v>
      </c>
      <c r="B1189" s="31" t="s">
        <v>640</v>
      </c>
      <c r="C1189" t="str">
        <f t="shared" si="147"/>
        <v>3000059</v>
      </c>
      <c r="D1189" s="25" t="s">
        <v>641</v>
      </c>
      <c r="E1189" t="str">
        <f t="shared" si="148"/>
        <v>5001307</v>
      </c>
      <c r="F1189" s="32" t="s">
        <v>649</v>
      </c>
      <c r="V1189" t="str">
        <f t="shared" si="142"/>
        <v>20</v>
      </c>
      <c r="W1189" s="35" t="s">
        <v>2988</v>
      </c>
      <c r="X1189" t="str">
        <f t="shared" si="143"/>
        <v>03</v>
      </c>
      <c r="Z1189" s="43" t="s">
        <v>3150</v>
      </c>
      <c r="AA1189" t="str">
        <f t="shared" si="144"/>
        <v>02</v>
      </c>
      <c r="AB1189" t="str">
        <f t="shared" si="145"/>
        <v>200302</v>
      </c>
      <c r="AC1189" s="39" t="s">
        <v>3951</v>
      </c>
    </row>
    <row r="1190" spans="1:29" x14ac:dyDescent="0.25">
      <c r="A1190" t="str">
        <f t="shared" si="146"/>
        <v>0039</v>
      </c>
      <c r="B1190" s="31" t="s">
        <v>640</v>
      </c>
      <c r="C1190" t="str">
        <f t="shared" si="147"/>
        <v>3000523</v>
      </c>
      <c r="D1190" s="23" t="s">
        <v>651</v>
      </c>
      <c r="E1190" t="str">
        <f t="shared" si="148"/>
        <v>5000199</v>
      </c>
      <c r="F1190" s="30" t="s">
        <v>652</v>
      </c>
      <c r="V1190" t="str">
        <f t="shared" si="142"/>
        <v>20</v>
      </c>
      <c r="W1190" s="35" t="s">
        <v>2988</v>
      </c>
      <c r="X1190" t="str">
        <f t="shared" si="143"/>
        <v>03</v>
      </c>
      <c r="Z1190" s="43" t="s">
        <v>3150</v>
      </c>
      <c r="AA1190" t="str">
        <f t="shared" si="144"/>
        <v>04</v>
      </c>
      <c r="AB1190" t="str">
        <f t="shared" si="145"/>
        <v>200304</v>
      </c>
      <c r="AC1190" s="39" t="s">
        <v>3952</v>
      </c>
    </row>
    <row r="1191" spans="1:29" x14ac:dyDescent="0.25">
      <c r="A1191" t="str">
        <f t="shared" si="146"/>
        <v>0039</v>
      </c>
      <c r="B1191" s="31" t="s">
        <v>640</v>
      </c>
      <c r="C1191" t="str">
        <f t="shared" si="147"/>
        <v>3000523</v>
      </c>
      <c r="D1191" s="25" t="s">
        <v>651</v>
      </c>
      <c r="E1191" t="str">
        <f t="shared" si="148"/>
        <v>5004169</v>
      </c>
      <c r="F1191" s="32" t="s">
        <v>654</v>
      </c>
      <c r="V1191" t="str">
        <f t="shared" si="142"/>
        <v>20</v>
      </c>
      <c r="W1191" s="35" t="s">
        <v>2988</v>
      </c>
      <c r="X1191" t="str">
        <f t="shared" si="143"/>
        <v>03</v>
      </c>
      <c r="Z1191" s="43" t="s">
        <v>3150</v>
      </c>
      <c r="AA1191" t="str">
        <f t="shared" si="144"/>
        <v>07</v>
      </c>
      <c r="AB1191" t="str">
        <f t="shared" si="145"/>
        <v>200307</v>
      </c>
      <c r="AC1191" s="39" t="s">
        <v>3953</v>
      </c>
    </row>
    <row r="1192" spans="1:29" x14ac:dyDescent="0.25">
      <c r="A1192" t="str">
        <f t="shared" si="146"/>
        <v>0039</v>
      </c>
      <c r="B1192" s="31" t="s">
        <v>640</v>
      </c>
      <c r="C1192" t="str">
        <f t="shared" si="147"/>
        <v>3000523</v>
      </c>
      <c r="D1192" s="25" t="s">
        <v>651</v>
      </c>
      <c r="E1192" t="str">
        <f t="shared" si="148"/>
        <v>5005605</v>
      </c>
      <c r="F1192" s="32" t="s">
        <v>656</v>
      </c>
      <c r="V1192" t="str">
        <f t="shared" si="142"/>
        <v>20</v>
      </c>
      <c r="W1192" s="35" t="s">
        <v>2988</v>
      </c>
      <c r="X1192" t="str">
        <f t="shared" si="143"/>
        <v>03</v>
      </c>
      <c r="Z1192" s="43" t="s">
        <v>3150</v>
      </c>
      <c r="AA1192" t="str">
        <f t="shared" si="144"/>
        <v>08</v>
      </c>
      <c r="AB1192" t="str">
        <f t="shared" si="145"/>
        <v>200308</v>
      </c>
      <c r="AC1192" s="39" t="s">
        <v>3954</v>
      </c>
    </row>
    <row r="1193" spans="1:29" x14ac:dyDescent="0.25">
      <c r="A1193" t="str">
        <f t="shared" si="146"/>
        <v>0039</v>
      </c>
      <c r="B1193" s="31" t="s">
        <v>640</v>
      </c>
      <c r="C1193" t="str">
        <f t="shared" si="147"/>
        <v>3000524</v>
      </c>
      <c r="D1193" s="23" t="s">
        <v>658</v>
      </c>
      <c r="E1193" t="str">
        <f t="shared" si="148"/>
        <v>5000187</v>
      </c>
      <c r="F1193" s="30" t="s">
        <v>659</v>
      </c>
      <c r="V1193" t="str">
        <f t="shared" si="142"/>
        <v>20</v>
      </c>
      <c r="W1193" s="35" t="s">
        <v>2988</v>
      </c>
      <c r="X1193" t="str">
        <f t="shared" si="143"/>
        <v>03</v>
      </c>
      <c r="Z1193" s="43" t="s">
        <v>3150</v>
      </c>
      <c r="AA1193" t="str">
        <f t="shared" si="144"/>
        <v>99</v>
      </c>
      <c r="AB1193" t="str">
        <f t="shared" si="145"/>
        <v>200399</v>
      </c>
      <c r="AC1193" s="39" t="s">
        <v>3197</v>
      </c>
    </row>
    <row r="1194" spans="1:29" x14ac:dyDescent="0.25">
      <c r="A1194" t="str">
        <f t="shared" si="146"/>
        <v>0039</v>
      </c>
      <c r="B1194" s="31" t="s">
        <v>640</v>
      </c>
      <c r="C1194" t="str">
        <f t="shared" si="147"/>
        <v>3000524</v>
      </c>
      <c r="D1194" s="25" t="s">
        <v>658</v>
      </c>
      <c r="E1194" t="str">
        <f t="shared" si="148"/>
        <v>5003089</v>
      </c>
      <c r="F1194" s="32" t="s">
        <v>661</v>
      </c>
      <c r="V1194" t="str">
        <f t="shared" si="142"/>
        <v>20</v>
      </c>
      <c r="W1194" s="35" t="s">
        <v>2988</v>
      </c>
      <c r="X1194" t="str">
        <f t="shared" si="143"/>
        <v>04</v>
      </c>
      <c r="Z1194" s="43" t="s">
        <v>3151</v>
      </c>
      <c r="AA1194" t="str">
        <f t="shared" si="144"/>
        <v>01</v>
      </c>
      <c r="AB1194" t="str">
        <f t="shared" si="145"/>
        <v>200401</v>
      </c>
      <c r="AC1194" s="39" t="s">
        <v>3955</v>
      </c>
    </row>
    <row r="1195" spans="1:29" x14ac:dyDescent="0.25">
      <c r="A1195" t="str">
        <f t="shared" si="146"/>
        <v>0040</v>
      </c>
      <c r="B1195" s="29" t="s">
        <v>663</v>
      </c>
      <c r="C1195" t="str">
        <f t="shared" si="147"/>
        <v>3000380</v>
      </c>
      <c r="D1195" s="23" t="s">
        <v>664</v>
      </c>
      <c r="E1195" t="str">
        <f t="shared" si="148"/>
        <v>5000189</v>
      </c>
      <c r="F1195" s="30" t="s">
        <v>665</v>
      </c>
      <c r="V1195" t="str">
        <f t="shared" si="142"/>
        <v>20</v>
      </c>
      <c r="W1195" s="35" t="s">
        <v>2988</v>
      </c>
      <c r="X1195" t="str">
        <f t="shared" si="143"/>
        <v>04</v>
      </c>
      <c r="Z1195" s="43" t="s">
        <v>3151</v>
      </c>
      <c r="AA1195" t="str">
        <f t="shared" si="144"/>
        <v>02</v>
      </c>
      <c r="AB1195" t="str">
        <f t="shared" si="145"/>
        <v>200402</v>
      </c>
      <c r="AC1195" s="39" t="s">
        <v>3956</v>
      </c>
    </row>
    <row r="1196" spans="1:29" x14ac:dyDescent="0.25">
      <c r="A1196" t="str">
        <f t="shared" si="146"/>
        <v>0040</v>
      </c>
      <c r="B1196" s="31" t="s">
        <v>663</v>
      </c>
      <c r="C1196" t="str">
        <f t="shared" si="147"/>
        <v>3000380</v>
      </c>
      <c r="D1196" s="25" t="s">
        <v>664</v>
      </c>
      <c r="E1196" t="str">
        <f t="shared" si="148"/>
        <v>5000200</v>
      </c>
      <c r="F1196" s="32" t="s">
        <v>669</v>
      </c>
      <c r="V1196" t="str">
        <f t="shared" si="142"/>
        <v>20</v>
      </c>
      <c r="W1196" s="35" t="s">
        <v>2988</v>
      </c>
      <c r="X1196" t="str">
        <f t="shared" si="143"/>
        <v>04</v>
      </c>
      <c r="Z1196" s="43" t="s">
        <v>3151</v>
      </c>
      <c r="AA1196" t="str">
        <f t="shared" si="144"/>
        <v>03</v>
      </c>
      <c r="AB1196" t="str">
        <f t="shared" si="145"/>
        <v>200403</v>
      </c>
      <c r="AC1196" s="39" t="s">
        <v>3957</v>
      </c>
    </row>
    <row r="1197" spans="1:29" x14ac:dyDescent="0.25">
      <c r="A1197" t="str">
        <f t="shared" si="146"/>
        <v>0040</v>
      </c>
      <c r="B1197" s="31" t="s">
        <v>663</v>
      </c>
      <c r="C1197" t="str">
        <f t="shared" si="147"/>
        <v>3000380</v>
      </c>
      <c r="D1197" s="25" t="s">
        <v>664</v>
      </c>
      <c r="E1197" t="str">
        <f t="shared" si="148"/>
        <v>5001308</v>
      </c>
      <c r="F1197" s="32" t="s">
        <v>671</v>
      </c>
      <c r="V1197" t="str">
        <f t="shared" si="142"/>
        <v>20</v>
      </c>
      <c r="W1197" s="35" t="s">
        <v>2988</v>
      </c>
      <c r="X1197" t="str">
        <f t="shared" si="143"/>
        <v>04</v>
      </c>
      <c r="Z1197" s="43" t="s">
        <v>3151</v>
      </c>
      <c r="AA1197" t="str">
        <f t="shared" si="144"/>
        <v>04</v>
      </c>
      <c r="AB1197" t="str">
        <f t="shared" si="145"/>
        <v>200404</v>
      </c>
      <c r="AC1197" s="39" t="s">
        <v>3958</v>
      </c>
    </row>
    <row r="1198" spans="1:29" x14ac:dyDescent="0.25">
      <c r="A1198" t="str">
        <f t="shared" si="146"/>
        <v>0040</v>
      </c>
      <c r="B1198" s="31" t="s">
        <v>663</v>
      </c>
      <c r="C1198" t="str">
        <f t="shared" si="147"/>
        <v>3000525</v>
      </c>
      <c r="D1198" s="23" t="s">
        <v>675</v>
      </c>
      <c r="E1198" t="str">
        <f t="shared" si="148"/>
        <v>5000201</v>
      </c>
      <c r="F1198" s="30" t="s">
        <v>676</v>
      </c>
      <c r="V1198" t="str">
        <f t="shared" si="142"/>
        <v>20</v>
      </c>
      <c r="W1198" s="35" t="s">
        <v>2988</v>
      </c>
      <c r="X1198" t="str">
        <f t="shared" si="143"/>
        <v>04</v>
      </c>
      <c r="Z1198" s="43" t="s">
        <v>3151</v>
      </c>
      <c r="AA1198" t="str">
        <f t="shared" si="144"/>
        <v>05</v>
      </c>
      <c r="AB1198" t="str">
        <f t="shared" si="145"/>
        <v>200405</v>
      </c>
      <c r="AC1198" s="39" t="s">
        <v>3959</v>
      </c>
    </row>
    <row r="1199" spans="1:29" x14ac:dyDescent="0.25">
      <c r="A1199" t="str">
        <f t="shared" si="146"/>
        <v>0040</v>
      </c>
      <c r="B1199" s="31" t="s">
        <v>663</v>
      </c>
      <c r="C1199" t="str">
        <f t="shared" si="147"/>
        <v>3000525</v>
      </c>
      <c r="D1199" s="25" t="s">
        <v>675</v>
      </c>
      <c r="E1199" t="str">
        <f t="shared" si="148"/>
        <v>5000297</v>
      </c>
      <c r="F1199" s="32" t="s">
        <v>678</v>
      </c>
      <c r="V1199" t="str">
        <f t="shared" si="142"/>
        <v>20</v>
      </c>
      <c r="W1199" s="35" t="s">
        <v>2988</v>
      </c>
      <c r="X1199" t="str">
        <f t="shared" si="143"/>
        <v>04</v>
      </c>
      <c r="Z1199" s="43" t="s">
        <v>3151</v>
      </c>
      <c r="AA1199" t="str">
        <f t="shared" si="144"/>
        <v>06</v>
      </c>
      <c r="AB1199" t="str">
        <f t="shared" si="145"/>
        <v>200406</v>
      </c>
      <c r="AC1199" s="39" t="s">
        <v>3960</v>
      </c>
    </row>
    <row r="1200" spans="1:29" x14ac:dyDescent="0.25">
      <c r="A1200" t="str">
        <f t="shared" si="146"/>
        <v>0040</v>
      </c>
      <c r="B1200" s="31" t="s">
        <v>663</v>
      </c>
      <c r="C1200" t="str">
        <f t="shared" si="147"/>
        <v>3000525</v>
      </c>
      <c r="D1200" s="25" t="s">
        <v>675</v>
      </c>
      <c r="E1200" t="str">
        <f t="shared" si="148"/>
        <v>5001309</v>
      </c>
      <c r="F1200" s="32" t="s">
        <v>680</v>
      </c>
      <c r="V1200" t="str">
        <f t="shared" si="142"/>
        <v>20</v>
      </c>
      <c r="W1200" s="35" t="s">
        <v>2988</v>
      </c>
      <c r="X1200" t="str">
        <f t="shared" si="143"/>
        <v>04</v>
      </c>
      <c r="Z1200" s="43" t="s">
        <v>3151</v>
      </c>
      <c r="AA1200" t="str">
        <f t="shared" si="144"/>
        <v>07</v>
      </c>
      <c r="AB1200" t="str">
        <f t="shared" si="145"/>
        <v>200407</v>
      </c>
      <c r="AC1200" s="39" t="s">
        <v>3961</v>
      </c>
    </row>
    <row r="1201" spans="1:29" x14ac:dyDescent="0.25">
      <c r="A1201" t="str">
        <f t="shared" si="146"/>
        <v>0040</v>
      </c>
      <c r="B1201" s="31" t="s">
        <v>663</v>
      </c>
      <c r="C1201" t="str">
        <f t="shared" si="147"/>
        <v>3000526</v>
      </c>
      <c r="D1201" s="23" t="s">
        <v>682</v>
      </c>
      <c r="E1201" t="str">
        <f t="shared" si="148"/>
        <v>5000183</v>
      </c>
      <c r="F1201" s="30" t="s">
        <v>683</v>
      </c>
      <c r="V1201" t="str">
        <f t="shared" si="142"/>
        <v>20</v>
      </c>
      <c r="W1201" s="35" t="s">
        <v>2988</v>
      </c>
      <c r="X1201" t="str">
        <f t="shared" si="143"/>
        <v>04</v>
      </c>
      <c r="Z1201" s="43" t="s">
        <v>3151</v>
      </c>
      <c r="AA1201" t="str">
        <f t="shared" si="144"/>
        <v>09</v>
      </c>
      <c r="AB1201" t="str">
        <f t="shared" si="145"/>
        <v>200409</v>
      </c>
      <c r="AC1201" s="39" t="s">
        <v>3962</v>
      </c>
    </row>
    <row r="1202" spans="1:29" x14ac:dyDescent="0.25">
      <c r="A1202" t="str">
        <f t="shared" si="146"/>
        <v>0040</v>
      </c>
      <c r="B1202" s="31" t="s">
        <v>663</v>
      </c>
      <c r="C1202" t="str">
        <f t="shared" si="147"/>
        <v>3000526</v>
      </c>
      <c r="D1202" s="25" t="s">
        <v>682</v>
      </c>
      <c r="E1202" t="str">
        <f t="shared" si="148"/>
        <v>5003090</v>
      </c>
      <c r="F1202" s="32" t="s">
        <v>685</v>
      </c>
      <c r="V1202" t="str">
        <f t="shared" si="142"/>
        <v>20</v>
      </c>
      <c r="W1202" s="35" t="s">
        <v>2988</v>
      </c>
      <c r="X1202" t="str">
        <f t="shared" si="143"/>
        <v>04</v>
      </c>
      <c r="Z1202" s="43" t="s">
        <v>3151</v>
      </c>
      <c r="AA1202" t="str">
        <f t="shared" si="144"/>
        <v>10</v>
      </c>
      <c r="AB1202" t="str">
        <f t="shared" si="145"/>
        <v>200410</v>
      </c>
      <c r="AC1202" s="39" t="s">
        <v>3963</v>
      </c>
    </row>
    <row r="1203" spans="1:29" x14ac:dyDescent="0.25">
      <c r="A1203" t="str">
        <f t="shared" si="146"/>
        <v>0041</v>
      </c>
      <c r="B1203" s="29" t="s">
        <v>687</v>
      </c>
      <c r="C1203" t="str">
        <f t="shared" si="147"/>
        <v>3000065</v>
      </c>
      <c r="D1203" s="23" t="s">
        <v>688</v>
      </c>
      <c r="E1203" t="str">
        <f t="shared" si="148"/>
        <v>5000162</v>
      </c>
      <c r="F1203" s="30" t="s">
        <v>689</v>
      </c>
      <c r="V1203" t="str">
        <f t="shared" si="142"/>
        <v>20</v>
      </c>
      <c r="W1203" s="35" t="s">
        <v>2988</v>
      </c>
      <c r="X1203" t="str">
        <f t="shared" si="143"/>
        <v>04</v>
      </c>
      <c r="Z1203" s="43" t="s">
        <v>3151</v>
      </c>
      <c r="AA1203" t="str">
        <f t="shared" si="144"/>
        <v>99</v>
      </c>
      <c r="AB1203" t="str">
        <f t="shared" si="145"/>
        <v>200499</v>
      </c>
      <c r="AC1203" s="39" t="s">
        <v>3197</v>
      </c>
    </row>
    <row r="1204" spans="1:29" x14ac:dyDescent="0.25">
      <c r="A1204" t="str">
        <f t="shared" si="146"/>
        <v>0041</v>
      </c>
      <c r="B1204" s="31" t="s">
        <v>687</v>
      </c>
      <c r="C1204" t="str">
        <f t="shared" si="147"/>
        <v>3000065</v>
      </c>
      <c r="D1204" s="25" t="s">
        <v>688</v>
      </c>
      <c r="E1204" t="str">
        <f t="shared" si="148"/>
        <v>5001311</v>
      </c>
      <c r="F1204" s="32" t="s">
        <v>692</v>
      </c>
      <c r="V1204" t="str">
        <f t="shared" si="142"/>
        <v>20</v>
      </c>
      <c r="W1204" s="35" t="s">
        <v>2988</v>
      </c>
      <c r="X1204" t="str">
        <f t="shared" si="143"/>
        <v>05</v>
      </c>
      <c r="Z1204" s="43" t="s">
        <v>3152</v>
      </c>
      <c r="AA1204" t="str">
        <f t="shared" si="144"/>
        <v>01</v>
      </c>
      <c r="AB1204" t="str">
        <f t="shared" si="145"/>
        <v>200501</v>
      </c>
      <c r="AC1204" s="39" t="s">
        <v>3964</v>
      </c>
    </row>
    <row r="1205" spans="1:29" x14ac:dyDescent="0.25">
      <c r="A1205" t="str">
        <f t="shared" si="146"/>
        <v>0041</v>
      </c>
      <c r="B1205" s="31" t="s">
        <v>687</v>
      </c>
      <c r="C1205" t="str">
        <f t="shared" si="147"/>
        <v>3000065</v>
      </c>
      <c r="D1205" s="25" t="s">
        <v>688</v>
      </c>
      <c r="E1205" t="str">
        <f t="shared" si="148"/>
        <v>5004171</v>
      </c>
      <c r="F1205" s="32" t="s">
        <v>694</v>
      </c>
      <c r="V1205" t="str">
        <f t="shared" si="142"/>
        <v>20</v>
      </c>
      <c r="W1205" s="35" t="s">
        <v>2988</v>
      </c>
      <c r="X1205" t="str">
        <f t="shared" si="143"/>
        <v>05</v>
      </c>
      <c r="Z1205" s="43" t="s">
        <v>3152</v>
      </c>
      <c r="AA1205" t="str">
        <f t="shared" si="144"/>
        <v>02</v>
      </c>
      <c r="AB1205" t="str">
        <f t="shared" si="145"/>
        <v>200502</v>
      </c>
      <c r="AC1205" s="39" t="s">
        <v>3965</v>
      </c>
    </row>
    <row r="1206" spans="1:29" x14ac:dyDescent="0.25">
      <c r="A1206" t="str">
        <f t="shared" si="146"/>
        <v>0041</v>
      </c>
      <c r="B1206" s="31" t="s">
        <v>687</v>
      </c>
      <c r="C1206" t="str">
        <f t="shared" si="147"/>
        <v>3000527</v>
      </c>
      <c r="D1206" s="23" t="s">
        <v>696</v>
      </c>
      <c r="E1206" t="str">
        <f t="shared" si="148"/>
        <v>5000164</v>
      </c>
      <c r="F1206" s="30" t="s">
        <v>697</v>
      </c>
      <c r="V1206" t="str">
        <f t="shared" si="142"/>
        <v>20</v>
      </c>
      <c r="W1206" s="35" t="s">
        <v>2988</v>
      </c>
      <c r="X1206" t="str">
        <f t="shared" si="143"/>
        <v>05</v>
      </c>
      <c r="Z1206" s="43" t="s">
        <v>3152</v>
      </c>
      <c r="AA1206" t="str">
        <f t="shared" si="144"/>
        <v>04</v>
      </c>
      <c r="AB1206" t="str">
        <f t="shared" si="145"/>
        <v>200504</v>
      </c>
      <c r="AC1206" s="39" t="s">
        <v>3966</v>
      </c>
    </row>
    <row r="1207" spans="1:29" x14ac:dyDescent="0.25">
      <c r="A1207" t="str">
        <f t="shared" si="146"/>
        <v>0041</v>
      </c>
      <c r="B1207" s="31" t="s">
        <v>687</v>
      </c>
      <c r="C1207" t="str">
        <f t="shared" si="147"/>
        <v>3000527</v>
      </c>
      <c r="D1207" s="25" t="s">
        <v>696</v>
      </c>
      <c r="E1207" t="str">
        <f t="shared" si="148"/>
        <v>5000370</v>
      </c>
      <c r="F1207" s="32" t="s">
        <v>699</v>
      </c>
      <c r="V1207" t="str">
        <f t="shared" si="142"/>
        <v>20</v>
      </c>
      <c r="W1207" s="35" t="s">
        <v>2988</v>
      </c>
      <c r="X1207" t="str">
        <f t="shared" si="143"/>
        <v>05</v>
      </c>
      <c r="Z1207" s="43" t="s">
        <v>3152</v>
      </c>
      <c r="AA1207" t="str">
        <f t="shared" si="144"/>
        <v>05</v>
      </c>
      <c r="AB1207" t="str">
        <f t="shared" si="145"/>
        <v>200505</v>
      </c>
      <c r="AC1207" s="39" t="s">
        <v>3967</v>
      </c>
    </row>
    <row r="1208" spans="1:29" x14ac:dyDescent="0.25">
      <c r="A1208" t="str">
        <f t="shared" si="146"/>
        <v>0042</v>
      </c>
      <c r="B1208" s="29" t="s">
        <v>701</v>
      </c>
      <c r="C1208" t="str">
        <f t="shared" si="147"/>
        <v>3000001</v>
      </c>
      <c r="D1208" s="23" t="s">
        <v>106</v>
      </c>
      <c r="E1208" t="str">
        <f t="shared" si="148"/>
        <v>5000276</v>
      </c>
      <c r="F1208" s="30" t="s">
        <v>493</v>
      </c>
      <c r="V1208" t="str">
        <f t="shared" ref="V1208:V1271" si="149">LEFT(W1208,2)</f>
        <v>20</v>
      </c>
      <c r="W1208" s="35" t="s">
        <v>2988</v>
      </c>
      <c r="X1208" t="str">
        <f t="shared" ref="X1208:X1271" si="150">LEFT(Z1208,2)</f>
        <v>05</v>
      </c>
      <c r="Z1208" s="43" t="s">
        <v>3152</v>
      </c>
      <c r="AA1208" t="str">
        <f t="shared" ref="AA1208:AA1271" si="151">LEFT(AC1208,2)</f>
        <v>99</v>
      </c>
      <c r="AB1208" t="str">
        <f t="shared" si="145"/>
        <v>200599</v>
      </c>
      <c r="AC1208" s="39" t="s">
        <v>3197</v>
      </c>
    </row>
    <row r="1209" spans="1:29" x14ac:dyDescent="0.25">
      <c r="A1209" t="str">
        <f t="shared" si="146"/>
        <v>0042</v>
      </c>
      <c r="B1209" s="31" t="s">
        <v>701</v>
      </c>
      <c r="C1209" t="str">
        <f t="shared" si="147"/>
        <v>3000528</v>
      </c>
      <c r="D1209" s="23" t="s">
        <v>704</v>
      </c>
      <c r="E1209" t="str">
        <f t="shared" si="148"/>
        <v>5000155</v>
      </c>
      <c r="F1209" s="30" t="s">
        <v>705</v>
      </c>
      <c r="V1209" t="str">
        <f t="shared" si="149"/>
        <v>20</v>
      </c>
      <c r="W1209" s="35" t="s">
        <v>2988</v>
      </c>
      <c r="X1209" t="str">
        <f t="shared" si="150"/>
        <v>06</v>
      </c>
      <c r="Z1209" s="43" t="s">
        <v>3153</v>
      </c>
      <c r="AA1209" t="str">
        <f t="shared" si="151"/>
        <v>01</v>
      </c>
      <c r="AB1209" t="str">
        <f t="shared" ref="AB1209:AB1272" si="152">V1209&amp;X1209&amp;AA1209</f>
        <v>200601</v>
      </c>
      <c r="AC1209" s="39" t="s">
        <v>3968</v>
      </c>
    </row>
    <row r="1210" spans="1:29" x14ac:dyDescent="0.25">
      <c r="A1210" t="str">
        <f t="shared" si="146"/>
        <v>0042</v>
      </c>
      <c r="B1210" s="31" t="s">
        <v>701</v>
      </c>
      <c r="C1210" t="str">
        <f t="shared" si="147"/>
        <v>3000528</v>
      </c>
      <c r="D1210" s="25" t="s">
        <v>704</v>
      </c>
      <c r="E1210" t="str">
        <f t="shared" si="148"/>
        <v>5004172</v>
      </c>
      <c r="F1210" s="32" t="s">
        <v>707</v>
      </c>
      <c r="V1210" t="str">
        <f t="shared" si="149"/>
        <v>20</v>
      </c>
      <c r="W1210" s="35" t="s">
        <v>2988</v>
      </c>
      <c r="X1210" t="str">
        <f t="shared" si="150"/>
        <v>06</v>
      </c>
      <c r="Z1210" s="43" t="s">
        <v>3153</v>
      </c>
      <c r="AA1210" t="str">
        <f t="shared" si="151"/>
        <v>02</v>
      </c>
      <c r="AB1210" t="str">
        <f t="shared" si="152"/>
        <v>200602</v>
      </c>
      <c r="AC1210" s="39" t="s">
        <v>3170</v>
      </c>
    </row>
    <row r="1211" spans="1:29" x14ac:dyDescent="0.25">
      <c r="A1211" t="str">
        <f t="shared" si="146"/>
        <v>0042</v>
      </c>
      <c r="B1211" s="31" t="s">
        <v>701</v>
      </c>
      <c r="C1211" t="str">
        <f t="shared" si="147"/>
        <v>3000528</v>
      </c>
      <c r="D1211" s="25" t="s">
        <v>704</v>
      </c>
      <c r="E1211" t="str">
        <f t="shared" si="148"/>
        <v>5004173</v>
      </c>
      <c r="F1211" s="32" t="s">
        <v>709</v>
      </c>
      <c r="V1211" t="str">
        <f t="shared" si="149"/>
        <v>20</v>
      </c>
      <c r="W1211" s="35" t="s">
        <v>2988</v>
      </c>
      <c r="X1211" t="str">
        <f t="shared" si="150"/>
        <v>06</v>
      </c>
      <c r="Z1211" s="43" t="s">
        <v>3153</v>
      </c>
      <c r="AA1211" t="str">
        <f t="shared" si="151"/>
        <v>03</v>
      </c>
      <c r="AB1211" t="str">
        <f t="shared" si="152"/>
        <v>200603</v>
      </c>
      <c r="AC1211" s="39" t="s">
        <v>3969</v>
      </c>
    </row>
    <row r="1212" spans="1:29" x14ac:dyDescent="0.25">
      <c r="A1212" t="str">
        <f t="shared" si="146"/>
        <v>0042</v>
      </c>
      <c r="B1212" s="31" t="s">
        <v>701</v>
      </c>
      <c r="C1212" t="str">
        <f t="shared" si="147"/>
        <v>3000528</v>
      </c>
      <c r="D1212" s="25" t="s">
        <v>704</v>
      </c>
      <c r="E1212" t="str">
        <f t="shared" si="148"/>
        <v>5005848</v>
      </c>
      <c r="F1212" s="32" t="s">
        <v>711</v>
      </c>
      <c r="V1212" t="str">
        <f t="shared" si="149"/>
        <v>20</v>
      </c>
      <c r="W1212" s="35" t="s">
        <v>2988</v>
      </c>
      <c r="X1212" t="str">
        <f t="shared" si="150"/>
        <v>06</v>
      </c>
      <c r="Z1212" s="43" t="s">
        <v>3153</v>
      </c>
      <c r="AA1212" t="str">
        <f t="shared" si="151"/>
        <v>04</v>
      </c>
      <c r="AB1212" t="str">
        <f t="shared" si="152"/>
        <v>200604</v>
      </c>
      <c r="AC1212" s="39" t="s">
        <v>3970</v>
      </c>
    </row>
    <row r="1213" spans="1:29" x14ac:dyDescent="0.25">
      <c r="A1213" t="str">
        <f t="shared" si="146"/>
        <v>0042</v>
      </c>
      <c r="B1213" s="31" t="s">
        <v>701</v>
      </c>
      <c r="C1213" t="str">
        <f t="shared" si="147"/>
        <v>3000783</v>
      </c>
      <c r="D1213" s="23" t="s">
        <v>713</v>
      </c>
      <c r="E1213" t="str">
        <f t="shared" si="148"/>
        <v>5005849</v>
      </c>
      <c r="F1213" s="30" t="s">
        <v>714</v>
      </c>
      <c r="V1213" t="str">
        <f t="shared" si="149"/>
        <v>20</v>
      </c>
      <c r="W1213" s="35" t="s">
        <v>2988</v>
      </c>
      <c r="X1213" t="str">
        <f t="shared" si="150"/>
        <v>06</v>
      </c>
      <c r="Z1213" s="43" t="s">
        <v>3153</v>
      </c>
      <c r="AA1213" t="str">
        <f t="shared" si="151"/>
        <v>05</v>
      </c>
      <c r="AB1213" t="str">
        <f t="shared" si="152"/>
        <v>200605</v>
      </c>
      <c r="AC1213" s="39" t="s">
        <v>3971</v>
      </c>
    </row>
    <row r="1214" spans="1:29" x14ac:dyDescent="0.25">
      <c r="A1214" t="str">
        <f t="shared" si="146"/>
        <v>0042</v>
      </c>
      <c r="B1214" s="31" t="s">
        <v>701</v>
      </c>
      <c r="C1214" t="str">
        <f t="shared" si="147"/>
        <v>3000783</v>
      </c>
      <c r="D1214" s="25" t="s">
        <v>713</v>
      </c>
      <c r="E1214" t="str">
        <f t="shared" si="148"/>
        <v>5005850</v>
      </c>
      <c r="F1214" s="32" t="s">
        <v>716</v>
      </c>
      <c r="V1214" t="str">
        <f t="shared" si="149"/>
        <v>20</v>
      </c>
      <c r="W1214" s="35" t="s">
        <v>2988</v>
      </c>
      <c r="X1214" t="str">
        <f t="shared" si="150"/>
        <v>06</v>
      </c>
      <c r="Z1214" s="43" t="s">
        <v>3153</v>
      </c>
      <c r="AA1214" t="str">
        <f t="shared" si="151"/>
        <v>06</v>
      </c>
      <c r="AB1214" t="str">
        <f t="shared" si="152"/>
        <v>200606</v>
      </c>
      <c r="AC1214" s="39" t="s">
        <v>3972</v>
      </c>
    </row>
    <row r="1215" spans="1:29" x14ac:dyDescent="0.25">
      <c r="A1215" t="str">
        <f t="shared" si="146"/>
        <v>0046</v>
      </c>
      <c r="B1215" s="29" t="s">
        <v>718</v>
      </c>
      <c r="C1215" t="str">
        <f t="shared" si="147"/>
        <v>3000001</v>
      </c>
      <c r="D1215" s="23" t="s">
        <v>106</v>
      </c>
      <c r="E1215" t="str">
        <f t="shared" si="148"/>
        <v>5000276</v>
      </c>
      <c r="F1215" s="30" t="s">
        <v>493</v>
      </c>
      <c r="V1215" t="str">
        <f t="shared" si="149"/>
        <v>20</v>
      </c>
      <c r="W1215" s="35" t="s">
        <v>2988</v>
      </c>
      <c r="X1215" t="str">
        <f t="shared" si="150"/>
        <v>06</v>
      </c>
      <c r="Z1215" s="43" t="s">
        <v>3153</v>
      </c>
      <c r="AA1215" t="str">
        <f t="shared" si="151"/>
        <v>07</v>
      </c>
      <c r="AB1215" t="str">
        <f t="shared" si="152"/>
        <v>200607</v>
      </c>
      <c r="AC1215" s="39" t="s">
        <v>3973</v>
      </c>
    </row>
    <row r="1216" spans="1:29" x14ac:dyDescent="0.25">
      <c r="A1216" t="str">
        <f t="shared" si="146"/>
        <v>0046</v>
      </c>
      <c r="B1216" s="31" t="s">
        <v>718</v>
      </c>
      <c r="C1216" t="str">
        <f t="shared" si="147"/>
        <v>3000001</v>
      </c>
      <c r="D1216" s="25" t="s">
        <v>106</v>
      </c>
      <c r="E1216" t="str">
        <f t="shared" si="148"/>
        <v>5004833</v>
      </c>
      <c r="F1216" s="32" t="s">
        <v>722</v>
      </c>
      <c r="V1216" t="str">
        <f t="shared" si="149"/>
        <v>20</v>
      </c>
      <c r="W1216" s="35" t="s">
        <v>2988</v>
      </c>
      <c r="X1216" t="str">
        <f t="shared" si="150"/>
        <v>06</v>
      </c>
      <c r="Z1216" s="43" t="s">
        <v>3153</v>
      </c>
      <c r="AA1216" t="str">
        <f t="shared" si="151"/>
        <v>08</v>
      </c>
      <c r="AB1216" t="str">
        <f t="shared" si="152"/>
        <v>200608</v>
      </c>
      <c r="AC1216" s="39" t="s">
        <v>3974</v>
      </c>
    </row>
    <row r="1217" spans="1:29" x14ac:dyDescent="0.25">
      <c r="A1217" t="str">
        <f t="shared" si="146"/>
        <v>0046</v>
      </c>
      <c r="B1217" s="31" t="s">
        <v>718</v>
      </c>
      <c r="C1217" t="str">
        <f t="shared" si="147"/>
        <v>3000082</v>
      </c>
      <c r="D1217" s="23" t="s">
        <v>724</v>
      </c>
      <c r="E1217" t="str">
        <f t="shared" si="148"/>
        <v>5000181</v>
      </c>
      <c r="F1217" s="30" t="s">
        <v>725</v>
      </c>
      <c r="V1217" t="str">
        <f t="shared" si="149"/>
        <v>20</v>
      </c>
      <c r="W1217" s="35" t="s">
        <v>2988</v>
      </c>
      <c r="X1217" t="str">
        <f t="shared" si="150"/>
        <v>06</v>
      </c>
      <c r="Z1217" s="43" t="s">
        <v>3153</v>
      </c>
      <c r="AA1217" t="str">
        <f t="shared" si="151"/>
        <v>99</v>
      </c>
      <c r="AB1217" t="str">
        <f t="shared" si="152"/>
        <v>200699</v>
      </c>
      <c r="AC1217" s="39" t="s">
        <v>3197</v>
      </c>
    </row>
    <row r="1218" spans="1:29" x14ac:dyDescent="0.25">
      <c r="A1218" t="str">
        <f t="shared" si="146"/>
        <v>0046</v>
      </c>
      <c r="B1218" s="31" t="s">
        <v>718</v>
      </c>
      <c r="C1218" t="str">
        <f t="shared" si="147"/>
        <v>3000083</v>
      </c>
      <c r="D1218" s="23" t="s">
        <v>727</v>
      </c>
      <c r="E1218" t="str">
        <f t="shared" si="148"/>
        <v>5000180</v>
      </c>
      <c r="F1218" s="30" t="s">
        <v>728</v>
      </c>
      <c r="V1218" t="str">
        <f t="shared" si="149"/>
        <v>20</v>
      </c>
      <c r="W1218" s="35" t="s">
        <v>2988</v>
      </c>
      <c r="X1218" t="str">
        <f t="shared" si="150"/>
        <v>07</v>
      </c>
      <c r="Z1218" s="43" t="s">
        <v>3154</v>
      </c>
      <c r="AA1218" t="str">
        <f t="shared" si="151"/>
        <v>01</v>
      </c>
      <c r="AB1218" t="str">
        <f t="shared" si="152"/>
        <v>200701</v>
      </c>
      <c r="AC1218" s="39" t="s">
        <v>3975</v>
      </c>
    </row>
    <row r="1219" spans="1:29" x14ac:dyDescent="0.25">
      <c r="A1219" t="str">
        <f t="shared" si="146"/>
        <v>0046</v>
      </c>
      <c r="B1219" s="31" t="s">
        <v>718</v>
      </c>
      <c r="C1219" t="str">
        <f t="shared" si="147"/>
        <v>3000626</v>
      </c>
      <c r="D1219" s="23" t="s">
        <v>730</v>
      </c>
      <c r="E1219" t="str">
        <f t="shared" si="148"/>
        <v>5004375</v>
      </c>
      <c r="F1219" s="30" t="s">
        <v>731</v>
      </c>
      <c r="V1219" t="str">
        <f t="shared" si="149"/>
        <v>20</v>
      </c>
      <c r="W1219" s="35" t="s">
        <v>2988</v>
      </c>
      <c r="X1219" t="str">
        <f t="shared" si="150"/>
        <v>07</v>
      </c>
      <c r="Z1219" s="43" t="s">
        <v>3154</v>
      </c>
      <c r="AA1219" t="str">
        <f t="shared" si="151"/>
        <v>03</v>
      </c>
      <c r="AB1219" t="str">
        <f t="shared" si="152"/>
        <v>200703</v>
      </c>
      <c r="AC1219" s="39" t="s">
        <v>3976</v>
      </c>
    </row>
    <row r="1220" spans="1:29" x14ac:dyDescent="0.25">
      <c r="A1220" t="str">
        <f t="shared" si="146"/>
        <v>0046</v>
      </c>
      <c r="B1220" s="31" t="s">
        <v>718</v>
      </c>
      <c r="C1220" t="str">
        <f t="shared" si="147"/>
        <v>3000626</v>
      </c>
      <c r="D1220" s="25" t="s">
        <v>730</v>
      </c>
      <c r="E1220" t="str">
        <f t="shared" si="148"/>
        <v>5004464</v>
      </c>
      <c r="F1220" s="32" t="s">
        <v>733</v>
      </c>
      <c r="V1220" t="str">
        <f t="shared" si="149"/>
        <v>20</v>
      </c>
      <c r="W1220" s="35" t="s">
        <v>2988</v>
      </c>
      <c r="X1220" t="str">
        <f t="shared" si="150"/>
        <v>07</v>
      </c>
      <c r="Z1220" s="43" t="s">
        <v>3154</v>
      </c>
      <c r="AA1220" t="str">
        <f t="shared" si="151"/>
        <v>06</v>
      </c>
      <c r="AB1220" t="str">
        <f t="shared" si="152"/>
        <v>200706</v>
      </c>
      <c r="AC1220" s="39" t="s">
        <v>3977</v>
      </c>
    </row>
    <row r="1221" spans="1:29" x14ac:dyDescent="0.25">
      <c r="A1221" t="str">
        <f t="shared" si="146"/>
        <v>0047</v>
      </c>
      <c r="B1221" s="29" t="s">
        <v>735</v>
      </c>
      <c r="C1221" t="str">
        <f t="shared" si="147"/>
        <v>3000001</v>
      </c>
      <c r="D1221" s="23" t="s">
        <v>106</v>
      </c>
      <c r="E1221" t="str">
        <f t="shared" si="148"/>
        <v>5000243</v>
      </c>
      <c r="F1221" s="30" t="s">
        <v>736</v>
      </c>
      <c r="V1221" t="str">
        <f t="shared" si="149"/>
        <v>20</v>
      </c>
      <c r="W1221" s="35" t="s">
        <v>2988</v>
      </c>
      <c r="X1221" t="str">
        <f t="shared" si="150"/>
        <v>07</v>
      </c>
      <c r="Z1221" s="43" t="s">
        <v>3154</v>
      </c>
      <c r="AA1221" t="str">
        <f t="shared" si="151"/>
        <v>99</v>
      </c>
      <c r="AB1221" t="str">
        <f t="shared" si="152"/>
        <v>200799</v>
      </c>
      <c r="AC1221" s="39" t="s">
        <v>3197</v>
      </c>
    </row>
    <row r="1222" spans="1:29" x14ac:dyDescent="0.25">
      <c r="A1222" t="str">
        <f t="shared" si="146"/>
        <v>0047</v>
      </c>
      <c r="B1222" s="31" t="s">
        <v>735</v>
      </c>
      <c r="C1222" t="str">
        <f t="shared" si="147"/>
        <v>3000001</v>
      </c>
      <c r="D1222" s="25" t="s">
        <v>106</v>
      </c>
      <c r="E1222" t="str">
        <f t="shared" si="148"/>
        <v>5000254</v>
      </c>
      <c r="F1222" s="32" t="s">
        <v>741</v>
      </c>
      <c r="V1222" t="str">
        <f t="shared" si="149"/>
        <v>20</v>
      </c>
      <c r="W1222" s="35" t="s">
        <v>2988</v>
      </c>
      <c r="X1222" t="str">
        <f t="shared" si="150"/>
        <v>08</v>
      </c>
      <c r="Z1222" s="43" t="s">
        <v>3155</v>
      </c>
      <c r="AA1222" t="str">
        <f t="shared" si="151"/>
        <v>01</v>
      </c>
      <c r="AB1222" t="str">
        <f t="shared" si="152"/>
        <v>200801</v>
      </c>
      <c r="AC1222" s="39" t="s">
        <v>3978</v>
      </c>
    </row>
    <row r="1223" spans="1:29" x14ac:dyDescent="0.25">
      <c r="A1223" t="str">
        <f t="shared" si="146"/>
        <v>0047</v>
      </c>
      <c r="B1223" s="31" t="s">
        <v>735</v>
      </c>
      <c r="C1223" t="str">
        <f t="shared" si="147"/>
        <v>3000001</v>
      </c>
      <c r="D1223" s="25" t="s">
        <v>106</v>
      </c>
      <c r="E1223" t="str">
        <f t="shared" si="148"/>
        <v>5000276</v>
      </c>
      <c r="F1223" s="32" t="s">
        <v>493</v>
      </c>
      <c r="V1223" t="str">
        <f t="shared" si="149"/>
        <v>20</v>
      </c>
      <c r="W1223" s="35" t="s">
        <v>2988</v>
      </c>
      <c r="X1223" t="str">
        <f t="shared" si="150"/>
        <v>08</v>
      </c>
      <c r="Z1223" s="43" t="s">
        <v>3155</v>
      </c>
      <c r="AA1223" t="str">
        <f t="shared" si="151"/>
        <v>02</v>
      </c>
      <c r="AB1223" t="str">
        <f t="shared" si="152"/>
        <v>200802</v>
      </c>
      <c r="AC1223" s="39" t="s">
        <v>3979</v>
      </c>
    </row>
    <row r="1224" spans="1:29" x14ac:dyDescent="0.25">
      <c r="A1224" t="str">
        <f t="shared" si="146"/>
        <v>0047</v>
      </c>
      <c r="B1224" s="31" t="s">
        <v>735</v>
      </c>
      <c r="C1224" t="str">
        <f t="shared" si="147"/>
        <v>3000001</v>
      </c>
      <c r="D1224" s="25" t="s">
        <v>106</v>
      </c>
      <c r="E1224" t="str">
        <f t="shared" si="148"/>
        <v>5005031</v>
      </c>
      <c r="F1224" s="32" t="s">
        <v>743</v>
      </c>
      <c r="V1224" t="str">
        <f t="shared" si="149"/>
        <v>20</v>
      </c>
      <c r="W1224" s="35" t="s">
        <v>2988</v>
      </c>
      <c r="X1224" t="str">
        <f t="shared" si="150"/>
        <v>08</v>
      </c>
      <c r="Z1224" s="43" t="s">
        <v>3155</v>
      </c>
      <c r="AA1224" t="str">
        <f t="shared" si="151"/>
        <v>03</v>
      </c>
      <c r="AB1224" t="str">
        <f t="shared" si="152"/>
        <v>200803</v>
      </c>
      <c r="AC1224" s="39" t="s">
        <v>3980</v>
      </c>
    </row>
    <row r="1225" spans="1:29" x14ac:dyDescent="0.25">
      <c r="A1225" t="str">
        <f t="shared" si="146"/>
        <v>0047</v>
      </c>
      <c r="B1225" s="31" t="s">
        <v>735</v>
      </c>
      <c r="C1225" t="str">
        <f t="shared" si="147"/>
        <v>3000085</v>
      </c>
      <c r="D1225" s="23" t="s">
        <v>745</v>
      </c>
      <c r="E1225" t="str">
        <f t="shared" si="148"/>
        <v>5000299</v>
      </c>
      <c r="F1225" s="30" t="s">
        <v>746</v>
      </c>
      <c r="V1225" t="str">
        <f t="shared" si="149"/>
        <v>21</v>
      </c>
      <c r="W1225" s="35" t="s">
        <v>2989</v>
      </c>
      <c r="X1225" t="str">
        <f t="shared" si="150"/>
        <v>01</v>
      </c>
      <c r="Z1225" s="43" t="s">
        <v>3156</v>
      </c>
      <c r="AA1225" t="str">
        <f t="shared" si="151"/>
        <v>01</v>
      </c>
      <c r="AB1225" t="str">
        <f t="shared" si="152"/>
        <v>210101</v>
      </c>
      <c r="AC1225" s="39" t="s">
        <v>3156</v>
      </c>
    </row>
    <row r="1226" spans="1:29" x14ac:dyDescent="0.25">
      <c r="A1226" t="str">
        <f t="shared" si="146"/>
        <v>0047</v>
      </c>
      <c r="B1226" s="31" t="s">
        <v>735</v>
      </c>
      <c r="C1226" t="str">
        <f t="shared" si="147"/>
        <v>3000085</v>
      </c>
      <c r="D1226" s="25" t="s">
        <v>745</v>
      </c>
      <c r="E1226" t="str">
        <f t="shared" si="148"/>
        <v>5000300</v>
      </c>
      <c r="F1226" s="32" t="s">
        <v>748</v>
      </c>
      <c r="V1226" t="str">
        <f t="shared" si="149"/>
        <v>21</v>
      </c>
      <c r="W1226" s="35" t="s">
        <v>2989</v>
      </c>
      <c r="X1226" t="str">
        <f t="shared" si="150"/>
        <v>01</v>
      </c>
      <c r="Z1226" s="43" t="s">
        <v>3156</v>
      </c>
      <c r="AA1226" t="str">
        <f t="shared" si="151"/>
        <v>05</v>
      </c>
      <c r="AB1226" t="str">
        <f t="shared" si="152"/>
        <v>210105</v>
      </c>
      <c r="AC1226" s="39" t="s">
        <v>3981</v>
      </c>
    </row>
    <row r="1227" spans="1:29" x14ac:dyDescent="0.25">
      <c r="A1227" t="str">
        <f t="shared" si="146"/>
        <v>0047</v>
      </c>
      <c r="B1227" s="31" t="s">
        <v>735</v>
      </c>
      <c r="C1227" t="str">
        <f t="shared" si="147"/>
        <v>3000085</v>
      </c>
      <c r="D1227" s="25" t="s">
        <v>745</v>
      </c>
      <c r="E1227" t="str">
        <f t="shared" si="148"/>
        <v>5000301</v>
      </c>
      <c r="F1227" s="32" t="s">
        <v>750</v>
      </c>
      <c r="V1227" t="str">
        <f t="shared" si="149"/>
        <v>21</v>
      </c>
      <c r="W1227" s="35" t="s">
        <v>2989</v>
      </c>
      <c r="X1227" t="str">
        <f t="shared" si="150"/>
        <v>01</v>
      </c>
      <c r="Z1227" s="43" t="s">
        <v>3156</v>
      </c>
      <c r="AA1227" t="str">
        <f t="shared" si="151"/>
        <v>06</v>
      </c>
      <c r="AB1227" t="str">
        <f t="shared" si="152"/>
        <v>210106</v>
      </c>
      <c r="AC1227" s="39" t="s">
        <v>3982</v>
      </c>
    </row>
    <row r="1228" spans="1:29" x14ac:dyDescent="0.25">
      <c r="A1228" t="str">
        <f t="shared" si="146"/>
        <v>0047</v>
      </c>
      <c r="B1228" s="31" t="s">
        <v>735</v>
      </c>
      <c r="C1228" t="str">
        <f t="shared" si="147"/>
        <v>3000085</v>
      </c>
      <c r="D1228" s="25" t="s">
        <v>745</v>
      </c>
      <c r="E1228" t="str">
        <f t="shared" si="148"/>
        <v>5000302</v>
      </c>
      <c r="F1228" s="32" t="s">
        <v>752</v>
      </c>
      <c r="V1228" t="str">
        <f t="shared" si="149"/>
        <v>21</v>
      </c>
      <c r="W1228" s="35" t="s">
        <v>2989</v>
      </c>
      <c r="X1228" t="str">
        <f t="shared" si="150"/>
        <v>01</v>
      </c>
      <c r="Z1228" s="43" t="s">
        <v>3156</v>
      </c>
      <c r="AA1228" t="str">
        <f t="shared" si="151"/>
        <v>09</v>
      </c>
      <c r="AB1228" t="str">
        <f t="shared" si="152"/>
        <v>210109</v>
      </c>
      <c r="AC1228" s="39" t="s">
        <v>3983</v>
      </c>
    </row>
    <row r="1229" spans="1:29" x14ac:dyDescent="0.25">
      <c r="A1229" t="str">
        <f t="shared" si="146"/>
        <v>0047</v>
      </c>
      <c r="B1229" s="31" t="s">
        <v>735</v>
      </c>
      <c r="C1229" t="str">
        <f t="shared" si="147"/>
        <v>3000085</v>
      </c>
      <c r="D1229" s="25" t="s">
        <v>745</v>
      </c>
      <c r="E1229" t="str">
        <f t="shared" si="148"/>
        <v>5001304</v>
      </c>
      <c r="F1229" s="32" t="s">
        <v>754</v>
      </c>
      <c r="V1229" t="str">
        <f t="shared" si="149"/>
        <v>21</v>
      </c>
      <c r="W1229" s="35" t="s">
        <v>2989</v>
      </c>
      <c r="X1229" t="str">
        <f t="shared" si="150"/>
        <v>01</v>
      </c>
      <c r="Z1229" s="43" t="s">
        <v>3156</v>
      </c>
      <c r="AA1229" t="str">
        <f t="shared" si="151"/>
        <v>11</v>
      </c>
      <c r="AB1229" t="str">
        <f t="shared" si="152"/>
        <v>210111</v>
      </c>
      <c r="AC1229" s="39" t="s">
        <v>3984</v>
      </c>
    </row>
    <row r="1230" spans="1:29" x14ac:dyDescent="0.25">
      <c r="A1230" t="str">
        <f t="shared" si="146"/>
        <v>0047</v>
      </c>
      <c r="B1230" s="31" t="s">
        <v>735</v>
      </c>
      <c r="C1230" t="str">
        <f t="shared" si="147"/>
        <v>3000085</v>
      </c>
      <c r="D1230" s="25" t="s">
        <v>745</v>
      </c>
      <c r="E1230" t="str">
        <f t="shared" si="148"/>
        <v>5004091</v>
      </c>
      <c r="F1230" s="32" t="s">
        <v>756</v>
      </c>
      <c r="V1230" t="str">
        <f t="shared" si="149"/>
        <v>21</v>
      </c>
      <c r="W1230" s="35" t="s">
        <v>2989</v>
      </c>
      <c r="X1230" t="str">
        <f t="shared" si="150"/>
        <v>01</v>
      </c>
      <c r="Z1230" s="43" t="s">
        <v>3156</v>
      </c>
      <c r="AA1230" t="str">
        <f t="shared" si="151"/>
        <v>12</v>
      </c>
      <c r="AB1230" t="str">
        <f t="shared" si="152"/>
        <v>210112</v>
      </c>
      <c r="AC1230" s="39" t="s">
        <v>3985</v>
      </c>
    </row>
    <row r="1231" spans="1:29" x14ac:dyDescent="0.25">
      <c r="A1231" t="str">
        <f t="shared" si="146"/>
        <v>0047</v>
      </c>
      <c r="B1231" s="31" t="s">
        <v>735</v>
      </c>
      <c r="C1231" t="str">
        <f t="shared" si="147"/>
        <v>3000085</v>
      </c>
      <c r="D1231" s="25" t="s">
        <v>745</v>
      </c>
      <c r="E1231" t="str">
        <f t="shared" si="148"/>
        <v>5004092</v>
      </c>
      <c r="F1231" s="32" t="s">
        <v>758</v>
      </c>
      <c r="V1231" t="str">
        <f t="shared" si="149"/>
        <v>21</v>
      </c>
      <c r="W1231" s="35" t="s">
        <v>2989</v>
      </c>
      <c r="X1231" t="str">
        <f t="shared" si="150"/>
        <v>01</v>
      </c>
      <c r="Z1231" s="43" t="s">
        <v>3156</v>
      </c>
      <c r="AA1231" t="str">
        <f t="shared" si="151"/>
        <v>99</v>
      </c>
      <c r="AB1231" t="str">
        <f t="shared" si="152"/>
        <v>210199</v>
      </c>
      <c r="AC1231" s="39" t="s">
        <v>3197</v>
      </c>
    </row>
    <row r="1232" spans="1:29" x14ac:dyDescent="0.25">
      <c r="A1232" t="str">
        <f t="shared" si="146"/>
        <v>0047</v>
      </c>
      <c r="B1232" s="31" t="s">
        <v>735</v>
      </c>
      <c r="C1232" t="str">
        <f t="shared" si="147"/>
        <v>3000085</v>
      </c>
      <c r="D1232" s="25" t="s">
        <v>745</v>
      </c>
      <c r="E1232" t="str">
        <f t="shared" si="148"/>
        <v>5005030</v>
      </c>
      <c r="F1232" s="32" t="s">
        <v>760</v>
      </c>
      <c r="V1232" t="str">
        <f t="shared" si="149"/>
        <v>21</v>
      </c>
      <c r="W1232" s="35" t="s">
        <v>2989</v>
      </c>
      <c r="X1232" t="str">
        <f t="shared" si="150"/>
        <v>02</v>
      </c>
      <c r="Z1232" s="43" t="s">
        <v>3157</v>
      </c>
      <c r="AA1232" t="str">
        <f t="shared" si="151"/>
        <v>01</v>
      </c>
      <c r="AB1232" t="str">
        <f t="shared" si="152"/>
        <v>210201</v>
      </c>
      <c r="AC1232" s="39" t="s">
        <v>3986</v>
      </c>
    </row>
    <row r="1233" spans="1:29" x14ac:dyDescent="0.25">
      <c r="A1233" t="str">
        <f t="shared" si="146"/>
        <v>0047</v>
      </c>
      <c r="B1233" s="31" t="s">
        <v>735</v>
      </c>
      <c r="C1233" t="str">
        <f t="shared" si="147"/>
        <v>3000494</v>
      </c>
      <c r="D1233" s="23" t="s">
        <v>762</v>
      </c>
      <c r="E1233" t="str">
        <f t="shared" si="148"/>
        <v>5000298</v>
      </c>
      <c r="F1233" s="30" t="s">
        <v>763</v>
      </c>
      <c r="V1233" t="str">
        <f t="shared" si="149"/>
        <v>21</v>
      </c>
      <c r="W1233" s="35" t="s">
        <v>2989</v>
      </c>
      <c r="X1233" t="str">
        <f t="shared" si="150"/>
        <v>02</v>
      </c>
      <c r="Z1233" s="43" t="s">
        <v>3157</v>
      </c>
      <c r="AA1233" t="str">
        <f t="shared" si="151"/>
        <v>13</v>
      </c>
      <c r="AB1233" t="str">
        <f t="shared" si="152"/>
        <v>210213</v>
      </c>
      <c r="AC1233" s="39" t="s">
        <v>3987</v>
      </c>
    </row>
    <row r="1234" spans="1:29" x14ac:dyDescent="0.25">
      <c r="A1234" t="str">
        <f t="shared" si="146"/>
        <v>0047</v>
      </c>
      <c r="B1234" s="31" t="s">
        <v>735</v>
      </c>
      <c r="C1234" t="str">
        <f t="shared" si="147"/>
        <v>3000495</v>
      </c>
      <c r="D1234" s="23" t="s">
        <v>765</v>
      </c>
      <c r="E1234" t="str">
        <f t="shared" si="148"/>
        <v>5004094</v>
      </c>
      <c r="F1234" s="30" t="s">
        <v>766</v>
      </c>
      <c r="V1234" t="str">
        <f t="shared" si="149"/>
        <v>21</v>
      </c>
      <c r="W1234" s="35" t="s">
        <v>2989</v>
      </c>
      <c r="X1234" t="str">
        <f t="shared" si="150"/>
        <v>02</v>
      </c>
      <c r="Z1234" s="43" t="s">
        <v>3157</v>
      </c>
      <c r="AA1234" t="str">
        <f t="shared" si="151"/>
        <v>99</v>
      </c>
      <c r="AB1234" t="str">
        <f t="shared" si="152"/>
        <v>210299</v>
      </c>
      <c r="AC1234" s="39" t="s">
        <v>3197</v>
      </c>
    </row>
    <row r="1235" spans="1:29" x14ac:dyDescent="0.25">
      <c r="A1235" t="str">
        <f t="shared" si="146"/>
        <v>0047</v>
      </c>
      <c r="B1235" s="31" t="s">
        <v>735</v>
      </c>
      <c r="C1235" t="str">
        <f t="shared" si="147"/>
        <v>3000495</v>
      </c>
      <c r="D1235" s="25" t="s">
        <v>765</v>
      </c>
      <c r="E1235" t="str">
        <f t="shared" si="148"/>
        <v>5004095</v>
      </c>
      <c r="F1235" s="32" t="s">
        <v>768</v>
      </c>
      <c r="V1235" t="str">
        <f t="shared" si="149"/>
        <v>21</v>
      </c>
      <c r="W1235" s="35" t="s">
        <v>2989</v>
      </c>
      <c r="X1235" t="str">
        <f t="shared" si="150"/>
        <v>03</v>
      </c>
      <c r="Z1235" s="43" t="s">
        <v>3158</v>
      </c>
      <c r="AA1235" t="str">
        <f t="shared" si="151"/>
        <v>01</v>
      </c>
      <c r="AB1235" t="str">
        <f t="shared" si="152"/>
        <v>210301</v>
      </c>
      <c r="AC1235" s="39" t="s">
        <v>3988</v>
      </c>
    </row>
    <row r="1236" spans="1:29" x14ac:dyDescent="0.25">
      <c r="A1236" t="str">
        <f t="shared" si="146"/>
        <v>0047</v>
      </c>
      <c r="B1236" s="31" t="s">
        <v>735</v>
      </c>
      <c r="C1236" t="str">
        <f t="shared" si="147"/>
        <v>3000496</v>
      </c>
      <c r="D1236" s="23" t="s">
        <v>770</v>
      </c>
      <c r="E1236" t="str">
        <f t="shared" si="148"/>
        <v>5000271</v>
      </c>
      <c r="F1236" s="30" t="s">
        <v>771</v>
      </c>
      <c r="V1236" t="str">
        <f t="shared" si="149"/>
        <v>21</v>
      </c>
      <c r="W1236" s="35" t="s">
        <v>2989</v>
      </c>
      <c r="X1236" t="str">
        <f t="shared" si="150"/>
        <v>03</v>
      </c>
      <c r="Z1236" s="43" t="s">
        <v>3158</v>
      </c>
      <c r="AA1236" t="str">
        <f t="shared" si="151"/>
        <v>03</v>
      </c>
      <c r="AB1236" t="str">
        <f t="shared" si="152"/>
        <v>210303</v>
      </c>
      <c r="AC1236" s="39" t="s">
        <v>3989</v>
      </c>
    </row>
    <row r="1237" spans="1:29" x14ac:dyDescent="0.25">
      <c r="A1237" t="str">
        <f t="shared" si="146"/>
        <v>0047</v>
      </c>
      <c r="B1237" s="31" t="s">
        <v>735</v>
      </c>
      <c r="C1237" t="str">
        <f t="shared" si="147"/>
        <v>3000496</v>
      </c>
      <c r="D1237" s="25" t="s">
        <v>770</v>
      </c>
      <c r="E1237" t="str">
        <f t="shared" si="148"/>
        <v>5000275</v>
      </c>
      <c r="F1237" s="32" t="s">
        <v>773</v>
      </c>
      <c r="V1237" t="str">
        <f t="shared" si="149"/>
        <v>21</v>
      </c>
      <c r="W1237" s="35" t="s">
        <v>2989</v>
      </c>
      <c r="X1237" t="str">
        <f t="shared" si="150"/>
        <v>03</v>
      </c>
      <c r="Z1237" s="43" t="s">
        <v>3158</v>
      </c>
      <c r="AA1237" t="str">
        <f t="shared" si="151"/>
        <v>06</v>
      </c>
      <c r="AB1237" t="str">
        <f t="shared" si="152"/>
        <v>210306</v>
      </c>
      <c r="AC1237" s="39" t="s">
        <v>3990</v>
      </c>
    </row>
    <row r="1238" spans="1:29" x14ac:dyDescent="0.25">
      <c r="A1238" t="str">
        <f t="shared" si="146"/>
        <v>0047</v>
      </c>
      <c r="B1238" s="31" t="s">
        <v>735</v>
      </c>
      <c r="C1238" t="str">
        <f t="shared" si="147"/>
        <v>3000496</v>
      </c>
      <c r="D1238" s="25" t="s">
        <v>770</v>
      </c>
      <c r="E1238" t="str">
        <f t="shared" si="148"/>
        <v>5000334</v>
      </c>
      <c r="F1238" s="32" t="s">
        <v>775</v>
      </c>
      <c r="V1238" t="str">
        <f t="shared" si="149"/>
        <v>21</v>
      </c>
      <c r="W1238" s="35" t="s">
        <v>2989</v>
      </c>
      <c r="X1238" t="str">
        <f t="shared" si="150"/>
        <v>03</v>
      </c>
      <c r="Z1238" s="43" t="s">
        <v>3158</v>
      </c>
      <c r="AA1238" t="str">
        <f t="shared" si="151"/>
        <v>99</v>
      </c>
      <c r="AB1238" t="str">
        <f t="shared" si="152"/>
        <v>210399</v>
      </c>
      <c r="AC1238" s="39" t="s">
        <v>3197</v>
      </c>
    </row>
    <row r="1239" spans="1:29" x14ac:dyDescent="0.25">
      <c r="A1239" t="str">
        <f t="shared" si="146"/>
        <v>0048</v>
      </c>
      <c r="B1239" s="29" t="s">
        <v>777</v>
      </c>
      <c r="C1239" t="str">
        <f t="shared" si="147"/>
        <v>3000001</v>
      </c>
      <c r="D1239" s="23" t="s">
        <v>106</v>
      </c>
      <c r="E1239" t="str">
        <f t="shared" si="148"/>
        <v>5000276</v>
      </c>
      <c r="F1239" s="30" t="s">
        <v>493</v>
      </c>
      <c r="V1239" t="str">
        <f t="shared" si="149"/>
        <v>21</v>
      </c>
      <c r="W1239" s="35" t="s">
        <v>2989</v>
      </c>
      <c r="X1239" t="str">
        <f t="shared" si="150"/>
        <v>04</v>
      </c>
      <c r="Z1239" s="43" t="s">
        <v>3159</v>
      </c>
      <c r="AA1239" t="str">
        <f t="shared" si="151"/>
        <v>01</v>
      </c>
      <c r="AB1239" t="str">
        <f t="shared" si="152"/>
        <v>210401</v>
      </c>
      <c r="AC1239" s="39" t="s">
        <v>3991</v>
      </c>
    </row>
    <row r="1240" spans="1:29" x14ac:dyDescent="0.25">
      <c r="A1240" t="str">
        <f t="shared" si="146"/>
        <v>0048</v>
      </c>
      <c r="B1240" s="31" t="s">
        <v>777</v>
      </c>
      <c r="C1240" t="str">
        <f t="shared" si="147"/>
        <v>3000377</v>
      </c>
      <c r="D1240" s="23" t="s">
        <v>780</v>
      </c>
      <c r="E1240" t="str">
        <f t="shared" si="148"/>
        <v>5003086</v>
      </c>
      <c r="F1240" s="30" t="s">
        <v>781</v>
      </c>
      <c r="V1240" t="str">
        <f t="shared" si="149"/>
        <v>21</v>
      </c>
      <c r="W1240" s="35" t="s">
        <v>2989</v>
      </c>
      <c r="X1240" t="str">
        <f t="shared" si="150"/>
        <v>04</v>
      </c>
      <c r="Z1240" s="43" t="s">
        <v>3159</v>
      </c>
      <c r="AA1240" t="str">
        <f t="shared" si="151"/>
        <v>02</v>
      </c>
      <c r="AB1240" t="str">
        <f t="shared" si="152"/>
        <v>210402</v>
      </c>
      <c r="AC1240" s="39" t="s">
        <v>3992</v>
      </c>
    </row>
    <row r="1241" spans="1:29" x14ac:dyDescent="0.25">
      <c r="A1241" t="str">
        <f t="shared" si="146"/>
        <v>0048</v>
      </c>
      <c r="B1241" s="31" t="s">
        <v>777</v>
      </c>
      <c r="C1241" t="str">
        <f t="shared" si="147"/>
        <v>3000377</v>
      </c>
      <c r="D1241" s="25" t="s">
        <v>780</v>
      </c>
      <c r="E1241" t="str">
        <f t="shared" si="148"/>
        <v>5006168</v>
      </c>
      <c r="F1241" s="32" t="s">
        <v>783</v>
      </c>
      <c r="V1241" t="str">
        <f t="shared" si="149"/>
        <v>21</v>
      </c>
      <c r="W1241" s="35" t="s">
        <v>2989</v>
      </c>
      <c r="X1241" t="str">
        <f t="shared" si="150"/>
        <v>04</v>
      </c>
      <c r="Z1241" s="43" t="s">
        <v>3159</v>
      </c>
      <c r="AA1241" t="str">
        <f t="shared" si="151"/>
        <v>04</v>
      </c>
      <c r="AB1241" t="str">
        <f t="shared" si="152"/>
        <v>210404</v>
      </c>
      <c r="AC1241" s="39" t="s">
        <v>3993</v>
      </c>
    </row>
    <row r="1242" spans="1:29" x14ac:dyDescent="0.25">
      <c r="A1242" t="str">
        <f t="shared" si="146"/>
        <v>0048</v>
      </c>
      <c r="B1242" s="31" t="s">
        <v>777</v>
      </c>
      <c r="C1242" t="str">
        <f t="shared" si="147"/>
        <v>3000377</v>
      </c>
      <c r="D1242" s="25" t="s">
        <v>780</v>
      </c>
      <c r="E1242" t="str">
        <f t="shared" si="148"/>
        <v>5006169</v>
      </c>
      <c r="F1242" s="32" t="s">
        <v>785</v>
      </c>
      <c r="V1242" t="str">
        <f t="shared" si="149"/>
        <v>21</v>
      </c>
      <c r="W1242" s="35" t="s">
        <v>2989</v>
      </c>
      <c r="X1242" t="str">
        <f t="shared" si="150"/>
        <v>04</v>
      </c>
      <c r="Z1242" s="43" t="s">
        <v>3159</v>
      </c>
      <c r="AA1242" t="str">
        <f t="shared" si="151"/>
        <v>06</v>
      </c>
      <c r="AB1242" t="str">
        <f t="shared" si="152"/>
        <v>210406</v>
      </c>
      <c r="AC1242" s="39" t="s">
        <v>3994</v>
      </c>
    </row>
    <row r="1243" spans="1:29" x14ac:dyDescent="0.25">
      <c r="A1243" t="str">
        <f t="shared" si="146"/>
        <v>0048</v>
      </c>
      <c r="B1243" s="31" t="s">
        <v>777</v>
      </c>
      <c r="C1243" t="str">
        <f t="shared" si="147"/>
        <v>3000851</v>
      </c>
      <c r="D1243" s="23" t="s">
        <v>787</v>
      </c>
      <c r="E1243" t="str">
        <f t="shared" si="148"/>
        <v>5003080</v>
      </c>
      <c r="F1243" s="30" t="s">
        <v>788</v>
      </c>
      <c r="V1243" t="str">
        <f t="shared" si="149"/>
        <v>21</v>
      </c>
      <c r="W1243" s="35" t="s">
        <v>2989</v>
      </c>
      <c r="X1243" t="str">
        <f t="shared" si="150"/>
        <v>04</v>
      </c>
      <c r="Z1243" s="43" t="s">
        <v>3159</v>
      </c>
      <c r="AA1243" t="str">
        <f t="shared" si="151"/>
        <v>07</v>
      </c>
      <c r="AB1243" t="str">
        <f t="shared" si="152"/>
        <v>210407</v>
      </c>
      <c r="AC1243" s="39" t="s">
        <v>3995</v>
      </c>
    </row>
    <row r="1244" spans="1:29" x14ac:dyDescent="0.25">
      <c r="A1244" t="str">
        <f t="shared" si="146"/>
        <v>0048</v>
      </c>
      <c r="B1244" s="31" t="s">
        <v>777</v>
      </c>
      <c r="C1244" t="str">
        <f t="shared" si="147"/>
        <v>3000851</v>
      </c>
      <c r="D1244" s="25" t="s">
        <v>787</v>
      </c>
      <c r="E1244" t="str">
        <f t="shared" si="148"/>
        <v>5004096</v>
      </c>
      <c r="F1244" s="32" t="s">
        <v>790</v>
      </c>
      <c r="V1244" t="str">
        <f t="shared" si="149"/>
        <v>21</v>
      </c>
      <c r="W1244" s="35" t="s">
        <v>2989</v>
      </c>
      <c r="X1244" t="str">
        <f t="shared" si="150"/>
        <v>04</v>
      </c>
      <c r="Z1244" s="43" t="s">
        <v>3159</v>
      </c>
      <c r="AA1244" t="str">
        <f t="shared" si="151"/>
        <v>99</v>
      </c>
      <c r="AB1244" t="str">
        <f t="shared" si="152"/>
        <v>210499</v>
      </c>
      <c r="AC1244" s="39" t="s">
        <v>3197</v>
      </c>
    </row>
    <row r="1245" spans="1:29" x14ac:dyDescent="0.25">
      <c r="A1245" t="str">
        <f t="shared" ref="A1245:A1308" si="153">LEFT(B1245,4)</f>
        <v>0048</v>
      </c>
      <c r="B1245" s="31" t="s">
        <v>777</v>
      </c>
      <c r="C1245" t="str">
        <f t="shared" ref="C1245:C1308" si="154">LEFT(D1245,7)</f>
        <v>3000851</v>
      </c>
      <c r="D1245" s="25" t="s">
        <v>787</v>
      </c>
      <c r="E1245" t="str">
        <f t="shared" ref="E1245:E1308" si="155">LEFT(F1245,7)</f>
        <v>5006166</v>
      </c>
      <c r="F1245" s="32" t="s">
        <v>792</v>
      </c>
      <c r="V1245" t="str">
        <f t="shared" si="149"/>
        <v>21</v>
      </c>
      <c r="W1245" s="35" t="s">
        <v>2989</v>
      </c>
      <c r="X1245" t="str">
        <f t="shared" si="150"/>
        <v>05</v>
      </c>
      <c r="Z1245" s="43" t="s">
        <v>3160</v>
      </c>
      <c r="AA1245" t="str">
        <f t="shared" si="151"/>
        <v>01</v>
      </c>
      <c r="AB1245" t="str">
        <f t="shared" si="152"/>
        <v>210501</v>
      </c>
      <c r="AC1245" s="39" t="s">
        <v>3996</v>
      </c>
    </row>
    <row r="1246" spans="1:29" x14ac:dyDescent="0.25">
      <c r="A1246" t="str">
        <f t="shared" si="153"/>
        <v>0048</v>
      </c>
      <c r="B1246" s="31" t="s">
        <v>777</v>
      </c>
      <c r="C1246" t="str">
        <f t="shared" si="154"/>
        <v>3000851</v>
      </c>
      <c r="D1246" s="25" t="s">
        <v>787</v>
      </c>
      <c r="E1246" t="str">
        <f t="shared" si="155"/>
        <v>5006167</v>
      </c>
      <c r="F1246" s="32" t="s">
        <v>794</v>
      </c>
      <c r="V1246" t="str">
        <f t="shared" si="149"/>
        <v>21</v>
      </c>
      <c r="W1246" s="35" t="s">
        <v>2989</v>
      </c>
      <c r="X1246" t="str">
        <f t="shared" si="150"/>
        <v>05</v>
      </c>
      <c r="Z1246" s="43" t="s">
        <v>3160</v>
      </c>
      <c r="AA1246" t="str">
        <f t="shared" si="151"/>
        <v>99</v>
      </c>
      <c r="AB1246" t="str">
        <f t="shared" si="152"/>
        <v>210599</v>
      </c>
      <c r="AC1246" s="39" t="s">
        <v>3197</v>
      </c>
    </row>
    <row r="1247" spans="1:29" x14ac:dyDescent="0.25">
      <c r="A1247" t="str">
        <f t="shared" si="153"/>
        <v>0049</v>
      </c>
      <c r="B1247" s="29" t="s">
        <v>796</v>
      </c>
      <c r="C1247" t="str">
        <f t="shared" si="154"/>
        <v>3000001</v>
      </c>
      <c r="D1247" s="23" t="s">
        <v>106</v>
      </c>
      <c r="E1247" t="str">
        <f t="shared" si="155"/>
        <v>5000276</v>
      </c>
      <c r="F1247" s="30" t="s">
        <v>493</v>
      </c>
      <c r="V1247" t="str">
        <f t="shared" si="149"/>
        <v>21</v>
      </c>
      <c r="W1247" s="35" t="s">
        <v>2989</v>
      </c>
      <c r="X1247" t="str">
        <f t="shared" si="150"/>
        <v>06</v>
      </c>
      <c r="Z1247" s="43" t="s">
        <v>3161</v>
      </c>
      <c r="AA1247" t="str">
        <f t="shared" si="151"/>
        <v>01</v>
      </c>
      <c r="AB1247" t="str">
        <f t="shared" si="152"/>
        <v>210601</v>
      </c>
      <c r="AC1247" s="39" t="s">
        <v>3997</v>
      </c>
    </row>
    <row r="1248" spans="1:29" x14ac:dyDescent="0.25">
      <c r="A1248" t="str">
        <f t="shared" si="153"/>
        <v>0049</v>
      </c>
      <c r="B1248" s="31" t="s">
        <v>796</v>
      </c>
      <c r="C1248" t="str">
        <f t="shared" si="154"/>
        <v>3000530</v>
      </c>
      <c r="D1248" s="23" t="s">
        <v>799</v>
      </c>
      <c r="E1248" t="str">
        <f t="shared" si="155"/>
        <v>5004902</v>
      </c>
      <c r="F1248" s="30" t="s">
        <v>800</v>
      </c>
      <c r="V1248" t="str">
        <f t="shared" si="149"/>
        <v>21</v>
      </c>
      <c r="W1248" s="35" t="s">
        <v>2989</v>
      </c>
      <c r="X1248" t="str">
        <f t="shared" si="150"/>
        <v>06</v>
      </c>
      <c r="Z1248" s="43" t="s">
        <v>3161</v>
      </c>
      <c r="AA1248" t="str">
        <f t="shared" si="151"/>
        <v>06</v>
      </c>
      <c r="AB1248" t="str">
        <f t="shared" si="152"/>
        <v>210606</v>
      </c>
      <c r="AC1248" s="39" t="s">
        <v>3998</v>
      </c>
    </row>
    <row r="1249" spans="1:29" x14ac:dyDescent="0.25">
      <c r="A1249" t="str">
        <f t="shared" si="153"/>
        <v>0049</v>
      </c>
      <c r="B1249" s="31" t="s">
        <v>796</v>
      </c>
      <c r="C1249" t="str">
        <f t="shared" si="154"/>
        <v>3000530</v>
      </c>
      <c r="D1249" s="25" t="s">
        <v>799</v>
      </c>
      <c r="E1249" t="str">
        <f t="shared" si="155"/>
        <v>5004948</v>
      </c>
      <c r="F1249" s="32" t="s">
        <v>802</v>
      </c>
      <c r="V1249" t="str">
        <f t="shared" si="149"/>
        <v>21</v>
      </c>
      <c r="W1249" s="35" t="s">
        <v>2989</v>
      </c>
      <c r="X1249" t="str">
        <f t="shared" si="150"/>
        <v>06</v>
      </c>
      <c r="Z1249" s="43" t="s">
        <v>3161</v>
      </c>
      <c r="AA1249" t="str">
        <f t="shared" si="151"/>
        <v>99</v>
      </c>
      <c r="AB1249" t="str">
        <f t="shared" si="152"/>
        <v>210699</v>
      </c>
      <c r="AC1249" s="39" t="s">
        <v>3197</v>
      </c>
    </row>
    <row r="1250" spans="1:29" x14ac:dyDescent="0.25">
      <c r="A1250" t="str">
        <f t="shared" si="153"/>
        <v>0049</v>
      </c>
      <c r="B1250" s="31" t="s">
        <v>796</v>
      </c>
      <c r="C1250" t="str">
        <f t="shared" si="154"/>
        <v>3000530</v>
      </c>
      <c r="D1250" s="25" t="s">
        <v>799</v>
      </c>
      <c r="E1250" t="str">
        <f t="shared" si="155"/>
        <v>5005852</v>
      </c>
      <c r="F1250" s="32" t="s">
        <v>804</v>
      </c>
      <c r="V1250" t="str">
        <f t="shared" si="149"/>
        <v>21</v>
      </c>
      <c r="W1250" s="35" t="s">
        <v>2989</v>
      </c>
      <c r="X1250" t="str">
        <f t="shared" si="150"/>
        <v>07</v>
      </c>
      <c r="Z1250" s="43" t="s">
        <v>3162</v>
      </c>
      <c r="AA1250" t="str">
        <f t="shared" si="151"/>
        <v>01</v>
      </c>
      <c r="AB1250" t="str">
        <f t="shared" si="152"/>
        <v>210701</v>
      </c>
      <c r="AC1250" s="39" t="s">
        <v>3999</v>
      </c>
    </row>
    <row r="1251" spans="1:29" x14ac:dyDescent="0.25">
      <c r="A1251" t="str">
        <f t="shared" si="153"/>
        <v>0049</v>
      </c>
      <c r="B1251" s="31" t="s">
        <v>796</v>
      </c>
      <c r="C1251" t="str">
        <f t="shared" si="154"/>
        <v>3000530</v>
      </c>
      <c r="D1251" s="25" t="s">
        <v>799</v>
      </c>
      <c r="E1251" t="str">
        <f t="shared" si="155"/>
        <v>5006042</v>
      </c>
      <c r="F1251" s="32" t="s">
        <v>806</v>
      </c>
      <c r="V1251" t="str">
        <f t="shared" si="149"/>
        <v>21</v>
      </c>
      <c r="W1251" s="35" t="s">
        <v>2989</v>
      </c>
      <c r="X1251" t="str">
        <f t="shared" si="150"/>
        <v>07</v>
      </c>
      <c r="Z1251" s="43" t="s">
        <v>3162</v>
      </c>
      <c r="AA1251" t="str">
        <f t="shared" si="151"/>
        <v>05</v>
      </c>
      <c r="AB1251" t="str">
        <f t="shared" si="152"/>
        <v>210705</v>
      </c>
      <c r="AC1251" s="39" t="s">
        <v>4000</v>
      </c>
    </row>
    <row r="1252" spans="1:29" x14ac:dyDescent="0.25">
      <c r="A1252" t="str">
        <f t="shared" si="153"/>
        <v>0051</v>
      </c>
      <c r="B1252" s="29" t="s">
        <v>808</v>
      </c>
      <c r="C1252" t="str">
        <f t="shared" si="154"/>
        <v>3000001</v>
      </c>
      <c r="D1252" s="23" t="s">
        <v>106</v>
      </c>
      <c r="E1252" t="str">
        <f t="shared" si="155"/>
        <v>5000276</v>
      </c>
      <c r="F1252" s="30" t="s">
        <v>493</v>
      </c>
      <c r="V1252" t="str">
        <f t="shared" si="149"/>
        <v>21</v>
      </c>
      <c r="W1252" s="35" t="s">
        <v>2989</v>
      </c>
      <c r="X1252" t="str">
        <f t="shared" si="150"/>
        <v>07</v>
      </c>
      <c r="Z1252" s="43" t="s">
        <v>3162</v>
      </c>
      <c r="AA1252" t="str">
        <f t="shared" si="151"/>
        <v>06</v>
      </c>
      <c r="AB1252" t="str">
        <f t="shared" si="152"/>
        <v>210706</v>
      </c>
      <c r="AC1252" s="39" t="s">
        <v>4001</v>
      </c>
    </row>
    <row r="1253" spans="1:29" x14ac:dyDescent="0.25">
      <c r="A1253" t="str">
        <f t="shared" si="153"/>
        <v>0051</v>
      </c>
      <c r="B1253" s="31" t="s">
        <v>808</v>
      </c>
      <c r="C1253" t="str">
        <f t="shared" si="154"/>
        <v>3000001</v>
      </c>
      <c r="D1253" s="25" t="s">
        <v>106</v>
      </c>
      <c r="E1253" t="str">
        <f t="shared" si="155"/>
        <v>5001253</v>
      </c>
      <c r="F1253" s="32" t="s">
        <v>810</v>
      </c>
      <c r="V1253" t="str">
        <f t="shared" si="149"/>
        <v>21</v>
      </c>
      <c r="W1253" s="35" t="s">
        <v>2989</v>
      </c>
      <c r="X1253" t="str">
        <f t="shared" si="150"/>
        <v>07</v>
      </c>
      <c r="Z1253" s="43" t="s">
        <v>3162</v>
      </c>
      <c r="AA1253" t="str">
        <f t="shared" si="151"/>
        <v>99</v>
      </c>
      <c r="AB1253" t="str">
        <f t="shared" si="152"/>
        <v>210799</v>
      </c>
      <c r="AC1253" s="39" t="s">
        <v>3197</v>
      </c>
    </row>
    <row r="1254" spans="1:29" x14ac:dyDescent="0.25">
      <c r="A1254" t="str">
        <f t="shared" si="153"/>
        <v>0051</v>
      </c>
      <c r="B1254" s="31" t="s">
        <v>808</v>
      </c>
      <c r="C1254" t="str">
        <f t="shared" si="154"/>
        <v>3000852</v>
      </c>
      <c r="D1254" s="23" t="s">
        <v>814</v>
      </c>
      <c r="E1254" t="str">
        <f t="shared" si="155"/>
        <v>5006170</v>
      </c>
      <c r="F1254" s="30" t="s">
        <v>815</v>
      </c>
      <c r="V1254" t="str">
        <f t="shared" si="149"/>
        <v>21</v>
      </c>
      <c r="W1254" s="35" t="s">
        <v>2989</v>
      </c>
      <c r="X1254" t="str">
        <f t="shared" si="150"/>
        <v>08</v>
      </c>
      <c r="Z1254" s="43" t="s">
        <v>3163</v>
      </c>
      <c r="AA1254" t="str">
        <f t="shared" si="151"/>
        <v>01</v>
      </c>
      <c r="AB1254" t="str">
        <f t="shared" si="152"/>
        <v>210801</v>
      </c>
      <c r="AC1254" s="39" t="s">
        <v>4002</v>
      </c>
    </row>
    <row r="1255" spans="1:29" x14ac:dyDescent="0.25">
      <c r="A1255" t="str">
        <f t="shared" si="153"/>
        <v>0051</v>
      </c>
      <c r="B1255" s="31" t="s">
        <v>808</v>
      </c>
      <c r="C1255" t="str">
        <f t="shared" si="154"/>
        <v>3000852</v>
      </c>
      <c r="D1255" s="25" t="s">
        <v>814</v>
      </c>
      <c r="E1255" t="str">
        <f t="shared" si="155"/>
        <v>5006171</v>
      </c>
      <c r="F1255" s="32" t="s">
        <v>817</v>
      </c>
      <c r="V1255" t="str">
        <f t="shared" si="149"/>
        <v>21</v>
      </c>
      <c r="W1255" s="35" t="s">
        <v>2989</v>
      </c>
      <c r="X1255" t="str">
        <f t="shared" si="150"/>
        <v>08</v>
      </c>
      <c r="Z1255" s="43" t="s">
        <v>3163</v>
      </c>
      <c r="AA1255" t="str">
        <f t="shared" si="151"/>
        <v>06</v>
      </c>
      <c r="AB1255" t="str">
        <f t="shared" si="152"/>
        <v>210806</v>
      </c>
      <c r="AC1255" s="39" t="s">
        <v>4003</v>
      </c>
    </row>
    <row r="1256" spans="1:29" x14ac:dyDescent="0.25">
      <c r="A1256" t="str">
        <f t="shared" si="153"/>
        <v>0051</v>
      </c>
      <c r="B1256" s="31" t="s">
        <v>808</v>
      </c>
      <c r="C1256" t="str">
        <f t="shared" si="154"/>
        <v>3000852</v>
      </c>
      <c r="D1256" s="25" t="s">
        <v>814</v>
      </c>
      <c r="E1256" t="str">
        <f t="shared" si="155"/>
        <v>5006172</v>
      </c>
      <c r="F1256" s="32" t="s">
        <v>822</v>
      </c>
      <c r="V1256" t="str">
        <f t="shared" si="149"/>
        <v>21</v>
      </c>
      <c r="W1256" s="35" t="s">
        <v>2989</v>
      </c>
      <c r="X1256" t="str">
        <f t="shared" si="150"/>
        <v>08</v>
      </c>
      <c r="Z1256" s="43" t="s">
        <v>3163</v>
      </c>
      <c r="AA1256" t="str">
        <f t="shared" si="151"/>
        <v>08</v>
      </c>
      <c r="AB1256" t="str">
        <f t="shared" si="152"/>
        <v>210808</v>
      </c>
      <c r="AC1256" s="39" t="s">
        <v>4004</v>
      </c>
    </row>
    <row r="1257" spans="1:29" x14ac:dyDescent="0.25">
      <c r="A1257" t="str">
        <f t="shared" si="153"/>
        <v>0051</v>
      </c>
      <c r="B1257" s="31" t="s">
        <v>808</v>
      </c>
      <c r="C1257" t="str">
        <f t="shared" si="154"/>
        <v>3000853</v>
      </c>
      <c r="D1257" s="23" t="s">
        <v>827</v>
      </c>
      <c r="E1257" t="str">
        <f t="shared" si="155"/>
        <v>5006173</v>
      </c>
      <c r="F1257" s="30" t="s">
        <v>828</v>
      </c>
      <c r="V1257" t="str">
        <f t="shared" si="149"/>
        <v>21</v>
      </c>
      <c r="W1257" s="35" t="s">
        <v>2989</v>
      </c>
      <c r="X1257" t="str">
        <f t="shared" si="150"/>
        <v>08</v>
      </c>
      <c r="Z1257" s="43" t="s">
        <v>3163</v>
      </c>
      <c r="AA1257" t="str">
        <f t="shared" si="151"/>
        <v>09</v>
      </c>
      <c r="AB1257" t="str">
        <f t="shared" si="152"/>
        <v>210809</v>
      </c>
      <c r="AC1257" s="39" t="s">
        <v>4005</v>
      </c>
    </row>
    <row r="1258" spans="1:29" x14ac:dyDescent="0.25">
      <c r="A1258" t="str">
        <f t="shared" si="153"/>
        <v>0051</v>
      </c>
      <c r="B1258" s="31" t="s">
        <v>808</v>
      </c>
      <c r="C1258" t="str">
        <f t="shared" si="154"/>
        <v>3000853</v>
      </c>
      <c r="D1258" s="25" t="s">
        <v>827</v>
      </c>
      <c r="E1258" t="str">
        <f t="shared" si="155"/>
        <v>5006174</v>
      </c>
      <c r="F1258" s="32" t="s">
        <v>830</v>
      </c>
      <c r="V1258" t="str">
        <f t="shared" si="149"/>
        <v>21</v>
      </c>
      <c r="W1258" s="35" t="s">
        <v>2989</v>
      </c>
      <c r="X1258" t="str">
        <f t="shared" si="150"/>
        <v>08</v>
      </c>
      <c r="Z1258" s="43" t="s">
        <v>3163</v>
      </c>
      <c r="AA1258" t="str">
        <f t="shared" si="151"/>
        <v>99</v>
      </c>
      <c r="AB1258" t="str">
        <f t="shared" si="152"/>
        <v>210899</v>
      </c>
      <c r="AC1258" s="39" t="s">
        <v>3197</v>
      </c>
    </row>
    <row r="1259" spans="1:29" x14ac:dyDescent="0.25">
      <c r="A1259" t="str">
        <f t="shared" si="153"/>
        <v>0051</v>
      </c>
      <c r="B1259" s="31" t="s">
        <v>808</v>
      </c>
      <c r="C1259" t="str">
        <f t="shared" si="154"/>
        <v>3000853</v>
      </c>
      <c r="D1259" s="25" t="s">
        <v>827</v>
      </c>
      <c r="E1259" t="str">
        <f t="shared" si="155"/>
        <v>5006175</v>
      </c>
      <c r="F1259" s="32" t="s">
        <v>832</v>
      </c>
      <c r="V1259" t="str">
        <f t="shared" si="149"/>
        <v>21</v>
      </c>
      <c r="W1259" s="35" t="s">
        <v>2989</v>
      </c>
      <c r="X1259" t="str">
        <f t="shared" si="150"/>
        <v>09</v>
      </c>
      <c r="Z1259" s="43" t="s">
        <v>3164</v>
      </c>
      <c r="AA1259" t="str">
        <f t="shared" si="151"/>
        <v>01</v>
      </c>
      <c r="AB1259" t="str">
        <f t="shared" si="152"/>
        <v>210901</v>
      </c>
      <c r="AC1259" s="39" t="s">
        <v>4006</v>
      </c>
    </row>
    <row r="1260" spans="1:29" x14ac:dyDescent="0.25">
      <c r="A1260" t="str">
        <f t="shared" si="153"/>
        <v>0051</v>
      </c>
      <c r="B1260" s="31" t="s">
        <v>808</v>
      </c>
      <c r="C1260" t="str">
        <f t="shared" si="154"/>
        <v>3000854</v>
      </c>
      <c r="D1260" s="23" t="s">
        <v>834</v>
      </c>
      <c r="E1260" t="str">
        <f t="shared" si="155"/>
        <v>5006176</v>
      </c>
      <c r="F1260" s="30" t="s">
        <v>835</v>
      </c>
      <c r="V1260" t="str">
        <f t="shared" si="149"/>
        <v>21</v>
      </c>
      <c r="W1260" s="35" t="s">
        <v>2989</v>
      </c>
      <c r="X1260" t="str">
        <f t="shared" si="150"/>
        <v>09</v>
      </c>
      <c r="Z1260" s="43" t="s">
        <v>3164</v>
      </c>
      <c r="AA1260" t="str">
        <f t="shared" si="151"/>
        <v>02</v>
      </c>
      <c r="AB1260" t="str">
        <f t="shared" si="152"/>
        <v>210902</v>
      </c>
      <c r="AC1260" s="39" t="s">
        <v>4007</v>
      </c>
    </row>
    <row r="1261" spans="1:29" x14ac:dyDescent="0.25">
      <c r="A1261" t="str">
        <f t="shared" si="153"/>
        <v>0051</v>
      </c>
      <c r="B1261" s="31" t="s">
        <v>808</v>
      </c>
      <c r="C1261" t="str">
        <f t="shared" si="154"/>
        <v>3000854</v>
      </c>
      <c r="D1261" s="25" t="s">
        <v>834</v>
      </c>
      <c r="E1261" t="str">
        <f t="shared" si="155"/>
        <v>5006177</v>
      </c>
      <c r="F1261" s="32" t="s">
        <v>837</v>
      </c>
      <c r="V1261" t="str">
        <f t="shared" si="149"/>
        <v>21</v>
      </c>
      <c r="W1261" s="35" t="s">
        <v>2989</v>
      </c>
      <c r="X1261" t="str">
        <f t="shared" si="150"/>
        <v>09</v>
      </c>
      <c r="Z1261" s="43" t="s">
        <v>3164</v>
      </c>
      <c r="AA1261" t="str">
        <f t="shared" si="151"/>
        <v>99</v>
      </c>
      <c r="AB1261" t="str">
        <f t="shared" si="152"/>
        <v>210999</v>
      </c>
      <c r="AC1261" s="39" t="s">
        <v>3197</v>
      </c>
    </row>
    <row r="1262" spans="1:29" x14ac:dyDescent="0.25">
      <c r="A1262" t="str">
        <f t="shared" si="153"/>
        <v>0051</v>
      </c>
      <c r="B1262" s="31" t="s">
        <v>808</v>
      </c>
      <c r="C1262" t="str">
        <f t="shared" si="154"/>
        <v>3000854</v>
      </c>
      <c r="D1262" s="25" t="s">
        <v>834</v>
      </c>
      <c r="E1262" t="str">
        <f t="shared" si="155"/>
        <v>5006178</v>
      </c>
      <c r="F1262" s="32" t="s">
        <v>842</v>
      </c>
      <c r="V1262" t="str">
        <f t="shared" si="149"/>
        <v>21</v>
      </c>
      <c r="W1262" s="35" t="s">
        <v>2989</v>
      </c>
      <c r="X1262" t="str">
        <f t="shared" si="150"/>
        <v>10</v>
      </c>
      <c r="Z1262" s="43" t="s">
        <v>3165</v>
      </c>
      <c r="AA1262" t="str">
        <f t="shared" si="151"/>
        <v>01</v>
      </c>
      <c r="AB1262" t="str">
        <f t="shared" si="152"/>
        <v>211001</v>
      </c>
      <c r="AC1262" s="39" t="s">
        <v>4008</v>
      </c>
    </row>
    <row r="1263" spans="1:29" x14ac:dyDescent="0.25">
      <c r="A1263" t="str">
        <f t="shared" si="153"/>
        <v>0051</v>
      </c>
      <c r="B1263" s="31" t="s">
        <v>808</v>
      </c>
      <c r="C1263" t="str">
        <f t="shared" si="154"/>
        <v>3000854</v>
      </c>
      <c r="D1263" s="25" t="s">
        <v>834</v>
      </c>
      <c r="E1263" t="str">
        <f t="shared" si="155"/>
        <v>5006179</v>
      </c>
      <c r="F1263" s="32" t="s">
        <v>846</v>
      </c>
      <c r="V1263" t="str">
        <f t="shared" si="149"/>
        <v>21</v>
      </c>
      <c r="W1263" s="35" t="s">
        <v>2989</v>
      </c>
      <c r="X1263" t="str">
        <f t="shared" si="150"/>
        <v>10</v>
      </c>
      <c r="Z1263" s="43" t="s">
        <v>3165</v>
      </c>
      <c r="AA1263" t="str">
        <f t="shared" si="151"/>
        <v>02</v>
      </c>
      <c r="AB1263" t="str">
        <f t="shared" si="152"/>
        <v>211002</v>
      </c>
      <c r="AC1263" s="39" t="s">
        <v>4009</v>
      </c>
    </row>
    <row r="1264" spans="1:29" x14ac:dyDescent="0.25">
      <c r="A1264" t="str">
        <f t="shared" si="153"/>
        <v>0057</v>
      </c>
      <c r="B1264" s="29" t="s">
        <v>848</v>
      </c>
      <c r="C1264" t="str">
        <f t="shared" si="154"/>
        <v>3000001</v>
      </c>
      <c r="D1264" s="23" t="s">
        <v>106</v>
      </c>
      <c r="E1264" t="str">
        <f t="shared" si="155"/>
        <v>5000276</v>
      </c>
      <c r="F1264" s="30" t="s">
        <v>493</v>
      </c>
      <c r="V1264" t="str">
        <f t="shared" si="149"/>
        <v>21</v>
      </c>
      <c r="W1264" s="35" t="s">
        <v>2989</v>
      </c>
      <c r="X1264" t="str">
        <f t="shared" si="150"/>
        <v>10</v>
      </c>
      <c r="Z1264" s="43" t="s">
        <v>3165</v>
      </c>
      <c r="AA1264" t="str">
        <f t="shared" si="151"/>
        <v>05</v>
      </c>
      <c r="AB1264" t="str">
        <f t="shared" si="152"/>
        <v>211005</v>
      </c>
      <c r="AC1264" s="39" t="s">
        <v>4010</v>
      </c>
    </row>
    <row r="1265" spans="1:29" x14ac:dyDescent="0.25">
      <c r="A1265" t="str">
        <f t="shared" si="153"/>
        <v>0057</v>
      </c>
      <c r="B1265" s="31" t="s">
        <v>848</v>
      </c>
      <c r="C1265" t="str">
        <f t="shared" si="154"/>
        <v>3000001</v>
      </c>
      <c r="D1265" s="25" t="s">
        <v>106</v>
      </c>
      <c r="E1265" t="str">
        <f t="shared" si="155"/>
        <v>5003032</v>
      </c>
      <c r="F1265" s="32" t="s">
        <v>498</v>
      </c>
      <c r="V1265" t="str">
        <f t="shared" si="149"/>
        <v>21</v>
      </c>
      <c r="W1265" s="35" t="s">
        <v>2989</v>
      </c>
      <c r="X1265" t="str">
        <f t="shared" si="150"/>
        <v>10</v>
      </c>
      <c r="Z1265" s="43" t="s">
        <v>3165</v>
      </c>
      <c r="AA1265" t="str">
        <f t="shared" si="151"/>
        <v>99</v>
      </c>
      <c r="AB1265" t="str">
        <f t="shared" si="152"/>
        <v>211099</v>
      </c>
      <c r="AC1265" s="39" t="s">
        <v>3197</v>
      </c>
    </row>
    <row r="1266" spans="1:29" x14ac:dyDescent="0.25">
      <c r="A1266" t="str">
        <f t="shared" si="153"/>
        <v>0057</v>
      </c>
      <c r="B1266" s="31" t="s">
        <v>848</v>
      </c>
      <c r="C1266" t="str">
        <f t="shared" si="154"/>
        <v>3000001</v>
      </c>
      <c r="D1266" s="25" t="s">
        <v>106</v>
      </c>
      <c r="E1266" t="str">
        <f t="shared" si="155"/>
        <v>5005115</v>
      </c>
      <c r="F1266" s="32" t="s">
        <v>849</v>
      </c>
      <c r="V1266" t="str">
        <f t="shared" si="149"/>
        <v>21</v>
      </c>
      <c r="W1266" s="35" t="s">
        <v>2989</v>
      </c>
      <c r="X1266" t="str">
        <f t="shared" si="150"/>
        <v>11</v>
      </c>
      <c r="Z1266" s="43" t="s">
        <v>3166</v>
      </c>
      <c r="AA1266" t="str">
        <f t="shared" si="151"/>
        <v>01</v>
      </c>
      <c r="AB1266" t="str">
        <f t="shared" si="152"/>
        <v>211101</v>
      </c>
      <c r="AC1266" s="39" t="s">
        <v>4011</v>
      </c>
    </row>
    <row r="1267" spans="1:29" x14ac:dyDescent="0.25">
      <c r="A1267" t="str">
        <f t="shared" si="153"/>
        <v>0057</v>
      </c>
      <c r="B1267" s="31" t="s">
        <v>848</v>
      </c>
      <c r="C1267" t="str">
        <f t="shared" si="154"/>
        <v>3000341</v>
      </c>
      <c r="D1267" s="23" t="s">
        <v>851</v>
      </c>
      <c r="E1267" t="str">
        <f t="shared" si="155"/>
        <v>5006180</v>
      </c>
      <c r="F1267" s="30" t="s">
        <v>852</v>
      </c>
      <c r="V1267" t="str">
        <f t="shared" si="149"/>
        <v>21</v>
      </c>
      <c r="W1267" s="35" t="s">
        <v>2989</v>
      </c>
      <c r="X1267" t="str">
        <f t="shared" si="150"/>
        <v>11</v>
      </c>
      <c r="Z1267" s="43" t="s">
        <v>3166</v>
      </c>
      <c r="AA1267" t="str">
        <f t="shared" si="151"/>
        <v>99</v>
      </c>
      <c r="AB1267" t="str">
        <f t="shared" si="152"/>
        <v>211199</v>
      </c>
      <c r="AC1267" s="39" t="s">
        <v>3197</v>
      </c>
    </row>
    <row r="1268" spans="1:29" x14ac:dyDescent="0.25">
      <c r="A1268" t="str">
        <f t="shared" si="153"/>
        <v>0057</v>
      </c>
      <c r="B1268" s="31" t="s">
        <v>848</v>
      </c>
      <c r="C1268" t="str">
        <f t="shared" si="154"/>
        <v>3000341</v>
      </c>
      <c r="D1268" s="25" t="s">
        <v>851</v>
      </c>
      <c r="E1268" t="str">
        <f t="shared" si="155"/>
        <v>5006181</v>
      </c>
      <c r="F1268" s="32" t="s">
        <v>854</v>
      </c>
      <c r="V1268" t="str">
        <f t="shared" si="149"/>
        <v>21</v>
      </c>
      <c r="W1268" s="35" t="s">
        <v>2989</v>
      </c>
      <c r="X1268" t="str">
        <f t="shared" si="150"/>
        <v>12</v>
      </c>
      <c r="Z1268" s="43" t="s">
        <v>3167</v>
      </c>
      <c r="AA1268" t="str">
        <f t="shared" si="151"/>
        <v>01</v>
      </c>
      <c r="AB1268" t="str">
        <f t="shared" si="152"/>
        <v>211201</v>
      </c>
      <c r="AC1268" s="39" t="s">
        <v>4012</v>
      </c>
    </row>
    <row r="1269" spans="1:29" x14ac:dyDescent="0.25">
      <c r="A1269" t="str">
        <f t="shared" si="153"/>
        <v>0057</v>
      </c>
      <c r="B1269" s="31" t="s">
        <v>848</v>
      </c>
      <c r="C1269" t="str">
        <f t="shared" si="154"/>
        <v>3000475</v>
      </c>
      <c r="D1269" s="23" t="s">
        <v>856</v>
      </c>
      <c r="E1269" t="str">
        <f t="shared" si="155"/>
        <v>5002994</v>
      </c>
      <c r="F1269" s="30" t="s">
        <v>857</v>
      </c>
      <c r="V1269" t="str">
        <f t="shared" si="149"/>
        <v>21</v>
      </c>
      <c r="W1269" s="35" t="s">
        <v>2989</v>
      </c>
      <c r="X1269" t="str">
        <f t="shared" si="150"/>
        <v>12</v>
      </c>
      <c r="Z1269" s="43" t="s">
        <v>3167</v>
      </c>
      <c r="AA1269" t="str">
        <f t="shared" si="151"/>
        <v>07</v>
      </c>
      <c r="AB1269" t="str">
        <f t="shared" si="152"/>
        <v>211207</v>
      </c>
      <c r="AC1269" s="39" t="s">
        <v>4013</v>
      </c>
    </row>
    <row r="1270" spans="1:29" x14ac:dyDescent="0.25">
      <c r="A1270" t="str">
        <f t="shared" si="153"/>
        <v>0057</v>
      </c>
      <c r="B1270" s="31" t="s">
        <v>848</v>
      </c>
      <c r="C1270" t="str">
        <f t="shared" si="154"/>
        <v>3000475</v>
      </c>
      <c r="D1270" s="25" t="s">
        <v>856</v>
      </c>
      <c r="E1270" t="str">
        <f t="shared" si="155"/>
        <v>5005117</v>
      </c>
      <c r="F1270" s="32" t="s">
        <v>859</v>
      </c>
      <c r="V1270" t="str">
        <f t="shared" si="149"/>
        <v>21</v>
      </c>
      <c r="W1270" s="35" t="s">
        <v>2989</v>
      </c>
      <c r="X1270" t="str">
        <f t="shared" si="150"/>
        <v>12</v>
      </c>
      <c r="Z1270" s="43" t="s">
        <v>3167</v>
      </c>
      <c r="AA1270" t="str">
        <f t="shared" si="151"/>
        <v>10</v>
      </c>
      <c r="AB1270" t="str">
        <f t="shared" si="152"/>
        <v>211210</v>
      </c>
      <c r="AC1270" s="39" t="s">
        <v>4014</v>
      </c>
    </row>
    <row r="1271" spans="1:29" x14ac:dyDescent="0.25">
      <c r="A1271" t="str">
        <f t="shared" si="153"/>
        <v>0057</v>
      </c>
      <c r="B1271" s="31" t="s">
        <v>848</v>
      </c>
      <c r="C1271" t="str">
        <f t="shared" si="154"/>
        <v>3000475</v>
      </c>
      <c r="D1271" s="25" t="s">
        <v>856</v>
      </c>
      <c r="E1271" t="str">
        <f t="shared" si="155"/>
        <v>5005118</v>
      </c>
      <c r="F1271" s="32" t="s">
        <v>861</v>
      </c>
      <c r="V1271" t="str">
        <f t="shared" si="149"/>
        <v>21</v>
      </c>
      <c r="W1271" s="35" t="s">
        <v>2989</v>
      </c>
      <c r="X1271" t="str">
        <f t="shared" si="150"/>
        <v>12</v>
      </c>
      <c r="Z1271" s="43" t="s">
        <v>3167</v>
      </c>
      <c r="AA1271" t="str">
        <f t="shared" si="151"/>
        <v>99</v>
      </c>
      <c r="AB1271" t="str">
        <f t="shared" si="152"/>
        <v>211299</v>
      </c>
      <c r="AC1271" s="39" t="s">
        <v>3197</v>
      </c>
    </row>
    <row r="1272" spans="1:29" x14ac:dyDescent="0.25">
      <c r="A1272" t="str">
        <f t="shared" si="153"/>
        <v>0057</v>
      </c>
      <c r="B1272" s="31" t="s">
        <v>848</v>
      </c>
      <c r="C1272" t="str">
        <f t="shared" si="154"/>
        <v>3000507</v>
      </c>
      <c r="D1272" s="23" t="s">
        <v>863</v>
      </c>
      <c r="E1272" t="str">
        <f t="shared" si="155"/>
        <v>5004120</v>
      </c>
      <c r="F1272" s="30" t="s">
        <v>864</v>
      </c>
      <c r="V1272" t="str">
        <f t="shared" ref="V1272:V1335" si="156">LEFT(W1272,2)</f>
        <v>21</v>
      </c>
      <c r="W1272" s="35" t="s">
        <v>2989</v>
      </c>
      <c r="X1272" t="str">
        <f t="shared" ref="X1272:X1335" si="157">LEFT(Z1272,2)</f>
        <v>13</v>
      </c>
      <c r="Z1272" s="43" t="s">
        <v>3168</v>
      </c>
      <c r="AA1272" t="str">
        <f t="shared" ref="AA1272:AA1335" si="158">LEFT(AC1272,2)</f>
        <v>01</v>
      </c>
      <c r="AB1272" t="str">
        <f t="shared" si="152"/>
        <v>211301</v>
      </c>
      <c r="AC1272" s="39" t="s">
        <v>4015</v>
      </c>
    </row>
    <row r="1273" spans="1:29" x14ac:dyDescent="0.25">
      <c r="A1273" t="str">
        <f t="shared" si="153"/>
        <v>0057</v>
      </c>
      <c r="B1273" s="31" t="s">
        <v>848</v>
      </c>
      <c r="C1273" t="str">
        <f t="shared" si="154"/>
        <v>3000507</v>
      </c>
      <c r="D1273" s="25" t="s">
        <v>863</v>
      </c>
      <c r="E1273" t="str">
        <f t="shared" si="155"/>
        <v>5005121</v>
      </c>
      <c r="F1273" s="32" t="s">
        <v>866</v>
      </c>
      <c r="V1273" t="str">
        <f t="shared" si="156"/>
        <v>21</v>
      </c>
      <c r="W1273" s="35" t="s">
        <v>2989</v>
      </c>
      <c r="X1273" t="str">
        <f t="shared" si="157"/>
        <v>13</v>
      </c>
      <c r="Z1273" s="43" t="s">
        <v>3168</v>
      </c>
      <c r="AA1273" t="str">
        <f t="shared" si="158"/>
        <v>99</v>
      </c>
      <c r="AB1273" t="str">
        <f t="shared" ref="AB1273:AB1336" si="159">V1273&amp;X1273&amp;AA1273</f>
        <v>211399</v>
      </c>
      <c r="AC1273" s="39" t="s">
        <v>3197</v>
      </c>
    </row>
    <row r="1274" spans="1:29" x14ac:dyDescent="0.25">
      <c r="A1274" t="str">
        <f t="shared" si="153"/>
        <v>0057</v>
      </c>
      <c r="B1274" s="31" t="s">
        <v>848</v>
      </c>
      <c r="C1274" t="str">
        <f t="shared" si="154"/>
        <v>3000676</v>
      </c>
      <c r="D1274" s="23" t="s">
        <v>868</v>
      </c>
      <c r="E1274" t="str">
        <f t="shared" si="155"/>
        <v>5005122</v>
      </c>
      <c r="F1274" s="30" t="s">
        <v>869</v>
      </c>
      <c r="V1274" t="str">
        <f t="shared" si="156"/>
        <v>22</v>
      </c>
      <c r="W1274" s="35" t="s">
        <v>2990</v>
      </c>
      <c r="X1274" t="str">
        <f t="shared" si="157"/>
        <v>01</v>
      </c>
      <c r="Z1274" s="43" t="s">
        <v>3169</v>
      </c>
      <c r="AA1274" t="str">
        <f t="shared" si="158"/>
        <v>01</v>
      </c>
      <c r="AB1274" t="str">
        <f t="shared" si="159"/>
        <v>220101</v>
      </c>
      <c r="AC1274" s="39" t="s">
        <v>3169</v>
      </c>
    </row>
    <row r="1275" spans="1:29" x14ac:dyDescent="0.25">
      <c r="A1275" t="str">
        <f t="shared" si="153"/>
        <v>0057</v>
      </c>
      <c r="B1275" s="31" t="s">
        <v>848</v>
      </c>
      <c r="C1275" t="str">
        <f t="shared" si="154"/>
        <v>3000820</v>
      </c>
      <c r="D1275" s="23" t="s">
        <v>871</v>
      </c>
      <c r="E1275" t="str">
        <f t="shared" si="155"/>
        <v>5005116</v>
      </c>
      <c r="F1275" s="30" t="s">
        <v>872</v>
      </c>
      <c r="V1275" t="str">
        <f t="shared" si="156"/>
        <v>22</v>
      </c>
      <c r="W1275" s="35" t="s">
        <v>2990</v>
      </c>
      <c r="X1275" t="str">
        <f t="shared" si="157"/>
        <v>01</v>
      </c>
      <c r="Z1275" s="43" t="s">
        <v>3169</v>
      </c>
      <c r="AA1275" t="str">
        <f t="shared" si="158"/>
        <v>02</v>
      </c>
      <c r="AB1275" t="str">
        <f t="shared" si="159"/>
        <v>220102</v>
      </c>
      <c r="AC1275" s="39" t="s">
        <v>4016</v>
      </c>
    </row>
    <row r="1276" spans="1:29" x14ac:dyDescent="0.25">
      <c r="A1276" t="str">
        <f t="shared" si="153"/>
        <v>0057</v>
      </c>
      <c r="B1276" s="31" t="s">
        <v>848</v>
      </c>
      <c r="C1276" t="str">
        <f t="shared" si="154"/>
        <v>3000820</v>
      </c>
      <c r="D1276" s="25" t="s">
        <v>871</v>
      </c>
      <c r="E1276" t="str">
        <f t="shared" si="155"/>
        <v>5005119</v>
      </c>
      <c r="F1276" s="32" t="s">
        <v>874</v>
      </c>
      <c r="V1276" t="str">
        <f t="shared" si="156"/>
        <v>22</v>
      </c>
      <c r="W1276" s="35" t="s">
        <v>2990</v>
      </c>
      <c r="X1276" t="str">
        <f t="shared" si="157"/>
        <v>01</v>
      </c>
      <c r="Z1276" s="43" t="s">
        <v>3169</v>
      </c>
      <c r="AA1276" t="str">
        <f t="shared" si="158"/>
        <v>05</v>
      </c>
      <c r="AB1276" t="str">
        <f t="shared" si="159"/>
        <v>220105</v>
      </c>
      <c r="AC1276" s="39" t="s">
        <v>4017</v>
      </c>
    </row>
    <row r="1277" spans="1:29" x14ac:dyDescent="0.25">
      <c r="A1277" t="str">
        <f t="shared" si="153"/>
        <v>0057</v>
      </c>
      <c r="B1277" s="31" t="s">
        <v>848</v>
      </c>
      <c r="C1277" t="str">
        <f t="shared" si="154"/>
        <v>3000820</v>
      </c>
      <c r="D1277" s="25" t="s">
        <v>871</v>
      </c>
      <c r="E1277" t="str">
        <f t="shared" si="155"/>
        <v>5005120</v>
      </c>
      <c r="F1277" s="32" t="s">
        <v>876</v>
      </c>
      <c r="V1277" t="str">
        <f t="shared" si="156"/>
        <v>22</v>
      </c>
      <c r="W1277" s="35" t="s">
        <v>2990</v>
      </c>
      <c r="X1277" t="str">
        <f t="shared" si="157"/>
        <v>01</v>
      </c>
      <c r="Z1277" s="43" t="s">
        <v>3169</v>
      </c>
      <c r="AA1277" t="str">
        <f t="shared" si="158"/>
        <v>06</v>
      </c>
      <c r="AB1277" t="str">
        <f t="shared" si="159"/>
        <v>220106</v>
      </c>
      <c r="AC1277" s="39" t="s">
        <v>4018</v>
      </c>
    </row>
    <row r="1278" spans="1:29" x14ac:dyDescent="0.25">
      <c r="A1278" t="str">
        <f t="shared" si="153"/>
        <v>0057</v>
      </c>
      <c r="B1278" s="31" t="s">
        <v>848</v>
      </c>
      <c r="C1278" t="str">
        <f t="shared" si="154"/>
        <v>3000820</v>
      </c>
      <c r="D1278" s="25" t="s">
        <v>871</v>
      </c>
      <c r="E1278" t="str">
        <f t="shared" si="155"/>
        <v>5006043</v>
      </c>
      <c r="F1278" s="32" t="s">
        <v>878</v>
      </c>
      <c r="V1278" t="str">
        <f t="shared" si="156"/>
        <v>22</v>
      </c>
      <c r="W1278" s="35" t="s">
        <v>2990</v>
      </c>
      <c r="X1278" t="str">
        <f t="shared" si="157"/>
        <v>01</v>
      </c>
      <c r="Z1278" s="43" t="s">
        <v>3169</v>
      </c>
      <c r="AA1278" t="str">
        <f t="shared" si="158"/>
        <v>99</v>
      </c>
      <c r="AB1278" t="str">
        <f t="shared" si="159"/>
        <v>220199</v>
      </c>
      <c r="AC1278" s="39" t="s">
        <v>3197</v>
      </c>
    </row>
    <row r="1279" spans="1:29" x14ac:dyDescent="0.25">
      <c r="A1279" t="str">
        <f t="shared" si="153"/>
        <v>0057</v>
      </c>
      <c r="B1279" s="31" t="s">
        <v>848</v>
      </c>
      <c r="C1279" t="str">
        <f t="shared" si="154"/>
        <v>3000820</v>
      </c>
      <c r="D1279" s="25" t="s">
        <v>871</v>
      </c>
      <c r="E1279" t="str">
        <f t="shared" si="155"/>
        <v>5006044</v>
      </c>
      <c r="F1279" s="32" t="s">
        <v>880</v>
      </c>
      <c r="V1279" t="str">
        <f t="shared" si="156"/>
        <v>22</v>
      </c>
      <c r="W1279" s="35" t="s">
        <v>2990</v>
      </c>
      <c r="X1279" t="str">
        <f t="shared" si="157"/>
        <v>02</v>
      </c>
      <c r="Z1279" s="43" t="s">
        <v>3170</v>
      </c>
      <c r="AA1279" t="str">
        <f t="shared" si="158"/>
        <v>01</v>
      </c>
      <c r="AB1279" t="str">
        <f t="shared" si="159"/>
        <v>220201</v>
      </c>
      <c r="AC1279" s="39" t="s">
        <v>4019</v>
      </c>
    </row>
    <row r="1280" spans="1:29" x14ac:dyDescent="0.25">
      <c r="A1280" t="str">
        <f t="shared" si="153"/>
        <v>0058</v>
      </c>
      <c r="B1280" s="29" t="s">
        <v>882</v>
      </c>
      <c r="C1280" t="str">
        <f t="shared" si="154"/>
        <v>3000001</v>
      </c>
      <c r="D1280" s="23" t="s">
        <v>106</v>
      </c>
      <c r="E1280" t="str">
        <f t="shared" si="155"/>
        <v>5000276</v>
      </c>
      <c r="F1280" s="30" t="s">
        <v>493</v>
      </c>
      <c r="V1280" t="str">
        <f t="shared" si="156"/>
        <v>22</v>
      </c>
      <c r="W1280" s="35" t="s">
        <v>2990</v>
      </c>
      <c r="X1280" t="str">
        <f t="shared" si="157"/>
        <v>02</v>
      </c>
      <c r="Z1280" s="43" t="s">
        <v>3170</v>
      </c>
      <c r="AA1280" t="str">
        <f t="shared" si="158"/>
        <v>02</v>
      </c>
      <c r="AB1280" t="str">
        <f t="shared" si="159"/>
        <v>220202</v>
      </c>
      <c r="AC1280" s="39" t="s">
        <v>4020</v>
      </c>
    </row>
    <row r="1281" spans="1:29" x14ac:dyDescent="0.25">
      <c r="A1281" t="str">
        <f t="shared" si="153"/>
        <v>0058</v>
      </c>
      <c r="B1281" s="31" t="s">
        <v>882</v>
      </c>
      <c r="C1281" t="str">
        <f t="shared" si="154"/>
        <v>3000001</v>
      </c>
      <c r="D1281" s="25" t="s">
        <v>106</v>
      </c>
      <c r="E1281" t="str">
        <f t="shared" si="155"/>
        <v>5001420</v>
      </c>
      <c r="F1281" s="32" t="s">
        <v>886</v>
      </c>
      <c r="V1281" t="str">
        <f t="shared" si="156"/>
        <v>22</v>
      </c>
      <c r="W1281" s="35" t="s">
        <v>2990</v>
      </c>
      <c r="X1281" t="str">
        <f t="shared" si="157"/>
        <v>02</v>
      </c>
      <c r="Z1281" s="43" t="s">
        <v>3170</v>
      </c>
      <c r="AA1281" t="str">
        <f t="shared" si="158"/>
        <v>03</v>
      </c>
      <c r="AB1281" t="str">
        <f t="shared" si="159"/>
        <v>220203</v>
      </c>
      <c r="AC1281" s="39" t="s">
        <v>4021</v>
      </c>
    </row>
    <row r="1282" spans="1:29" x14ac:dyDescent="0.25">
      <c r="A1282" t="str">
        <f t="shared" si="153"/>
        <v>0058</v>
      </c>
      <c r="B1282" s="31" t="s">
        <v>882</v>
      </c>
      <c r="C1282" t="str">
        <f t="shared" si="154"/>
        <v>3000253</v>
      </c>
      <c r="D1282" s="23" t="s">
        <v>888</v>
      </c>
      <c r="E1282" t="str">
        <f t="shared" si="155"/>
        <v>5001419</v>
      </c>
      <c r="F1282" s="30" t="s">
        <v>889</v>
      </c>
      <c r="V1282" t="str">
        <f t="shared" si="156"/>
        <v>22</v>
      </c>
      <c r="W1282" s="35" t="s">
        <v>2990</v>
      </c>
      <c r="X1282" t="str">
        <f t="shared" si="157"/>
        <v>02</v>
      </c>
      <c r="Z1282" s="43" t="s">
        <v>3170</v>
      </c>
      <c r="AA1282" t="str">
        <f t="shared" si="158"/>
        <v>99</v>
      </c>
      <c r="AB1282" t="str">
        <f t="shared" si="159"/>
        <v>220299</v>
      </c>
      <c r="AC1282" s="39" t="s">
        <v>3197</v>
      </c>
    </row>
    <row r="1283" spans="1:29" x14ac:dyDescent="0.25">
      <c r="A1283" t="str">
        <f t="shared" si="153"/>
        <v>0058</v>
      </c>
      <c r="B1283" s="31" t="s">
        <v>882</v>
      </c>
      <c r="C1283" t="str">
        <f t="shared" si="154"/>
        <v>3000253</v>
      </c>
      <c r="D1283" s="25" t="s">
        <v>888</v>
      </c>
      <c r="E1283" t="str">
        <f t="shared" si="155"/>
        <v>5002710</v>
      </c>
      <c r="F1283" s="32" t="s">
        <v>891</v>
      </c>
      <c r="V1283" t="str">
        <f t="shared" si="156"/>
        <v>22</v>
      </c>
      <c r="W1283" s="35" t="s">
        <v>2990</v>
      </c>
      <c r="X1283" t="str">
        <f t="shared" si="157"/>
        <v>03</v>
      </c>
      <c r="Z1283" s="43" t="s">
        <v>3171</v>
      </c>
      <c r="AA1283" t="str">
        <f t="shared" si="158"/>
        <v>01</v>
      </c>
      <c r="AB1283" t="str">
        <f t="shared" si="159"/>
        <v>220301</v>
      </c>
      <c r="AC1283" s="39" t="s">
        <v>4022</v>
      </c>
    </row>
    <row r="1284" spans="1:29" x14ac:dyDescent="0.25">
      <c r="A1284" t="str">
        <f t="shared" si="153"/>
        <v>0058</v>
      </c>
      <c r="B1284" s="31" t="s">
        <v>882</v>
      </c>
      <c r="C1284" t="str">
        <f t="shared" si="154"/>
        <v>3000253</v>
      </c>
      <c r="D1284" s="25" t="s">
        <v>888</v>
      </c>
      <c r="E1284" t="str">
        <f t="shared" si="155"/>
        <v>5002711</v>
      </c>
      <c r="F1284" s="32" t="s">
        <v>893</v>
      </c>
      <c r="V1284" t="str">
        <f t="shared" si="156"/>
        <v>22</v>
      </c>
      <c r="W1284" s="35" t="s">
        <v>2990</v>
      </c>
      <c r="X1284" t="str">
        <f t="shared" si="157"/>
        <v>03</v>
      </c>
      <c r="Z1284" s="43" t="s">
        <v>3171</v>
      </c>
      <c r="AA1284" t="str">
        <f t="shared" si="158"/>
        <v>03</v>
      </c>
      <c r="AB1284" t="str">
        <f t="shared" si="159"/>
        <v>220303</v>
      </c>
      <c r="AC1284" s="39" t="s">
        <v>4023</v>
      </c>
    </row>
    <row r="1285" spans="1:29" x14ac:dyDescent="0.25">
      <c r="A1285" t="str">
        <f t="shared" si="153"/>
        <v>0058</v>
      </c>
      <c r="B1285" s="31" t="s">
        <v>882</v>
      </c>
      <c r="C1285" t="str">
        <f t="shared" si="154"/>
        <v>3000253</v>
      </c>
      <c r="D1285" s="25" t="s">
        <v>888</v>
      </c>
      <c r="E1285" t="str">
        <f t="shared" si="155"/>
        <v>5002712</v>
      </c>
      <c r="F1285" s="32" t="s">
        <v>895</v>
      </c>
      <c r="V1285" t="str">
        <f t="shared" si="156"/>
        <v>22</v>
      </c>
      <c r="W1285" s="35" t="s">
        <v>2990</v>
      </c>
      <c r="X1285" t="str">
        <f t="shared" si="157"/>
        <v>03</v>
      </c>
      <c r="Z1285" s="43" t="s">
        <v>3171</v>
      </c>
      <c r="AA1285" t="str">
        <f t="shared" si="158"/>
        <v>99</v>
      </c>
      <c r="AB1285" t="str">
        <f t="shared" si="159"/>
        <v>220399</v>
      </c>
      <c r="AC1285" s="39" t="s">
        <v>3197</v>
      </c>
    </row>
    <row r="1286" spans="1:29" x14ac:dyDescent="0.25">
      <c r="A1286" t="str">
        <f t="shared" si="153"/>
        <v>0058</v>
      </c>
      <c r="B1286" s="31" t="s">
        <v>882</v>
      </c>
      <c r="C1286" t="str">
        <f t="shared" si="154"/>
        <v>3000253</v>
      </c>
      <c r="D1286" s="25" t="s">
        <v>888</v>
      </c>
      <c r="E1286" t="str">
        <f t="shared" si="155"/>
        <v>5002713</v>
      </c>
      <c r="F1286" s="32" t="s">
        <v>897</v>
      </c>
      <c r="V1286" t="str">
        <f t="shared" si="156"/>
        <v>22</v>
      </c>
      <c r="W1286" s="35" t="s">
        <v>2990</v>
      </c>
      <c r="X1286" t="str">
        <f t="shared" si="157"/>
        <v>04</v>
      </c>
      <c r="Z1286" s="43" t="s">
        <v>3172</v>
      </c>
      <c r="AA1286" t="str">
        <f t="shared" si="158"/>
        <v>01</v>
      </c>
      <c r="AB1286" t="str">
        <f t="shared" si="159"/>
        <v>220401</v>
      </c>
      <c r="AC1286" s="39" t="s">
        <v>4024</v>
      </c>
    </row>
    <row r="1287" spans="1:29" x14ac:dyDescent="0.25">
      <c r="A1287" t="str">
        <f t="shared" si="153"/>
        <v>0058</v>
      </c>
      <c r="B1287" s="31" t="s">
        <v>882</v>
      </c>
      <c r="C1287" t="str">
        <f t="shared" si="154"/>
        <v>3000253</v>
      </c>
      <c r="D1287" s="25" t="s">
        <v>888</v>
      </c>
      <c r="E1287" t="str">
        <f t="shared" si="155"/>
        <v>5005853</v>
      </c>
      <c r="F1287" s="32" t="s">
        <v>899</v>
      </c>
      <c r="V1287" t="str">
        <f t="shared" si="156"/>
        <v>22</v>
      </c>
      <c r="W1287" s="35" t="s">
        <v>2990</v>
      </c>
      <c r="X1287" t="str">
        <f t="shared" si="157"/>
        <v>04</v>
      </c>
      <c r="Z1287" s="43" t="s">
        <v>3172</v>
      </c>
      <c r="AA1287" t="str">
        <f t="shared" si="158"/>
        <v>02</v>
      </c>
      <c r="AB1287" t="str">
        <f t="shared" si="159"/>
        <v>220402</v>
      </c>
      <c r="AC1287" s="39" t="s">
        <v>4025</v>
      </c>
    </row>
    <row r="1288" spans="1:29" x14ac:dyDescent="0.25">
      <c r="A1288" t="str">
        <f t="shared" si="153"/>
        <v>0058</v>
      </c>
      <c r="B1288" s="31" t="s">
        <v>882</v>
      </c>
      <c r="C1288" t="str">
        <f t="shared" si="154"/>
        <v>3000253</v>
      </c>
      <c r="D1288" s="25" t="s">
        <v>888</v>
      </c>
      <c r="E1288" t="str">
        <f t="shared" si="155"/>
        <v>5006046</v>
      </c>
      <c r="F1288" s="32" t="s">
        <v>901</v>
      </c>
      <c r="V1288" t="str">
        <f t="shared" si="156"/>
        <v>22</v>
      </c>
      <c r="W1288" s="35" t="s">
        <v>2990</v>
      </c>
      <c r="X1288" t="str">
        <f t="shared" si="157"/>
        <v>04</v>
      </c>
      <c r="Z1288" s="43" t="s">
        <v>3172</v>
      </c>
      <c r="AA1288" t="str">
        <f t="shared" si="158"/>
        <v>99</v>
      </c>
      <c r="AB1288" t="str">
        <f t="shared" si="159"/>
        <v>220499</v>
      </c>
      <c r="AC1288" s="39" t="s">
        <v>3197</v>
      </c>
    </row>
    <row r="1289" spans="1:29" x14ac:dyDescent="0.25">
      <c r="A1289" t="str">
        <f t="shared" si="153"/>
        <v>0058</v>
      </c>
      <c r="B1289" s="31" t="s">
        <v>882</v>
      </c>
      <c r="C1289" t="str">
        <f t="shared" si="154"/>
        <v>3000502</v>
      </c>
      <c r="D1289" s="23" t="s">
        <v>903</v>
      </c>
      <c r="E1289" t="str">
        <f t="shared" si="155"/>
        <v>5001424</v>
      </c>
      <c r="F1289" s="30" t="s">
        <v>904</v>
      </c>
      <c r="V1289" t="str">
        <f t="shared" si="156"/>
        <v>22</v>
      </c>
      <c r="W1289" s="35" t="s">
        <v>2990</v>
      </c>
      <c r="X1289" t="str">
        <f t="shared" si="157"/>
        <v>05</v>
      </c>
      <c r="Z1289" s="43" t="s">
        <v>3173</v>
      </c>
      <c r="AA1289" t="str">
        <f t="shared" si="158"/>
        <v>01</v>
      </c>
      <c r="AB1289" t="str">
        <f t="shared" si="159"/>
        <v>220501</v>
      </c>
      <c r="AC1289" s="39" t="s">
        <v>4026</v>
      </c>
    </row>
    <row r="1290" spans="1:29" x14ac:dyDescent="0.25">
      <c r="A1290" t="str">
        <f t="shared" si="153"/>
        <v>0058</v>
      </c>
      <c r="B1290" s="31" t="s">
        <v>882</v>
      </c>
      <c r="C1290" t="str">
        <f t="shared" si="154"/>
        <v>3000502</v>
      </c>
      <c r="D1290" s="25" t="s">
        <v>903</v>
      </c>
      <c r="E1290" t="str">
        <f t="shared" si="155"/>
        <v>5004108</v>
      </c>
      <c r="F1290" s="32" t="s">
        <v>906</v>
      </c>
      <c r="V1290" t="str">
        <f t="shared" si="156"/>
        <v>22</v>
      </c>
      <c r="W1290" s="35" t="s">
        <v>2990</v>
      </c>
      <c r="X1290" t="str">
        <f t="shared" si="157"/>
        <v>05</v>
      </c>
      <c r="Z1290" s="43" t="s">
        <v>3173</v>
      </c>
      <c r="AA1290" t="str">
        <f t="shared" si="158"/>
        <v>04</v>
      </c>
      <c r="AB1290" t="str">
        <f t="shared" si="159"/>
        <v>220504</v>
      </c>
      <c r="AC1290" s="39" t="s">
        <v>4027</v>
      </c>
    </row>
    <row r="1291" spans="1:29" x14ac:dyDescent="0.25">
      <c r="A1291" t="str">
        <f t="shared" si="153"/>
        <v>0062</v>
      </c>
      <c r="B1291" s="29" t="s">
        <v>908</v>
      </c>
      <c r="C1291" t="str">
        <f t="shared" si="154"/>
        <v>3000001</v>
      </c>
      <c r="D1291" s="23" t="s">
        <v>106</v>
      </c>
      <c r="E1291" t="str">
        <f t="shared" si="155"/>
        <v>5000276</v>
      </c>
      <c r="F1291" s="30" t="s">
        <v>493</v>
      </c>
      <c r="V1291" t="str">
        <f t="shared" si="156"/>
        <v>22</v>
      </c>
      <c r="W1291" s="35" t="s">
        <v>2990</v>
      </c>
      <c r="X1291" t="str">
        <f t="shared" si="157"/>
        <v>05</v>
      </c>
      <c r="Z1291" s="43" t="s">
        <v>3173</v>
      </c>
      <c r="AA1291" t="str">
        <f t="shared" si="158"/>
        <v>10</v>
      </c>
      <c r="AB1291" t="str">
        <f t="shared" si="159"/>
        <v>220510</v>
      </c>
      <c r="AC1291" s="39" t="s">
        <v>4028</v>
      </c>
    </row>
    <row r="1292" spans="1:29" x14ac:dyDescent="0.25">
      <c r="A1292" t="str">
        <f t="shared" si="153"/>
        <v>0062</v>
      </c>
      <c r="B1292" s="31" t="s">
        <v>908</v>
      </c>
      <c r="C1292" t="str">
        <f t="shared" si="154"/>
        <v>3000144</v>
      </c>
      <c r="D1292" s="23" t="s">
        <v>912</v>
      </c>
      <c r="E1292" t="str">
        <f t="shared" si="155"/>
        <v>5004339</v>
      </c>
      <c r="F1292" s="30" t="s">
        <v>913</v>
      </c>
      <c r="V1292" t="str">
        <f t="shared" si="156"/>
        <v>22</v>
      </c>
      <c r="W1292" s="35" t="s">
        <v>2990</v>
      </c>
      <c r="X1292" t="str">
        <f t="shared" si="157"/>
        <v>05</v>
      </c>
      <c r="Z1292" s="43" t="s">
        <v>3173</v>
      </c>
      <c r="AA1292" t="str">
        <f t="shared" si="158"/>
        <v>99</v>
      </c>
      <c r="AB1292" t="str">
        <f t="shared" si="159"/>
        <v>220599</v>
      </c>
      <c r="AC1292" s="39" t="s">
        <v>3197</v>
      </c>
    </row>
    <row r="1293" spans="1:29" x14ac:dyDescent="0.25">
      <c r="A1293" t="str">
        <f t="shared" si="153"/>
        <v>0062</v>
      </c>
      <c r="B1293" s="31" t="s">
        <v>908</v>
      </c>
      <c r="C1293" t="str">
        <f t="shared" si="154"/>
        <v>3000144</v>
      </c>
      <c r="D1293" s="25" t="s">
        <v>912</v>
      </c>
      <c r="E1293" t="str">
        <f t="shared" si="155"/>
        <v>5004340</v>
      </c>
      <c r="F1293" s="32" t="s">
        <v>915</v>
      </c>
      <c r="V1293" t="str">
        <f t="shared" si="156"/>
        <v>22</v>
      </c>
      <c r="W1293" s="35" t="s">
        <v>2990</v>
      </c>
      <c r="X1293" t="str">
        <f t="shared" si="157"/>
        <v>06</v>
      </c>
      <c r="Z1293" s="43" t="s">
        <v>3174</v>
      </c>
      <c r="AA1293" t="str">
        <f t="shared" si="158"/>
        <v>01</v>
      </c>
      <c r="AB1293" t="str">
        <f t="shared" si="159"/>
        <v>220601</v>
      </c>
      <c r="AC1293" s="39" t="s">
        <v>4029</v>
      </c>
    </row>
    <row r="1294" spans="1:29" x14ac:dyDescent="0.25">
      <c r="A1294" t="str">
        <f t="shared" si="153"/>
        <v>0062</v>
      </c>
      <c r="B1294" s="31" t="s">
        <v>908</v>
      </c>
      <c r="C1294" t="str">
        <f t="shared" si="154"/>
        <v>3000260</v>
      </c>
      <c r="D1294" s="23" t="s">
        <v>917</v>
      </c>
      <c r="E1294" t="str">
        <f t="shared" si="155"/>
        <v>5002719</v>
      </c>
      <c r="F1294" s="30" t="s">
        <v>918</v>
      </c>
      <c r="V1294" t="str">
        <f t="shared" si="156"/>
        <v>22</v>
      </c>
      <c r="W1294" s="35" t="s">
        <v>2990</v>
      </c>
      <c r="X1294" t="str">
        <f t="shared" si="157"/>
        <v>06</v>
      </c>
      <c r="Z1294" s="43" t="s">
        <v>3174</v>
      </c>
      <c r="AA1294" t="str">
        <f t="shared" si="158"/>
        <v>02</v>
      </c>
      <c r="AB1294" t="str">
        <f t="shared" si="159"/>
        <v>220602</v>
      </c>
      <c r="AC1294" s="39" t="s">
        <v>4030</v>
      </c>
    </row>
    <row r="1295" spans="1:29" x14ac:dyDescent="0.25">
      <c r="A1295" t="str">
        <f t="shared" si="153"/>
        <v>0062</v>
      </c>
      <c r="B1295" s="31" t="s">
        <v>908</v>
      </c>
      <c r="C1295" t="str">
        <f t="shared" si="154"/>
        <v>3000260</v>
      </c>
      <c r="D1295" s="25" t="s">
        <v>917</v>
      </c>
      <c r="E1295" t="str">
        <f t="shared" si="155"/>
        <v>5006182</v>
      </c>
      <c r="F1295" s="32" t="s">
        <v>920</v>
      </c>
      <c r="V1295" t="str">
        <f t="shared" si="156"/>
        <v>22</v>
      </c>
      <c r="W1295" s="35" t="s">
        <v>2990</v>
      </c>
      <c r="X1295" t="str">
        <f t="shared" si="157"/>
        <v>06</v>
      </c>
      <c r="Z1295" s="43" t="s">
        <v>3174</v>
      </c>
      <c r="AA1295" t="str">
        <f t="shared" si="158"/>
        <v>05</v>
      </c>
      <c r="AB1295" t="str">
        <f t="shared" si="159"/>
        <v>220605</v>
      </c>
      <c r="AC1295" s="39" t="s">
        <v>4031</v>
      </c>
    </row>
    <row r="1296" spans="1:29" x14ac:dyDescent="0.25">
      <c r="A1296" t="str">
        <f t="shared" si="153"/>
        <v>0065</v>
      </c>
      <c r="B1296" s="29" t="s">
        <v>922</v>
      </c>
      <c r="C1296" t="str">
        <f t="shared" si="154"/>
        <v>3000001</v>
      </c>
      <c r="D1296" s="23" t="s">
        <v>106</v>
      </c>
      <c r="E1296" t="str">
        <f t="shared" si="155"/>
        <v>5000276</v>
      </c>
      <c r="F1296" s="30" t="s">
        <v>493</v>
      </c>
      <c r="V1296" t="str">
        <f t="shared" si="156"/>
        <v>22</v>
      </c>
      <c r="W1296" s="35" t="s">
        <v>2990</v>
      </c>
      <c r="X1296" t="str">
        <f t="shared" si="157"/>
        <v>06</v>
      </c>
      <c r="Z1296" s="43" t="s">
        <v>3174</v>
      </c>
      <c r="AA1296" t="str">
        <f t="shared" si="158"/>
        <v>99</v>
      </c>
      <c r="AB1296" t="str">
        <f t="shared" si="159"/>
        <v>220699</v>
      </c>
      <c r="AC1296" s="39" t="s">
        <v>3197</v>
      </c>
    </row>
    <row r="1297" spans="1:29" x14ac:dyDescent="0.25">
      <c r="A1297" t="str">
        <f t="shared" si="153"/>
        <v>0065</v>
      </c>
      <c r="B1297" s="31" t="s">
        <v>922</v>
      </c>
      <c r="C1297" t="str">
        <f t="shared" si="154"/>
        <v>3000001</v>
      </c>
      <c r="D1297" s="25" t="s">
        <v>106</v>
      </c>
      <c r="E1297" t="str">
        <f t="shared" si="155"/>
        <v>5004448</v>
      </c>
      <c r="F1297" s="32" t="s">
        <v>926</v>
      </c>
      <c r="V1297" t="str">
        <f t="shared" si="156"/>
        <v>22</v>
      </c>
      <c r="W1297" s="35" t="s">
        <v>2990</v>
      </c>
      <c r="X1297" t="str">
        <f t="shared" si="157"/>
        <v>07</v>
      </c>
      <c r="Z1297" s="43" t="s">
        <v>3175</v>
      </c>
      <c r="AA1297" t="str">
        <f t="shared" si="158"/>
        <v>01</v>
      </c>
      <c r="AB1297" t="str">
        <f t="shared" si="159"/>
        <v>220701</v>
      </c>
      <c r="AC1297" s="39" t="s">
        <v>4032</v>
      </c>
    </row>
    <row r="1298" spans="1:29" x14ac:dyDescent="0.25">
      <c r="A1298" t="str">
        <f t="shared" si="153"/>
        <v>0065</v>
      </c>
      <c r="B1298" s="31" t="s">
        <v>922</v>
      </c>
      <c r="C1298" t="str">
        <f t="shared" si="154"/>
        <v>3000618</v>
      </c>
      <c r="D1298" s="23" t="s">
        <v>928</v>
      </c>
      <c r="E1298" t="str">
        <f t="shared" si="155"/>
        <v>5001537</v>
      </c>
      <c r="F1298" s="30" t="s">
        <v>929</v>
      </c>
      <c r="V1298" t="str">
        <f t="shared" si="156"/>
        <v>22</v>
      </c>
      <c r="W1298" s="35" t="s">
        <v>2990</v>
      </c>
      <c r="X1298" t="str">
        <f t="shared" si="157"/>
        <v>07</v>
      </c>
      <c r="Z1298" s="43" t="s">
        <v>3175</v>
      </c>
      <c r="AA1298" t="str">
        <f t="shared" si="158"/>
        <v>05</v>
      </c>
      <c r="AB1298" t="str">
        <f t="shared" si="159"/>
        <v>220705</v>
      </c>
      <c r="AC1298" s="39" t="s">
        <v>4033</v>
      </c>
    </row>
    <row r="1299" spans="1:29" x14ac:dyDescent="0.25">
      <c r="A1299" t="str">
        <f t="shared" si="153"/>
        <v>0065</v>
      </c>
      <c r="B1299" s="31" t="s">
        <v>922</v>
      </c>
      <c r="C1299" t="str">
        <f t="shared" si="154"/>
        <v>3000618</v>
      </c>
      <c r="D1299" s="25" t="s">
        <v>928</v>
      </c>
      <c r="E1299" t="str">
        <f t="shared" si="155"/>
        <v>5001539</v>
      </c>
      <c r="F1299" s="32" t="s">
        <v>931</v>
      </c>
      <c r="V1299" t="str">
        <f t="shared" si="156"/>
        <v>22</v>
      </c>
      <c r="W1299" s="35" t="s">
        <v>2990</v>
      </c>
      <c r="X1299" t="str">
        <f t="shared" si="157"/>
        <v>07</v>
      </c>
      <c r="Z1299" s="43" t="s">
        <v>3175</v>
      </c>
      <c r="AA1299" t="str">
        <f t="shared" si="158"/>
        <v>08</v>
      </c>
      <c r="AB1299" t="str">
        <f t="shared" si="159"/>
        <v>220708</v>
      </c>
      <c r="AC1299" s="39" t="s">
        <v>4034</v>
      </c>
    </row>
    <row r="1300" spans="1:29" x14ac:dyDescent="0.25">
      <c r="A1300" t="str">
        <f t="shared" si="153"/>
        <v>0065</v>
      </c>
      <c r="B1300" s="31" t="s">
        <v>922</v>
      </c>
      <c r="C1300" t="str">
        <f t="shared" si="154"/>
        <v>3000661</v>
      </c>
      <c r="D1300" s="23" t="s">
        <v>933</v>
      </c>
      <c r="E1300" t="str">
        <f t="shared" si="155"/>
        <v>5004443</v>
      </c>
      <c r="F1300" s="30" t="s">
        <v>934</v>
      </c>
      <c r="V1300" t="str">
        <f t="shared" si="156"/>
        <v>22</v>
      </c>
      <c r="W1300" s="35" t="s">
        <v>2990</v>
      </c>
      <c r="X1300" t="str">
        <f t="shared" si="157"/>
        <v>07</v>
      </c>
      <c r="Z1300" s="43" t="s">
        <v>3175</v>
      </c>
      <c r="AA1300" t="str">
        <f t="shared" si="158"/>
        <v>99</v>
      </c>
      <c r="AB1300" t="str">
        <f t="shared" si="159"/>
        <v>220799</v>
      </c>
      <c r="AC1300" s="39" t="s">
        <v>3197</v>
      </c>
    </row>
    <row r="1301" spans="1:29" x14ac:dyDescent="0.25">
      <c r="A1301" t="str">
        <f t="shared" si="153"/>
        <v>0065</v>
      </c>
      <c r="B1301" s="31" t="s">
        <v>922</v>
      </c>
      <c r="C1301" t="str">
        <f t="shared" si="154"/>
        <v>3000694</v>
      </c>
      <c r="D1301" s="23" t="s">
        <v>936</v>
      </c>
      <c r="E1301" t="str">
        <f t="shared" si="155"/>
        <v>5004446</v>
      </c>
      <c r="F1301" s="30" t="s">
        <v>937</v>
      </c>
      <c r="V1301" t="str">
        <f t="shared" si="156"/>
        <v>22</v>
      </c>
      <c r="W1301" s="35" t="s">
        <v>2990</v>
      </c>
      <c r="X1301" t="str">
        <f t="shared" si="157"/>
        <v>08</v>
      </c>
      <c r="Z1301" s="43" t="s">
        <v>3176</v>
      </c>
      <c r="AA1301" t="str">
        <f t="shared" si="158"/>
        <v>01</v>
      </c>
      <c r="AB1301" t="str">
        <f t="shared" si="159"/>
        <v>220801</v>
      </c>
      <c r="AC1301" s="39" t="s">
        <v>4035</v>
      </c>
    </row>
    <row r="1302" spans="1:29" x14ac:dyDescent="0.25">
      <c r="A1302" t="str">
        <f t="shared" si="153"/>
        <v>0065</v>
      </c>
      <c r="B1302" s="31" t="s">
        <v>922</v>
      </c>
      <c r="C1302" t="str">
        <f t="shared" si="154"/>
        <v>3000694</v>
      </c>
      <c r="D1302" s="25" t="s">
        <v>936</v>
      </c>
      <c r="E1302" t="str">
        <f t="shared" si="155"/>
        <v>5004447</v>
      </c>
      <c r="F1302" s="32" t="s">
        <v>939</v>
      </c>
      <c r="V1302" t="str">
        <f t="shared" si="156"/>
        <v>22</v>
      </c>
      <c r="W1302" s="35" t="s">
        <v>2990</v>
      </c>
      <c r="X1302" t="str">
        <f t="shared" si="157"/>
        <v>08</v>
      </c>
      <c r="Z1302" s="43" t="s">
        <v>3176</v>
      </c>
      <c r="AA1302" t="str">
        <f t="shared" si="158"/>
        <v>03</v>
      </c>
      <c r="AB1302" t="str">
        <f t="shared" si="159"/>
        <v>220803</v>
      </c>
      <c r="AC1302" s="39" t="s">
        <v>4036</v>
      </c>
    </row>
    <row r="1303" spans="1:29" x14ac:dyDescent="0.25">
      <c r="A1303" t="str">
        <f t="shared" si="153"/>
        <v>0066</v>
      </c>
      <c r="B1303" s="29" t="s">
        <v>941</v>
      </c>
      <c r="C1303" t="str">
        <f t="shared" si="154"/>
        <v>3000001</v>
      </c>
      <c r="D1303" s="23" t="s">
        <v>106</v>
      </c>
      <c r="E1303" t="str">
        <f t="shared" si="155"/>
        <v>5000276</v>
      </c>
      <c r="F1303" s="30" t="s">
        <v>493</v>
      </c>
      <c r="V1303" t="str">
        <f t="shared" si="156"/>
        <v>22</v>
      </c>
      <c r="W1303" s="35" t="s">
        <v>2990</v>
      </c>
      <c r="X1303" t="str">
        <f t="shared" si="157"/>
        <v>08</v>
      </c>
      <c r="Z1303" s="43" t="s">
        <v>3176</v>
      </c>
      <c r="AA1303" t="str">
        <f t="shared" si="158"/>
        <v>04</v>
      </c>
      <c r="AB1303" t="str">
        <f t="shared" si="159"/>
        <v>220804</v>
      </c>
      <c r="AC1303" s="39" t="s">
        <v>4037</v>
      </c>
    </row>
    <row r="1304" spans="1:29" x14ac:dyDescent="0.25">
      <c r="A1304" t="str">
        <f t="shared" si="153"/>
        <v>0066</v>
      </c>
      <c r="B1304" s="31" t="s">
        <v>941</v>
      </c>
      <c r="C1304" t="str">
        <f t="shared" si="154"/>
        <v>3000001</v>
      </c>
      <c r="D1304" s="25" t="s">
        <v>106</v>
      </c>
      <c r="E1304" t="str">
        <f t="shared" si="155"/>
        <v>5003032</v>
      </c>
      <c r="F1304" s="32" t="s">
        <v>498</v>
      </c>
      <c r="V1304" t="str">
        <f t="shared" si="156"/>
        <v>22</v>
      </c>
      <c r="W1304" s="35" t="s">
        <v>2990</v>
      </c>
      <c r="X1304" t="str">
        <f t="shared" si="157"/>
        <v>08</v>
      </c>
      <c r="Z1304" s="43" t="s">
        <v>3176</v>
      </c>
      <c r="AA1304" t="str">
        <f t="shared" si="158"/>
        <v>05</v>
      </c>
      <c r="AB1304" t="str">
        <f t="shared" si="159"/>
        <v>220805</v>
      </c>
      <c r="AC1304" s="39" t="s">
        <v>4038</v>
      </c>
    </row>
    <row r="1305" spans="1:29" x14ac:dyDescent="0.25">
      <c r="A1305" t="str">
        <f t="shared" si="153"/>
        <v>0066</v>
      </c>
      <c r="B1305" s="31" t="s">
        <v>941</v>
      </c>
      <c r="C1305" t="str">
        <f t="shared" si="154"/>
        <v>3000001</v>
      </c>
      <c r="D1305" s="25" t="s">
        <v>106</v>
      </c>
      <c r="E1305" t="str">
        <f t="shared" si="155"/>
        <v>5005854</v>
      </c>
      <c r="F1305" s="32" t="s">
        <v>943</v>
      </c>
      <c r="V1305" t="str">
        <f t="shared" si="156"/>
        <v>22</v>
      </c>
      <c r="W1305" s="35" t="s">
        <v>2990</v>
      </c>
      <c r="X1305" t="str">
        <f t="shared" si="157"/>
        <v>08</v>
      </c>
      <c r="Z1305" s="43" t="s">
        <v>3176</v>
      </c>
      <c r="AA1305" t="str">
        <f t="shared" si="158"/>
        <v>99</v>
      </c>
      <c r="AB1305" t="str">
        <f t="shared" si="159"/>
        <v>220899</v>
      </c>
      <c r="AC1305" s="39" t="s">
        <v>3197</v>
      </c>
    </row>
    <row r="1306" spans="1:29" x14ac:dyDescent="0.25">
      <c r="A1306" t="str">
        <f t="shared" si="153"/>
        <v>0066</v>
      </c>
      <c r="B1306" s="31" t="s">
        <v>941</v>
      </c>
      <c r="C1306" t="str">
        <f t="shared" si="154"/>
        <v>3000001</v>
      </c>
      <c r="D1306" s="25" t="s">
        <v>106</v>
      </c>
      <c r="E1306" t="str">
        <f t="shared" si="155"/>
        <v>5005855</v>
      </c>
      <c r="F1306" s="32" t="s">
        <v>945</v>
      </c>
      <c r="V1306" t="str">
        <f t="shared" si="156"/>
        <v>22</v>
      </c>
      <c r="W1306" s="35" t="s">
        <v>2990</v>
      </c>
      <c r="X1306" t="str">
        <f t="shared" si="157"/>
        <v>09</v>
      </c>
      <c r="Z1306" s="43" t="s">
        <v>3177</v>
      </c>
      <c r="AA1306" t="str">
        <f t="shared" si="158"/>
        <v>01</v>
      </c>
      <c r="AB1306" t="str">
        <f t="shared" si="159"/>
        <v>220901</v>
      </c>
      <c r="AC1306" s="39" t="s">
        <v>4039</v>
      </c>
    </row>
    <row r="1307" spans="1:29" x14ac:dyDescent="0.25">
      <c r="A1307" t="str">
        <f t="shared" si="153"/>
        <v>0066</v>
      </c>
      <c r="B1307" s="31" t="s">
        <v>941</v>
      </c>
      <c r="C1307" t="str">
        <f t="shared" si="154"/>
        <v>3000784</v>
      </c>
      <c r="D1307" s="23" t="s">
        <v>947</v>
      </c>
      <c r="E1307" t="str">
        <f t="shared" si="155"/>
        <v>5005856</v>
      </c>
      <c r="F1307" s="30" t="s">
        <v>948</v>
      </c>
      <c r="V1307" t="str">
        <f t="shared" si="156"/>
        <v>22</v>
      </c>
      <c r="W1307" s="35" t="s">
        <v>2990</v>
      </c>
      <c r="X1307" t="str">
        <f t="shared" si="157"/>
        <v>09</v>
      </c>
      <c r="Z1307" s="43" t="s">
        <v>3177</v>
      </c>
      <c r="AA1307" t="str">
        <f t="shared" si="158"/>
        <v>04</v>
      </c>
      <c r="AB1307" t="str">
        <f t="shared" si="159"/>
        <v>220904</v>
      </c>
      <c r="AC1307" s="39" t="s">
        <v>4040</v>
      </c>
    </row>
    <row r="1308" spans="1:29" x14ac:dyDescent="0.25">
      <c r="A1308" t="str">
        <f t="shared" si="153"/>
        <v>0066</v>
      </c>
      <c r="B1308" s="31" t="s">
        <v>941</v>
      </c>
      <c r="C1308" t="str">
        <f t="shared" si="154"/>
        <v>3000784</v>
      </c>
      <c r="D1308" s="25" t="s">
        <v>947</v>
      </c>
      <c r="E1308" t="str">
        <f t="shared" si="155"/>
        <v>5005857</v>
      </c>
      <c r="F1308" s="32" t="s">
        <v>950</v>
      </c>
      <c r="V1308" t="str">
        <f t="shared" si="156"/>
        <v>22</v>
      </c>
      <c r="W1308" s="35" t="s">
        <v>2990</v>
      </c>
      <c r="X1308" t="str">
        <f t="shared" si="157"/>
        <v>09</v>
      </c>
      <c r="Z1308" s="43" t="s">
        <v>3177</v>
      </c>
      <c r="AA1308" t="str">
        <f t="shared" si="158"/>
        <v>08</v>
      </c>
      <c r="AB1308" t="str">
        <f t="shared" si="159"/>
        <v>220908</v>
      </c>
      <c r="AC1308" s="39" t="s">
        <v>4041</v>
      </c>
    </row>
    <row r="1309" spans="1:29" x14ac:dyDescent="0.25">
      <c r="A1309" t="str">
        <f t="shared" ref="A1309:A1372" si="160">LEFT(B1309,4)</f>
        <v>0066</v>
      </c>
      <c r="B1309" s="31" t="s">
        <v>941</v>
      </c>
      <c r="C1309" t="str">
        <f t="shared" ref="C1309:C1372" si="161">LEFT(D1309,7)</f>
        <v>3000784</v>
      </c>
      <c r="D1309" s="25" t="s">
        <v>947</v>
      </c>
      <c r="E1309" t="str">
        <f t="shared" ref="E1309:E1372" si="162">LEFT(F1309,7)</f>
        <v>5005858</v>
      </c>
      <c r="F1309" s="32" t="s">
        <v>952</v>
      </c>
      <c r="V1309" t="str">
        <f t="shared" si="156"/>
        <v>22</v>
      </c>
      <c r="W1309" s="35" t="s">
        <v>2990</v>
      </c>
      <c r="X1309" t="str">
        <f t="shared" si="157"/>
        <v>09</v>
      </c>
      <c r="Z1309" s="43" t="s">
        <v>3177</v>
      </c>
      <c r="AA1309" t="str">
        <f t="shared" si="158"/>
        <v>09</v>
      </c>
      <c r="AB1309" t="str">
        <f t="shared" si="159"/>
        <v>220909</v>
      </c>
      <c r="AC1309" s="39" t="s">
        <v>4042</v>
      </c>
    </row>
    <row r="1310" spans="1:29" x14ac:dyDescent="0.25">
      <c r="A1310" t="str">
        <f t="shared" si="160"/>
        <v>0066</v>
      </c>
      <c r="B1310" s="31" t="s">
        <v>941</v>
      </c>
      <c r="C1310" t="str">
        <f t="shared" si="161"/>
        <v>3000784</v>
      </c>
      <c r="D1310" s="25" t="s">
        <v>947</v>
      </c>
      <c r="E1310" t="str">
        <f t="shared" si="162"/>
        <v>5005859</v>
      </c>
      <c r="F1310" s="32" t="s">
        <v>954</v>
      </c>
      <c r="V1310" t="str">
        <f t="shared" si="156"/>
        <v>22</v>
      </c>
      <c r="W1310" s="35" t="s">
        <v>2990</v>
      </c>
      <c r="X1310" t="str">
        <f t="shared" si="157"/>
        <v>09</v>
      </c>
      <c r="Z1310" s="43" t="s">
        <v>3177</v>
      </c>
      <c r="AA1310" t="str">
        <f t="shared" si="158"/>
        <v>10</v>
      </c>
      <c r="AB1310" t="str">
        <f t="shared" si="159"/>
        <v>220910</v>
      </c>
      <c r="AC1310" s="39" t="s">
        <v>4043</v>
      </c>
    </row>
    <row r="1311" spans="1:29" x14ac:dyDescent="0.25">
      <c r="A1311" t="str">
        <f t="shared" si="160"/>
        <v>0066</v>
      </c>
      <c r="B1311" s="31" t="s">
        <v>941</v>
      </c>
      <c r="C1311" t="str">
        <f t="shared" si="161"/>
        <v>3000785</v>
      </c>
      <c r="D1311" s="23" t="s">
        <v>956</v>
      </c>
      <c r="E1311" t="str">
        <f t="shared" si="162"/>
        <v>5005860</v>
      </c>
      <c r="F1311" s="30" t="s">
        <v>957</v>
      </c>
      <c r="V1311" t="str">
        <f t="shared" si="156"/>
        <v>22</v>
      </c>
      <c r="W1311" s="35" t="s">
        <v>2990</v>
      </c>
      <c r="X1311" t="str">
        <f t="shared" si="157"/>
        <v>09</v>
      </c>
      <c r="Z1311" s="43" t="s">
        <v>3177</v>
      </c>
      <c r="AA1311" t="str">
        <f t="shared" si="158"/>
        <v>99</v>
      </c>
      <c r="AB1311" t="str">
        <f t="shared" si="159"/>
        <v>220999</v>
      </c>
      <c r="AC1311" s="39" t="s">
        <v>3197</v>
      </c>
    </row>
    <row r="1312" spans="1:29" x14ac:dyDescent="0.25">
      <c r="A1312" t="str">
        <f t="shared" si="160"/>
        <v>0066</v>
      </c>
      <c r="B1312" s="31" t="s">
        <v>941</v>
      </c>
      <c r="C1312" t="str">
        <f t="shared" si="161"/>
        <v>3000785</v>
      </c>
      <c r="D1312" s="25" t="s">
        <v>956</v>
      </c>
      <c r="E1312" t="str">
        <f t="shared" si="162"/>
        <v>5005861</v>
      </c>
      <c r="F1312" s="32" t="s">
        <v>959</v>
      </c>
      <c r="V1312" t="str">
        <f t="shared" si="156"/>
        <v>22</v>
      </c>
      <c r="W1312" s="35" t="s">
        <v>2990</v>
      </c>
      <c r="X1312" t="str">
        <f t="shared" si="157"/>
        <v>10</v>
      </c>
      <c r="Z1312" s="43" t="s">
        <v>3178</v>
      </c>
      <c r="AA1312" t="str">
        <f t="shared" si="158"/>
        <v>01</v>
      </c>
      <c r="AB1312" t="str">
        <f t="shared" si="159"/>
        <v>221001</v>
      </c>
      <c r="AC1312" s="39" t="s">
        <v>4044</v>
      </c>
    </row>
    <row r="1313" spans="1:29" x14ac:dyDescent="0.25">
      <c r="A1313" t="str">
        <f t="shared" si="160"/>
        <v>0066</v>
      </c>
      <c r="B1313" s="31" t="s">
        <v>941</v>
      </c>
      <c r="C1313" t="str">
        <f t="shared" si="161"/>
        <v>3000786</v>
      </c>
      <c r="D1313" s="23" t="s">
        <v>961</v>
      </c>
      <c r="E1313" t="str">
        <f t="shared" si="162"/>
        <v>5005862</v>
      </c>
      <c r="F1313" s="30" t="s">
        <v>962</v>
      </c>
      <c r="V1313" t="str">
        <f t="shared" si="156"/>
        <v>22</v>
      </c>
      <c r="W1313" s="35" t="s">
        <v>2990</v>
      </c>
      <c r="X1313" t="str">
        <f t="shared" si="157"/>
        <v>10</v>
      </c>
      <c r="Z1313" s="43" t="s">
        <v>3178</v>
      </c>
      <c r="AA1313" t="str">
        <f t="shared" si="158"/>
        <v>02</v>
      </c>
      <c r="AB1313" t="str">
        <f t="shared" si="159"/>
        <v>221002</v>
      </c>
      <c r="AC1313" s="39" t="s">
        <v>4045</v>
      </c>
    </row>
    <row r="1314" spans="1:29" x14ac:dyDescent="0.25">
      <c r="A1314" t="str">
        <f t="shared" si="160"/>
        <v>0066</v>
      </c>
      <c r="B1314" s="31" t="s">
        <v>941</v>
      </c>
      <c r="C1314" t="str">
        <f t="shared" si="161"/>
        <v>3000786</v>
      </c>
      <c r="D1314" s="25" t="s">
        <v>961</v>
      </c>
      <c r="E1314" t="str">
        <f t="shared" si="162"/>
        <v>5005863</v>
      </c>
      <c r="F1314" s="32" t="s">
        <v>964</v>
      </c>
      <c r="V1314" t="str">
        <f t="shared" si="156"/>
        <v>22</v>
      </c>
      <c r="W1314" s="35" t="s">
        <v>2990</v>
      </c>
      <c r="X1314" t="str">
        <f t="shared" si="157"/>
        <v>10</v>
      </c>
      <c r="Z1314" s="43" t="s">
        <v>3178</v>
      </c>
      <c r="AA1314" t="str">
        <f t="shared" si="158"/>
        <v>03</v>
      </c>
      <c r="AB1314" t="str">
        <f t="shared" si="159"/>
        <v>221003</v>
      </c>
      <c r="AC1314" s="39" t="s">
        <v>4046</v>
      </c>
    </row>
    <row r="1315" spans="1:29" x14ac:dyDescent="0.25">
      <c r="A1315" t="str">
        <f t="shared" si="160"/>
        <v>0066</v>
      </c>
      <c r="B1315" s="31" t="s">
        <v>941</v>
      </c>
      <c r="C1315" t="str">
        <f t="shared" si="161"/>
        <v>3000786</v>
      </c>
      <c r="D1315" s="25" t="s">
        <v>961</v>
      </c>
      <c r="E1315" t="str">
        <f t="shared" si="162"/>
        <v>5005864</v>
      </c>
      <c r="F1315" s="32" t="s">
        <v>966</v>
      </c>
      <c r="V1315" t="str">
        <f t="shared" si="156"/>
        <v>22</v>
      </c>
      <c r="W1315" s="35" t="s">
        <v>2990</v>
      </c>
      <c r="X1315" t="str">
        <f t="shared" si="157"/>
        <v>10</v>
      </c>
      <c r="Z1315" s="43" t="s">
        <v>3178</v>
      </c>
      <c r="AA1315" t="str">
        <f t="shared" si="158"/>
        <v>04</v>
      </c>
      <c r="AB1315" t="str">
        <f t="shared" si="159"/>
        <v>221004</v>
      </c>
      <c r="AC1315" s="39" t="s">
        <v>4047</v>
      </c>
    </row>
    <row r="1316" spans="1:29" x14ac:dyDescent="0.25">
      <c r="A1316" t="str">
        <f t="shared" si="160"/>
        <v>0066</v>
      </c>
      <c r="B1316" s="31" t="s">
        <v>941</v>
      </c>
      <c r="C1316" t="str">
        <f t="shared" si="161"/>
        <v>3000797</v>
      </c>
      <c r="D1316" s="23" t="s">
        <v>968</v>
      </c>
      <c r="E1316" t="str">
        <f t="shared" si="162"/>
        <v>5006047</v>
      </c>
      <c r="F1316" s="30" t="s">
        <v>969</v>
      </c>
      <c r="V1316" t="str">
        <f t="shared" si="156"/>
        <v>22</v>
      </c>
      <c r="W1316" s="35" t="s">
        <v>2990</v>
      </c>
      <c r="X1316" t="str">
        <f t="shared" si="157"/>
        <v>10</v>
      </c>
      <c r="Z1316" s="43" t="s">
        <v>3178</v>
      </c>
      <c r="AA1316" t="str">
        <f t="shared" si="158"/>
        <v>05</v>
      </c>
      <c r="AB1316" t="str">
        <f t="shared" si="159"/>
        <v>221005</v>
      </c>
      <c r="AC1316" s="39" t="s">
        <v>4048</v>
      </c>
    </row>
    <row r="1317" spans="1:29" x14ac:dyDescent="0.25">
      <c r="A1317" t="str">
        <f t="shared" si="160"/>
        <v>0067</v>
      </c>
      <c r="B1317" s="29" t="s">
        <v>971</v>
      </c>
      <c r="C1317" t="str">
        <f t="shared" si="161"/>
        <v>3000001</v>
      </c>
      <c r="D1317" s="23" t="s">
        <v>106</v>
      </c>
      <c r="E1317" t="str">
        <f t="shared" si="162"/>
        <v>5000276</v>
      </c>
      <c r="F1317" s="30" t="s">
        <v>493</v>
      </c>
      <c r="V1317" t="str">
        <f t="shared" si="156"/>
        <v>22</v>
      </c>
      <c r="W1317" s="35" t="s">
        <v>2990</v>
      </c>
      <c r="X1317" t="str">
        <f t="shared" si="157"/>
        <v>10</v>
      </c>
      <c r="Z1317" s="43" t="s">
        <v>3178</v>
      </c>
      <c r="AA1317" t="str">
        <f t="shared" si="158"/>
        <v>99</v>
      </c>
      <c r="AB1317" t="str">
        <f t="shared" si="159"/>
        <v>221099</v>
      </c>
      <c r="AC1317" s="39" t="s">
        <v>3197</v>
      </c>
    </row>
    <row r="1318" spans="1:29" x14ac:dyDescent="0.25">
      <c r="A1318" t="str">
        <f t="shared" si="160"/>
        <v>0067</v>
      </c>
      <c r="B1318" s="31" t="s">
        <v>971</v>
      </c>
      <c r="C1318" t="str">
        <f t="shared" si="161"/>
        <v>3000511</v>
      </c>
      <c r="D1318" s="23" t="s">
        <v>972</v>
      </c>
      <c r="E1318" t="str">
        <f t="shared" si="162"/>
        <v>5001556</v>
      </c>
      <c r="F1318" s="30" t="s">
        <v>973</v>
      </c>
      <c r="V1318" t="str">
        <f t="shared" si="156"/>
        <v>23</v>
      </c>
      <c r="W1318" s="35" t="s">
        <v>2991</v>
      </c>
      <c r="X1318" t="str">
        <f t="shared" si="157"/>
        <v>01</v>
      </c>
      <c r="Z1318" s="43" t="s">
        <v>3179</v>
      </c>
      <c r="AA1318" t="str">
        <f t="shared" si="158"/>
        <v>01</v>
      </c>
      <c r="AB1318" t="str">
        <f t="shared" si="159"/>
        <v>230101</v>
      </c>
      <c r="AC1318" s="39" t="s">
        <v>3179</v>
      </c>
    </row>
    <row r="1319" spans="1:29" x14ac:dyDescent="0.25">
      <c r="A1319" t="str">
        <f t="shared" si="160"/>
        <v>0067</v>
      </c>
      <c r="B1319" s="31" t="s">
        <v>971</v>
      </c>
      <c r="C1319" t="str">
        <f t="shared" si="161"/>
        <v>3000511</v>
      </c>
      <c r="D1319" s="25" t="s">
        <v>972</v>
      </c>
      <c r="E1319" t="str">
        <f t="shared" si="162"/>
        <v>5001558</v>
      </c>
      <c r="F1319" s="32" t="s">
        <v>975</v>
      </c>
      <c r="V1319" t="str">
        <f t="shared" si="156"/>
        <v>23</v>
      </c>
      <c r="W1319" s="35" t="s">
        <v>2991</v>
      </c>
      <c r="X1319" t="str">
        <f t="shared" si="157"/>
        <v>01</v>
      </c>
      <c r="Z1319" s="43" t="s">
        <v>3179</v>
      </c>
      <c r="AA1319" t="str">
        <f t="shared" si="158"/>
        <v>02</v>
      </c>
      <c r="AB1319" t="str">
        <f t="shared" si="159"/>
        <v>230102</v>
      </c>
      <c r="AC1319" s="39" t="s">
        <v>4049</v>
      </c>
    </row>
    <row r="1320" spans="1:29" x14ac:dyDescent="0.25">
      <c r="A1320" t="str">
        <f t="shared" si="160"/>
        <v>0067</v>
      </c>
      <c r="B1320" s="31" t="s">
        <v>971</v>
      </c>
      <c r="C1320" t="str">
        <f t="shared" si="161"/>
        <v>3000511</v>
      </c>
      <c r="D1320" s="25" t="s">
        <v>972</v>
      </c>
      <c r="E1320" t="str">
        <f t="shared" si="162"/>
        <v>5002360</v>
      </c>
      <c r="F1320" s="32" t="s">
        <v>977</v>
      </c>
      <c r="V1320" t="str">
        <f t="shared" si="156"/>
        <v>23</v>
      </c>
      <c r="W1320" s="35" t="s">
        <v>2991</v>
      </c>
      <c r="X1320" t="str">
        <f t="shared" si="157"/>
        <v>01</v>
      </c>
      <c r="Z1320" s="43" t="s">
        <v>3179</v>
      </c>
      <c r="AA1320" t="str">
        <f t="shared" si="158"/>
        <v>03</v>
      </c>
      <c r="AB1320" t="str">
        <f t="shared" si="159"/>
        <v>230103</v>
      </c>
      <c r="AC1320" s="39" t="s">
        <v>4050</v>
      </c>
    </row>
    <row r="1321" spans="1:29" x14ac:dyDescent="0.25">
      <c r="A1321" t="str">
        <f t="shared" si="160"/>
        <v>0067</v>
      </c>
      <c r="B1321" s="31" t="s">
        <v>971</v>
      </c>
      <c r="C1321" t="str">
        <f t="shared" si="161"/>
        <v>3000511</v>
      </c>
      <c r="D1321" s="25" t="s">
        <v>972</v>
      </c>
      <c r="E1321" t="str">
        <f t="shared" si="162"/>
        <v>5004127</v>
      </c>
      <c r="F1321" s="32" t="s">
        <v>979</v>
      </c>
      <c r="V1321" t="str">
        <f t="shared" si="156"/>
        <v>23</v>
      </c>
      <c r="W1321" s="35" t="s">
        <v>2991</v>
      </c>
      <c r="X1321" t="str">
        <f t="shared" si="157"/>
        <v>01</v>
      </c>
      <c r="Z1321" s="43" t="s">
        <v>3179</v>
      </c>
      <c r="AA1321" t="str">
        <f t="shared" si="158"/>
        <v>04</v>
      </c>
      <c r="AB1321" t="str">
        <f t="shared" si="159"/>
        <v>230104</v>
      </c>
      <c r="AC1321" s="39" t="s">
        <v>4051</v>
      </c>
    </row>
    <row r="1322" spans="1:29" x14ac:dyDescent="0.25">
      <c r="A1322" t="str">
        <f t="shared" si="160"/>
        <v>0067</v>
      </c>
      <c r="B1322" s="31" t="s">
        <v>971</v>
      </c>
      <c r="C1322" t="str">
        <f t="shared" si="161"/>
        <v>3000511</v>
      </c>
      <c r="D1322" s="25" t="s">
        <v>972</v>
      </c>
      <c r="E1322" t="str">
        <f t="shared" si="162"/>
        <v>5004128</v>
      </c>
      <c r="F1322" s="32" t="s">
        <v>981</v>
      </c>
      <c r="V1322" t="str">
        <f t="shared" si="156"/>
        <v>23</v>
      </c>
      <c r="W1322" s="35" t="s">
        <v>2991</v>
      </c>
      <c r="X1322" t="str">
        <f t="shared" si="157"/>
        <v>01</v>
      </c>
      <c r="Z1322" s="43" t="s">
        <v>3179</v>
      </c>
      <c r="AA1322" t="str">
        <f t="shared" si="158"/>
        <v>07</v>
      </c>
      <c r="AB1322" t="str">
        <f t="shared" si="159"/>
        <v>230107</v>
      </c>
      <c r="AC1322" s="39" t="s">
        <v>4052</v>
      </c>
    </row>
    <row r="1323" spans="1:29" x14ac:dyDescent="0.25">
      <c r="A1323" t="str">
        <f t="shared" si="160"/>
        <v>0067</v>
      </c>
      <c r="B1323" s="31" t="s">
        <v>971</v>
      </c>
      <c r="C1323" t="str">
        <f t="shared" si="161"/>
        <v>3000511</v>
      </c>
      <c r="D1323" s="25" t="s">
        <v>972</v>
      </c>
      <c r="E1323" t="str">
        <f t="shared" si="162"/>
        <v>5004368</v>
      </c>
      <c r="F1323" s="32" t="s">
        <v>983</v>
      </c>
      <c r="V1323" t="str">
        <f t="shared" si="156"/>
        <v>23</v>
      </c>
      <c r="W1323" s="35" t="s">
        <v>2991</v>
      </c>
      <c r="X1323" t="str">
        <f t="shared" si="157"/>
        <v>01</v>
      </c>
      <c r="Z1323" s="43" t="s">
        <v>3179</v>
      </c>
      <c r="AA1323" t="str">
        <f t="shared" si="158"/>
        <v>09</v>
      </c>
      <c r="AB1323" t="str">
        <f t="shared" si="159"/>
        <v>230109</v>
      </c>
      <c r="AC1323" s="39" t="s">
        <v>4053</v>
      </c>
    </row>
    <row r="1324" spans="1:29" x14ac:dyDescent="0.25">
      <c r="A1324" t="str">
        <f t="shared" si="160"/>
        <v>0067</v>
      </c>
      <c r="B1324" s="31" t="s">
        <v>971</v>
      </c>
      <c r="C1324" t="str">
        <f t="shared" si="161"/>
        <v>3000511</v>
      </c>
      <c r="D1324" s="25" t="s">
        <v>972</v>
      </c>
      <c r="E1324" t="str">
        <f t="shared" si="162"/>
        <v>5004369</v>
      </c>
      <c r="F1324" s="32" t="s">
        <v>985</v>
      </c>
      <c r="V1324" t="str">
        <f t="shared" si="156"/>
        <v>23</v>
      </c>
      <c r="W1324" s="35" t="s">
        <v>2991</v>
      </c>
      <c r="X1324" t="str">
        <f t="shared" si="157"/>
        <v>01</v>
      </c>
      <c r="Z1324" s="43" t="s">
        <v>3179</v>
      </c>
      <c r="AA1324" t="str">
        <f t="shared" si="158"/>
        <v>10</v>
      </c>
      <c r="AB1324" t="str">
        <f t="shared" si="159"/>
        <v>230110</v>
      </c>
      <c r="AC1324" s="39" t="s">
        <v>4054</v>
      </c>
    </row>
    <row r="1325" spans="1:29" x14ac:dyDescent="0.25">
      <c r="A1325" t="str">
        <f t="shared" si="160"/>
        <v>0067</v>
      </c>
      <c r="B1325" s="31" t="s">
        <v>971</v>
      </c>
      <c r="C1325" t="str">
        <f t="shared" si="161"/>
        <v>3000512</v>
      </c>
      <c r="D1325" s="23" t="s">
        <v>987</v>
      </c>
      <c r="E1325" t="str">
        <f t="shared" si="162"/>
        <v>5004129</v>
      </c>
      <c r="F1325" s="30" t="s">
        <v>988</v>
      </c>
      <c r="V1325" t="str">
        <f t="shared" si="156"/>
        <v>23</v>
      </c>
      <c r="W1325" s="35" t="s">
        <v>2991</v>
      </c>
      <c r="X1325" t="str">
        <f t="shared" si="157"/>
        <v>01</v>
      </c>
      <c r="Z1325" s="43" t="s">
        <v>3179</v>
      </c>
      <c r="AA1325" t="str">
        <f t="shared" si="158"/>
        <v>99</v>
      </c>
      <c r="AB1325" t="str">
        <f t="shared" si="159"/>
        <v>230199</v>
      </c>
      <c r="AC1325" s="39" t="s">
        <v>3197</v>
      </c>
    </row>
    <row r="1326" spans="1:29" x14ac:dyDescent="0.25">
      <c r="A1326" t="str">
        <f t="shared" si="160"/>
        <v>0067</v>
      </c>
      <c r="B1326" s="31" t="s">
        <v>971</v>
      </c>
      <c r="C1326" t="str">
        <f t="shared" si="161"/>
        <v>3000512</v>
      </c>
      <c r="D1326" s="25" t="s">
        <v>987</v>
      </c>
      <c r="E1326" t="str">
        <f t="shared" si="162"/>
        <v>5004130</v>
      </c>
      <c r="F1326" s="32" t="s">
        <v>990</v>
      </c>
      <c r="V1326" t="str">
        <f t="shared" si="156"/>
        <v>23</v>
      </c>
      <c r="W1326" s="35" t="s">
        <v>2991</v>
      </c>
      <c r="X1326" t="str">
        <f t="shared" si="157"/>
        <v>02</v>
      </c>
      <c r="Z1326" s="43" t="s">
        <v>3180</v>
      </c>
      <c r="AA1326" t="str">
        <f t="shared" si="158"/>
        <v>01</v>
      </c>
      <c r="AB1326" t="str">
        <f t="shared" si="159"/>
        <v>230201</v>
      </c>
      <c r="AC1326" s="39" t="s">
        <v>4055</v>
      </c>
    </row>
    <row r="1327" spans="1:29" x14ac:dyDescent="0.25">
      <c r="A1327" t="str">
        <f t="shared" si="160"/>
        <v>0067</v>
      </c>
      <c r="B1327" s="31" t="s">
        <v>971</v>
      </c>
      <c r="C1327" t="str">
        <f t="shared" si="161"/>
        <v>3000513</v>
      </c>
      <c r="D1327" s="23" t="s">
        <v>992</v>
      </c>
      <c r="E1327" t="str">
        <f t="shared" si="162"/>
        <v>5004131</v>
      </c>
      <c r="F1327" s="30" t="s">
        <v>993</v>
      </c>
      <c r="V1327" t="str">
        <f t="shared" si="156"/>
        <v>23</v>
      </c>
      <c r="W1327" s="35" t="s">
        <v>2991</v>
      </c>
      <c r="X1327" t="str">
        <f t="shared" si="157"/>
        <v>02</v>
      </c>
      <c r="Z1327" s="43" t="s">
        <v>3180</v>
      </c>
      <c r="AA1327" t="str">
        <f t="shared" si="158"/>
        <v>02</v>
      </c>
      <c r="AB1327" t="str">
        <f t="shared" si="159"/>
        <v>230202</v>
      </c>
      <c r="AC1327" s="39" t="s">
        <v>4056</v>
      </c>
    </row>
    <row r="1328" spans="1:29" x14ac:dyDescent="0.25">
      <c r="A1328" t="str">
        <f t="shared" si="160"/>
        <v>0067</v>
      </c>
      <c r="B1328" s="31" t="s">
        <v>971</v>
      </c>
      <c r="C1328" t="str">
        <f t="shared" si="161"/>
        <v>3000513</v>
      </c>
      <c r="D1328" s="25" t="s">
        <v>992</v>
      </c>
      <c r="E1328" t="str">
        <f t="shared" si="162"/>
        <v>5004132</v>
      </c>
      <c r="F1328" s="32" t="s">
        <v>995</v>
      </c>
      <c r="V1328" t="str">
        <f t="shared" si="156"/>
        <v>23</v>
      </c>
      <c r="W1328" s="35" t="s">
        <v>2991</v>
      </c>
      <c r="X1328" t="str">
        <f t="shared" si="157"/>
        <v>02</v>
      </c>
      <c r="Z1328" s="43" t="s">
        <v>3180</v>
      </c>
      <c r="AA1328" t="str">
        <f t="shared" si="158"/>
        <v>99</v>
      </c>
      <c r="AB1328" t="str">
        <f t="shared" si="159"/>
        <v>230299</v>
      </c>
      <c r="AC1328" s="39" t="s">
        <v>3197</v>
      </c>
    </row>
    <row r="1329" spans="1:29" x14ac:dyDescent="0.25">
      <c r="A1329" t="str">
        <f t="shared" si="160"/>
        <v>0068</v>
      </c>
      <c r="B1329" s="29" t="s">
        <v>997</v>
      </c>
      <c r="C1329" t="str">
        <f t="shared" si="161"/>
        <v>3000001</v>
      </c>
      <c r="D1329" s="23" t="s">
        <v>106</v>
      </c>
      <c r="E1329" t="str">
        <f t="shared" si="162"/>
        <v>5004279</v>
      </c>
      <c r="F1329" s="30" t="s">
        <v>998</v>
      </c>
      <c r="V1329" t="str">
        <f t="shared" si="156"/>
        <v>23</v>
      </c>
      <c r="W1329" s="35" t="s">
        <v>2991</v>
      </c>
      <c r="X1329" t="str">
        <f t="shared" si="157"/>
        <v>03</v>
      </c>
      <c r="Z1329" s="43" t="s">
        <v>3181</v>
      </c>
      <c r="AA1329" t="str">
        <f t="shared" si="158"/>
        <v>01</v>
      </c>
      <c r="AB1329" t="str">
        <f t="shared" si="159"/>
        <v>230301</v>
      </c>
      <c r="AC1329" s="39" t="s">
        <v>4057</v>
      </c>
    </row>
    <row r="1330" spans="1:29" x14ac:dyDescent="0.25">
      <c r="A1330" t="str">
        <f t="shared" si="160"/>
        <v>0068</v>
      </c>
      <c r="B1330" s="31" t="s">
        <v>997</v>
      </c>
      <c r="C1330" t="str">
        <f t="shared" si="161"/>
        <v>3000001</v>
      </c>
      <c r="D1330" s="25" t="s">
        <v>106</v>
      </c>
      <c r="E1330" t="str">
        <f t="shared" si="162"/>
        <v>5004280</v>
      </c>
      <c r="F1330" s="32" t="s">
        <v>1004</v>
      </c>
      <c r="V1330" t="str">
        <f t="shared" si="156"/>
        <v>23</v>
      </c>
      <c r="W1330" s="35" t="s">
        <v>2991</v>
      </c>
      <c r="X1330" t="str">
        <f t="shared" si="157"/>
        <v>03</v>
      </c>
      <c r="Z1330" s="43" t="s">
        <v>3181</v>
      </c>
      <c r="AA1330" t="str">
        <f t="shared" si="158"/>
        <v>03</v>
      </c>
      <c r="AB1330" t="str">
        <f t="shared" si="159"/>
        <v>230303</v>
      </c>
      <c r="AC1330" s="39" t="s">
        <v>4058</v>
      </c>
    </row>
    <row r="1331" spans="1:29" x14ac:dyDescent="0.25">
      <c r="A1331" t="str">
        <f t="shared" si="160"/>
        <v>0068</v>
      </c>
      <c r="B1331" s="31" t="s">
        <v>997</v>
      </c>
      <c r="C1331" t="str">
        <f t="shared" si="161"/>
        <v>3000001</v>
      </c>
      <c r="D1331" s="25" t="s">
        <v>106</v>
      </c>
      <c r="E1331" t="str">
        <f t="shared" si="162"/>
        <v>5005609</v>
      </c>
      <c r="F1331" s="32" t="s">
        <v>1006</v>
      </c>
      <c r="V1331" t="str">
        <f t="shared" si="156"/>
        <v>23</v>
      </c>
      <c r="W1331" s="35" t="s">
        <v>2991</v>
      </c>
      <c r="X1331" t="str">
        <f t="shared" si="157"/>
        <v>03</v>
      </c>
      <c r="Z1331" s="43" t="s">
        <v>3181</v>
      </c>
      <c r="AA1331" t="str">
        <f t="shared" si="158"/>
        <v>99</v>
      </c>
      <c r="AB1331" t="str">
        <f t="shared" si="159"/>
        <v>230399</v>
      </c>
      <c r="AC1331" s="39" t="s">
        <v>3197</v>
      </c>
    </row>
    <row r="1332" spans="1:29" x14ac:dyDescent="0.25">
      <c r="A1332" t="str">
        <f t="shared" si="160"/>
        <v>0068</v>
      </c>
      <c r="B1332" s="31" t="s">
        <v>997</v>
      </c>
      <c r="C1332" t="str">
        <f t="shared" si="161"/>
        <v>3000001</v>
      </c>
      <c r="D1332" s="25" t="s">
        <v>106</v>
      </c>
      <c r="E1332" t="str">
        <f t="shared" si="162"/>
        <v>5006144</v>
      </c>
      <c r="F1332" s="32" t="s">
        <v>1008</v>
      </c>
      <c r="V1332" t="str">
        <f t="shared" si="156"/>
        <v>23</v>
      </c>
      <c r="W1332" s="35" t="s">
        <v>2991</v>
      </c>
      <c r="X1332" t="str">
        <f t="shared" si="157"/>
        <v>04</v>
      </c>
      <c r="Z1332" s="43" t="s">
        <v>3182</v>
      </c>
      <c r="AA1332" t="str">
        <f t="shared" si="158"/>
        <v>01</v>
      </c>
      <c r="AB1332" t="str">
        <f t="shared" si="159"/>
        <v>230401</v>
      </c>
      <c r="AC1332" s="39" t="s">
        <v>4059</v>
      </c>
    </row>
    <row r="1333" spans="1:29" x14ac:dyDescent="0.25">
      <c r="A1333" t="str">
        <f t="shared" si="160"/>
        <v>0068</v>
      </c>
      <c r="B1333" s="31" t="s">
        <v>997</v>
      </c>
      <c r="C1333" t="str">
        <f t="shared" si="161"/>
        <v>3000734</v>
      </c>
      <c r="D1333" s="23" t="s">
        <v>1032</v>
      </c>
      <c r="E1333" t="str">
        <f t="shared" si="162"/>
        <v>5005560</v>
      </c>
      <c r="F1333" s="30" t="s">
        <v>1033</v>
      </c>
      <c r="V1333" t="str">
        <f t="shared" si="156"/>
        <v>23</v>
      </c>
      <c r="W1333" s="35" t="s">
        <v>2991</v>
      </c>
      <c r="X1333" t="str">
        <f t="shared" si="157"/>
        <v>04</v>
      </c>
      <c r="Z1333" s="43" t="s">
        <v>3182</v>
      </c>
      <c r="AA1333" t="str">
        <f t="shared" si="158"/>
        <v>08</v>
      </c>
      <c r="AB1333" t="str">
        <f t="shared" si="159"/>
        <v>230408</v>
      </c>
      <c r="AC1333" s="39" t="s">
        <v>4060</v>
      </c>
    </row>
    <row r="1334" spans="1:29" x14ac:dyDescent="0.25">
      <c r="A1334" t="str">
        <f t="shared" si="160"/>
        <v>0068</v>
      </c>
      <c r="B1334" s="31" t="s">
        <v>997</v>
      </c>
      <c r="C1334" t="str">
        <f t="shared" si="161"/>
        <v>3000734</v>
      </c>
      <c r="D1334" s="25" t="s">
        <v>1032</v>
      </c>
      <c r="E1334" t="str">
        <f t="shared" si="162"/>
        <v>5005561</v>
      </c>
      <c r="F1334" s="32" t="s">
        <v>1035</v>
      </c>
      <c r="V1334" t="str">
        <f t="shared" si="156"/>
        <v>23</v>
      </c>
      <c r="W1334" s="35" t="s">
        <v>2991</v>
      </c>
      <c r="X1334" t="str">
        <f t="shared" si="157"/>
        <v>04</v>
      </c>
      <c r="Z1334" s="43" t="s">
        <v>3182</v>
      </c>
      <c r="AA1334" t="str">
        <f t="shared" si="158"/>
        <v>99</v>
      </c>
      <c r="AB1334" t="str">
        <f t="shared" si="159"/>
        <v>230499</v>
      </c>
      <c r="AC1334" s="39" t="s">
        <v>3197</v>
      </c>
    </row>
    <row r="1335" spans="1:29" x14ac:dyDescent="0.25">
      <c r="A1335" t="str">
        <f t="shared" si="160"/>
        <v>0068</v>
      </c>
      <c r="B1335" s="31" t="s">
        <v>997</v>
      </c>
      <c r="C1335" t="str">
        <f t="shared" si="161"/>
        <v>3000734</v>
      </c>
      <c r="D1335" s="25" t="s">
        <v>1032</v>
      </c>
      <c r="E1335" t="str">
        <f t="shared" si="162"/>
        <v>5005610</v>
      </c>
      <c r="F1335" s="32" t="s">
        <v>1037</v>
      </c>
      <c r="V1335" t="str">
        <f t="shared" si="156"/>
        <v>24</v>
      </c>
      <c r="W1335" s="35" t="s">
        <v>2992</v>
      </c>
      <c r="X1335" t="str">
        <f t="shared" si="157"/>
        <v>01</v>
      </c>
      <c r="Z1335" s="43" t="s">
        <v>3183</v>
      </c>
      <c r="AA1335" t="str">
        <f t="shared" si="158"/>
        <v>01</v>
      </c>
      <c r="AB1335" t="str">
        <f t="shared" si="159"/>
        <v>240101</v>
      </c>
      <c r="AC1335" s="39" t="s">
        <v>3183</v>
      </c>
    </row>
    <row r="1336" spans="1:29" x14ac:dyDescent="0.25">
      <c r="A1336" t="str">
        <f t="shared" si="160"/>
        <v>0068</v>
      </c>
      <c r="B1336" s="31" t="s">
        <v>997</v>
      </c>
      <c r="C1336" t="str">
        <f t="shared" si="161"/>
        <v>3000734</v>
      </c>
      <c r="D1336" s="25" t="s">
        <v>1032</v>
      </c>
      <c r="E1336" t="str">
        <f t="shared" si="162"/>
        <v>5005611</v>
      </c>
      <c r="F1336" s="32" t="s">
        <v>1039</v>
      </c>
      <c r="V1336" t="str">
        <f t="shared" ref="V1336:V1367" si="163">LEFT(W1336,2)</f>
        <v>24</v>
      </c>
      <c r="W1336" s="35" t="s">
        <v>2992</v>
      </c>
      <c r="X1336" t="str">
        <f t="shared" ref="X1336:X1367" si="164">LEFT(Z1336,2)</f>
        <v>01</v>
      </c>
      <c r="Z1336" s="43" t="s">
        <v>3183</v>
      </c>
      <c r="AA1336" t="str">
        <f t="shared" ref="AA1336:AA1367" si="165">LEFT(AC1336,2)</f>
        <v>02</v>
      </c>
      <c r="AB1336" t="str">
        <f t="shared" si="159"/>
        <v>240102</v>
      </c>
      <c r="AC1336" s="39" t="s">
        <v>4061</v>
      </c>
    </row>
    <row r="1337" spans="1:29" x14ac:dyDescent="0.25">
      <c r="A1337" t="str">
        <f t="shared" si="160"/>
        <v>0068</v>
      </c>
      <c r="B1337" s="31" t="s">
        <v>997</v>
      </c>
      <c r="C1337" t="str">
        <f t="shared" si="161"/>
        <v>3000734</v>
      </c>
      <c r="D1337" s="25" t="s">
        <v>1032</v>
      </c>
      <c r="E1337" t="str">
        <f t="shared" si="162"/>
        <v>5005612</v>
      </c>
      <c r="F1337" s="32" t="s">
        <v>1041</v>
      </c>
      <c r="V1337" t="str">
        <f t="shared" si="163"/>
        <v>24</v>
      </c>
      <c r="W1337" s="35" t="s">
        <v>2992</v>
      </c>
      <c r="X1337" t="str">
        <f t="shared" si="164"/>
        <v>01</v>
      </c>
      <c r="Z1337" s="43" t="s">
        <v>3183</v>
      </c>
      <c r="AA1337" t="str">
        <f t="shared" si="165"/>
        <v>04</v>
      </c>
      <c r="AB1337" t="str">
        <f t="shared" ref="AB1337:AB1367" si="166">V1337&amp;X1337&amp;AA1337</f>
        <v>240104</v>
      </c>
      <c r="AC1337" s="39" t="s">
        <v>4062</v>
      </c>
    </row>
    <row r="1338" spans="1:29" x14ac:dyDescent="0.25">
      <c r="A1338" t="str">
        <f t="shared" si="160"/>
        <v>0068</v>
      </c>
      <c r="B1338" s="31" t="s">
        <v>997</v>
      </c>
      <c r="C1338" t="str">
        <f t="shared" si="161"/>
        <v>3000735</v>
      </c>
      <c r="D1338" s="23" t="s">
        <v>1043</v>
      </c>
      <c r="E1338" t="str">
        <f t="shared" si="162"/>
        <v>5005562</v>
      </c>
      <c r="F1338" s="30" t="s">
        <v>1044</v>
      </c>
      <c r="V1338" t="str">
        <f t="shared" si="163"/>
        <v>24</v>
      </c>
      <c r="W1338" s="35" t="s">
        <v>2992</v>
      </c>
      <c r="X1338" t="str">
        <f t="shared" si="164"/>
        <v>01</v>
      </c>
      <c r="Z1338" s="43" t="s">
        <v>3183</v>
      </c>
      <c r="AA1338" t="str">
        <f t="shared" si="165"/>
        <v>05</v>
      </c>
      <c r="AB1338" t="str">
        <f t="shared" si="166"/>
        <v>240105</v>
      </c>
      <c r="AC1338" s="39" t="s">
        <v>4063</v>
      </c>
    </row>
    <row r="1339" spans="1:29" x14ac:dyDescent="0.25">
      <c r="A1339" t="str">
        <f t="shared" si="160"/>
        <v>0068</v>
      </c>
      <c r="B1339" s="31" t="s">
        <v>997</v>
      </c>
      <c r="C1339" t="str">
        <f t="shared" si="161"/>
        <v>3000735</v>
      </c>
      <c r="D1339" s="25" t="s">
        <v>1043</v>
      </c>
      <c r="E1339" t="str">
        <f t="shared" si="162"/>
        <v>5005564</v>
      </c>
      <c r="F1339" s="32" t="s">
        <v>1046</v>
      </c>
      <c r="V1339" t="str">
        <f t="shared" si="163"/>
        <v>24</v>
      </c>
      <c r="W1339" s="35" t="s">
        <v>2992</v>
      </c>
      <c r="X1339" t="str">
        <f t="shared" si="164"/>
        <v>01</v>
      </c>
      <c r="Z1339" s="43" t="s">
        <v>3183</v>
      </c>
      <c r="AA1339" t="str">
        <f t="shared" si="165"/>
        <v>06</v>
      </c>
      <c r="AB1339" t="str">
        <f t="shared" si="166"/>
        <v>240106</v>
      </c>
      <c r="AC1339" s="39" t="s">
        <v>4064</v>
      </c>
    </row>
    <row r="1340" spans="1:29" x14ac:dyDescent="0.25">
      <c r="A1340" t="str">
        <f t="shared" si="160"/>
        <v>0068</v>
      </c>
      <c r="B1340" s="31" t="s">
        <v>997</v>
      </c>
      <c r="C1340" t="str">
        <f t="shared" si="161"/>
        <v>3000735</v>
      </c>
      <c r="D1340" s="25" t="s">
        <v>1043</v>
      </c>
      <c r="E1340" t="str">
        <f t="shared" si="162"/>
        <v>5005565</v>
      </c>
      <c r="F1340" s="32" t="s">
        <v>1048</v>
      </c>
      <c r="V1340" t="str">
        <f t="shared" si="163"/>
        <v>24</v>
      </c>
      <c r="W1340" s="35" t="s">
        <v>2992</v>
      </c>
      <c r="X1340" t="str">
        <f t="shared" si="164"/>
        <v>01</v>
      </c>
      <c r="Z1340" s="43" t="s">
        <v>3183</v>
      </c>
      <c r="AA1340" t="str">
        <f t="shared" si="165"/>
        <v>99</v>
      </c>
      <c r="AB1340" t="str">
        <f t="shared" si="166"/>
        <v>240199</v>
      </c>
      <c r="AC1340" s="39" t="s">
        <v>3197</v>
      </c>
    </row>
    <row r="1341" spans="1:29" x14ac:dyDescent="0.25">
      <c r="A1341" t="str">
        <f t="shared" si="160"/>
        <v>0068</v>
      </c>
      <c r="B1341" s="31" t="s">
        <v>997</v>
      </c>
      <c r="C1341" t="str">
        <f t="shared" si="161"/>
        <v>3000735</v>
      </c>
      <c r="D1341" s="25" t="s">
        <v>1043</v>
      </c>
      <c r="E1341" t="str">
        <f t="shared" si="162"/>
        <v>5005865</v>
      </c>
      <c r="F1341" s="32" t="s">
        <v>1050</v>
      </c>
      <c r="V1341" t="str">
        <f t="shared" si="163"/>
        <v>24</v>
      </c>
      <c r="W1341" s="35" t="s">
        <v>2992</v>
      </c>
      <c r="X1341" t="str">
        <f t="shared" si="164"/>
        <v>02</v>
      </c>
      <c r="Z1341" s="43" t="s">
        <v>3184</v>
      </c>
      <c r="AA1341" t="str">
        <f t="shared" si="165"/>
        <v>01</v>
      </c>
      <c r="AB1341" t="str">
        <f t="shared" si="166"/>
        <v>240201</v>
      </c>
      <c r="AC1341" s="39" t="s">
        <v>4065</v>
      </c>
    </row>
    <row r="1342" spans="1:29" x14ac:dyDescent="0.25">
      <c r="A1342" t="str">
        <f t="shared" si="160"/>
        <v>0068</v>
      </c>
      <c r="B1342" s="31" t="s">
        <v>997</v>
      </c>
      <c r="C1342" t="str">
        <f t="shared" si="161"/>
        <v>3000736</v>
      </c>
      <c r="D1342" s="23" t="s">
        <v>1052</v>
      </c>
      <c r="E1342" t="str">
        <f t="shared" si="162"/>
        <v>5005566</v>
      </c>
      <c r="F1342" s="30" t="s">
        <v>1053</v>
      </c>
      <c r="V1342" t="str">
        <f t="shared" si="163"/>
        <v>24</v>
      </c>
      <c r="W1342" s="35" t="s">
        <v>2992</v>
      </c>
      <c r="X1342" t="str">
        <f t="shared" si="164"/>
        <v>02</v>
      </c>
      <c r="Z1342" s="43" t="s">
        <v>3184</v>
      </c>
      <c r="AA1342" t="str">
        <f t="shared" si="165"/>
        <v>02</v>
      </c>
      <c r="AB1342" t="str">
        <f t="shared" si="166"/>
        <v>240202</v>
      </c>
      <c r="AC1342" s="39" t="s">
        <v>4066</v>
      </c>
    </row>
    <row r="1343" spans="1:29" x14ac:dyDescent="0.25">
      <c r="A1343" t="str">
        <f t="shared" si="160"/>
        <v>0068</v>
      </c>
      <c r="B1343" s="31" t="s">
        <v>997</v>
      </c>
      <c r="C1343" t="str">
        <f t="shared" si="161"/>
        <v>3000736</v>
      </c>
      <c r="D1343" s="25" t="s">
        <v>1052</v>
      </c>
      <c r="E1343" t="str">
        <f t="shared" si="162"/>
        <v>5005567</v>
      </c>
      <c r="F1343" s="32" t="s">
        <v>1055</v>
      </c>
      <c r="V1343" t="str">
        <f t="shared" si="163"/>
        <v>24</v>
      </c>
      <c r="W1343" s="35" t="s">
        <v>2992</v>
      </c>
      <c r="X1343" t="str">
        <f t="shared" si="164"/>
        <v>02</v>
      </c>
      <c r="Z1343" s="43" t="s">
        <v>3184</v>
      </c>
      <c r="AA1343" t="str">
        <f t="shared" si="165"/>
        <v>99</v>
      </c>
      <c r="AB1343" t="str">
        <f t="shared" si="166"/>
        <v>240299</v>
      </c>
      <c r="AC1343" s="39" t="s">
        <v>3197</v>
      </c>
    </row>
    <row r="1344" spans="1:29" x14ac:dyDescent="0.25">
      <c r="A1344" t="str">
        <f t="shared" si="160"/>
        <v>0068</v>
      </c>
      <c r="B1344" s="31" t="s">
        <v>997</v>
      </c>
      <c r="C1344" t="str">
        <f t="shared" si="161"/>
        <v>3000736</v>
      </c>
      <c r="D1344" s="25" t="s">
        <v>1052</v>
      </c>
      <c r="E1344" t="str">
        <f t="shared" si="162"/>
        <v>5005568</v>
      </c>
      <c r="F1344" s="32" t="s">
        <v>1057</v>
      </c>
      <c r="V1344" t="str">
        <f t="shared" si="163"/>
        <v>24</v>
      </c>
      <c r="W1344" s="35" t="s">
        <v>2992</v>
      </c>
      <c r="X1344" t="str">
        <f t="shared" si="164"/>
        <v>03</v>
      </c>
      <c r="Z1344" s="43" t="s">
        <v>3185</v>
      </c>
      <c r="AA1344" t="str">
        <f t="shared" si="165"/>
        <v>01</v>
      </c>
      <c r="AB1344" t="str">
        <f t="shared" si="166"/>
        <v>240301</v>
      </c>
      <c r="AC1344" s="39" t="s">
        <v>4067</v>
      </c>
    </row>
    <row r="1345" spans="1:29" x14ac:dyDescent="0.25">
      <c r="A1345" t="str">
        <f t="shared" si="160"/>
        <v>0068</v>
      </c>
      <c r="B1345" s="31" t="s">
        <v>997</v>
      </c>
      <c r="C1345" t="str">
        <f t="shared" si="161"/>
        <v>3000736</v>
      </c>
      <c r="D1345" s="25" t="s">
        <v>1052</v>
      </c>
      <c r="E1345" t="str">
        <f t="shared" si="162"/>
        <v>5006128</v>
      </c>
      <c r="F1345" s="32" t="s">
        <v>1059</v>
      </c>
      <c r="V1345" t="str">
        <f t="shared" si="163"/>
        <v>24</v>
      </c>
      <c r="W1345" s="35" t="s">
        <v>2992</v>
      </c>
      <c r="X1345" t="str">
        <f t="shared" si="164"/>
        <v>03</v>
      </c>
      <c r="Z1345" s="43" t="s">
        <v>3185</v>
      </c>
      <c r="AA1345" t="str">
        <f t="shared" si="165"/>
        <v>02</v>
      </c>
      <c r="AB1345" t="str">
        <f t="shared" si="166"/>
        <v>240302</v>
      </c>
      <c r="AC1345" s="39" t="s">
        <v>4068</v>
      </c>
    </row>
    <row r="1346" spans="1:29" x14ac:dyDescent="0.25">
      <c r="A1346" t="str">
        <f t="shared" si="160"/>
        <v>0068</v>
      </c>
      <c r="B1346" s="31" t="s">
        <v>997</v>
      </c>
      <c r="C1346" t="str">
        <f t="shared" si="161"/>
        <v>3000737</v>
      </c>
      <c r="D1346" s="23" t="s">
        <v>1061</v>
      </c>
      <c r="E1346" t="str">
        <f t="shared" si="162"/>
        <v>5005570</v>
      </c>
      <c r="F1346" s="30" t="s">
        <v>1062</v>
      </c>
      <c r="V1346" t="str">
        <f t="shared" si="163"/>
        <v>24</v>
      </c>
      <c r="W1346" s="35" t="s">
        <v>2992</v>
      </c>
      <c r="X1346" t="str">
        <f t="shared" si="164"/>
        <v>03</v>
      </c>
      <c r="Z1346" s="43" t="s">
        <v>3185</v>
      </c>
      <c r="AA1346" t="str">
        <f t="shared" si="165"/>
        <v>03</v>
      </c>
      <c r="AB1346" t="str">
        <f t="shared" si="166"/>
        <v>240303</v>
      </c>
      <c r="AC1346" s="39" t="s">
        <v>4069</v>
      </c>
    </row>
    <row r="1347" spans="1:29" x14ac:dyDescent="0.25">
      <c r="A1347" t="str">
        <f t="shared" si="160"/>
        <v>0068</v>
      </c>
      <c r="B1347" s="31" t="s">
        <v>997</v>
      </c>
      <c r="C1347" t="str">
        <f t="shared" si="161"/>
        <v>3000737</v>
      </c>
      <c r="D1347" s="25" t="s">
        <v>1061</v>
      </c>
      <c r="E1347" t="str">
        <f t="shared" si="162"/>
        <v>5005571</v>
      </c>
      <c r="F1347" s="32" t="s">
        <v>1064</v>
      </c>
      <c r="V1347" t="str">
        <f t="shared" si="163"/>
        <v>24</v>
      </c>
      <c r="W1347" s="35" t="s">
        <v>2992</v>
      </c>
      <c r="X1347" t="str">
        <f t="shared" si="164"/>
        <v>03</v>
      </c>
      <c r="Z1347" s="43" t="s">
        <v>3185</v>
      </c>
      <c r="AA1347" t="str">
        <f t="shared" si="165"/>
        <v>04</v>
      </c>
      <c r="AB1347" t="str">
        <f t="shared" si="166"/>
        <v>240304</v>
      </c>
      <c r="AC1347" s="39" t="s">
        <v>4070</v>
      </c>
    </row>
    <row r="1348" spans="1:29" x14ac:dyDescent="0.25">
      <c r="A1348" t="str">
        <f t="shared" si="160"/>
        <v>0068</v>
      </c>
      <c r="B1348" s="31" t="s">
        <v>997</v>
      </c>
      <c r="C1348" t="str">
        <f t="shared" si="161"/>
        <v>3000737</v>
      </c>
      <c r="D1348" s="25" t="s">
        <v>1061</v>
      </c>
      <c r="E1348" t="str">
        <f t="shared" si="162"/>
        <v>5005572</v>
      </c>
      <c r="F1348" s="32" t="s">
        <v>1066</v>
      </c>
      <c r="V1348" t="str">
        <f t="shared" si="163"/>
        <v>24</v>
      </c>
      <c r="W1348" s="35" t="s">
        <v>2992</v>
      </c>
      <c r="X1348" t="str">
        <f t="shared" si="164"/>
        <v>03</v>
      </c>
      <c r="Z1348" s="43" t="s">
        <v>3185</v>
      </c>
      <c r="AA1348" t="str">
        <f t="shared" si="165"/>
        <v>99</v>
      </c>
      <c r="AB1348" t="str">
        <f t="shared" si="166"/>
        <v>240399</v>
      </c>
      <c r="AC1348" s="39" t="s">
        <v>3197</v>
      </c>
    </row>
    <row r="1349" spans="1:29" x14ac:dyDescent="0.25">
      <c r="A1349" t="str">
        <f t="shared" si="160"/>
        <v>0068</v>
      </c>
      <c r="B1349" s="31" t="s">
        <v>997</v>
      </c>
      <c r="C1349" t="str">
        <f t="shared" si="161"/>
        <v>3000737</v>
      </c>
      <c r="D1349" s="25" t="s">
        <v>1061</v>
      </c>
      <c r="E1349" t="str">
        <f t="shared" si="162"/>
        <v>5005574</v>
      </c>
      <c r="F1349" s="32" t="s">
        <v>1068</v>
      </c>
      <c r="V1349" t="str">
        <f t="shared" si="163"/>
        <v>25</v>
      </c>
      <c r="W1349" s="35" t="s">
        <v>2993</v>
      </c>
      <c r="X1349" t="str">
        <f t="shared" si="164"/>
        <v>01</v>
      </c>
      <c r="Z1349" s="43" t="s">
        <v>3186</v>
      </c>
      <c r="AA1349" t="str">
        <f t="shared" si="165"/>
        <v>01</v>
      </c>
      <c r="AB1349" t="str">
        <f t="shared" si="166"/>
        <v>250101</v>
      </c>
      <c r="AC1349" s="39" t="s">
        <v>4071</v>
      </c>
    </row>
    <row r="1350" spans="1:29" x14ac:dyDescent="0.25">
      <c r="A1350" t="str">
        <f t="shared" si="160"/>
        <v>0068</v>
      </c>
      <c r="B1350" s="31" t="s">
        <v>997</v>
      </c>
      <c r="C1350" t="str">
        <f t="shared" si="161"/>
        <v>3000737</v>
      </c>
      <c r="D1350" s="25" t="s">
        <v>1061</v>
      </c>
      <c r="E1350" t="str">
        <f t="shared" si="162"/>
        <v>5005575</v>
      </c>
      <c r="F1350" s="32" t="s">
        <v>1071</v>
      </c>
      <c r="V1350" t="str">
        <f t="shared" si="163"/>
        <v>25</v>
      </c>
      <c r="W1350" s="35" t="s">
        <v>2993</v>
      </c>
      <c r="X1350" t="str">
        <f t="shared" si="164"/>
        <v>01</v>
      </c>
      <c r="Z1350" s="43" t="s">
        <v>3186</v>
      </c>
      <c r="AA1350" t="str">
        <f t="shared" si="165"/>
        <v>02</v>
      </c>
      <c r="AB1350" t="str">
        <f t="shared" si="166"/>
        <v>250102</v>
      </c>
      <c r="AC1350" s="39" t="s">
        <v>4072</v>
      </c>
    </row>
    <row r="1351" spans="1:29" x14ac:dyDescent="0.25">
      <c r="A1351" t="str">
        <f t="shared" si="160"/>
        <v>0068</v>
      </c>
      <c r="B1351" s="31" t="s">
        <v>997</v>
      </c>
      <c r="C1351" t="str">
        <f t="shared" si="161"/>
        <v>3000737</v>
      </c>
      <c r="D1351" s="25" t="s">
        <v>1061</v>
      </c>
      <c r="E1351" t="str">
        <f t="shared" si="162"/>
        <v>5005576</v>
      </c>
      <c r="F1351" s="32" t="s">
        <v>1073</v>
      </c>
      <c r="V1351" t="str">
        <f t="shared" si="163"/>
        <v>25</v>
      </c>
      <c r="W1351" s="35" t="s">
        <v>2993</v>
      </c>
      <c r="X1351" t="str">
        <f t="shared" si="164"/>
        <v>01</v>
      </c>
      <c r="Z1351" s="43" t="s">
        <v>3186</v>
      </c>
      <c r="AA1351" t="str">
        <f t="shared" si="165"/>
        <v>03</v>
      </c>
      <c r="AB1351" t="str">
        <f t="shared" si="166"/>
        <v>250103</v>
      </c>
      <c r="AC1351" s="39" t="s">
        <v>4073</v>
      </c>
    </row>
    <row r="1352" spans="1:29" x14ac:dyDescent="0.25">
      <c r="A1352" t="str">
        <f t="shared" si="160"/>
        <v>0068</v>
      </c>
      <c r="B1352" s="31" t="s">
        <v>997</v>
      </c>
      <c r="C1352" t="str">
        <f t="shared" si="161"/>
        <v>3000737</v>
      </c>
      <c r="D1352" s="25" t="s">
        <v>1061</v>
      </c>
      <c r="E1352" t="str">
        <f t="shared" si="162"/>
        <v>5005577</v>
      </c>
      <c r="F1352" s="32" t="s">
        <v>1075</v>
      </c>
      <c r="V1352" t="str">
        <f t="shared" si="163"/>
        <v>25</v>
      </c>
      <c r="W1352" s="35" t="s">
        <v>2993</v>
      </c>
      <c r="X1352" t="str">
        <f t="shared" si="164"/>
        <v>01</v>
      </c>
      <c r="Z1352" s="43" t="s">
        <v>3186</v>
      </c>
      <c r="AA1352" t="str">
        <f t="shared" si="165"/>
        <v>04</v>
      </c>
      <c r="AB1352" t="str">
        <f t="shared" si="166"/>
        <v>250104</v>
      </c>
      <c r="AC1352" s="39" t="s">
        <v>4074</v>
      </c>
    </row>
    <row r="1353" spans="1:29" x14ac:dyDescent="0.25">
      <c r="A1353" t="str">
        <f t="shared" si="160"/>
        <v>0068</v>
      </c>
      <c r="B1353" s="31" t="s">
        <v>997</v>
      </c>
      <c r="C1353" t="str">
        <f t="shared" si="161"/>
        <v>3000737</v>
      </c>
      <c r="D1353" s="25" t="s">
        <v>1061</v>
      </c>
      <c r="E1353" t="str">
        <f t="shared" si="162"/>
        <v>5005578</v>
      </c>
      <c r="F1353" s="32" t="s">
        <v>1077</v>
      </c>
      <c r="V1353" t="str">
        <f t="shared" si="163"/>
        <v>25</v>
      </c>
      <c r="W1353" s="35" t="s">
        <v>2993</v>
      </c>
      <c r="X1353" t="str">
        <f t="shared" si="164"/>
        <v>01</v>
      </c>
      <c r="Z1353" s="43" t="s">
        <v>3186</v>
      </c>
      <c r="AA1353" t="str">
        <f t="shared" si="165"/>
        <v>05</v>
      </c>
      <c r="AB1353" t="str">
        <f t="shared" si="166"/>
        <v>250105</v>
      </c>
      <c r="AC1353" s="39" t="s">
        <v>4075</v>
      </c>
    </row>
    <row r="1354" spans="1:29" x14ac:dyDescent="0.25">
      <c r="A1354" t="str">
        <f t="shared" si="160"/>
        <v>0068</v>
      </c>
      <c r="B1354" s="31" t="s">
        <v>997</v>
      </c>
      <c r="C1354" t="str">
        <f t="shared" si="161"/>
        <v>3000738</v>
      </c>
      <c r="D1354" s="23" t="s">
        <v>1080</v>
      </c>
      <c r="E1354" t="str">
        <f t="shared" si="162"/>
        <v>5005579</v>
      </c>
      <c r="F1354" s="30" t="s">
        <v>1081</v>
      </c>
      <c r="V1354" t="str">
        <f t="shared" si="163"/>
        <v>25</v>
      </c>
      <c r="W1354" s="35" t="s">
        <v>2993</v>
      </c>
      <c r="X1354" t="str">
        <f t="shared" si="164"/>
        <v>01</v>
      </c>
      <c r="Z1354" s="43" t="s">
        <v>3186</v>
      </c>
      <c r="AA1354" t="str">
        <f t="shared" si="165"/>
        <v>06</v>
      </c>
      <c r="AB1354" t="str">
        <f t="shared" si="166"/>
        <v>250106</v>
      </c>
      <c r="AC1354" s="39" t="s">
        <v>4076</v>
      </c>
    </row>
    <row r="1355" spans="1:29" x14ac:dyDescent="0.25">
      <c r="A1355" t="str">
        <f t="shared" si="160"/>
        <v>0068</v>
      </c>
      <c r="B1355" s="31" t="s">
        <v>997</v>
      </c>
      <c r="C1355" t="str">
        <f t="shared" si="161"/>
        <v>3000738</v>
      </c>
      <c r="D1355" s="25" t="s">
        <v>1080</v>
      </c>
      <c r="E1355" t="str">
        <f t="shared" si="162"/>
        <v>5005580</v>
      </c>
      <c r="F1355" s="32" t="s">
        <v>1083</v>
      </c>
      <c r="V1355" t="str">
        <f t="shared" si="163"/>
        <v>25</v>
      </c>
      <c r="W1355" s="35" t="s">
        <v>2993</v>
      </c>
      <c r="X1355" t="str">
        <f t="shared" si="164"/>
        <v>01</v>
      </c>
      <c r="Z1355" s="43" t="s">
        <v>3186</v>
      </c>
      <c r="AA1355" t="str">
        <f t="shared" si="165"/>
        <v>07</v>
      </c>
      <c r="AB1355" t="str">
        <f t="shared" si="166"/>
        <v>250107</v>
      </c>
      <c r="AC1355" s="39" t="s">
        <v>4077</v>
      </c>
    </row>
    <row r="1356" spans="1:29" x14ac:dyDescent="0.25">
      <c r="A1356" t="str">
        <f t="shared" si="160"/>
        <v>0068</v>
      </c>
      <c r="B1356" s="31" t="s">
        <v>997</v>
      </c>
      <c r="C1356" t="str">
        <f t="shared" si="161"/>
        <v>3000739</v>
      </c>
      <c r="D1356" s="23" t="s">
        <v>1085</v>
      </c>
      <c r="E1356" t="str">
        <f t="shared" si="162"/>
        <v>5003293</v>
      </c>
      <c r="F1356" s="30" t="s">
        <v>1086</v>
      </c>
      <c r="V1356" t="str">
        <f t="shared" si="163"/>
        <v>25</v>
      </c>
      <c r="W1356" s="35" t="s">
        <v>2993</v>
      </c>
      <c r="X1356" t="str">
        <f t="shared" si="164"/>
        <v>01</v>
      </c>
      <c r="Z1356" s="43" t="s">
        <v>3186</v>
      </c>
      <c r="AA1356" t="str">
        <f t="shared" si="165"/>
        <v>99</v>
      </c>
      <c r="AB1356" t="str">
        <f t="shared" si="166"/>
        <v>250199</v>
      </c>
      <c r="AC1356" s="39" t="s">
        <v>3197</v>
      </c>
    </row>
    <row r="1357" spans="1:29" x14ac:dyDescent="0.25">
      <c r="A1357" t="str">
        <f t="shared" si="160"/>
        <v>0068</v>
      </c>
      <c r="B1357" s="31" t="s">
        <v>997</v>
      </c>
      <c r="C1357" t="str">
        <f t="shared" si="161"/>
        <v>3000739</v>
      </c>
      <c r="D1357" s="25" t="s">
        <v>1085</v>
      </c>
      <c r="E1357" t="str">
        <f t="shared" si="162"/>
        <v>5005581</v>
      </c>
      <c r="F1357" s="32" t="s">
        <v>1088</v>
      </c>
      <c r="V1357" t="str">
        <f t="shared" si="163"/>
        <v>25</v>
      </c>
      <c r="W1357" s="35" t="s">
        <v>2993</v>
      </c>
      <c r="X1357" t="str">
        <f t="shared" si="164"/>
        <v>02</v>
      </c>
      <c r="Z1357" s="43" t="s">
        <v>3187</v>
      </c>
      <c r="AA1357" t="str">
        <f t="shared" si="165"/>
        <v>01</v>
      </c>
      <c r="AB1357" t="str">
        <f t="shared" si="166"/>
        <v>250201</v>
      </c>
      <c r="AC1357" s="39" t="s">
        <v>4078</v>
      </c>
    </row>
    <row r="1358" spans="1:29" x14ac:dyDescent="0.25">
      <c r="A1358" t="str">
        <f t="shared" si="160"/>
        <v>0068</v>
      </c>
      <c r="B1358" s="31" t="s">
        <v>997</v>
      </c>
      <c r="C1358" t="str">
        <f t="shared" si="161"/>
        <v>3000739</v>
      </c>
      <c r="D1358" s="25" t="s">
        <v>1085</v>
      </c>
      <c r="E1358" t="str">
        <f t="shared" si="162"/>
        <v>5005582</v>
      </c>
      <c r="F1358" s="32" t="s">
        <v>1090</v>
      </c>
      <c r="V1358" t="str">
        <f t="shared" si="163"/>
        <v>25</v>
      </c>
      <c r="W1358" s="35" t="s">
        <v>2993</v>
      </c>
      <c r="X1358" t="str">
        <f t="shared" si="164"/>
        <v>02</v>
      </c>
      <c r="Z1358" s="43" t="s">
        <v>3187</v>
      </c>
      <c r="AA1358" t="str">
        <f t="shared" si="165"/>
        <v>02</v>
      </c>
      <c r="AB1358" t="str">
        <f t="shared" si="166"/>
        <v>250202</v>
      </c>
      <c r="AC1358" s="39" t="s">
        <v>4079</v>
      </c>
    </row>
    <row r="1359" spans="1:29" x14ac:dyDescent="0.25">
      <c r="A1359" t="str">
        <f t="shared" si="160"/>
        <v>0068</v>
      </c>
      <c r="B1359" s="31" t="s">
        <v>997</v>
      </c>
      <c r="C1359" t="str">
        <f t="shared" si="161"/>
        <v>3000739</v>
      </c>
      <c r="D1359" s="25" t="s">
        <v>1085</v>
      </c>
      <c r="E1359" t="str">
        <f t="shared" si="162"/>
        <v>5005583</v>
      </c>
      <c r="F1359" s="32" t="s">
        <v>1092</v>
      </c>
      <c r="V1359" t="str">
        <f t="shared" si="163"/>
        <v>25</v>
      </c>
      <c r="W1359" s="35" t="s">
        <v>2993</v>
      </c>
      <c r="X1359" t="str">
        <f t="shared" si="164"/>
        <v>02</v>
      </c>
      <c r="Z1359" s="43" t="s">
        <v>3187</v>
      </c>
      <c r="AA1359" t="str">
        <f t="shared" si="165"/>
        <v>03</v>
      </c>
      <c r="AB1359" t="str">
        <f t="shared" si="166"/>
        <v>250203</v>
      </c>
      <c r="AC1359" s="39" t="s">
        <v>4080</v>
      </c>
    </row>
    <row r="1360" spans="1:29" x14ac:dyDescent="0.25">
      <c r="A1360" t="str">
        <f t="shared" si="160"/>
        <v>0068</v>
      </c>
      <c r="B1360" s="31" t="s">
        <v>997</v>
      </c>
      <c r="C1360" t="str">
        <f t="shared" si="161"/>
        <v>3000740</v>
      </c>
      <c r="D1360" s="23" t="s">
        <v>1094</v>
      </c>
      <c r="E1360" t="str">
        <f t="shared" si="162"/>
        <v>5005584</v>
      </c>
      <c r="F1360" s="30" t="s">
        <v>1095</v>
      </c>
      <c r="V1360" t="str">
        <f t="shared" si="163"/>
        <v>25</v>
      </c>
      <c r="W1360" s="35" t="s">
        <v>2993</v>
      </c>
      <c r="X1360" t="str">
        <f t="shared" si="164"/>
        <v>02</v>
      </c>
      <c r="Z1360" s="43" t="s">
        <v>3187</v>
      </c>
      <c r="AA1360" t="str">
        <f t="shared" si="165"/>
        <v>04</v>
      </c>
      <c r="AB1360" t="str">
        <f t="shared" si="166"/>
        <v>250204</v>
      </c>
      <c r="AC1360" s="39" t="s">
        <v>4081</v>
      </c>
    </row>
    <row r="1361" spans="1:29" x14ac:dyDescent="0.25">
      <c r="A1361" t="str">
        <f t="shared" si="160"/>
        <v>0068</v>
      </c>
      <c r="B1361" s="31" t="s">
        <v>997</v>
      </c>
      <c r="C1361" t="str">
        <f t="shared" si="161"/>
        <v>3000740</v>
      </c>
      <c r="D1361" s="25" t="s">
        <v>1094</v>
      </c>
      <c r="E1361" t="str">
        <f t="shared" si="162"/>
        <v>5005585</v>
      </c>
      <c r="F1361" s="32" t="s">
        <v>1097</v>
      </c>
      <c r="V1361" t="str">
        <f t="shared" si="163"/>
        <v>25</v>
      </c>
      <c r="W1361" s="35" t="s">
        <v>2993</v>
      </c>
      <c r="X1361" t="str">
        <f t="shared" si="164"/>
        <v>02</v>
      </c>
      <c r="Z1361" s="43" t="s">
        <v>3187</v>
      </c>
      <c r="AA1361" t="str">
        <f t="shared" si="165"/>
        <v>99</v>
      </c>
      <c r="AB1361" t="str">
        <f t="shared" si="166"/>
        <v>250299</v>
      </c>
      <c r="AC1361" s="39" t="s">
        <v>3197</v>
      </c>
    </row>
    <row r="1362" spans="1:29" x14ac:dyDescent="0.25">
      <c r="A1362" t="str">
        <f t="shared" si="160"/>
        <v>0072</v>
      </c>
      <c r="B1362" s="29" t="s">
        <v>1099</v>
      </c>
      <c r="C1362" t="str">
        <f t="shared" si="161"/>
        <v>3000001</v>
      </c>
      <c r="D1362" s="23" t="s">
        <v>106</v>
      </c>
      <c r="E1362" t="str">
        <f t="shared" si="162"/>
        <v>5000276</v>
      </c>
      <c r="F1362" s="30" t="s">
        <v>493</v>
      </c>
      <c r="V1362" t="str">
        <f t="shared" si="163"/>
        <v>25</v>
      </c>
      <c r="W1362" s="35" t="s">
        <v>2993</v>
      </c>
      <c r="X1362" t="str">
        <f t="shared" si="164"/>
        <v>03</v>
      </c>
      <c r="Z1362" s="43" t="s">
        <v>3188</v>
      </c>
      <c r="AA1362" t="str">
        <f t="shared" si="165"/>
        <v>01</v>
      </c>
      <c r="AB1362" t="str">
        <f t="shared" si="166"/>
        <v>250301</v>
      </c>
      <c r="AC1362" s="39" t="s">
        <v>4082</v>
      </c>
    </row>
    <row r="1363" spans="1:29" x14ac:dyDescent="0.25">
      <c r="A1363" t="str">
        <f t="shared" si="160"/>
        <v>0072</v>
      </c>
      <c r="B1363" s="31" t="s">
        <v>1099</v>
      </c>
      <c r="C1363" t="str">
        <f t="shared" si="161"/>
        <v>3000001</v>
      </c>
      <c r="D1363" s="25" t="s">
        <v>106</v>
      </c>
      <c r="E1363" t="str">
        <f t="shared" si="162"/>
        <v>5001253</v>
      </c>
      <c r="F1363" s="32" t="s">
        <v>810</v>
      </c>
      <c r="V1363" t="str">
        <f t="shared" si="163"/>
        <v>25</v>
      </c>
      <c r="W1363" s="35" t="s">
        <v>2993</v>
      </c>
      <c r="X1363" t="str">
        <f t="shared" si="164"/>
        <v>03</v>
      </c>
      <c r="Z1363" s="43" t="s">
        <v>3188</v>
      </c>
      <c r="AA1363" t="str">
        <f t="shared" si="165"/>
        <v>02</v>
      </c>
      <c r="AB1363" t="str">
        <f t="shared" si="166"/>
        <v>250302</v>
      </c>
      <c r="AC1363" s="39" t="s">
        <v>4083</v>
      </c>
    </row>
    <row r="1364" spans="1:29" x14ac:dyDescent="0.25">
      <c r="A1364" t="str">
        <f t="shared" si="160"/>
        <v>0072</v>
      </c>
      <c r="B1364" s="31" t="s">
        <v>1099</v>
      </c>
      <c r="C1364" t="str">
        <f t="shared" si="161"/>
        <v>3000001</v>
      </c>
      <c r="D1364" s="25" t="s">
        <v>106</v>
      </c>
      <c r="E1364" t="str">
        <f t="shared" si="162"/>
        <v>5001254</v>
      </c>
      <c r="F1364" s="32" t="s">
        <v>1101</v>
      </c>
      <c r="V1364" t="str">
        <f t="shared" si="163"/>
        <v>25</v>
      </c>
      <c r="W1364" s="35" t="s">
        <v>2993</v>
      </c>
      <c r="X1364" t="str">
        <f t="shared" si="164"/>
        <v>03</v>
      </c>
      <c r="Z1364" s="43" t="s">
        <v>3188</v>
      </c>
      <c r="AA1364" t="str">
        <f t="shared" si="165"/>
        <v>04</v>
      </c>
      <c r="AB1364" t="str">
        <f t="shared" si="166"/>
        <v>250304</v>
      </c>
      <c r="AC1364" s="39" t="s">
        <v>4084</v>
      </c>
    </row>
    <row r="1365" spans="1:29" x14ac:dyDescent="0.25">
      <c r="A1365" t="str">
        <f t="shared" si="160"/>
        <v>0072</v>
      </c>
      <c r="B1365" s="31" t="s">
        <v>1099</v>
      </c>
      <c r="C1365" t="str">
        <f t="shared" si="161"/>
        <v>3000855</v>
      </c>
      <c r="D1365" s="23" t="s">
        <v>1103</v>
      </c>
      <c r="E1365" t="str">
        <f t="shared" si="162"/>
        <v>5006183</v>
      </c>
      <c r="F1365" s="30" t="s">
        <v>1104</v>
      </c>
      <c r="V1365" t="str">
        <f t="shared" si="163"/>
        <v>25</v>
      </c>
      <c r="W1365" s="35" t="s">
        <v>2993</v>
      </c>
      <c r="X1365" t="str">
        <f t="shared" si="164"/>
        <v>03</v>
      </c>
      <c r="Z1365" s="43" t="s">
        <v>3188</v>
      </c>
      <c r="AA1365" t="str">
        <f t="shared" si="165"/>
        <v>99</v>
      </c>
      <c r="AB1365" t="str">
        <f t="shared" si="166"/>
        <v>250399</v>
      </c>
      <c r="AC1365" s="39" t="s">
        <v>3197</v>
      </c>
    </row>
    <row r="1366" spans="1:29" x14ac:dyDescent="0.25">
      <c r="A1366" t="str">
        <f t="shared" si="160"/>
        <v>0072</v>
      </c>
      <c r="B1366" s="31" t="s">
        <v>1099</v>
      </c>
      <c r="C1366" t="str">
        <f t="shared" si="161"/>
        <v>3000855</v>
      </c>
      <c r="D1366" s="25" t="s">
        <v>1103</v>
      </c>
      <c r="E1366" t="str">
        <f t="shared" si="162"/>
        <v>5006184</v>
      </c>
      <c r="F1366" s="32" t="s">
        <v>1106</v>
      </c>
      <c r="V1366" t="str">
        <f t="shared" si="163"/>
        <v>25</v>
      </c>
      <c r="W1366" s="35" t="s">
        <v>2993</v>
      </c>
      <c r="X1366" t="str">
        <f t="shared" si="164"/>
        <v>04</v>
      </c>
      <c r="Z1366" s="43" t="s">
        <v>3189</v>
      </c>
      <c r="AA1366" t="str">
        <f t="shared" si="165"/>
        <v>01</v>
      </c>
      <c r="AB1366" t="str">
        <f t="shared" si="166"/>
        <v>250401</v>
      </c>
      <c r="AC1366" s="39" t="s">
        <v>4085</v>
      </c>
    </row>
    <row r="1367" spans="1:29" ht="15.75" thickBot="1" x14ac:dyDescent="0.3">
      <c r="A1367" t="str">
        <f t="shared" si="160"/>
        <v>0072</v>
      </c>
      <c r="B1367" s="31" t="s">
        <v>1099</v>
      </c>
      <c r="C1367" t="str">
        <f t="shared" si="161"/>
        <v>3000855</v>
      </c>
      <c r="D1367" s="25" t="s">
        <v>1103</v>
      </c>
      <c r="E1367" t="str">
        <f t="shared" si="162"/>
        <v>5006185</v>
      </c>
      <c r="F1367" s="32" t="s">
        <v>1108</v>
      </c>
      <c r="V1367" t="str">
        <f t="shared" si="163"/>
        <v>25</v>
      </c>
      <c r="W1367" s="40" t="s">
        <v>2993</v>
      </c>
      <c r="X1367" t="str">
        <f t="shared" si="164"/>
        <v>04</v>
      </c>
      <c r="Z1367" s="44" t="s">
        <v>3189</v>
      </c>
      <c r="AA1367" t="str">
        <f t="shared" si="165"/>
        <v>99</v>
      </c>
      <c r="AB1367" t="str">
        <f t="shared" si="166"/>
        <v>250499</v>
      </c>
      <c r="AC1367" s="41" t="s">
        <v>3197</v>
      </c>
    </row>
    <row r="1368" spans="1:29" x14ac:dyDescent="0.25">
      <c r="A1368" t="str">
        <f t="shared" si="160"/>
        <v>0072</v>
      </c>
      <c r="B1368" s="31" t="s">
        <v>1099</v>
      </c>
      <c r="C1368" t="str">
        <f t="shared" si="161"/>
        <v>3000855</v>
      </c>
      <c r="D1368" s="25" t="s">
        <v>1103</v>
      </c>
      <c r="E1368" t="str">
        <f t="shared" si="162"/>
        <v>5006186</v>
      </c>
      <c r="F1368" s="32" t="s">
        <v>1110</v>
      </c>
    </row>
    <row r="1369" spans="1:29" x14ac:dyDescent="0.25">
      <c r="A1369" t="str">
        <f t="shared" si="160"/>
        <v>0072</v>
      </c>
      <c r="B1369" s="31" t="s">
        <v>1099</v>
      </c>
      <c r="C1369" t="str">
        <f t="shared" si="161"/>
        <v>3000855</v>
      </c>
      <c r="D1369" s="25" t="s">
        <v>1103</v>
      </c>
      <c r="E1369" t="str">
        <f t="shared" si="162"/>
        <v>5006187</v>
      </c>
      <c r="F1369" s="32" t="s">
        <v>1112</v>
      </c>
    </row>
    <row r="1370" spans="1:29" x14ac:dyDescent="0.25">
      <c r="A1370" t="str">
        <f t="shared" si="160"/>
        <v>0072</v>
      </c>
      <c r="B1370" s="31" t="s">
        <v>1099</v>
      </c>
      <c r="C1370" t="str">
        <f t="shared" si="161"/>
        <v>3000856</v>
      </c>
      <c r="D1370" s="23" t="s">
        <v>1114</v>
      </c>
      <c r="E1370" t="str">
        <f t="shared" si="162"/>
        <v>5006188</v>
      </c>
      <c r="F1370" s="30" t="s">
        <v>1115</v>
      </c>
    </row>
    <row r="1371" spans="1:29" x14ac:dyDescent="0.25">
      <c r="A1371" t="str">
        <f t="shared" si="160"/>
        <v>0072</v>
      </c>
      <c r="B1371" s="31" t="s">
        <v>1099</v>
      </c>
      <c r="C1371" t="str">
        <f t="shared" si="161"/>
        <v>3000856</v>
      </c>
      <c r="D1371" s="25" t="s">
        <v>1114</v>
      </c>
      <c r="E1371" t="str">
        <f t="shared" si="162"/>
        <v>5006189</v>
      </c>
      <c r="F1371" s="32" t="s">
        <v>1117</v>
      </c>
    </row>
    <row r="1372" spans="1:29" x14ac:dyDescent="0.25">
      <c r="A1372" t="str">
        <f t="shared" si="160"/>
        <v>0072</v>
      </c>
      <c r="B1372" s="31" t="s">
        <v>1099</v>
      </c>
      <c r="C1372" t="str">
        <f t="shared" si="161"/>
        <v>3000856</v>
      </c>
      <c r="D1372" s="25" t="s">
        <v>1114</v>
      </c>
      <c r="E1372" t="str">
        <f t="shared" si="162"/>
        <v>5006190</v>
      </c>
      <c r="F1372" s="32" t="s">
        <v>1119</v>
      </c>
    </row>
    <row r="1373" spans="1:29" x14ac:dyDescent="0.25">
      <c r="A1373" t="str">
        <f t="shared" ref="A1373:A1436" si="167">LEFT(B1373,4)</f>
        <v>0072</v>
      </c>
      <c r="B1373" s="31" t="s">
        <v>1099</v>
      </c>
      <c r="C1373" t="str">
        <f t="shared" ref="C1373:C1436" si="168">LEFT(D1373,7)</f>
        <v>3000856</v>
      </c>
      <c r="D1373" s="25" t="s">
        <v>1114</v>
      </c>
      <c r="E1373" t="str">
        <f t="shared" ref="E1373:E1436" si="169">LEFT(F1373,7)</f>
        <v>5006191</v>
      </c>
      <c r="F1373" s="32" t="s">
        <v>1121</v>
      </c>
    </row>
    <row r="1374" spans="1:29" x14ac:dyDescent="0.25">
      <c r="A1374" t="str">
        <f t="shared" si="167"/>
        <v>0072</v>
      </c>
      <c r="B1374" s="31" t="s">
        <v>1099</v>
      </c>
      <c r="C1374" t="str">
        <f t="shared" si="168"/>
        <v>3000856</v>
      </c>
      <c r="D1374" s="25" t="s">
        <v>1114</v>
      </c>
      <c r="E1374" t="str">
        <f t="shared" si="169"/>
        <v>5006192</v>
      </c>
      <c r="F1374" s="32" t="s">
        <v>1123</v>
      </c>
    </row>
    <row r="1375" spans="1:29" x14ac:dyDescent="0.25">
      <c r="A1375" t="str">
        <f t="shared" si="167"/>
        <v>0073</v>
      </c>
      <c r="B1375" s="29" t="s">
        <v>1125</v>
      </c>
      <c r="C1375" t="str">
        <f t="shared" si="168"/>
        <v>3000194</v>
      </c>
      <c r="D1375" s="23" t="s">
        <v>1126</v>
      </c>
      <c r="E1375" t="str">
        <f t="shared" si="169"/>
        <v>5001253</v>
      </c>
      <c r="F1375" s="30" t="s">
        <v>810</v>
      </c>
    </row>
    <row r="1376" spans="1:29" x14ac:dyDescent="0.25">
      <c r="A1376" t="str">
        <f t="shared" si="167"/>
        <v>0073</v>
      </c>
      <c r="B1376" s="31" t="s">
        <v>1125</v>
      </c>
      <c r="C1376" t="str">
        <f t="shared" si="168"/>
        <v>3000194</v>
      </c>
      <c r="D1376" s="25" t="s">
        <v>1126</v>
      </c>
      <c r="E1376" t="str">
        <f t="shared" si="169"/>
        <v>5004341</v>
      </c>
      <c r="F1376" s="32" t="s">
        <v>1129</v>
      </c>
    </row>
    <row r="1377" spans="1:6" x14ac:dyDescent="0.25">
      <c r="A1377" t="str">
        <f t="shared" si="167"/>
        <v>0073</v>
      </c>
      <c r="B1377" s="31" t="s">
        <v>1125</v>
      </c>
      <c r="C1377" t="str">
        <f t="shared" si="168"/>
        <v>3000194</v>
      </c>
      <c r="D1377" s="25" t="s">
        <v>1126</v>
      </c>
      <c r="E1377" t="str">
        <f t="shared" si="169"/>
        <v>5004342</v>
      </c>
      <c r="F1377" s="32" t="s">
        <v>1131</v>
      </c>
    </row>
    <row r="1378" spans="1:6" x14ac:dyDescent="0.25">
      <c r="A1378" t="str">
        <f t="shared" si="167"/>
        <v>0074</v>
      </c>
      <c r="B1378" s="29" t="s">
        <v>1133</v>
      </c>
      <c r="C1378" t="str">
        <f t="shared" si="168"/>
        <v>3000001</v>
      </c>
      <c r="D1378" s="23" t="s">
        <v>106</v>
      </c>
      <c r="E1378" t="str">
        <f t="shared" si="169"/>
        <v>5000276</v>
      </c>
      <c r="F1378" s="30" t="s">
        <v>493</v>
      </c>
    </row>
    <row r="1379" spans="1:6" x14ac:dyDescent="0.25">
      <c r="A1379" t="str">
        <f t="shared" si="167"/>
        <v>0074</v>
      </c>
      <c r="B1379" s="31" t="s">
        <v>1133</v>
      </c>
      <c r="C1379" t="str">
        <f t="shared" si="168"/>
        <v>3000001</v>
      </c>
      <c r="D1379" s="25" t="s">
        <v>106</v>
      </c>
      <c r="E1379" t="str">
        <f t="shared" si="169"/>
        <v>5001253</v>
      </c>
      <c r="F1379" s="32" t="s">
        <v>810</v>
      </c>
    </row>
    <row r="1380" spans="1:6" x14ac:dyDescent="0.25">
      <c r="A1380" t="str">
        <f t="shared" si="167"/>
        <v>0074</v>
      </c>
      <c r="B1380" s="31" t="s">
        <v>1133</v>
      </c>
      <c r="C1380" t="str">
        <f t="shared" si="168"/>
        <v>3000001</v>
      </c>
      <c r="D1380" s="25" t="s">
        <v>106</v>
      </c>
      <c r="E1380" t="str">
        <f t="shared" si="169"/>
        <v>5001254</v>
      </c>
      <c r="F1380" s="32" t="s">
        <v>1101</v>
      </c>
    </row>
    <row r="1381" spans="1:6" x14ac:dyDescent="0.25">
      <c r="A1381" t="str">
        <f t="shared" si="167"/>
        <v>0074</v>
      </c>
      <c r="B1381" s="31" t="s">
        <v>1133</v>
      </c>
      <c r="C1381" t="str">
        <f t="shared" si="168"/>
        <v>3000569</v>
      </c>
      <c r="D1381" s="23" t="s">
        <v>1134</v>
      </c>
      <c r="E1381" t="str">
        <f t="shared" si="169"/>
        <v>5004295</v>
      </c>
      <c r="F1381" s="30" t="s">
        <v>1135</v>
      </c>
    </row>
    <row r="1382" spans="1:6" x14ac:dyDescent="0.25">
      <c r="A1382" t="str">
        <f t="shared" si="167"/>
        <v>0074</v>
      </c>
      <c r="B1382" s="31" t="s">
        <v>1133</v>
      </c>
      <c r="C1382" t="str">
        <f t="shared" si="168"/>
        <v>3000569</v>
      </c>
      <c r="D1382" s="25" t="s">
        <v>1134</v>
      </c>
      <c r="E1382" t="str">
        <f t="shared" si="169"/>
        <v>5004296</v>
      </c>
      <c r="F1382" s="32" t="s">
        <v>1137</v>
      </c>
    </row>
    <row r="1383" spans="1:6" x14ac:dyDescent="0.25">
      <c r="A1383" t="str">
        <f t="shared" si="167"/>
        <v>0074</v>
      </c>
      <c r="B1383" s="31" t="s">
        <v>1133</v>
      </c>
      <c r="C1383" t="str">
        <f t="shared" si="168"/>
        <v>3000569</v>
      </c>
      <c r="D1383" s="25" t="s">
        <v>1134</v>
      </c>
      <c r="E1383" t="str">
        <f t="shared" si="169"/>
        <v>5004297</v>
      </c>
      <c r="F1383" s="32" t="s">
        <v>1139</v>
      </c>
    </row>
    <row r="1384" spans="1:6" x14ac:dyDescent="0.25">
      <c r="A1384" t="str">
        <f t="shared" si="167"/>
        <v>0074</v>
      </c>
      <c r="B1384" s="31" t="s">
        <v>1133</v>
      </c>
      <c r="C1384" t="str">
        <f t="shared" si="168"/>
        <v>3000570</v>
      </c>
      <c r="D1384" s="23" t="s">
        <v>1141</v>
      </c>
      <c r="E1384" t="str">
        <f t="shared" si="169"/>
        <v>5004300</v>
      </c>
      <c r="F1384" s="30" t="s">
        <v>1142</v>
      </c>
    </row>
    <row r="1385" spans="1:6" x14ac:dyDescent="0.25">
      <c r="A1385" t="str">
        <f t="shared" si="167"/>
        <v>0074</v>
      </c>
      <c r="B1385" s="31" t="s">
        <v>1133</v>
      </c>
      <c r="C1385" t="str">
        <f t="shared" si="168"/>
        <v>3000570</v>
      </c>
      <c r="D1385" s="25" t="s">
        <v>1141</v>
      </c>
      <c r="E1385" t="str">
        <f t="shared" si="169"/>
        <v>5005066</v>
      </c>
      <c r="F1385" s="32" t="s">
        <v>1144</v>
      </c>
    </row>
    <row r="1386" spans="1:6" x14ac:dyDescent="0.25">
      <c r="A1386" t="str">
        <f t="shared" si="167"/>
        <v>0074</v>
      </c>
      <c r="B1386" s="31" t="s">
        <v>1133</v>
      </c>
      <c r="C1386" t="str">
        <f t="shared" si="168"/>
        <v>3000570</v>
      </c>
      <c r="D1386" s="25" t="s">
        <v>1141</v>
      </c>
      <c r="E1386" t="str">
        <f t="shared" si="169"/>
        <v>5005067</v>
      </c>
      <c r="F1386" s="32" t="s">
        <v>1146</v>
      </c>
    </row>
    <row r="1387" spans="1:6" x14ac:dyDescent="0.25">
      <c r="A1387" t="str">
        <f t="shared" si="167"/>
        <v>0079</v>
      </c>
      <c r="B1387" s="29" t="s">
        <v>1148</v>
      </c>
      <c r="C1387" t="str">
        <f t="shared" si="168"/>
        <v>3000001</v>
      </c>
      <c r="D1387" s="23" t="s">
        <v>106</v>
      </c>
      <c r="E1387" t="str">
        <f t="shared" si="169"/>
        <v>5000276</v>
      </c>
      <c r="F1387" s="30" t="s">
        <v>493</v>
      </c>
    </row>
    <row r="1388" spans="1:6" x14ac:dyDescent="0.25">
      <c r="A1388" t="str">
        <f t="shared" si="167"/>
        <v>0079</v>
      </c>
      <c r="B1388" s="31" t="s">
        <v>1148</v>
      </c>
      <c r="C1388" t="str">
        <f t="shared" si="168"/>
        <v>3000216</v>
      </c>
      <c r="D1388" s="23" t="s">
        <v>1152</v>
      </c>
      <c r="E1388" t="str">
        <f t="shared" si="169"/>
        <v>5001693</v>
      </c>
      <c r="F1388" s="30" t="s">
        <v>1153</v>
      </c>
    </row>
    <row r="1389" spans="1:6" x14ac:dyDescent="0.25">
      <c r="A1389" t="str">
        <f t="shared" si="167"/>
        <v>0079</v>
      </c>
      <c r="B1389" s="31" t="s">
        <v>1148</v>
      </c>
      <c r="C1389" t="str">
        <f t="shared" si="168"/>
        <v>3000216</v>
      </c>
      <c r="D1389" s="25" t="s">
        <v>1152</v>
      </c>
      <c r="E1389" t="str">
        <f t="shared" si="169"/>
        <v>5001694</v>
      </c>
      <c r="F1389" s="32" t="s">
        <v>1155</v>
      </c>
    </row>
    <row r="1390" spans="1:6" x14ac:dyDescent="0.25">
      <c r="A1390" t="str">
        <f t="shared" si="167"/>
        <v>0079</v>
      </c>
      <c r="B1390" s="31" t="s">
        <v>1148</v>
      </c>
      <c r="C1390" t="str">
        <f t="shared" si="168"/>
        <v>3000216</v>
      </c>
      <c r="D1390" s="25" t="s">
        <v>1152</v>
      </c>
      <c r="E1390" t="str">
        <f t="shared" si="169"/>
        <v>5003387</v>
      </c>
      <c r="F1390" s="32" t="s">
        <v>1157</v>
      </c>
    </row>
    <row r="1391" spans="1:6" x14ac:dyDescent="0.25">
      <c r="A1391" t="str">
        <f t="shared" si="167"/>
        <v>0079</v>
      </c>
      <c r="B1391" s="31" t="s">
        <v>1148</v>
      </c>
      <c r="C1391" t="str">
        <f t="shared" si="168"/>
        <v>3000217</v>
      </c>
      <c r="D1391" s="23" t="s">
        <v>1159</v>
      </c>
      <c r="E1391" t="str">
        <f t="shared" si="169"/>
        <v>5001695</v>
      </c>
      <c r="F1391" s="30" t="s">
        <v>1160</v>
      </c>
    </row>
    <row r="1392" spans="1:6" x14ac:dyDescent="0.25">
      <c r="A1392" t="str">
        <f t="shared" si="167"/>
        <v>0079</v>
      </c>
      <c r="B1392" s="31" t="s">
        <v>1148</v>
      </c>
      <c r="C1392" t="str">
        <f t="shared" si="168"/>
        <v>3000221</v>
      </c>
      <c r="D1392" s="23" t="s">
        <v>1162</v>
      </c>
      <c r="E1392" t="str">
        <f t="shared" si="169"/>
        <v>5001699</v>
      </c>
      <c r="F1392" s="30" t="s">
        <v>1163</v>
      </c>
    </row>
    <row r="1393" spans="1:6" x14ac:dyDescent="0.25">
      <c r="A1393" t="str">
        <f t="shared" si="167"/>
        <v>0079</v>
      </c>
      <c r="B1393" s="31" t="s">
        <v>1148</v>
      </c>
      <c r="C1393" t="str">
        <f t="shared" si="168"/>
        <v>3000464</v>
      </c>
      <c r="D1393" s="23" t="s">
        <v>1165</v>
      </c>
      <c r="E1393" t="str">
        <f t="shared" si="169"/>
        <v>5003364</v>
      </c>
      <c r="F1393" s="30" t="s">
        <v>1166</v>
      </c>
    </row>
    <row r="1394" spans="1:6" x14ac:dyDescent="0.25">
      <c r="A1394" t="str">
        <f t="shared" si="167"/>
        <v>0079</v>
      </c>
      <c r="B1394" s="31" t="s">
        <v>1148</v>
      </c>
      <c r="C1394" t="str">
        <f t="shared" si="168"/>
        <v>3000465</v>
      </c>
      <c r="D1394" s="23" t="s">
        <v>1168</v>
      </c>
      <c r="E1394" t="str">
        <f t="shared" si="169"/>
        <v>5003312</v>
      </c>
      <c r="F1394" s="30" t="s">
        <v>1169</v>
      </c>
    </row>
    <row r="1395" spans="1:6" x14ac:dyDescent="0.25">
      <c r="A1395" t="str">
        <f t="shared" si="167"/>
        <v>0079</v>
      </c>
      <c r="B1395" s="31" t="s">
        <v>1148</v>
      </c>
      <c r="C1395" t="str">
        <f t="shared" si="168"/>
        <v>3000466</v>
      </c>
      <c r="D1395" s="23" t="s">
        <v>1171</v>
      </c>
      <c r="E1395" t="str">
        <f t="shared" si="169"/>
        <v>5003313</v>
      </c>
      <c r="F1395" s="30" t="s">
        <v>1172</v>
      </c>
    </row>
    <row r="1396" spans="1:6" x14ac:dyDescent="0.25">
      <c r="A1396" t="str">
        <f t="shared" si="167"/>
        <v>0079</v>
      </c>
      <c r="B1396" s="31" t="s">
        <v>1148</v>
      </c>
      <c r="C1396" t="str">
        <f t="shared" si="168"/>
        <v>3000467</v>
      </c>
      <c r="D1396" s="23" t="s">
        <v>1174</v>
      </c>
      <c r="E1396" t="str">
        <f t="shared" si="169"/>
        <v>5003354</v>
      </c>
      <c r="F1396" s="30" t="s">
        <v>1175</v>
      </c>
    </row>
    <row r="1397" spans="1:6" x14ac:dyDescent="0.25">
      <c r="A1397" t="str">
        <f t="shared" si="167"/>
        <v>0079</v>
      </c>
      <c r="B1397" s="31" t="s">
        <v>1148</v>
      </c>
      <c r="C1397" t="str">
        <f t="shared" si="168"/>
        <v>3000468</v>
      </c>
      <c r="D1397" s="23" t="s">
        <v>1177</v>
      </c>
      <c r="E1397" t="str">
        <f t="shared" si="169"/>
        <v>5003386</v>
      </c>
      <c r="F1397" s="30" t="s">
        <v>1178</v>
      </c>
    </row>
    <row r="1398" spans="1:6" x14ac:dyDescent="0.25">
      <c r="A1398" t="str">
        <f t="shared" si="167"/>
        <v>0080</v>
      </c>
      <c r="B1398" s="29" t="s">
        <v>1180</v>
      </c>
      <c r="C1398" t="str">
        <f t="shared" si="168"/>
        <v>3000001</v>
      </c>
      <c r="D1398" s="23" t="s">
        <v>106</v>
      </c>
      <c r="E1398" t="str">
        <f t="shared" si="169"/>
        <v>5000276</v>
      </c>
      <c r="F1398" s="30" t="s">
        <v>493</v>
      </c>
    </row>
    <row r="1399" spans="1:6" x14ac:dyDescent="0.25">
      <c r="A1399" t="str">
        <f t="shared" si="167"/>
        <v>0080</v>
      </c>
      <c r="B1399" s="31" t="s">
        <v>1180</v>
      </c>
      <c r="C1399" t="str">
        <f t="shared" si="168"/>
        <v>3000001</v>
      </c>
      <c r="D1399" s="25" t="s">
        <v>106</v>
      </c>
      <c r="E1399" t="str">
        <f t="shared" si="169"/>
        <v>5003032</v>
      </c>
      <c r="F1399" s="32" t="s">
        <v>498</v>
      </c>
    </row>
    <row r="1400" spans="1:6" x14ac:dyDescent="0.25">
      <c r="A1400" t="str">
        <f t="shared" si="167"/>
        <v>0080</v>
      </c>
      <c r="B1400" s="31" t="s">
        <v>1180</v>
      </c>
      <c r="C1400" t="str">
        <f t="shared" si="168"/>
        <v>3000001</v>
      </c>
      <c r="D1400" s="25" t="s">
        <v>106</v>
      </c>
      <c r="E1400" t="str">
        <f t="shared" si="169"/>
        <v>5003461</v>
      </c>
      <c r="F1400" s="32" t="s">
        <v>1181</v>
      </c>
    </row>
    <row r="1401" spans="1:6" x14ac:dyDescent="0.25">
      <c r="A1401" t="str">
        <f t="shared" si="167"/>
        <v>0080</v>
      </c>
      <c r="B1401" s="31" t="s">
        <v>1180</v>
      </c>
      <c r="C1401" t="str">
        <f t="shared" si="168"/>
        <v>3000223</v>
      </c>
      <c r="D1401" s="23" t="s">
        <v>1183</v>
      </c>
      <c r="E1401" t="str">
        <f t="shared" si="169"/>
        <v>5001708</v>
      </c>
      <c r="F1401" s="30" t="s">
        <v>1184</v>
      </c>
    </row>
    <row r="1402" spans="1:6" x14ac:dyDescent="0.25">
      <c r="A1402" t="str">
        <f t="shared" si="167"/>
        <v>0080</v>
      </c>
      <c r="B1402" s="31" t="s">
        <v>1180</v>
      </c>
      <c r="C1402" t="str">
        <f t="shared" si="168"/>
        <v>3000223</v>
      </c>
      <c r="D1402" s="25" t="s">
        <v>1183</v>
      </c>
      <c r="E1402" t="str">
        <f t="shared" si="169"/>
        <v>5003448</v>
      </c>
      <c r="F1402" s="32" t="s">
        <v>1186</v>
      </c>
    </row>
    <row r="1403" spans="1:6" x14ac:dyDescent="0.25">
      <c r="A1403" t="str">
        <f t="shared" si="167"/>
        <v>0080</v>
      </c>
      <c r="B1403" s="31" t="s">
        <v>1180</v>
      </c>
      <c r="C1403" t="str">
        <f t="shared" si="168"/>
        <v>3000223</v>
      </c>
      <c r="D1403" s="25" t="s">
        <v>1183</v>
      </c>
      <c r="E1403" t="str">
        <f t="shared" si="169"/>
        <v>5003452</v>
      </c>
      <c r="F1403" s="32" t="s">
        <v>1188</v>
      </c>
    </row>
    <row r="1404" spans="1:6" x14ac:dyDescent="0.25">
      <c r="A1404" t="str">
        <f t="shared" si="167"/>
        <v>0080</v>
      </c>
      <c r="B1404" s="31" t="s">
        <v>1180</v>
      </c>
      <c r="C1404" t="str">
        <f t="shared" si="168"/>
        <v>3000223</v>
      </c>
      <c r="D1404" s="25" t="s">
        <v>1183</v>
      </c>
      <c r="E1404" t="str">
        <f t="shared" si="169"/>
        <v>5004134</v>
      </c>
      <c r="F1404" s="32" t="s">
        <v>1190</v>
      </c>
    </row>
    <row r="1405" spans="1:6" x14ac:dyDescent="0.25">
      <c r="A1405" t="str">
        <f t="shared" si="167"/>
        <v>0080</v>
      </c>
      <c r="B1405" s="31" t="s">
        <v>1180</v>
      </c>
      <c r="C1405" t="str">
        <f t="shared" si="168"/>
        <v>3000223</v>
      </c>
      <c r="D1405" s="25" t="s">
        <v>1183</v>
      </c>
      <c r="E1405" t="str">
        <f t="shared" si="169"/>
        <v>5006193</v>
      </c>
      <c r="F1405" s="32" t="s">
        <v>1192</v>
      </c>
    </row>
    <row r="1406" spans="1:6" x14ac:dyDescent="0.25">
      <c r="A1406" t="str">
        <f t="shared" si="167"/>
        <v>0080</v>
      </c>
      <c r="B1406" s="31" t="s">
        <v>1180</v>
      </c>
      <c r="C1406" t="str">
        <f t="shared" si="168"/>
        <v>3000483</v>
      </c>
      <c r="D1406" s="23" t="s">
        <v>1194</v>
      </c>
      <c r="E1406" t="str">
        <f t="shared" si="169"/>
        <v>5003443</v>
      </c>
      <c r="F1406" s="30" t="s">
        <v>1195</v>
      </c>
    </row>
    <row r="1407" spans="1:6" x14ac:dyDescent="0.25">
      <c r="A1407" t="str">
        <f t="shared" si="167"/>
        <v>0080</v>
      </c>
      <c r="B1407" s="31" t="s">
        <v>1180</v>
      </c>
      <c r="C1407" t="str">
        <f t="shared" si="168"/>
        <v>3000483</v>
      </c>
      <c r="D1407" s="25" t="s">
        <v>1194</v>
      </c>
      <c r="E1407" t="str">
        <f t="shared" si="169"/>
        <v>5003455</v>
      </c>
      <c r="F1407" s="32" t="s">
        <v>1197</v>
      </c>
    </row>
    <row r="1408" spans="1:6" x14ac:dyDescent="0.25">
      <c r="A1408" t="str">
        <f t="shared" si="167"/>
        <v>0080</v>
      </c>
      <c r="B1408" s="31" t="s">
        <v>1180</v>
      </c>
      <c r="C1408" t="str">
        <f t="shared" si="168"/>
        <v>3000483</v>
      </c>
      <c r="D1408" s="25" t="s">
        <v>1194</v>
      </c>
      <c r="E1408" t="str">
        <f t="shared" si="169"/>
        <v>5004136</v>
      </c>
      <c r="F1408" s="32" t="s">
        <v>1199</v>
      </c>
    </row>
    <row r="1409" spans="1:6" x14ac:dyDescent="0.25">
      <c r="A1409" t="str">
        <f t="shared" si="167"/>
        <v>0080</v>
      </c>
      <c r="B1409" s="31" t="s">
        <v>1180</v>
      </c>
      <c r="C1409" t="str">
        <f t="shared" si="168"/>
        <v>3000483</v>
      </c>
      <c r="D1409" s="25" t="s">
        <v>1194</v>
      </c>
      <c r="E1409" t="str">
        <f t="shared" si="169"/>
        <v>5004138</v>
      </c>
      <c r="F1409" s="32" t="s">
        <v>1201</v>
      </c>
    </row>
    <row r="1410" spans="1:6" x14ac:dyDescent="0.25">
      <c r="A1410" t="str">
        <f t="shared" si="167"/>
        <v>0080</v>
      </c>
      <c r="B1410" s="31" t="s">
        <v>1180</v>
      </c>
      <c r="C1410" t="str">
        <f t="shared" si="168"/>
        <v>3000483</v>
      </c>
      <c r="D1410" s="25" t="s">
        <v>1194</v>
      </c>
      <c r="E1410" t="str">
        <f t="shared" si="169"/>
        <v>5006194</v>
      </c>
      <c r="F1410" s="32" t="s">
        <v>1203</v>
      </c>
    </row>
    <row r="1411" spans="1:6" x14ac:dyDescent="0.25">
      <c r="A1411" t="str">
        <f t="shared" si="167"/>
        <v>0080</v>
      </c>
      <c r="B1411" s="31" t="s">
        <v>1180</v>
      </c>
      <c r="C1411" t="str">
        <f t="shared" si="168"/>
        <v>3000483</v>
      </c>
      <c r="D1411" s="25" t="s">
        <v>1194</v>
      </c>
      <c r="E1411" t="str">
        <f t="shared" si="169"/>
        <v>5006195</v>
      </c>
      <c r="F1411" s="32" t="s">
        <v>1205</v>
      </c>
    </row>
    <row r="1412" spans="1:6" x14ac:dyDescent="0.25">
      <c r="A1412" t="str">
        <f t="shared" si="167"/>
        <v>0082</v>
      </c>
      <c r="B1412" s="29" t="s">
        <v>1207</v>
      </c>
      <c r="C1412" t="str">
        <f t="shared" si="168"/>
        <v>3000001</v>
      </c>
      <c r="D1412" s="23" t="s">
        <v>106</v>
      </c>
      <c r="E1412" t="str">
        <f t="shared" si="169"/>
        <v>5000276</v>
      </c>
      <c r="F1412" s="30" t="s">
        <v>493</v>
      </c>
    </row>
    <row r="1413" spans="1:6" x14ac:dyDescent="0.25">
      <c r="A1413" t="str">
        <f t="shared" si="167"/>
        <v>0082</v>
      </c>
      <c r="B1413" s="31" t="s">
        <v>1207</v>
      </c>
      <c r="C1413" t="str">
        <f t="shared" si="168"/>
        <v>3000001</v>
      </c>
      <c r="D1413" s="25" t="s">
        <v>106</v>
      </c>
      <c r="E1413" t="str">
        <f t="shared" si="169"/>
        <v>5001777</v>
      </c>
      <c r="F1413" s="32" t="s">
        <v>1210</v>
      </c>
    </row>
    <row r="1414" spans="1:6" x14ac:dyDescent="0.25">
      <c r="A1414" t="str">
        <f t="shared" si="167"/>
        <v>0082</v>
      </c>
      <c r="B1414" s="31" t="s">
        <v>1207</v>
      </c>
      <c r="C1414" t="str">
        <f t="shared" si="168"/>
        <v>3000269</v>
      </c>
      <c r="D1414" s="23" t="s">
        <v>1212</v>
      </c>
      <c r="E1414" t="str">
        <f t="shared" si="169"/>
        <v>5005060</v>
      </c>
      <c r="F1414" s="30" t="s">
        <v>1213</v>
      </c>
    </row>
    <row r="1415" spans="1:6" x14ac:dyDescent="0.25">
      <c r="A1415" t="str">
        <f t="shared" si="167"/>
        <v>0082</v>
      </c>
      <c r="B1415" s="31" t="s">
        <v>1207</v>
      </c>
      <c r="C1415" t="str">
        <f t="shared" si="168"/>
        <v>3000269</v>
      </c>
      <c r="D1415" s="25" t="s">
        <v>1212</v>
      </c>
      <c r="E1415" t="str">
        <f t="shared" si="169"/>
        <v>5006083</v>
      </c>
      <c r="F1415" s="32" t="s">
        <v>1215</v>
      </c>
    </row>
    <row r="1416" spans="1:6" x14ac:dyDescent="0.25">
      <c r="A1416" t="str">
        <f t="shared" si="167"/>
        <v>0082</v>
      </c>
      <c r="B1416" s="31" t="s">
        <v>1207</v>
      </c>
      <c r="C1416" t="str">
        <f t="shared" si="168"/>
        <v>3000857</v>
      </c>
      <c r="D1416" s="23" t="s">
        <v>1217</v>
      </c>
      <c r="E1416" t="str">
        <f t="shared" si="169"/>
        <v>5006196</v>
      </c>
      <c r="F1416" s="30" t="s">
        <v>1218</v>
      </c>
    </row>
    <row r="1417" spans="1:6" x14ac:dyDescent="0.25">
      <c r="A1417" t="str">
        <f t="shared" si="167"/>
        <v>0082</v>
      </c>
      <c r="B1417" s="31" t="s">
        <v>1207</v>
      </c>
      <c r="C1417" t="str">
        <f t="shared" si="168"/>
        <v>3000857</v>
      </c>
      <c r="D1417" s="25" t="s">
        <v>1217</v>
      </c>
      <c r="E1417" t="str">
        <f t="shared" si="169"/>
        <v>5006197</v>
      </c>
      <c r="F1417" s="32" t="s">
        <v>1220</v>
      </c>
    </row>
    <row r="1418" spans="1:6" x14ac:dyDescent="0.25">
      <c r="A1418" t="str">
        <f t="shared" si="167"/>
        <v>0082</v>
      </c>
      <c r="B1418" s="31" t="s">
        <v>1207</v>
      </c>
      <c r="C1418" t="str">
        <f t="shared" si="168"/>
        <v>3000857</v>
      </c>
      <c r="D1418" s="25" t="s">
        <v>1217</v>
      </c>
      <c r="E1418" t="str">
        <f t="shared" si="169"/>
        <v>5006198</v>
      </c>
      <c r="F1418" s="32" t="s">
        <v>1222</v>
      </c>
    </row>
    <row r="1419" spans="1:6" x14ac:dyDescent="0.25">
      <c r="A1419" t="str">
        <f t="shared" si="167"/>
        <v>0082</v>
      </c>
      <c r="B1419" s="31" t="s">
        <v>1207</v>
      </c>
      <c r="C1419" t="str">
        <f t="shared" si="168"/>
        <v>3000858</v>
      </c>
      <c r="D1419" s="23" t="s">
        <v>1224</v>
      </c>
      <c r="E1419" t="str">
        <f t="shared" si="169"/>
        <v>5006199</v>
      </c>
      <c r="F1419" s="30" t="s">
        <v>1225</v>
      </c>
    </row>
    <row r="1420" spans="1:6" x14ac:dyDescent="0.25">
      <c r="A1420" t="str">
        <f t="shared" si="167"/>
        <v>0082</v>
      </c>
      <c r="B1420" s="31" t="s">
        <v>1207</v>
      </c>
      <c r="C1420" t="str">
        <f t="shared" si="168"/>
        <v>3000858</v>
      </c>
      <c r="D1420" s="25" t="s">
        <v>1224</v>
      </c>
      <c r="E1420" t="str">
        <f t="shared" si="169"/>
        <v>5006200</v>
      </c>
      <c r="F1420" s="32" t="s">
        <v>1227</v>
      </c>
    </row>
    <row r="1421" spans="1:6" x14ac:dyDescent="0.25">
      <c r="A1421" t="str">
        <f t="shared" si="167"/>
        <v>0082</v>
      </c>
      <c r="B1421" s="31" t="s">
        <v>1207</v>
      </c>
      <c r="C1421" t="str">
        <f t="shared" si="168"/>
        <v>3000858</v>
      </c>
      <c r="D1421" s="25" t="s">
        <v>1224</v>
      </c>
      <c r="E1421" t="str">
        <f t="shared" si="169"/>
        <v>5006201</v>
      </c>
      <c r="F1421" s="32" t="s">
        <v>1229</v>
      </c>
    </row>
    <row r="1422" spans="1:6" x14ac:dyDescent="0.25">
      <c r="A1422" t="str">
        <f t="shared" si="167"/>
        <v>0082</v>
      </c>
      <c r="B1422" s="31" t="s">
        <v>1207</v>
      </c>
      <c r="C1422" t="str">
        <f t="shared" si="168"/>
        <v>3000859</v>
      </c>
      <c r="D1422" s="23" t="s">
        <v>1231</v>
      </c>
      <c r="E1422" t="str">
        <f t="shared" si="169"/>
        <v>5006202</v>
      </c>
      <c r="F1422" s="30" t="s">
        <v>1232</v>
      </c>
    </row>
    <row r="1423" spans="1:6" x14ac:dyDescent="0.25">
      <c r="A1423" t="str">
        <f t="shared" si="167"/>
        <v>0083</v>
      </c>
      <c r="B1423" s="29" t="s">
        <v>1234</v>
      </c>
      <c r="C1423" t="str">
        <f t="shared" si="168"/>
        <v>3000001</v>
      </c>
      <c r="D1423" s="23" t="s">
        <v>106</v>
      </c>
      <c r="E1423" t="str">
        <f t="shared" si="169"/>
        <v>5000276</v>
      </c>
      <c r="F1423" s="30" t="s">
        <v>493</v>
      </c>
    </row>
    <row r="1424" spans="1:6" x14ac:dyDescent="0.25">
      <c r="A1424" t="str">
        <f t="shared" si="167"/>
        <v>0083</v>
      </c>
      <c r="B1424" s="31" t="s">
        <v>1234</v>
      </c>
      <c r="C1424" t="str">
        <f t="shared" si="168"/>
        <v>3000001</v>
      </c>
      <c r="D1424" s="25" t="s">
        <v>106</v>
      </c>
      <c r="E1424" t="str">
        <f t="shared" si="169"/>
        <v>5001778</v>
      </c>
      <c r="F1424" s="32" t="s">
        <v>1236</v>
      </c>
    </row>
    <row r="1425" spans="1:6" x14ac:dyDescent="0.25">
      <c r="A1425" t="str">
        <f t="shared" si="167"/>
        <v>0083</v>
      </c>
      <c r="B1425" s="31" t="s">
        <v>1234</v>
      </c>
      <c r="C1425" t="str">
        <f t="shared" si="168"/>
        <v>3000627</v>
      </c>
      <c r="D1425" s="23" t="s">
        <v>1238</v>
      </c>
      <c r="E1425" t="str">
        <f t="shared" si="169"/>
        <v>5004470</v>
      </c>
      <c r="F1425" s="30" t="s">
        <v>1239</v>
      </c>
    </row>
    <row r="1426" spans="1:6" x14ac:dyDescent="0.25">
      <c r="A1426" t="str">
        <f t="shared" si="167"/>
        <v>0083</v>
      </c>
      <c r="B1426" s="31" t="s">
        <v>1234</v>
      </c>
      <c r="C1426" t="str">
        <f t="shared" si="168"/>
        <v>3000627</v>
      </c>
      <c r="D1426" s="25" t="s">
        <v>1238</v>
      </c>
      <c r="E1426" t="str">
        <f t="shared" si="169"/>
        <v>5004471</v>
      </c>
      <c r="F1426" s="32" t="s">
        <v>1241</v>
      </c>
    </row>
    <row r="1427" spans="1:6" x14ac:dyDescent="0.25">
      <c r="A1427" t="str">
        <f t="shared" si="167"/>
        <v>0083</v>
      </c>
      <c r="B1427" s="31" t="s">
        <v>1234</v>
      </c>
      <c r="C1427" t="str">
        <f t="shared" si="168"/>
        <v>3000627</v>
      </c>
      <c r="D1427" s="25" t="s">
        <v>1238</v>
      </c>
      <c r="E1427" t="str">
        <f t="shared" si="169"/>
        <v>5005866</v>
      </c>
      <c r="F1427" s="32" t="s">
        <v>1243</v>
      </c>
    </row>
    <row r="1428" spans="1:6" x14ac:dyDescent="0.25">
      <c r="A1428" t="str">
        <f t="shared" si="167"/>
        <v>0083</v>
      </c>
      <c r="B1428" s="31" t="s">
        <v>1234</v>
      </c>
      <c r="C1428" t="str">
        <f t="shared" si="168"/>
        <v>3000627</v>
      </c>
      <c r="D1428" s="25" t="s">
        <v>1238</v>
      </c>
      <c r="E1428" t="str">
        <f t="shared" si="169"/>
        <v>5006049</v>
      </c>
      <c r="F1428" s="32" t="s">
        <v>1245</v>
      </c>
    </row>
    <row r="1429" spans="1:6" x14ac:dyDescent="0.25">
      <c r="A1429" t="str">
        <f t="shared" si="167"/>
        <v>0083</v>
      </c>
      <c r="B1429" s="31" t="s">
        <v>1234</v>
      </c>
      <c r="C1429" t="str">
        <f t="shared" si="168"/>
        <v>3000843</v>
      </c>
      <c r="D1429" s="23" t="s">
        <v>1247</v>
      </c>
      <c r="E1429" t="str">
        <f t="shared" si="169"/>
        <v>5005060</v>
      </c>
      <c r="F1429" s="30" t="s">
        <v>1213</v>
      </c>
    </row>
    <row r="1430" spans="1:6" x14ac:dyDescent="0.25">
      <c r="A1430" t="str">
        <f t="shared" si="167"/>
        <v>0083</v>
      </c>
      <c r="B1430" s="31" t="s">
        <v>1234</v>
      </c>
      <c r="C1430" t="str">
        <f t="shared" si="168"/>
        <v>3000843</v>
      </c>
      <c r="D1430" s="25" t="s">
        <v>1247</v>
      </c>
      <c r="E1430" t="str">
        <f t="shared" si="169"/>
        <v>5006133</v>
      </c>
      <c r="F1430" s="32" t="s">
        <v>1248</v>
      </c>
    </row>
    <row r="1431" spans="1:6" x14ac:dyDescent="0.25">
      <c r="A1431" t="str">
        <f t="shared" si="167"/>
        <v>0086</v>
      </c>
      <c r="B1431" s="29" t="s">
        <v>1250</v>
      </c>
      <c r="C1431" t="str">
        <f t="shared" si="168"/>
        <v>3000001</v>
      </c>
      <c r="D1431" s="23" t="s">
        <v>106</v>
      </c>
      <c r="E1431" t="str">
        <f t="shared" si="169"/>
        <v>5000276</v>
      </c>
      <c r="F1431" s="30" t="s">
        <v>493</v>
      </c>
    </row>
    <row r="1432" spans="1:6" x14ac:dyDescent="0.25">
      <c r="A1432" t="str">
        <f t="shared" si="167"/>
        <v>0086</v>
      </c>
      <c r="B1432" s="31" t="s">
        <v>1250</v>
      </c>
      <c r="C1432" t="str">
        <f t="shared" si="168"/>
        <v>3000001</v>
      </c>
      <c r="D1432" s="25" t="s">
        <v>106</v>
      </c>
      <c r="E1432" t="str">
        <f t="shared" si="169"/>
        <v>5003032</v>
      </c>
      <c r="F1432" s="32" t="s">
        <v>498</v>
      </c>
    </row>
    <row r="1433" spans="1:6" x14ac:dyDescent="0.25">
      <c r="A1433" t="str">
        <f t="shared" si="167"/>
        <v>0086</v>
      </c>
      <c r="B1433" s="31" t="s">
        <v>1250</v>
      </c>
      <c r="C1433" t="str">
        <f t="shared" si="168"/>
        <v>3000001</v>
      </c>
      <c r="D1433" s="25" t="s">
        <v>106</v>
      </c>
      <c r="E1433" t="str">
        <f t="shared" si="169"/>
        <v>5004393</v>
      </c>
      <c r="F1433" s="32" t="s">
        <v>1251</v>
      </c>
    </row>
    <row r="1434" spans="1:6" x14ac:dyDescent="0.25">
      <c r="A1434" t="str">
        <f t="shared" si="167"/>
        <v>0086</v>
      </c>
      <c r="B1434" s="31" t="s">
        <v>1250</v>
      </c>
      <c r="C1434" t="str">
        <f t="shared" si="168"/>
        <v>3000001</v>
      </c>
      <c r="D1434" s="25" t="s">
        <v>106</v>
      </c>
      <c r="E1434" t="str">
        <f t="shared" si="169"/>
        <v>5006203</v>
      </c>
      <c r="F1434" s="32" t="s">
        <v>1253</v>
      </c>
    </row>
    <row r="1435" spans="1:6" x14ac:dyDescent="0.25">
      <c r="A1435" t="str">
        <f t="shared" si="167"/>
        <v>0086</v>
      </c>
      <c r="B1435" s="31" t="s">
        <v>1250</v>
      </c>
      <c r="C1435" t="str">
        <f t="shared" si="168"/>
        <v>3000602</v>
      </c>
      <c r="D1435" s="23" t="s">
        <v>1255</v>
      </c>
      <c r="E1435" t="str">
        <f t="shared" si="169"/>
        <v>5004396</v>
      </c>
      <c r="F1435" s="30" t="s">
        <v>1256</v>
      </c>
    </row>
    <row r="1436" spans="1:6" x14ac:dyDescent="0.25">
      <c r="A1436" t="str">
        <f t="shared" si="167"/>
        <v>0086</v>
      </c>
      <c r="B1436" s="31" t="s">
        <v>1250</v>
      </c>
      <c r="C1436" t="str">
        <f t="shared" si="168"/>
        <v>3000602</v>
      </c>
      <c r="D1436" s="25" t="s">
        <v>1255</v>
      </c>
      <c r="E1436" t="str">
        <f t="shared" si="169"/>
        <v>5004397</v>
      </c>
      <c r="F1436" s="32" t="s">
        <v>1258</v>
      </c>
    </row>
    <row r="1437" spans="1:6" x14ac:dyDescent="0.25">
      <c r="A1437" t="str">
        <f t="shared" ref="A1437:A1500" si="170">LEFT(B1437,4)</f>
        <v>0086</v>
      </c>
      <c r="B1437" s="31" t="s">
        <v>1250</v>
      </c>
      <c r="C1437" t="str">
        <f t="shared" ref="C1437:C1500" si="171">LEFT(D1437,7)</f>
        <v>3000639</v>
      </c>
      <c r="D1437" s="23" t="s">
        <v>1260</v>
      </c>
      <c r="E1437" t="str">
        <f t="shared" ref="E1437:E1500" si="172">LEFT(F1437,7)</f>
        <v>5001196</v>
      </c>
      <c r="F1437" s="30" t="s">
        <v>1261</v>
      </c>
    </row>
    <row r="1438" spans="1:6" x14ac:dyDescent="0.25">
      <c r="A1438" t="str">
        <f t="shared" si="170"/>
        <v>0086</v>
      </c>
      <c r="B1438" s="31" t="s">
        <v>1250</v>
      </c>
      <c r="C1438" t="str">
        <f t="shared" si="171"/>
        <v>3000639</v>
      </c>
      <c r="D1438" s="25" t="s">
        <v>1260</v>
      </c>
      <c r="E1438" t="str">
        <f t="shared" si="172"/>
        <v>5004402</v>
      </c>
      <c r="F1438" s="32" t="s">
        <v>1263</v>
      </c>
    </row>
    <row r="1439" spans="1:6" x14ac:dyDescent="0.25">
      <c r="A1439" t="str">
        <f t="shared" si="170"/>
        <v>0086</v>
      </c>
      <c r="B1439" s="31" t="s">
        <v>1250</v>
      </c>
      <c r="C1439" t="str">
        <f t="shared" si="171"/>
        <v>3000639</v>
      </c>
      <c r="D1439" s="25" t="s">
        <v>1260</v>
      </c>
      <c r="E1439" t="str">
        <f t="shared" si="172"/>
        <v>5004972</v>
      </c>
      <c r="F1439" s="32" t="s">
        <v>1265</v>
      </c>
    </row>
    <row r="1440" spans="1:6" x14ac:dyDescent="0.25">
      <c r="A1440" t="str">
        <f t="shared" si="170"/>
        <v>0086</v>
      </c>
      <c r="B1440" s="31" t="s">
        <v>1250</v>
      </c>
      <c r="C1440" t="str">
        <f t="shared" si="171"/>
        <v>3000640</v>
      </c>
      <c r="D1440" s="23" t="s">
        <v>1267</v>
      </c>
      <c r="E1440" t="str">
        <f t="shared" si="172"/>
        <v>5003022</v>
      </c>
      <c r="F1440" s="30" t="s">
        <v>1268</v>
      </c>
    </row>
    <row r="1441" spans="1:6" x14ac:dyDescent="0.25">
      <c r="A1441" t="str">
        <f t="shared" si="170"/>
        <v>0086</v>
      </c>
      <c r="B1441" s="31" t="s">
        <v>1250</v>
      </c>
      <c r="C1441" t="str">
        <f t="shared" si="171"/>
        <v>3000640</v>
      </c>
      <c r="D1441" s="25" t="s">
        <v>1267</v>
      </c>
      <c r="E1441" t="str">
        <f t="shared" si="172"/>
        <v>5004403</v>
      </c>
      <c r="F1441" s="32" t="s">
        <v>1270</v>
      </c>
    </row>
    <row r="1442" spans="1:6" x14ac:dyDescent="0.25">
      <c r="A1442" t="str">
        <f t="shared" si="170"/>
        <v>0086</v>
      </c>
      <c r="B1442" s="31" t="s">
        <v>1250</v>
      </c>
      <c r="C1442" t="str">
        <f t="shared" si="171"/>
        <v>3000640</v>
      </c>
      <c r="D1442" s="25" t="s">
        <v>1267</v>
      </c>
      <c r="E1442" t="str">
        <f t="shared" si="172"/>
        <v>5004973</v>
      </c>
      <c r="F1442" s="32" t="s">
        <v>1272</v>
      </c>
    </row>
    <row r="1443" spans="1:6" x14ac:dyDescent="0.25">
      <c r="A1443" t="str">
        <f t="shared" si="170"/>
        <v>0086</v>
      </c>
      <c r="B1443" s="31" t="s">
        <v>1250</v>
      </c>
      <c r="C1443" t="str">
        <f t="shared" si="171"/>
        <v>3000641</v>
      </c>
      <c r="D1443" s="23" t="s">
        <v>1274</v>
      </c>
      <c r="E1443" t="str">
        <f t="shared" si="172"/>
        <v>5001763</v>
      </c>
      <c r="F1443" s="30" t="s">
        <v>1275</v>
      </c>
    </row>
    <row r="1444" spans="1:6" x14ac:dyDescent="0.25">
      <c r="A1444" t="str">
        <f t="shared" si="170"/>
        <v>0086</v>
      </c>
      <c r="B1444" s="31" t="s">
        <v>1250</v>
      </c>
      <c r="C1444" t="str">
        <f t="shared" si="171"/>
        <v>3000641</v>
      </c>
      <c r="D1444" s="25" t="s">
        <v>1274</v>
      </c>
      <c r="E1444" t="str">
        <f t="shared" si="172"/>
        <v>5003033</v>
      </c>
      <c r="F1444" s="32" t="s">
        <v>1277</v>
      </c>
    </row>
    <row r="1445" spans="1:6" x14ac:dyDescent="0.25">
      <c r="A1445" t="str">
        <f t="shared" si="170"/>
        <v>0086</v>
      </c>
      <c r="B1445" s="31" t="s">
        <v>1250</v>
      </c>
      <c r="C1445" t="str">
        <f t="shared" si="171"/>
        <v>3000641</v>
      </c>
      <c r="D1445" s="25" t="s">
        <v>1274</v>
      </c>
      <c r="E1445" t="str">
        <f t="shared" si="172"/>
        <v>5003034</v>
      </c>
      <c r="F1445" s="32" t="s">
        <v>1279</v>
      </c>
    </row>
    <row r="1446" spans="1:6" x14ac:dyDescent="0.25">
      <c r="A1446" t="str">
        <f t="shared" si="170"/>
        <v>0086</v>
      </c>
      <c r="B1446" s="31" t="s">
        <v>1250</v>
      </c>
      <c r="C1446" t="str">
        <f t="shared" si="171"/>
        <v>3000642</v>
      </c>
      <c r="D1446" s="23" t="s">
        <v>1281</v>
      </c>
      <c r="E1446" t="str">
        <f t="shared" si="172"/>
        <v>5001766</v>
      </c>
      <c r="F1446" s="30" t="s">
        <v>1282</v>
      </c>
    </row>
    <row r="1447" spans="1:6" x14ac:dyDescent="0.25">
      <c r="A1447" t="str">
        <f t="shared" si="170"/>
        <v>0086</v>
      </c>
      <c r="B1447" s="31" t="s">
        <v>1250</v>
      </c>
      <c r="C1447" t="str">
        <f t="shared" si="171"/>
        <v>3000642</v>
      </c>
      <c r="D1447" s="25" t="s">
        <v>1281</v>
      </c>
      <c r="E1447" t="str">
        <f t="shared" si="172"/>
        <v>5001767</v>
      </c>
      <c r="F1447" s="32" t="s">
        <v>1284</v>
      </c>
    </row>
    <row r="1448" spans="1:6" x14ac:dyDescent="0.25">
      <c r="A1448" t="str">
        <f t="shared" si="170"/>
        <v>0086</v>
      </c>
      <c r="B1448" s="31" t="s">
        <v>1250</v>
      </c>
      <c r="C1448" t="str">
        <f t="shared" si="171"/>
        <v>3000642</v>
      </c>
      <c r="D1448" s="25" t="s">
        <v>1281</v>
      </c>
      <c r="E1448" t="str">
        <f t="shared" si="172"/>
        <v>5002360</v>
      </c>
      <c r="F1448" s="32" t="s">
        <v>977</v>
      </c>
    </row>
    <row r="1449" spans="1:6" x14ac:dyDescent="0.25">
      <c r="A1449" t="str">
        <f t="shared" si="170"/>
        <v>0086</v>
      </c>
      <c r="B1449" s="31" t="s">
        <v>1250</v>
      </c>
      <c r="C1449" t="str">
        <f t="shared" si="171"/>
        <v>3000642</v>
      </c>
      <c r="D1449" s="25" t="s">
        <v>1281</v>
      </c>
      <c r="E1449" t="str">
        <f t="shared" si="172"/>
        <v>5004404</v>
      </c>
      <c r="F1449" s="32" t="s">
        <v>1286</v>
      </c>
    </row>
    <row r="1450" spans="1:6" x14ac:dyDescent="0.25">
      <c r="A1450" t="str">
        <f t="shared" si="170"/>
        <v>0086</v>
      </c>
      <c r="B1450" s="31" t="s">
        <v>1250</v>
      </c>
      <c r="C1450" t="str">
        <f t="shared" si="171"/>
        <v>3000660</v>
      </c>
      <c r="D1450" s="23" t="s">
        <v>1288</v>
      </c>
      <c r="E1450" t="str">
        <f t="shared" si="172"/>
        <v>5004395</v>
      </c>
      <c r="F1450" s="30" t="s">
        <v>1289</v>
      </c>
    </row>
    <row r="1451" spans="1:6" x14ac:dyDescent="0.25">
      <c r="A1451" t="str">
        <f t="shared" si="170"/>
        <v>0086</v>
      </c>
      <c r="B1451" s="31" t="s">
        <v>1250</v>
      </c>
      <c r="C1451" t="str">
        <f t="shared" si="171"/>
        <v>3000660</v>
      </c>
      <c r="D1451" s="25" t="s">
        <v>1288</v>
      </c>
      <c r="E1451" t="str">
        <f t="shared" si="172"/>
        <v>5004971</v>
      </c>
      <c r="F1451" s="32" t="s">
        <v>1291</v>
      </c>
    </row>
    <row r="1452" spans="1:6" x14ac:dyDescent="0.25">
      <c r="A1452" t="str">
        <f t="shared" si="170"/>
        <v>0087</v>
      </c>
      <c r="B1452" s="29" t="s">
        <v>1293</v>
      </c>
      <c r="C1452" t="str">
        <f t="shared" si="171"/>
        <v>3000001</v>
      </c>
      <c r="D1452" s="23" t="s">
        <v>106</v>
      </c>
      <c r="E1452" t="str">
        <f t="shared" si="172"/>
        <v>5000276</v>
      </c>
      <c r="F1452" s="30" t="s">
        <v>493</v>
      </c>
    </row>
    <row r="1453" spans="1:6" x14ac:dyDescent="0.25">
      <c r="A1453" t="str">
        <f t="shared" si="170"/>
        <v>0087</v>
      </c>
      <c r="B1453" s="31" t="s">
        <v>1293</v>
      </c>
      <c r="C1453" t="str">
        <f t="shared" si="171"/>
        <v>3000662</v>
      </c>
      <c r="D1453" s="23" t="s">
        <v>1297</v>
      </c>
      <c r="E1453" t="str">
        <f t="shared" si="172"/>
        <v>5002720</v>
      </c>
      <c r="F1453" s="30" t="s">
        <v>1298</v>
      </c>
    </row>
    <row r="1454" spans="1:6" x14ac:dyDescent="0.25">
      <c r="A1454" t="str">
        <f t="shared" si="170"/>
        <v>0087</v>
      </c>
      <c r="B1454" s="31" t="s">
        <v>1293</v>
      </c>
      <c r="C1454" t="str">
        <f t="shared" si="171"/>
        <v>3000662</v>
      </c>
      <c r="D1454" s="25" t="s">
        <v>1297</v>
      </c>
      <c r="E1454" t="str">
        <f t="shared" si="172"/>
        <v>5005613</v>
      </c>
      <c r="F1454" s="32" t="s">
        <v>1300</v>
      </c>
    </row>
    <row r="1455" spans="1:6" x14ac:dyDescent="0.25">
      <c r="A1455" t="str">
        <f t="shared" si="170"/>
        <v>0087</v>
      </c>
      <c r="B1455" s="31" t="s">
        <v>1293</v>
      </c>
      <c r="C1455" t="str">
        <f t="shared" si="171"/>
        <v>3000662</v>
      </c>
      <c r="D1455" s="25" t="s">
        <v>1297</v>
      </c>
      <c r="E1455" t="str">
        <f t="shared" si="172"/>
        <v>5006050</v>
      </c>
      <c r="F1455" s="32" t="s">
        <v>1302</v>
      </c>
    </row>
    <row r="1456" spans="1:6" x14ac:dyDescent="0.25">
      <c r="A1456" t="str">
        <f t="shared" si="170"/>
        <v>0087</v>
      </c>
      <c r="B1456" s="31" t="s">
        <v>1293</v>
      </c>
      <c r="C1456" t="str">
        <f t="shared" si="171"/>
        <v>3000663</v>
      </c>
      <c r="D1456" s="23" t="s">
        <v>1304</v>
      </c>
      <c r="E1456" t="str">
        <f t="shared" si="172"/>
        <v>5005614</v>
      </c>
      <c r="F1456" s="30" t="s">
        <v>1305</v>
      </c>
    </row>
    <row r="1457" spans="1:6" x14ac:dyDescent="0.25">
      <c r="A1457" t="str">
        <f t="shared" si="170"/>
        <v>0089</v>
      </c>
      <c r="B1457" s="29" t="s">
        <v>1307</v>
      </c>
      <c r="C1457" t="str">
        <f t="shared" si="171"/>
        <v>3000001</v>
      </c>
      <c r="D1457" s="23" t="s">
        <v>106</v>
      </c>
      <c r="E1457" t="str">
        <f t="shared" si="172"/>
        <v>5000276</v>
      </c>
      <c r="F1457" s="30" t="s">
        <v>493</v>
      </c>
    </row>
    <row r="1458" spans="1:6" x14ac:dyDescent="0.25">
      <c r="A1458" t="str">
        <f t="shared" si="170"/>
        <v>0089</v>
      </c>
      <c r="B1458" s="31" t="s">
        <v>1307</v>
      </c>
      <c r="C1458" t="str">
        <f t="shared" si="171"/>
        <v>3000339</v>
      </c>
      <c r="D1458" s="23" t="s">
        <v>1308</v>
      </c>
      <c r="E1458" t="str">
        <f t="shared" si="172"/>
        <v>5002989</v>
      </c>
      <c r="F1458" s="30" t="s">
        <v>1309</v>
      </c>
    </row>
    <row r="1459" spans="1:6" x14ac:dyDescent="0.25">
      <c r="A1459" t="str">
        <f t="shared" si="170"/>
        <v>0089</v>
      </c>
      <c r="B1459" s="31" t="s">
        <v>1307</v>
      </c>
      <c r="C1459" t="str">
        <f t="shared" si="171"/>
        <v>3000339</v>
      </c>
      <c r="D1459" s="25" t="s">
        <v>1308</v>
      </c>
      <c r="E1459" t="str">
        <f t="shared" si="172"/>
        <v>5005098</v>
      </c>
      <c r="F1459" s="32" t="s">
        <v>1311</v>
      </c>
    </row>
    <row r="1460" spans="1:6" x14ac:dyDescent="0.25">
      <c r="A1460" t="str">
        <f t="shared" si="170"/>
        <v>0089</v>
      </c>
      <c r="B1460" s="31" t="s">
        <v>1307</v>
      </c>
      <c r="C1460" t="str">
        <f t="shared" si="171"/>
        <v>3000339</v>
      </c>
      <c r="D1460" s="25" t="s">
        <v>1308</v>
      </c>
      <c r="E1460" t="str">
        <f t="shared" si="172"/>
        <v>5005099</v>
      </c>
      <c r="F1460" s="32" t="s">
        <v>1313</v>
      </c>
    </row>
    <row r="1461" spans="1:6" x14ac:dyDescent="0.25">
      <c r="A1461" t="str">
        <f t="shared" si="170"/>
        <v>0089</v>
      </c>
      <c r="B1461" s="31" t="s">
        <v>1307</v>
      </c>
      <c r="C1461" t="str">
        <f t="shared" si="171"/>
        <v>3000339</v>
      </c>
      <c r="D1461" s="25" t="s">
        <v>1308</v>
      </c>
      <c r="E1461" t="str">
        <f t="shared" si="172"/>
        <v>5005586</v>
      </c>
      <c r="F1461" s="32" t="s">
        <v>1315</v>
      </c>
    </row>
    <row r="1462" spans="1:6" x14ac:dyDescent="0.25">
      <c r="A1462" t="str">
        <f t="shared" si="170"/>
        <v>0089</v>
      </c>
      <c r="B1462" s="31" t="s">
        <v>1307</v>
      </c>
      <c r="C1462" t="str">
        <f t="shared" si="171"/>
        <v>3000566</v>
      </c>
      <c r="D1462" s="23" t="s">
        <v>1317</v>
      </c>
      <c r="E1462" t="str">
        <f t="shared" si="172"/>
        <v>5004189</v>
      </c>
      <c r="F1462" s="30" t="s">
        <v>1318</v>
      </c>
    </row>
    <row r="1463" spans="1:6" x14ac:dyDescent="0.25">
      <c r="A1463" t="str">
        <f t="shared" si="170"/>
        <v>0089</v>
      </c>
      <c r="B1463" s="31" t="s">
        <v>1307</v>
      </c>
      <c r="C1463" t="str">
        <f t="shared" si="171"/>
        <v>3000566</v>
      </c>
      <c r="D1463" s="25" t="s">
        <v>1317</v>
      </c>
      <c r="E1463" t="str">
        <f t="shared" si="172"/>
        <v>5004212</v>
      </c>
      <c r="F1463" s="32" t="s">
        <v>1320</v>
      </c>
    </row>
    <row r="1464" spans="1:6" x14ac:dyDescent="0.25">
      <c r="A1464" t="str">
        <f t="shared" si="170"/>
        <v>0090</v>
      </c>
      <c r="B1464" s="29" t="s">
        <v>1322</v>
      </c>
      <c r="C1464" t="str">
        <f t="shared" si="171"/>
        <v>3000001</v>
      </c>
      <c r="D1464" s="23" t="s">
        <v>106</v>
      </c>
      <c r="E1464" t="str">
        <f t="shared" si="172"/>
        <v>5000276</v>
      </c>
      <c r="F1464" s="30" t="s">
        <v>493</v>
      </c>
    </row>
    <row r="1465" spans="1:6" x14ac:dyDescent="0.25">
      <c r="A1465" t="str">
        <f t="shared" si="170"/>
        <v>0090</v>
      </c>
      <c r="B1465" s="31" t="s">
        <v>1322</v>
      </c>
      <c r="C1465" t="str">
        <f t="shared" si="171"/>
        <v>3000385</v>
      </c>
      <c r="D1465" s="23" t="s">
        <v>1325</v>
      </c>
      <c r="E1465" t="str">
        <f t="shared" si="172"/>
        <v>5005628</v>
      </c>
      <c r="F1465" s="30" t="s">
        <v>1326</v>
      </c>
    </row>
    <row r="1466" spans="1:6" x14ac:dyDescent="0.25">
      <c r="A1466" t="str">
        <f t="shared" si="170"/>
        <v>0090</v>
      </c>
      <c r="B1466" s="31" t="s">
        <v>1322</v>
      </c>
      <c r="C1466" t="str">
        <f t="shared" si="171"/>
        <v>3000385</v>
      </c>
      <c r="D1466" s="25" t="s">
        <v>1325</v>
      </c>
      <c r="E1466" t="str">
        <f t="shared" si="172"/>
        <v>5005629</v>
      </c>
      <c r="F1466" s="32" t="s">
        <v>1328</v>
      </c>
    </row>
    <row r="1467" spans="1:6" x14ac:dyDescent="0.25">
      <c r="A1467" t="str">
        <f t="shared" si="170"/>
        <v>0090</v>
      </c>
      <c r="B1467" s="31" t="s">
        <v>1322</v>
      </c>
      <c r="C1467" t="str">
        <f t="shared" si="171"/>
        <v>3000385</v>
      </c>
      <c r="D1467" s="25" t="s">
        <v>1325</v>
      </c>
      <c r="E1467" t="str">
        <f t="shared" si="172"/>
        <v>5005943</v>
      </c>
      <c r="F1467" s="32" t="s">
        <v>1330</v>
      </c>
    </row>
    <row r="1468" spans="1:6" x14ac:dyDescent="0.25">
      <c r="A1468" t="str">
        <f t="shared" si="170"/>
        <v>0090</v>
      </c>
      <c r="B1468" s="31" t="s">
        <v>1322</v>
      </c>
      <c r="C1468" t="str">
        <f t="shared" si="171"/>
        <v>3000386</v>
      </c>
      <c r="D1468" s="23" t="s">
        <v>1332</v>
      </c>
      <c r="E1468" t="str">
        <f t="shared" si="172"/>
        <v>5005631</v>
      </c>
      <c r="F1468" s="30" t="s">
        <v>1333</v>
      </c>
    </row>
    <row r="1469" spans="1:6" x14ac:dyDescent="0.25">
      <c r="A1469" t="str">
        <f t="shared" si="170"/>
        <v>0090</v>
      </c>
      <c r="B1469" s="31" t="s">
        <v>1322</v>
      </c>
      <c r="C1469" t="str">
        <f t="shared" si="171"/>
        <v>3000386</v>
      </c>
      <c r="D1469" s="25" t="s">
        <v>1332</v>
      </c>
      <c r="E1469" t="str">
        <f t="shared" si="172"/>
        <v>5005632</v>
      </c>
      <c r="F1469" s="32" t="s">
        <v>1335</v>
      </c>
    </row>
    <row r="1470" spans="1:6" x14ac:dyDescent="0.25">
      <c r="A1470" t="str">
        <f t="shared" si="170"/>
        <v>0090</v>
      </c>
      <c r="B1470" s="31" t="s">
        <v>1322</v>
      </c>
      <c r="C1470" t="str">
        <f t="shared" si="171"/>
        <v>3000386</v>
      </c>
      <c r="D1470" s="25" t="s">
        <v>1332</v>
      </c>
      <c r="E1470" t="str">
        <f t="shared" si="172"/>
        <v>5005633</v>
      </c>
      <c r="F1470" s="32" t="s">
        <v>1337</v>
      </c>
    </row>
    <row r="1471" spans="1:6" x14ac:dyDescent="0.25">
      <c r="A1471" t="str">
        <f t="shared" si="170"/>
        <v>0090</v>
      </c>
      <c r="B1471" s="31" t="s">
        <v>1322</v>
      </c>
      <c r="C1471" t="str">
        <f t="shared" si="171"/>
        <v>3000386</v>
      </c>
      <c r="D1471" s="25" t="s">
        <v>1332</v>
      </c>
      <c r="E1471" t="str">
        <f t="shared" si="172"/>
        <v>5005634</v>
      </c>
      <c r="F1471" s="32" t="s">
        <v>1339</v>
      </c>
    </row>
    <row r="1472" spans="1:6" x14ac:dyDescent="0.25">
      <c r="A1472" t="str">
        <f t="shared" si="170"/>
        <v>0090</v>
      </c>
      <c r="B1472" s="31" t="s">
        <v>1322</v>
      </c>
      <c r="C1472" t="str">
        <f t="shared" si="171"/>
        <v>3000386</v>
      </c>
      <c r="D1472" s="25" t="s">
        <v>1332</v>
      </c>
      <c r="E1472" t="str">
        <f t="shared" si="172"/>
        <v>5005635</v>
      </c>
      <c r="F1472" s="32" t="s">
        <v>1341</v>
      </c>
    </row>
    <row r="1473" spans="1:6" x14ac:dyDescent="0.25">
      <c r="A1473" t="str">
        <f t="shared" si="170"/>
        <v>0090</v>
      </c>
      <c r="B1473" s="31" t="s">
        <v>1322</v>
      </c>
      <c r="C1473" t="str">
        <f t="shared" si="171"/>
        <v>3000386</v>
      </c>
      <c r="D1473" s="25" t="s">
        <v>1332</v>
      </c>
      <c r="E1473" t="str">
        <f t="shared" si="172"/>
        <v>5005636</v>
      </c>
      <c r="F1473" s="32" t="s">
        <v>1343</v>
      </c>
    </row>
    <row r="1474" spans="1:6" x14ac:dyDescent="0.25">
      <c r="A1474" t="str">
        <f t="shared" si="170"/>
        <v>0090</v>
      </c>
      <c r="B1474" s="31" t="s">
        <v>1322</v>
      </c>
      <c r="C1474" t="str">
        <f t="shared" si="171"/>
        <v>3000386</v>
      </c>
      <c r="D1474" s="25" t="s">
        <v>1332</v>
      </c>
      <c r="E1474" t="str">
        <f t="shared" si="172"/>
        <v>5005637</v>
      </c>
      <c r="F1474" s="32" t="s">
        <v>1345</v>
      </c>
    </row>
    <row r="1475" spans="1:6" x14ac:dyDescent="0.25">
      <c r="A1475" t="str">
        <f t="shared" si="170"/>
        <v>0090</v>
      </c>
      <c r="B1475" s="31" t="s">
        <v>1322</v>
      </c>
      <c r="C1475" t="str">
        <f t="shared" si="171"/>
        <v>3000386</v>
      </c>
      <c r="D1475" s="25" t="s">
        <v>1332</v>
      </c>
      <c r="E1475" t="str">
        <f t="shared" si="172"/>
        <v>5005638</v>
      </c>
      <c r="F1475" s="32" t="s">
        <v>1347</v>
      </c>
    </row>
    <row r="1476" spans="1:6" x14ac:dyDescent="0.25">
      <c r="A1476" t="str">
        <f t="shared" si="170"/>
        <v>0090</v>
      </c>
      <c r="B1476" s="31" t="s">
        <v>1322</v>
      </c>
      <c r="C1476" t="str">
        <f t="shared" si="171"/>
        <v>3000386</v>
      </c>
      <c r="D1476" s="25" t="s">
        <v>1332</v>
      </c>
      <c r="E1476" t="str">
        <f t="shared" si="172"/>
        <v>5005639</v>
      </c>
      <c r="F1476" s="32" t="s">
        <v>1349</v>
      </c>
    </row>
    <row r="1477" spans="1:6" x14ac:dyDescent="0.25">
      <c r="A1477" t="str">
        <f t="shared" si="170"/>
        <v>0090</v>
      </c>
      <c r="B1477" s="31" t="s">
        <v>1322</v>
      </c>
      <c r="C1477" t="str">
        <f t="shared" si="171"/>
        <v>3000387</v>
      </c>
      <c r="D1477" s="23" t="s">
        <v>1351</v>
      </c>
      <c r="E1477" t="str">
        <f t="shared" si="172"/>
        <v>5005641</v>
      </c>
      <c r="F1477" s="30" t="s">
        <v>1352</v>
      </c>
    </row>
    <row r="1478" spans="1:6" x14ac:dyDescent="0.25">
      <c r="A1478" t="str">
        <f t="shared" si="170"/>
        <v>0090</v>
      </c>
      <c r="B1478" s="31" t="s">
        <v>1322</v>
      </c>
      <c r="C1478" t="str">
        <f t="shared" si="171"/>
        <v>3000387</v>
      </c>
      <c r="D1478" s="25" t="s">
        <v>1351</v>
      </c>
      <c r="E1478" t="str">
        <f t="shared" si="172"/>
        <v>5005642</v>
      </c>
      <c r="F1478" s="32" t="s">
        <v>1354</v>
      </c>
    </row>
    <row r="1479" spans="1:6" x14ac:dyDescent="0.25">
      <c r="A1479" t="str">
        <f t="shared" si="170"/>
        <v>0090</v>
      </c>
      <c r="B1479" s="31" t="s">
        <v>1322</v>
      </c>
      <c r="C1479" t="str">
        <f t="shared" si="171"/>
        <v>3000387</v>
      </c>
      <c r="D1479" s="25" t="s">
        <v>1351</v>
      </c>
      <c r="E1479" t="str">
        <f t="shared" si="172"/>
        <v>5005643</v>
      </c>
      <c r="F1479" s="32" t="s">
        <v>1356</v>
      </c>
    </row>
    <row r="1480" spans="1:6" x14ac:dyDescent="0.25">
      <c r="A1480" t="str">
        <f t="shared" si="170"/>
        <v>0090</v>
      </c>
      <c r="B1480" s="31" t="s">
        <v>1322</v>
      </c>
      <c r="C1480" t="str">
        <f t="shared" si="171"/>
        <v>3000387</v>
      </c>
      <c r="D1480" s="25" t="s">
        <v>1351</v>
      </c>
      <c r="E1480" t="str">
        <f t="shared" si="172"/>
        <v>5005644</v>
      </c>
      <c r="F1480" s="32" t="s">
        <v>1358</v>
      </c>
    </row>
    <row r="1481" spans="1:6" x14ac:dyDescent="0.25">
      <c r="A1481" t="str">
        <f t="shared" si="170"/>
        <v>0090</v>
      </c>
      <c r="B1481" s="31" t="s">
        <v>1322</v>
      </c>
      <c r="C1481" t="str">
        <f t="shared" si="171"/>
        <v>3000387</v>
      </c>
      <c r="D1481" s="25" t="s">
        <v>1351</v>
      </c>
      <c r="E1481" t="str">
        <f t="shared" si="172"/>
        <v>5005645</v>
      </c>
      <c r="F1481" s="32" t="s">
        <v>1360</v>
      </c>
    </row>
    <row r="1482" spans="1:6" x14ac:dyDescent="0.25">
      <c r="A1482" t="str">
        <f t="shared" si="170"/>
        <v>0090</v>
      </c>
      <c r="B1482" s="31" t="s">
        <v>1322</v>
      </c>
      <c r="C1482" t="str">
        <f t="shared" si="171"/>
        <v>3000387</v>
      </c>
      <c r="D1482" s="25" t="s">
        <v>1351</v>
      </c>
      <c r="E1482" t="str">
        <f t="shared" si="172"/>
        <v>5005646</v>
      </c>
      <c r="F1482" s="32" t="s">
        <v>1362</v>
      </c>
    </row>
    <row r="1483" spans="1:6" x14ac:dyDescent="0.25">
      <c r="A1483" t="str">
        <f t="shared" si="170"/>
        <v>0090</v>
      </c>
      <c r="B1483" s="31" t="s">
        <v>1322</v>
      </c>
      <c r="C1483" t="str">
        <f t="shared" si="171"/>
        <v>3000387</v>
      </c>
      <c r="D1483" s="25" t="s">
        <v>1351</v>
      </c>
      <c r="E1483" t="str">
        <f t="shared" si="172"/>
        <v>5005647</v>
      </c>
      <c r="F1483" s="32" t="s">
        <v>1364</v>
      </c>
    </row>
    <row r="1484" spans="1:6" x14ac:dyDescent="0.25">
      <c r="A1484" t="str">
        <f t="shared" si="170"/>
        <v>0090</v>
      </c>
      <c r="B1484" s="31" t="s">
        <v>1322</v>
      </c>
      <c r="C1484" t="str">
        <f t="shared" si="171"/>
        <v>3000387</v>
      </c>
      <c r="D1484" s="25" t="s">
        <v>1351</v>
      </c>
      <c r="E1484" t="str">
        <f t="shared" si="172"/>
        <v>5005648</v>
      </c>
      <c r="F1484" s="32" t="s">
        <v>1366</v>
      </c>
    </row>
    <row r="1485" spans="1:6" x14ac:dyDescent="0.25">
      <c r="A1485" t="str">
        <f t="shared" si="170"/>
        <v>0090</v>
      </c>
      <c r="B1485" s="31" t="s">
        <v>1322</v>
      </c>
      <c r="C1485" t="str">
        <f t="shared" si="171"/>
        <v>3000387</v>
      </c>
      <c r="D1485" s="25" t="s">
        <v>1351</v>
      </c>
      <c r="E1485" t="str">
        <f t="shared" si="172"/>
        <v>5005944</v>
      </c>
      <c r="F1485" s="32" t="s">
        <v>1368</v>
      </c>
    </row>
    <row r="1486" spans="1:6" x14ac:dyDescent="0.25">
      <c r="A1486" t="str">
        <f t="shared" si="170"/>
        <v>0090</v>
      </c>
      <c r="B1486" s="31" t="s">
        <v>1322</v>
      </c>
      <c r="C1486" t="str">
        <f t="shared" si="171"/>
        <v>3000388</v>
      </c>
      <c r="D1486" s="23" t="s">
        <v>1370</v>
      </c>
      <c r="E1486" t="str">
        <f t="shared" si="172"/>
        <v>5000244</v>
      </c>
      <c r="F1486" s="30" t="s">
        <v>1371</v>
      </c>
    </row>
    <row r="1487" spans="1:6" x14ac:dyDescent="0.25">
      <c r="A1487" t="str">
        <f t="shared" si="170"/>
        <v>0090</v>
      </c>
      <c r="B1487" s="31" t="s">
        <v>1322</v>
      </c>
      <c r="C1487" t="str">
        <f t="shared" si="171"/>
        <v>3000388</v>
      </c>
      <c r="D1487" s="25" t="s">
        <v>1370</v>
      </c>
      <c r="E1487" t="str">
        <f t="shared" si="172"/>
        <v>5000252</v>
      </c>
      <c r="F1487" s="32" t="s">
        <v>1373</v>
      </c>
    </row>
    <row r="1488" spans="1:6" x14ac:dyDescent="0.25">
      <c r="A1488" t="str">
        <f t="shared" si="170"/>
        <v>0090</v>
      </c>
      <c r="B1488" s="31" t="s">
        <v>1322</v>
      </c>
      <c r="C1488" t="str">
        <f t="shared" si="171"/>
        <v>3000388</v>
      </c>
      <c r="D1488" s="25" t="s">
        <v>1370</v>
      </c>
      <c r="E1488" t="str">
        <f t="shared" si="172"/>
        <v>5000253</v>
      </c>
      <c r="F1488" s="32" t="s">
        <v>1375</v>
      </c>
    </row>
    <row r="1489" spans="1:6" x14ac:dyDescent="0.25">
      <c r="A1489" t="str">
        <f t="shared" si="170"/>
        <v>0090</v>
      </c>
      <c r="B1489" s="31" t="s">
        <v>1322</v>
      </c>
      <c r="C1489" t="str">
        <f t="shared" si="171"/>
        <v>3000388</v>
      </c>
      <c r="D1489" s="25" t="s">
        <v>1370</v>
      </c>
      <c r="E1489" t="str">
        <f t="shared" si="172"/>
        <v>5003145</v>
      </c>
      <c r="F1489" s="32" t="s">
        <v>1377</v>
      </c>
    </row>
    <row r="1490" spans="1:6" x14ac:dyDescent="0.25">
      <c r="A1490" t="str">
        <f t="shared" si="170"/>
        <v>0090</v>
      </c>
      <c r="B1490" s="31" t="s">
        <v>1322</v>
      </c>
      <c r="C1490" t="str">
        <f t="shared" si="171"/>
        <v>3000743</v>
      </c>
      <c r="D1490" s="23" t="s">
        <v>1379</v>
      </c>
      <c r="E1490" t="str">
        <f t="shared" si="172"/>
        <v>5003128</v>
      </c>
      <c r="F1490" s="30" t="s">
        <v>1380</v>
      </c>
    </row>
    <row r="1491" spans="1:6" x14ac:dyDescent="0.25">
      <c r="A1491" t="str">
        <f t="shared" si="170"/>
        <v>0090</v>
      </c>
      <c r="B1491" s="31" t="s">
        <v>1322</v>
      </c>
      <c r="C1491" t="str">
        <f t="shared" si="171"/>
        <v>3000743</v>
      </c>
      <c r="D1491" s="25" t="s">
        <v>1379</v>
      </c>
      <c r="E1491" t="str">
        <f t="shared" si="172"/>
        <v>5004409</v>
      </c>
      <c r="F1491" s="32" t="s">
        <v>1382</v>
      </c>
    </row>
    <row r="1492" spans="1:6" x14ac:dyDescent="0.25">
      <c r="A1492" t="str">
        <f t="shared" si="170"/>
        <v>0090</v>
      </c>
      <c r="B1492" s="31" t="s">
        <v>1322</v>
      </c>
      <c r="C1492" t="str">
        <f t="shared" si="171"/>
        <v>3000743</v>
      </c>
      <c r="D1492" s="25" t="s">
        <v>1379</v>
      </c>
      <c r="E1492" t="str">
        <f t="shared" si="172"/>
        <v>5004410</v>
      </c>
      <c r="F1492" s="32" t="s">
        <v>1384</v>
      </c>
    </row>
    <row r="1493" spans="1:6" x14ac:dyDescent="0.25">
      <c r="A1493" t="str">
        <f t="shared" si="170"/>
        <v>0091</v>
      </c>
      <c r="B1493" s="29" t="s">
        <v>1386</v>
      </c>
      <c r="C1493" t="str">
        <f t="shared" si="171"/>
        <v>3000001</v>
      </c>
      <c r="D1493" s="23" t="s">
        <v>106</v>
      </c>
      <c r="E1493" t="str">
        <f t="shared" si="172"/>
        <v>5000276</v>
      </c>
      <c r="F1493" s="30" t="s">
        <v>493</v>
      </c>
    </row>
    <row r="1494" spans="1:6" x14ac:dyDescent="0.25">
      <c r="A1494" t="str">
        <f t="shared" si="170"/>
        <v>0091</v>
      </c>
      <c r="B1494" s="31" t="s">
        <v>1386</v>
      </c>
      <c r="C1494" t="str">
        <f t="shared" si="171"/>
        <v>3000275</v>
      </c>
      <c r="D1494" s="23" t="s">
        <v>1387</v>
      </c>
      <c r="E1494" t="str">
        <f t="shared" si="172"/>
        <v>5002775</v>
      </c>
      <c r="F1494" s="30" t="s">
        <v>1388</v>
      </c>
    </row>
    <row r="1495" spans="1:6" x14ac:dyDescent="0.25">
      <c r="A1495" t="str">
        <f t="shared" si="170"/>
        <v>0091</v>
      </c>
      <c r="B1495" s="31" t="s">
        <v>1386</v>
      </c>
      <c r="C1495" t="str">
        <f t="shared" si="171"/>
        <v>3000275</v>
      </c>
      <c r="D1495" s="25" t="s">
        <v>1387</v>
      </c>
      <c r="E1495" t="str">
        <f t="shared" si="172"/>
        <v>5002776</v>
      </c>
      <c r="F1495" s="32" t="s">
        <v>1390</v>
      </c>
    </row>
    <row r="1496" spans="1:6" x14ac:dyDescent="0.25">
      <c r="A1496" t="str">
        <f t="shared" si="170"/>
        <v>0091</v>
      </c>
      <c r="B1496" s="31" t="s">
        <v>1386</v>
      </c>
      <c r="C1496" t="str">
        <f t="shared" si="171"/>
        <v>3000275</v>
      </c>
      <c r="D1496" s="25" t="s">
        <v>1387</v>
      </c>
      <c r="E1496" t="str">
        <f t="shared" si="172"/>
        <v>5002778</v>
      </c>
      <c r="F1496" s="32" t="s">
        <v>1392</v>
      </c>
    </row>
    <row r="1497" spans="1:6" x14ac:dyDescent="0.25">
      <c r="A1497" t="str">
        <f t="shared" si="170"/>
        <v>0091</v>
      </c>
      <c r="B1497" s="31" t="s">
        <v>1386</v>
      </c>
      <c r="C1497" t="str">
        <f t="shared" si="171"/>
        <v>3000275</v>
      </c>
      <c r="D1497" s="25" t="s">
        <v>1387</v>
      </c>
      <c r="E1497" t="str">
        <f t="shared" si="172"/>
        <v>5004142</v>
      </c>
      <c r="F1497" s="32" t="s">
        <v>1394</v>
      </c>
    </row>
    <row r="1498" spans="1:6" x14ac:dyDescent="0.25">
      <c r="A1498" t="str">
        <f t="shared" si="170"/>
        <v>0091</v>
      </c>
      <c r="B1498" s="31" t="s">
        <v>1386</v>
      </c>
      <c r="C1498" t="str">
        <f t="shared" si="171"/>
        <v>3000515</v>
      </c>
      <c r="D1498" s="23" t="s">
        <v>1396</v>
      </c>
      <c r="E1498" t="str">
        <f t="shared" si="172"/>
        <v>5002779</v>
      </c>
      <c r="F1498" s="30" t="s">
        <v>1397</v>
      </c>
    </row>
    <row r="1499" spans="1:6" x14ac:dyDescent="0.25">
      <c r="A1499" t="str">
        <f t="shared" si="170"/>
        <v>0091</v>
      </c>
      <c r="B1499" s="31" t="s">
        <v>1386</v>
      </c>
      <c r="C1499" t="str">
        <f t="shared" si="171"/>
        <v>3000515</v>
      </c>
      <c r="D1499" s="25" t="s">
        <v>1396</v>
      </c>
      <c r="E1499" t="str">
        <f t="shared" si="172"/>
        <v>5002780</v>
      </c>
      <c r="F1499" s="32" t="s">
        <v>1399</v>
      </c>
    </row>
    <row r="1500" spans="1:6" x14ac:dyDescent="0.25">
      <c r="A1500" t="str">
        <f t="shared" si="170"/>
        <v>0091</v>
      </c>
      <c r="B1500" s="31" t="s">
        <v>1386</v>
      </c>
      <c r="C1500" t="str">
        <f t="shared" si="171"/>
        <v>3000515</v>
      </c>
      <c r="D1500" s="25" t="s">
        <v>1396</v>
      </c>
      <c r="E1500" t="str">
        <f t="shared" si="172"/>
        <v>5002783</v>
      </c>
      <c r="F1500" s="32" t="s">
        <v>1401</v>
      </c>
    </row>
    <row r="1501" spans="1:6" x14ac:dyDescent="0.25">
      <c r="A1501" t="str">
        <f t="shared" ref="A1501:A1564" si="173">LEFT(B1501,4)</f>
        <v>0091</v>
      </c>
      <c r="B1501" s="31" t="s">
        <v>1386</v>
      </c>
      <c r="C1501" t="str">
        <f t="shared" ref="C1501:C1564" si="174">LEFT(D1501,7)</f>
        <v>3000515</v>
      </c>
      <c r="D1501" s="25" t="s">
        <v>1396</v>
      </c>
      <c r="E1501" t="str">
        <f t="shared" ref="E1501:E1564" si="175">LEFT(F1501,7)</f>
        <v>5002784</v>
      </c>
      <c r="F1501" s="32" t="s">
        <v>1403</v>
      </c>
    </row>
    <row r="1502" spans="1:6" x14ac:dyDescent="0.25">
      <c r="A1502" t="str">
        <f t="shared" si="173"/>
        <v>0091</v>
      </c>
      <c r="B1502" s="31" t="s">
        <v>1386</v>
      </c>
      <c r="C1502" t="str">
        <f t="shared" si="174"/>
        <v>3000515</v>
      </c>
      <c r="D1502" s="25" t="s">
        <v>1396</v>
      </c>
      <c r="E1502" t="str">
        <f t="shared" si="175"/>
        <v>5002785</v>
      </c>
      <c r="F1502" s="32" t="s">
        <v>1405</v>
      </c>
    </row>
    <row r="1503" spans="1:6" x14ac:dyDescent="0.25">
      <c r="A1503" t="str">
        <f t="shared" si="173"/>
        <v>0091</v>
      </c>
      <c r="B1503" s="31" t="s">
        <v>1386</v>
      </c>
      <c r="C1503" t="str">
        <f t="shared" si="174"/>
        <v>3000515</v>
      </c>
      <c r="D1503" s="25" t="s">
        <v>1396</v>
      </c>
      <c r="E1503" t="str">
        <f t="shared" si="175"/>
        <v>5002786</v>
      </c>
      <c r="F1503" s="32" t="s">
        <v>1407</v>
      </c>
    </row>
    <row r="1504" spans="1:6" x14ac:dyDescent="0.25">
      <c r="A1504" t="str">
        <f t="shared" si="173"/>
        <v>0091</v>
      </c>
      <c r="B1504" s="31" t="s">
        <v>1386</v>
      </c>
      <c r="C1504" t="str">
        <f t="shared" si="174"/>
        <v>3000515</v>
      </c>
      <c r="D1504" s="25" t="s">
        <v>1396</v>
      </c>
      <c r="E1504" t="str">
        <f t="shared" si="175"/>
        <v>5004139</v>
      </c>
      <c r="F1504" s="32" t="s">
        <v>1409</v>
      </c>
    </row>
    <row r="1505" spans="1:6" x14ac:dyDescent="0.25">
      <c r="A1505" t="str">
        <f t="shared" si="173"/>
        <v>0091</v>
      </c>
      <c r="B1505" s="31" t="s">
        <v>1386</v>
      </c>
      <c r="C1505" t="str">
        <f t="shared" si="174"/>
        <v>3000515</v>
      </c>
      <c r="D1505" s="25" t="s">
        <v>1396</v>
      </c>
      <c r="E1505" t="str">
        <f t="shared" si="175"/>
        <v>5004140</v>
      </c>
      <c r="F1505" s="32" t="s">
        <v>1411</v>
      </c>
    </row>
    <row r="1506" spans="1:6" x14ac:dyDescent="0.25">
      <c r="A1506" t="str">
        <f t="shared" si="173"/>
        <v>0091</v>
      </c>
      <c r="B1506" s="31" t="s">
        <v>1386</v>
      </c>
      <c r="C1506" t="str">
        <f t="shared" si="174"/>
        <v>3000515</v>
      </c>
      <c r="D1506" s="25" t="s">
        <v>1396</v>
      </c>
      <c r="E1506" t="str">
        <f t="shared" si="175"/>
        <v>5004141</v>
      </c>
      <c r="F1506" s="32" t="s">
        <v>1413</v>
      </c>
    </row>
    <row r="1507" spans="1:6" x14ac:dyDescent="0.25">
      <c r="A1507" t="str">
        <f t="shared" si="173"/>
        <v>0091</v>
      </c>
      <c r="B1507" s="31" t="s">
        <v>1386</v>
      </c>
      <c r="C1507" t="str">
        <f t="shared" si="174"/>
        <v>3000515</v>
      </c>
      <c r="D1507" s="25" t="s">
        <v>1396</v>
      </c>
      <c r="E1507" t="str">
        <f t="shared" si="175"/>
        <v>5005657</v>
      </c>
      <c r="F1507" s="32" t="s">
        <v>1415</v>
      </c>
    </row>
    <row r="1508" spans="1:6" x14ac:dyDescent="0.25">
      <c r="A1508" t="str">
        <f t="shared" si="173"/>
        <v>0091</v>
      </c>
      <c r="B1508" s="31" t="s">
        <v>1386</v>
      </c>
      <c r="C1508" t="str">
        <f t="shared" si="174"/>
        <v>3000515</v>
      </c>
      <c r="D1508" s="25" t="s">
        <v>1396</v>
      </c>
      <c r="E1508" t="str">
        <f t="shared" si="175"/>
        <v>5005658</v>
      </c>
      <c r="F1508" s="32" t="s">
        <v>1417</v>
      </c>
    </row>
    <row r="1509" spans="1:6" x14ac:dyDescent="0.25">
      <c r="A1509" t="str">
        <f t="shared" si="173"/>
        <v>0091</v>
      </c>
      <c r="B1509" s="31" t="s">
        <v>1386</v>
      </c>
      <c r="C1509" t="str">
        <f t="shared" si="174"/>
        <v>3000515</v>
      </c>
      <c r="D1509" s="25" t="s">
        <v>1396</v>
      </c>
      <c r="E1509" t="str">
        <f t="shared" si="175"/>
        <v>5005659</v>
      </c>
      <c r="F1509" s="32" t="s">
        <v>1419</v>
      </c>
    </row>
    <row r="1510" spans="1:6" x14ac:dyDescent="0.25">
      <c r="A1510" t="str">
        <f t="shared" si="173"/>
        <v>0091</v>
      </c>
      <c r="B1510" s="31" t="s">
        <v>1386</v>
      </c>
      <c r="C1510" t="str">
        <f t="shared" si="174"/>
        <v>3000515</v>
      </c>
      <c r="D1510" s="25" t="s">
        <v>1396</v>
      </c>
      <c r="E1510" t="str">
        <f t="shared" si="175"/>
        <v>5005660</v>
      </c>
      <c r="F1510" s="32" t="s">
        <v>1421</v>
      </c>
    </row>
    <row r="1511" spans="1:6" x14ac:dyDescent="0.25">
      <c r="A1511" t="str">
        <f t="shared" si="173"/>
        <v>0093</v>
      </c>
      <c r="B1511" s="29" t="s">
        <v>1423</v>
      </c>
      <c r="C1511" t="str">
        <f t="shared" si="174"/>
        <v>3000001</v>
      </c>
      <c r="D1511" s="23" t="s">
        <v>106</v>
      </c>
      <c r="E1511" t="str">
        <f t="shared" si="175"/>
        <v>5000276</v>
      </c>
      <c r="F1511" s="30" t="s">
        <v>493</v>
      </c>
    </row>
    <row r="1512" spans="1:6" x14ac:dyDescent="0.25">
      <c r="A1512" t="str">
        <f t="shared" si="173"/>
        <v>0093</v>
      </c>
      <c r="B1512" s="31" t="s">
        <v>1423</v>
      </c>
      <c r="C1512" t="str">
        <f t="shared" si="174"/>
        <v>3000001</v>
      </c>
      <c r="D1512" s="25" t="s">
        <v>106</v>
      </c>
      <c r="E1512" t="str">
        <f t="shared" si="175"/>
        <v>5003032</v>
      </c>
      <c r="F1512" s="32" t="s">
        <v>498</v>
      </c>
    </row>
    <row r="1513" spans="1:6" x14ac:dyDescent="0.25">
      <c r="A1513" t="str">
        <f t="shared" si="173"/>
        <v>0093</v>
      </c>
      <c r="B1513" s="31" t="s">
        <v>1423</v>
      </c>
      <c r="C1513" t="str">
        <f t="shared" si="174"/>
        <v>3000001</v>
      </c>
      <c r="D1513" s="25" t="s">
        <v>106</v>
      </c>
      <c r="E1513" t="str">
        <f t="shared" si="175"/>
        <v>5005077</v>
      </c>
      <c r="F1513" s="32" t="s">
        <v>1427</v>
      </c>
    </row>
    <row r="1514" spans="1:6" x14ac:dyDescent="0.25">
      <c r="A1514" t="str">
        <f t="shared" si="173"/>
        <v>0093</v>
      </c>
      <c r="B1514" s="31" t="s">
        <v>1423</v>
      </c>
      <c r="C1514" t="str">
        <f t="shared" si="174"/>
        <v>3000001</v>
      </c>
      <c r="D1514" s="25" t="s">
        <v>106</v>
      </c>
      <c r="E1514" t="str">
        <f t="shared" si="175"/>
        <v>5005160</v>
      </c>
      <c r="F1514" s="32" t="s">
        <v>1429</v>
      </c>
    </row>
    <row r="1515" spans="1:6" x14ac:dyDescent="0.25">
      <c r="A1515" t="str">
        <f t="shared" si="173"/>
        <v>0093</v>
      </c>
      <c r="B1515" s="31" t="s">
        <v>1423</v>
      </c>
      <c r="C1515" t="str">
        <f t="shared" si="174"/>
        <v>3000534</v>
      </c>
      <c r="D1515" s="23" t="s">
        <v>1431</v>
      </c>
      <c r="E1515" t="str">
        <f t="shared" si="175"/>
        <v>5005078</v>
      </c>
      <c r="F1515" s="30" t="s">
        <v>1432</v>
      </c>
    </row>
    <row r="1516" spans="1:6" x14ac:dyDescent="0.25">
      <c r="A1516" t="str">
        <f t="shared" si="173"/>
        <v>0093</v>
      </c>
      <c r="B1516" s="31" t="s">
        <v>1423</v>
      </c>
      <c r="C1516" t="str">
        <f t="shared" si="174"/>
        <v>3000534</v>
      </c>
      <c r="D1516" s="25" t="s">
        <v>1431</v>
      </c>
      <c r="E1516" t="str">
        <f t="shared" si="175"/>
        <v>5005079</v>
      </c>
      <c r="F1516" s="32" t="s">
        <v>1434</v>
      </c>
    </row>
    <row r="1517" spans="1:6" x14ac:dyDescent="0.25">
      <c r="A1517" t="str">
        <f t="shared" si="173"/>
        <v>0093</v>
      </c>
      <c r="B1517" s="31" t="s">
        <v>1423</v>
      </c>
      <c r="C1517" t="str">
        <f t="shared" si="174"/>
        <v>3000534</v>
      </c>
      <c r="D1517" s="25" t="s">
        <v>1431</v>
      </c>
      <c r="E1517" t="str">
        <f t="shared" si="175"/>
        <v>5005080</v>
      </c>
      <c r="F1517" s="32" t="s">
        <v>1436</v>
      </c>
    </row>
    <row r="1518" spans="1:6" x14ac:dyDescent="0.25">
      <c r="A1518" t="str">
        <f t="shared" si="173"/>
        <v>0093</v>
      </c>
      <c r="B1518" s="31" t="s">
        <v>1423</v>
      </c>
      <c r="C1518" t="str">
        <f t="shared" si="174"/>
        <v>3000535</v>
      </c>
      <c r="D1518" s="23" t="s">
        <v>1438</v>
      </c>
      <c r="E1518" t="str">
        <f t="shared" si="175"/>
        <v>5005082</v>
      </c>
      <c r="F1518" s="30" t="s">
        <v>1439</v>
      </c>
    </row>
    <row r="1519" spans="1:6" x14ac:dyDescent="0.25">
      <c r="A1519" t="str">
        <f t="shared" si="173"/>
        <v>0093</v>
      </c>
      <c r="B1519" s="31" t="s">
        <v>1423</v>
      </c>
      <c r="C1519" t="str">
        <f t="shared" si="174"/>
        <v>3000535</v>
      </c>
      <c r="D1519" s="25" t="s">
        <v>1438</v>
      </c>
      <c r="E1519" t="str">
        <f t="shared" si="175"/>
        <v>5005083</v>
      </c>
      <c r="F1519" s="32" t="s">
        <v>1441</v>
      </c>
    </row>
    <row r="1520" spans="1:6" x14ac:dyDescent="0.25">
      <c r="A1520" t="str">
        <f t="shared" si="173"/>
        <v>0093</v>
      </c>
      <c r="B1520" s="31" t="s">
        <v>1423</v>
      </c>
      <c r="C1520" t="str">
        <f t="shared" si="174"/>
        <v>3000535</v>
      </c>
      <c r="D1520" s="25" t="s">
        <v>1438</v>
      </c>
      <c r="E1520" t="str">
        <f t="shared" si="175"/>
        <v>5005867</v>
      </c>
      <c r="F1520" s="32" t="s">
        <v>1443</v>
      </c>
    </row>
    <row r="1521" spans="1:6" x14ac:dyDescent="0.25">
      <c r="A1521" t="str">
        <f t="shared" si="173"/>
        <v>0093</v>
      </c>
      <c r="B1521" s="31" t="s">
        <v>1423</v>
      </c>
      <c r="C1521" t="str">
        <f t="shared" si="174"/>
        <v>3000670</v>
      </c>
      <c r="D1521" s="23" t="s">
        <v>1445</v>
      </c>
      <c r="E1521" t="str">
        <f t="shared" si="175"/>
        <v>5005081</v>
      </c>
      <c r="F1521" s="30" t="s">
        <v>1446</v>
      </c>
    </row>
    <row r="1522" spans="1:6" x14ac:dyDescent="0.25">
      <c r="A1522" t="str">
        <f t="shared" si="173"/>
        <v>0093</v>
      </c>
      <c r="B1522" s="31" t="s">
        <v>1423</v>
      </c>
      <c r="C1522" t="str">
        <f t="shared" si="174"/>
        <v>3000670</v>
      </c>
      <c r="D1522" s="25" t="s">
        <v>1445</v>
      </c>
      <c r="E1522" t="str">
        <f t="shared" si="175"/>
        <v>5005086</v>
      </c>
      <c r="F1522" s="32" t="s">
        <v>1448</v>
      </c>
    </row>
    <row r="1523" spans="1:6" x14ac:dyDescent="0.25">
      <c r="A1523" t="str">
        <f t="shared" si="173"/>
        <v>0093</v>
      </c>
      <c r="B1523" s="31" t="s">
        <v>1423</v>
      </c>
      <c r="C1523" t="str">
        <f t="shared" si="174"/>
        <v>3000670</v>
      </c>
      <c r="D1523" s="25" t="s">
        <v>1445</v>
      </c>
      <c r="E1523" t="str">
        <f t="shared" si="175"/>
        <v>5006051</v>
      </c>
      <c r="F1523" s="32" t="s">
        <v>1450</v>
      </c>
    </row>
    <row r="1524" spans="1:6" x14ac:dyDescent="0.25">
      <c r="A1524" t="str">
        <f t="shared" si="173"/>
        <v>0093</v>
      </c>
      <c r="B1524" s="31" t="s">
        <v>1423</v>
      </c>
      <c r="C1524" t="str">
        <f t="shared" si="174"/>
        <v>3000671</v>
      </c>
      <c r="D1524" s="23" t="s">
        <v>1452</v>
      </c>
      <c r="E1524" t="str">
        <f t="shared" si="175"/>
        <v>5005090</v>
      </c>
      <c r="F1524" s="30" t="s">
        <v>1453</v>
      </c>
    </row>
    <row r="1525" spans="1:6" x14ac:dyDescent="0.25">
      <c r="A1525" t="str">
        <f t="shared" si="173"/>
        <v>0093</v>
      </c>
      <c r="B1525" s="31" t="s">
        <v>1423</v>
      </c>
      <c r="C1525" t="str">
        <f t="shared" si="174"/>
        <v>3000671</v>
      </c>
      <c r="D1525" s="25" t="s">
        <v>1452</v>
      </c>
      <c r="E1525" t="str">
        <f t="shared" si="175"/>
        <v>5006052</v>
      </c>
      <c r="F1525" s="32" t="s">
        <v>1455</v>
      </c>
    </row>
    <row r="1526" spans="1:6" x14ac:dyDescent="0.25">
      <c r="A1526" t="str">
        <f t="shared" si="173"/>
        <v>0094</v>
      </c>
      <c r="B1526" s="29" t="s">
        <v>1457</v>
      </c>
      <c r="C1526" t="str">
        <f t="shared" si="174"/>
        <v>3000001</v>
      </c>
      <c r="D1526" s="23" t="s">
        <v>106</v>
      </c>
      <c r="E1526" t="str">
        <f t="shared" si="175"/>
        <v>5000276</v>
      </c>
      <c r="F1526" s="30" t="s">
        <v>493</v>
      </c>
    </row>
    <row r="1527" spans="1:6" x14ac:dyDescent="0.25">
      <c r="A1527" t="str">
        <f t="shared" si="173"/>
        <v>0094</v>
      </c>
      <c r="B1527" s="31" t="s">
        <v>1457</v>
      </c>
      <c r="C1527" t="str">
        <f t="shared" si="174"/>
        <v>3000001</v>
      </c>
      <c r="D1527" s="25" t="s">
        <v>106</v>
      </c>
      <c r="E1527" t="str">
        <f t="shared" si="175"/>
        <v>5004195</v>
      </c>
      <c r="F1527" s="32" t="s">
        <v>1460</v>
      </c>
    </row>
    <row r="1528" spans="1:6" x14ac:dyDescent="0.25">
      <c r="A1528" t="str">
        <f t="shared" si="173"/>
        <v>0094</v>
      </c>
      <c r="B1528" s="31" t="s">
        <v>1457</v>
      </c>
      <c r="C1528" t="str">
        <f t="shared" si="174"/>
        <v>3000538</v>
      </c>
      <c r="D1528" s="23" t="s">
        <v>1462</v>
      </c>
      <c r="E1528" t="str">
        <f t="shared" si="175"/>
        <v>5002853</v>
      </c>
      <c r="F1528" s="30" t="s">
        <v>1463</v>
      </c>
    </row>
    <row r="1529" spans="1:6" x14ac:dyDescent="0.25">
      <c r="A1529" t="str">
        <f t="shared" si="173"/>
        <v>0094</v>
      </c>
      <c r="B1529" s="31" t="s">
        <v>1457</v>
      </c>
      <c r="C1529" t="str">
        <f t="shared" si="174"/>
        <v>3000538</v>
      </c>
      <c r="D1529" s="25" t="s">
        <v>1462</v>
      </c>
      <c r="E1529" t="str">
        <f t="shared" si="175"/>
        <v>5005072</v>
      </c>
      <c r="F1529" s="32" t="s">
        <v>1465</v>
      </c>
    </row>
    <row r="1530" spans="1:6" x14ac:dyDescent="0.25">
      <c r="A1530" t="str">
        <f t="shared" si="173"/>
        <v>0094</v>
      </c>
      <c r="B1530" s="31" t="s">
        <v>1457</v>
      </c>
      <c r="C1530" t="str">
        <f t="shared" si="174"/>
        <v>3000538</v>
      </c>
      <c r="D1530" s="25" t="s">
        <v>1462</v>
      </c>
      <c r="E1530" t="str">
        <f t="shared" si="175"/>
        <v>5005073</v>
      </c>
      <c r="F1530" s="32" t="s">
        <v>1467</v>
      </c>
    </row>
    <row r="1531" spans="1:6" x14ac:dyDescent="0.25">
      <c r="A1531" t="str">
        <f t="shared" si="173"/>
        <v>0094</v>
      </c>
      <c r="B1531" s="31" t="s">
        <v>1457</v>
      </c>
      <c r="C1531" t="str">
        <f t="shared" si="174"/>
        <v>3000540</v>
      </c>
      <c r="D1531" s="23" t="s">
        <v>1469</v>
      </c>
      <c r="E1531" t="str">
        <f t="shared" si="175"/>
        <v>5005075</v>
      </c>
      <c r="F1531" s="30" t="s">
        <v>1470</v>
      </c>
    </row>
    <row r="1532" spans="1:6" x14ac:dyDescent="0.25">
      <c r="A1532" t="str">
        <f t="shared" si="173"/>
        <v>0094</v>
      </c>
      <c r="B1532" s="31" t="s">
        <v>1457</v>
      </c>
      <c r="C1532" t="str">
        <f t="shared" si="174"/>
        <v>3000540</v>
      </c>
      <c r="D1532" s="25" t="s">
        <v>1469</v>
      </c>
      <c r="E1532" t="str">
        <f t="shared" si="175"/>
        <v>5005076</v>
      </c>
      <c r="F1532" s="32" t="s">
        <v>1472</v>
      </c>
    </row>
    <row r="1533" spans="1:6" x14ac:dyDescent="0.25">
      <c r="A1533" t="str">
        <f t="shared" si="173"/>
        <v>0094</v>
      </c>
      <c r="B1533" s="31" t="s">
        <v>1457</v>
      </c>
      <c r="C1533" t="str">
        <f t="shared" si="174"/>
        <v>3000540</v>
      </c>
      <c r="D1533" s="25" t="s">
        <v>1469</v>
      </c>
      <c r="E1533" t="str">
        <f t="shared" si="175"/>
        <v>5005587</v>
      </c>
      <c r="F1533" s="32" t="s">
        <v>1474</v>
      </c>
    </row>
    <row r="1534" spans="1:6" x14ac:dyDescent="0.25">
      <c r="A1534" t="str">
        <f t="shared" si="173"/>
        <v>0094</v>
      </c>
      <c r="B1534" s="31" t="s">
        <v>1457</v>
      </c>
      <c r="C1534" t="str">
        <f t="shared" si="174"/>
        <v>3000787</v>
      </c>
      <c r="D1534" s="23" t="s">
        <v>1476</v>
      </c>
      <c r="E1534" t="str">
        <f t="shared" si="175"/>
        <v>5002857</v>
      </c>
      <c r="F1534" s="30" t="s">
        <v>1477</v>
      </c>
    </row>
    <row r="1535" spans="1:6" x14ac:dyDescent="0.25">
      <c r="A1535" t="str">
        <f t="shared" si="173"/>
        <v>0094</v>
      </c>
      <c r="B1535" s="31" t="s">
        <v>1457</v>
      </c>
      <c r="C1535" t="str">
        <f t="shared" si="174"/>
        <v>3000787</v>
      </c>
      <c r="D1535" s="25" t="s">
        <v>1476</v>
      </c>
      <c r="E1535" t="str">
        <f t="shared" si="175"/>
        <v>5002859</v>
      </c>
      <c r="F1535" s="32" t="s">
        <v>1479</v>
      </c>
    </row>
    <row r="1536" spans="1:6" x14ac:dyDescent="0.25">
      <c r="A1536" t="str">
        <f t="shared" si="173"/>
        <v>0094</v>
      </c>
      <c r="B1536" s="31" t="s">
        <v>1457</v>
      </c>
      <c r="C1536" t="str">
        <f t="shared" si="174"/>
        <v>3000787</v>
      </c>
      <c r="D1536" s="25" t="s">
        <v>1476</v>
      </c>
      <c r="E1536" t="str">
        <f t="shared" si="175"/>
        <v>5005074</v>
      </c>
      <c r="F1536" s="32" t="s">
        <v>1481</v>
      </c>
    </row>
    <row r="1537" spans="1:6" x14ac:dyDescent="0.25">
      <c r="A1537" t="str">
        <f t="shared" si="173"/>
        <v>0095</v>
      </c>
      <c r="B1537" s="29" t="s">
        <v>1483</v>
      </c>
      <c r="C1537" t="str">
        <f t="shared" si="174"/>
        <v>3000001</v>
      </c>
      <c r="D1537" s="23" t="s">
        <v>106</v>
      </c>
      <c r="E1537" t="str">
        <f t="shared" si="175"/>
        <v>5000276</v>
      </c>
      <c r="F1537" s="30" t="s">
        <v>493</v>
      </c>
    </row>
    <row r="1538" spans="1:6" x14ac:dyDescent="0.25">
      <c r="A1538" t="str">
        <f t="shared" si="173"/>
        <v>0095</v>
      </c>
      <c r="B1538" s="31" t="s">
        <v>1483</v>
      </c>
      <c r="C1538" t="str">
        <f t="shared" si="174"/>
        <v>3000001</v>
      </c>
      <c r="D1538" s="25" t="s">
        <v>106</v>
      </c>
      <c r="E1538" t="str">
        <f t="shared" si="175"/>
        <v>5005091</v>
      </c>
      <c r="F1538" s="32" t="s">
        <v>1486</v>
      </c>
    </row>
    <row r="1539" spans="1:6" x14ac:dyDescent="0.25">
      <c r="A1539" t="str">
        <f t="shared" si="173"/>
        <v>0095</v>
      </c>
      <c r="B1539" s="31" t="s">
        <v>1483</v>
      </c>
      <c r="C1539" t="str">
        <f t="shared" si="174"/>
        <v>3000541</v>
      </c>
      <c r="D1539" s="23" t="s">
        <v>1488</v>
      </c>
      <c r="E1539" t="str">
        <f t="shared" si="175"/>
        <v>5002875</v>
      </c>
      <c r="F1539" s="30" t="s">
        <v>1489</v>
      </c>
    </row>
    <row r="1540" spans="1:6" x14ac:dyDescent="0.25">
      <c r="A1540" t="str">
        <f t="shared" si="173"/>
        <v>0095</v>
      </c>
      <c r="B1540" s="31" t="s">
        <v>1483</v>
      </c>
      <c r="C1540" t="str">
        <f t="shared" si="174"/>
        <v>3000541</v>
      </c>
      <c r="D1540" s="25" t="s">
        <v>1488</v>
      </c>
      <c r="E1540" t="str">
        <f t="shared" si="175"/>
        <v>5005092</v>
      </c>
      <c r="F1540" s="32" t="s">
        <v>1493</v>
      </c>
    </row>
    <row r="1541" spans="1:6" x14ac:dyDescent="0.25">
      <c r="A1541" t="str">
        <f t="shared" si="173"/>
        <v>0095</v>
      </c>
      <c r="B1541" s="31" t="s">
        <v>1483</v>
      </c>
      <c r="C1541" t="str">
        <f t="shared" si="174"/>
        <v>3000541</v>
      </c>
      <c r="D1541" s="25" t="s">
        <v>1488</v>
      </c>
      <c r="E1541" t="str">
        <f t="shared" si="175"/>
        <v>5005093</v>
      </c>
      <c r="F1541" s="32" t="s">
        <v>1495</v>
      </c>
    </row>
    <row r="1542" spans="1:6" x14ac:dyDescent="0.25">
      <c r="A1542" t="str">
        <f t="shared" si="173"/>
        <v>0095</v>
      </c>
      <c r="B1542" s="31" t="s">
        <v>1483</v>
      </c>
      <c r="C1542" t="str">
        <f t="shared" si="174"/>
        <v>3000542</v>
      </c>
      <c r="D1542" s="23" t="s">
        <v>1497</v>
      </c>
      <c r="E1542" t="str">
        <f t="shared" si="175"/>
        <v>5005094</v>
      </c>
      <c r="F1542" s="30" t="s">
        <v>1498</v>
      </c>
    </row>
    <row r="1543" spans="1:6" x14ac:dyDescent="0.25">
      <c r="A1543" t="str">
        <f t="shared" si="173"/>
        <v>0095</v>
      </c>
      <c r="B1543" s="31" t="s">
        <v>1483</v>
      </c>
      <c r="C1543" t="str">
        <f t="shared" si="174"/>
        <v>3000542</v>
      </c>
      <c r="D1543" s="25" t="s">
        <v>1497</v>
      </c>
      <c r="E1543" t="str">
        <f t="shared" si="175"/>
        <v>5005095</v>
      </c>
      <c r="F1543" s="32" t="s">
        <v>1500</v>
      </c>
    </row>
    <row r="1544" spans="1:6" x14ac:dyDescent="0.25">
      <c r="A1544" t="str">
        <f t="shared" si="173"/>
        <v>0095</v>
      </c>
      <c r="B1544" s="31" t="s">
        <v>1483</v>
      </c>
      <c r="C1544" t="str">
        <f t="shared" si="174"/>
        <v>3000543</v>
      </c>
      <c r="D1544" s="23" t="s">
        <v>1502</v>
      </c>
      <c r="E1544" t="str">
        <f t="shared" si="175"/>
        <v>5005096</v>
      </c>
      <c r="F1544" s="30" t="s">
        <v>1503</v>
      </c>
    </row>
    <row r="1545" spans="1:6" x14ac:dyDescent="0.25">
      <c r="A1545" t="str">
        <f t="shared" si="173"/>
        <v>0095</v>
      </c>
      <c r="B1545" s="31" t="s">
        <v>1483</v>
      </c>
      <c r="C1545" t="str">
        <f t="shared" si="174"/>
        <v>3000543</v>
      </c>
      <c r="D1545" s="25" t="s">
        <v>1502</v>
      </c>
      <c r="E1545" t="str">
        <f t="shared" si="175"/>
        <v>5005588</v>
      </c>
      <c r="F1545" s="32" t="s">
        <v>1505</v>
      </c>
    </row>
    <row r="1546" spans="1:6" x14ac:dyDescent="0.25">
      <c r="A1546" t="str">
        <f t="shared" si="173"/>
        <v>0096</v>
      </c>
      <c r="B1546" s="29" t="s">
        <v>1507</v>
      </c>
      <c r="C1546" t="str">
        <f t="shared" si="174"/>
        <v>3000001</v>
      </c>
      <c r="D1546" s="23" t="s">
        <v>106</v>
      </c>
      <c r="E1546" t="str">
        <f t="shared" si="175"/>
        <v>5000276</v>
      </c>
      <c r="F1546" s="30" t="s">
        <v>493</v>
      </c>
    </row>
    <row r="1547" spans="1:6" x14ac:dyDescent="0.25">
      <c r="A1547" t="str">
        <f t="shared" si="173"/>
        <v>0096</v>
      </c>
      <c r="B1547" s="31" t="s">
        <v>1507</v>
      </c>
      <c r="C1547" t="str">
        <f t="shared" si="174"/>
        <v>3000001</v>
      </c>
      <c r="D1547" s="25" t="s">
        <v>106</v>
      </c>
      <c r="E1547" t="str">
        <f t="shared" si="175"/>
        <v>5003032</v>
      </c>
      <c r="F1547" s="32" t="s">
        <v>498</v>
      </c>
    </row>
    <row r="1548" spans="1:6" x14ac:dyDescent="0.25">
      <c r="A1548" t="str">
        <f t="shared" si="173"/>
        <v>0096</v>
      </c>
      <c r="B1548" s="31" t="s">
        <v>1507</v>
      </c>
      <c r="C1548" t="str">
        <f t="shared" si="174"/>
        <v>3000503</v>
      </c>
      <c r="D1548" s="23" t="s">
        <v>1509</v>
      </c>
      <c r="E1548" t="str">
        <f t="shared" si="175"/>
        <v>5004109</v>
      </c>
      <c r="F1548" s="30" t="s">
        <v>1510</v>
      </c>
    </row>
    <row r="1549" spans="1:6" x14ac:dyDescent="0.25">
      <c r="A1549" t="str">
        <f t="shared" si="173"/>
        <v>0096</v>
      </c>
      <c r="B1549" s="31" t="s">
        <v>1507</v>
      </c>
      <c r="C1549" t="str">
        <f t="shared" si="174"/>
        <v>3000504</v>
      </c>
      <c r="D1549" s="23" t="s">
        <v>1512</v>
      </c>
      <c r="E1549" t="str">
        <f t="shared" si="175"/>
        <v>5004111</v>
      </c>
      <c r="F1549" s="30" t="s">
        <v>1513</v>
      </c>
    </row>
    <row r="1550" spans="1:6" x14ac:dyDescent="0.25">
      <c r="A1550" t="str">
        <f t="shared" si="173"/>
        <v>0096</v>
      </c>
      <c r="B1550" s="31" t="s">
        <v>1507</v>
      </c>
      <c r="C1550" t="str">
        <f t="shared" si="174"/>
        <v>3000504</v>
      </c>
      <c r="D1550" s="25" t="s">
        <v>1512</v>
      </c>
      <c r="E1550" t="str">
        <f t="shared" si="175"/>
        <v>5004112</v>
      </c>
      <c r="F1550" s="32" t="s">
        <v>1515</v>
      </c>
    </row>
    <row r="1551" spans="1:6" x14ac:dyDescent="0.25">
      <c r="A1551" t="str">
        <f t="shared" si="173"/>
        <v>0096</v>
      </c>
      <c r="B1551" s="31" t="s">
        <v>1507</v>
      </c>
      <c r="C1551" t="str">
        <f t="shared" si="174"/>
        <v>3000504</v>
      </c>
      <c r="D1551" s="25" t="s">
        <v>1512</v>
      </c>
      <c r="E1551" t="str">
        <f t="shared" si="175"/>
        <v>5004113</v>
      </c>
      <c r="F1551" s="32" t="s">
        <v>1517</v>
      </c>
    </row>
    <row r="1552" spans="1:6" x14ac:dyDescent="0.25">
      <c r="A1552" t="str">
        <f t="shared" si="173"/>
        <v>0096</v>
      </c>
      <c r="B1552" s="31" t="s">
        <v>1507</v>
      </c>
      <c r="C1552" t="str">
        <f t="shared" si="174"/>
        <v>3000504</v>
      </c>
      <c r="D1552" s="25" t="s">
        <v>1512</v>
      </c>
      <c r="E1552" t="str">
        <f t="shared" si="175"/>
        <v>5005170</v>
      </c>
      <c r="F1552" s="32" t="s">
        <v>1519</v>
      </c>
    </row>
    <row r="1553" spans="1:6" x14ac:dyDescent="0.25">
      <c r="A1553" t="str">
        <f t="shared" si="173"/>
        <v>0096</v>
      </c>
      <c r="B1553" s="31" t="s">
        <v>1507</v>
      </c>
      <c r="C1553" t="str">
        <f t="shared" si="174"/>
        <v>3000504</v>
      </c>
      <c r="D1553" s="25" t="s">
        <v>1512</v>
      </c>
      <c r="E1553" t="str">
        <f t="shared" si="175"/>
        <v>5005171</v>
      </c>
      <c r="F1553" s="32" t="s">
        <v>1521</v>
      </c>
    </row>
    <row r="1554" spans="1:6" x14ac:dyDescent="0.25">
      <c r="A1554" t="str">
        <f t="shared" si="173"/>
        <v>0096</v>
      </c>
      <c r="B1554" s="31" t="s">
        <v>1507</v>
      </c>
      <c r="C1554" t="str">
        <f t="shared" si="174"/>
        <v>3000505</v>
      </c>
      <c r="D1554" s="23" t="s">
        <v>1523</v>
      </c>
      <c r="E1554" t="str">
        <f t="shared" si="175"/>
        <v>5004114</v>
      </c>
      <c r="F1554" s="30" t="s">
        <v>1524</v>
      </c>
    </row>
    <row r="1555" spans="1:6" x14ac:dyDescent="0.25">
      <c r="A1555" t="str">
        <f t="shared" si="173"/>
        <v>0096</v>
      </c>
      <c r="B1555" s="31" t="s">
        <v>1507</v>
      </c>
      <c r="C1555" t="str">
        <f t="shared" si="174"/>
        <v>3000505</v>
      </c>
      <c r="D1555" s="25" t="s">
        <v>1523</v>
      </c>
      <c r="E1555" t="str">
        <f t="shared" si="175"/>
        <v>5004115</v>
      </c>
      <c r="F1555" s="32" t="s">
        <v>1526</v>
      </c>
    </row>
    <row r="1556" spans="1:6" x14ac:dyDescent="0.25">
      <c r="A1556" t="str">
        <f t="shared" si="173"/>
        <v>0096</v>
      </c>
      <c r="B1556" s="31" t="s">
        <v>1507</v>
      </c>
      <c r="C1556" t="str">
        <f t="shared" si="174"/>
        <v>3000692</v>
      </c>
      <c r="D1556" s="23" t="s">
        <v>1528</v>
      </c>
      <c r="E1556" t="str">
        <f t="shared" si="175"/>
        <v>5004319</v>
      </c>
      <c r="F1556" s="30" t="s">
        <v>1529</v>
      </c>
    </row>
    <row r="1557" spans="1:6" x14ac:dyDescent="0.25">
      <c r="A1557" t="str">
        <f t="shared" si="173"/>
        <v>0096</v>
      </c>
      <c r="B1557" s="31" t="s">
        <v>1507</v>
      </c>
      <c r="C1557" t="str">
        <f t="shared" si="174"/>
        <v>3000692</v>
      </c>
      <c r="D1557" s="25" t="s">
        <v>1528</v>
      </c>
      <c r="E1557" t="str">
        <f t="shared" si="175"/>
        <v>5005172</v>
      </c>
      <c r="F1557" s="32" t="s">
        <v>1531</v>
      </c>
    </row>
    <row r="1558" spans="1:6" x14ac:dyDescent="0.25">
      <c r="A1558" t="str">
        <f t="shared" si="173"/>
        <v>0096</v>
      </c>
      <c r="B1558" s="31" t="s">
        <v>1507</v>
      </c>
      <c r="C1558" t="str">
        <f t="shared" si="174"/>
        <v>3000693</v>
      </c>
      <c r="D1558" s="23" t="s">
        <v>1533</v>
      </c>
      <c r="E1558" t="str">
        <f t="shared" si="175"/>
        <v>5005173</v>
      </c>
      <c r="F1558" s="30" t="s">
        <v>1534</v>
      </c>
    </row>
    <row r="1559" spans="1:6" x14ac:dyDescent="0.25">
      <c r="A1559" t="str">
        <f t="shared" si="173"/>
        <v>0097</v>
      </c>
      <c r="B1559" s="29" t="s">
        <v>1536</v>
      </c>
      <c r="C1559" t="str">
        <f t="shared" si="174"/>
        <v>3000001</v>
      </c>
      <c r="D1559" s="23" t="s">
        <v>106</v>
      </c>
      <c r="E1559" t="str">
        <f t="shared" si="175"/>
        <v>5000276</v>
      </c>
      <c r="F1559" s="30" t="s">
        <v>493</v>
      </c>
    </row>
    <row r="1560" spans="1:6" x14ac:dyDescent="0.25">
      <c r="A1560" t="str">
        <f t="shared" si="173"/>
        <v>0097</v>
      </c>
      <c r="B1560" s="31" t="s">
        <v>1536</v>
      </c>
      <c r="C1560" t="str">
        <f t="shared" si="174"/>
        <v>3000313</v>
      </c>
      <c r="D1560" s="23" t="s">
        <v>1537</v>
      </c>
      <c r="E1560" t="str">
        <f t="shared" si="175"/>
        <v>5002952</v>
      </c>
      <c r="F1560" s="30" t="s">
        <v>1538</v>
      </c>
    </row>
    <row r="1561" spans="1:6" x14ac:dyDescent="0.25">
      <c r="A1561" t="str">
        <f t="shared" si="173"/>
        <v>0097</v>
      </c>
      <c r="B1561" s="31" t="s">
        <v>1536</v>
      </c>
      <c r="C1561" t="str">
        <f t="shared" si="174"/>
        <v>3000313</v>
      </c>
      <c r="D1561" s="25" t="s">
        <v>1537</v>
      </c>
      <c r="E1561" t="str">
        <f t="shared" si="175"/>
        <v>5004143</v>
      </c>
      <c r="F1561" s="32" t="s">
        <v>1540</v>
      </c>
    </row>
    <row r="1562" spans="1:6" x14ac:dyDescent="0.25">
      <c r="A1562" t="str">
        <f t="shared" si="173"/>
        <v>0098</v>
      </c>
      <c r="B1562" s="29" t="s">
        <v>1542</v>
      </c>
      <c r="C1562" t="str">
        <f t="shared" si="174"/>
        <v>3000001</v>
      </c>
      <c r="D1562" s="23" t="s">
        <v>106</v>
      </c>
      <c r="E1562" t="str">
        <f t="shared" si="175"/>
        <v>5000276</v>
      </c>
      <c r="F1562" s="30" t="s">
        <v>493</v>
      </c>
    </row>
    <row r="1563" spans="1:6" x14ac:dyDescent="0.25">
      <c r="A1563" t="str">
        <f t="shared" si="173"/>
        <v>0098</v>
      </c>
      <c r="B1563" s="31" t="s">
        <v>1542</v>
      </c>
      <c r="C1563" t="str">
        <f t="shared" si="174"/>
        <v>3000001</v>
      </c>
      <c r="D1563" s="25" t="s">
        <v>106</v>
      </c>
      <c r="E1563" t="str">
        <f t="shared" si="175"/>
        <v>5003032</v>
      </c>
      <c r="F1563" s="32" t="s">
        <v>498</v>
      </c>
    </row>
    <row r="1564" spans="1:6" x14ac:dyDescent="0.25">
      <c r="A1564" t="str">
        <f t="shared" si="173"/>
        <v>0098</v>
      </c>
      <c r="B1564" s="31" t="s">
        <v>1542</v>
      </c>
      <c r="C1564" t="str">
        <f t="shared" si="174"/>
        <v>3000314</v>
      </c>
      <c r="D1564" s="23" t="s">
        <v>1543</v>
      </c>
      <c r="E1564" t="str">
        <f t="shared" si="175"/>
        <v>5002894</v>
      </c>
      <c r="F1564" s="30" t="s">
        <v>1544</v>
      </c>
    </row>
    <row r="1565" spans="1:6" x14ac:dyDescent="0.25">
      <c r="A1565" t="str">
        <f t="shared" ref="A1565:A1628" si="176">LEFT(B1565,4)</f>
        <v>0098</v>
      </c>
      <c r="B1565" s="31" t="s">
        <v>1542</v>
      </c>
      <c r="C1565" t="str">
        <f t="shared" ref="C1565:C1628" si="177">LEFT(D1565,7)</f>
        <v>3000314</v>
      </c>
      <c r="D1565" s="25" t="s">
        <v>1543</v>
      </c>
      <c r="E1565" t="str">
        <f t="shared" ref="E1565:E1628" si="178">LEFT(F1565,7)</f>
        <v>5002955</v>
      </c>
      <c r="F1565" s="32" t="s">
        <v>1546</v>
      </c>
    </row>
    <row r="1566" spans="1:6" x14ac:dyDescent="0.25">
      <c r="A1566" t="str">
        <f t="shared" si="176"/>
        <v>0098</v>
      </c>
      <c r="B1566" s="31" t="s">
        <v>1542</v>
      </c>
      <c r="C1566" t="str">
        <f t="shared" si="177"/>
        <v>3000314</v>
      </c>
      <c r="D1566" s="25" t="s">
        <v>1543</v>
      </c>
      <c r="E1566" t="str">
        <f t="shared" si="178"/>
        <v>5004343</v>
      </c>
      <c r="F1566" s="32" t="s">
        <v>1548</v>
      </c>
    </row>
    <row r="1567" spans="1:6" x14ac:dyDescent="0.25">
      <c r="A1567" t="str">
        <f t="shared" si="176"/>
        <v>0098</v>
      </c>
      <c r="B1567" s="31" t="s">
        <v>1542</v>
      </c>
      <c r="C1567" t="str">
        <f t="shared" si="177"/>
        <v>3000314</v>
      </c>
      <c r="D1567" s="25" t="s">
        <v>1543</v>
      </c>
      <c r="E1567" t="str">
        <f t="shared" si="178"/>
        <v>5004344</v>
      </c>
      <c r="F1567" s="32" t="s">
        <v>1550</v>
      </c>
    </row>
    <row r="1568" spans="1:6" x14ac:dyDescent="0.25">
      <c r="A1568" t="str">
        <f t="shared" si="176"/>
        <v>0098</v>
      </c>
      <c r="B1568" s="31" t="s">
        <v>1542</v>
      </c>
      <c r="C1568" t="str">
        <f t="shared" si="177"/>
        <v>3000584</v>
      </c>
      <c r="D1568" s="23" t="s">
        <v>1552</v>
      </c>
      <c r="E1568" t="str">
        <f t="shared" si="178"/>
        <v>5004343</v>
      </c>
      <c r="F1568" s="30" t="s">
        <v>1548</v>
      </c>
    </row>
    <row r="1569" spans="1:6" x14ac:dyDescent="0.25">
      <c r="A1569" t="str">
        <f t="shared" si="176"/>
        <v>0098</v>
      </c>
      <c r="B1569" s="31" t="s">
        <v>1542</v>
      </c>
      <c r="C1569" t="str">
        <f t="shared" si="177"/>
        <v>3000584</v>
      </c>
      <c r="D1569" s="25" t="s">
        <v>1552</v>
      </c>
      <c r="E1569" t="str">
        <f t="shared" si="178"/>
        <v>5004344</v>
      </c>
      <c r="F1569" s="32" t="s">
        <v>1550</v>
      </c>
    </row>
    <row r="1570" spans="1:6" x14ac:dyDescent="0.25">
      <c r="A1570" t="str">
        <f t="shared" si="176"/>
        <v>0098</v>
      </c>
      <c r="B1570" s="31" t="s">
        <v>1542</v>
      </c>
      <c r="C1570" t="str">
        <f t="shared" si="177"/>
        <v>3000584</v>
      </c>
      <c r="D1570" s="25" t="s">
        <v>1552</v>
      </c>
      <c r="E1570" t="str">
        <f t="shared" si="178"/>
        <v>5004345</v>
      </c>
      <c r="F1570" s="32" t="s">
        <v>1553</v>
      </c>
    </row>
    <row r="1571" spans="1:6" x14ac:dyDescent="0.25">
      <c r="A1571" t="str">
        <f t="shared" si="176"/>
        <v>0098</v>
      </c>
      <c r="B1571" s="31" t="s">
        <v>1542</v>
      </c>
      <c r="C1571" t="str">
        <f t="shared" si="177"/>
        <v>3000584</v>
      </c>
      <c r="D1571" s="25" t="s">
        <v>1552</v>
      </c>
      <c r="E1571" t="str">
        <f t="shared" si="178"/>
        <v>5004501</v>
      </c>
      <c r="F1571" s="32" t="s">
        <v>1555</v>
      </c>
    </row>
    <row r="1572" spans="1:6" x14ac:dyDescent="0.25">
      <c r="A1572" t="str">
        <f t="shared" si="176"/>
        <v>0099</v>
      </c>
      <c r="B1572" s="29" t="s">
        <v>1557</v>
      </c>
      <c r="C1572" t="str">
        <f t="shared" si="177"/>
        <v>3000001</v>
      </c>
      <c r="D1572" s="23" t="s">
        <v>106</v>
      </c>
      <c r="E1572" t="str">
        <f t="shared" si="178"/>
        <v>5000276</v>
      </c>
      <c r="F1572" s="30" t="s">
        <v>493</v>
      </c>
    </row>
    <row r="1573" spans="1:6" x14ac:dyDescent="0.25">
      <c r="A1573" t="str">
        <f t="shared" si="176"/>
        <v>0099</v>
      </c>
      <c r="B1573" s="31" t="s">
        <v>1557</v>
      </c>
      <c r="C1573" t="str">
        <f t="shared" si="177"/>
        <v>3000511</v>
      </c>
      <c r="D1573" s="23" t="s">
        <v>972</v>
      </c>
      <c r="E1573" t="str">
        <f t="shared" si="178"/>
        <v>5001558</v>
      </c>
      <c r="F1573" s="30" t="s">
        <v>975</v>
      </c>
    </row>
    <row r="1574" spans="1:6" x14ac:dyDescent="0.25">
      <c r="A1574" t="str">
        <f t="shared" si="176"/>
        <v>0099</v>
      </c>
      <c r="B1574" s="31" t="s">
        <v>1557</v>
      </c>
      <c r="C1574" t="str">
        <f t="shared" si="177"/>
        <v>3000511</v>
      </c>
      <c r="D1574" s="25" t="s">
        <v>972</v>
      </c>
      <c r="E1574" t="str">
        <f t="shared" si="178"/>
        <v>5002360</v>
      </c>
      <c r="F1574" s="32" t="s">
        <v>977</v>
      </c>
    </row>
    <row r="1575" spans="1:6" x14ac:dyDescent="0.25">
      <c r="A1575" t="str">
        <f t="shared" si="176"/>
        <v>0099</v>
      </c>
      <c r="B1575" s="31" t="s">
        <v>1557</v>
      </c>
      <c r="C1575" t="str">
        <f t="shared" si="177"/>
        <v>3000511</v>
      </c>
      <c r="D1575" s="25" t="s">
        <v>972</v>
      </c>
      <c r="E1575" t="str">
        <f t="shared" si="178"/>
        <v>5004127</v>
      </c>
      <c r="F1575" s="32" t="s">
        <v>979</v>
      </c>
    </row>
    <row r="1576" spans="1:6" x14ac:dyDescent="0.25">
      <c r="A1576" t="str">
        <f t="shared" si="176"/>
        <v>0099</v>
      </c>
      <c r="B1576" s="31" t="s">
        <v>1557</v>
      </c>
      <c r="C1576" t="str">
        <f t="shared" si="177"/>
        <v>3000511</v>
      </c>
      <c r="D1576" s="25" t="s">
        <v>972</v>
      </c>
      <c r="E1576" t="str">
        <f t="shared" si="178"/>
        <v>5004144</v>
      </c>
      <c r="F1576" s="32" t="s">
        <v>1558</v>
      </c>
    </row>
    <row r="1577" spans="1:6" x14ac:dyDescent="0.25">
      <c r="A1577" t="str">
        <f t="shared" si="176"/>
        <v>0099</v>
      </c>
      <c r="B1577" s="31" t="s">
        <v>1557</v>
      </c>
      <c r="C1577" t="str">
        <f t="shared" si="177"/>
        <v>3000511</v>
      </c>
      <c r="D1577" s="25" t="s">
        <v>972</v>
      </c>
      <c r="E1577" t="str">
        <f t="shared" si="178"/>
        <v>5004145</v>
      </c>
      <c r="F1577" s="32" t="s">
        <v>1560</v>
      </c>
    </row>
    <row r="1578" spans="1:6" x14ac:dyDescent="0.25">
      <c r="A1578" t="str">
        <f t="shared" si="176"/>
        <v>0099</v>
      </c>
      <c r="B1578" s="31" t="s">
        <v>1557</v>
      </c>
      <c r="C1578" t="str">
        <f t="shared" si="177"/>
        <v>3000511</v>
      </c>
      <c r="D1578" s="25" t="s">
        <v>972</v>
      </c>
      <c r="E1578" t="str">
        <f t="shared" si="178"/>
        <v>5004368</v>
      </c>
      <c r="F1578" s="32" t="s">
        <v>983</v>
      </c>
    </row>
    <row r="1579" spans="1:6" x14ac:dyDescent="0.25">
      <c r="A1579" t="str">
        <f t="shared" si="176"/>
        <v>0099</v>
      </c>
      <c r="B1579" s="31" t="s">
        <v>1557</v>
      </c>
      <c r="C1579" t="str">
        <f t="shared" si="177"/>
        <v>3000512</v>
      </c>
      <c r="D1579" s="23" t="s">
        <v>987</v>
      </c>
      <c r="E1579" t="str">
        <f t="shared" si="178"/>
        <v>5004129</v>
      </c>
      <c r="F1579" s="30" t="s">
        <v>988</v>
      </c>
    </row>
    <row r="1580" spans="1:6" x14ac:dyDescent="0.25">
      <c r="A1580" t="str">
        <f t="shared" si="176"/>
        <v>0099</v>
      </c>
      <c r="B1580" s="31" t="s">
        <v>1557</v>
      </c>
      <c r="C1580" t="str">
        <f t="shared" si="177"/>
        <v>3000512</v>
      </c>
      <c r="D1580" s="25" t="s">
        <v>987</v>
      </c>
      <c r="E1580" t="str">
        <f t="shared" si="178"/>
        <v>5004147</v>
      </c>
      <c r="F1580" s="32" t="s">
        <v>1562</v>
      </c>
    </row>
    <row r="1581" spans="1:6" x14ac:dyDescent="0.25">
      <c r="A1581" t="str">
        <f t="shared" si="176"/>
        <v>0099</v>
      </c>
      <c r="B1581" s="31" t="s">
        <v>1557</v>
      </c>
      <c r="C1581" t="str">
        <f t="shared" si="177"/>
        <v>3000513</v>
      </c>
      <c r="D1581" s="23" t="s">
        <v>992</v>
      </c>
      <c r="E1581" t="str">
        <f t="shared" si="178"/>
        <v>5004131</v>
      </c>
      <c r="F1581" s="30" t="s">
        <v>993</v>
      </c>
    </row>
    <row r="1582" spans="1:6" x14ac:dyDescent="0.25">
      <c r="A1582" t="str">
        <f t="shared" si="176"/>
        <v>0099</v>
      </c>
      <c r="B1582" s="31" t="s">
        <v>1557</v>
      </c>
      <c r="C1582" t="str">
        <f t="shared" si="177"/>
        <v>3000513</v>
      </c>
      <c r="D1582" s="25" t="s">
        <v>992</v>
      </c>
      <c r="E1582" t="str">
        <f t="shared" si="178"/>
        <v>5004132</v>
      </c>
      <c r="F1582" s="32" t="s">
        <v>995</v>
      </c>
    </row>
    <row r="1583" spans="1:6" x14ac:dyDescent="0.25">
      <c r="A1583" t="str">
        <f t="shared" si="176"/>
        <v>0101</v>
      </c>
      <c r="B1583" s="29" t="s">
        <v>1564</v>
      </c>
      <c r="C1583" t="str">
        <f t="shared" si="177"/>
        <v>3000001</v>
      </c>
      <c r="D1583" s="23" t="s">
        <v>106</v>
      </c>
      <c r="E1583" t="str">
        <f t="shared" si="178"/>
        <v>5000276</v>
      </c>
      <c r="F1583" s="30" t="s">
        <v>493</v>
      </c>
    </row>
    <row r="1584" spans="1:6" x14ac:dyDescent="0.25">
      <c r="A1584" t="str">
        <f t="shared" si="176"/>
        <v>0101</v>
      </c>
      <c r="B1584" s="31" t="s">
        <v>1564</v>
      </c>
      <c r="C1584" t="str">
        <f t="shared" si="177"/>
        <v>3000001</v>
      </c>
      <c r="D1584" s="25" t="s">
        <v>106</v>
      </c>
      <c r="E1584" t="str">
        <f t="shared" si="178"/>
        <v>5001253</v>
      </c>
      <c r="F1584" s="32" t="s">
        <v>810</v>
      </c>
    </row>
    <row r="1585" spans="1:6" x14ac:dyDescent="0.25">
      <c r="A1585" t="str">
        <f t="shared" si="176"/>
        <v>0101</v>
      </c>
      <c r="B1585" s="31" t="s">
        <v>1564</v>
      </c>
      <c r="C1585" t="str">
        <f t="shared" si="177"/>
        <v>3000423</v>
      </c>
      <c r="D1585" s="23" t="s">
        <v>1567</v>
      </c>
      <c r="E1585" t="str">
        <f t="shared" si="178"/>
        <v>5001515</v>
      </c>
      <c r="F1585" s="30" t="s">
        <v>1568</v>
      </c>
    </row>
    <row r="1586" spans="1:6" x14ac:dyDescent="0.25">
      <c r="A1586" t="str">
        <f t="shared" si="176"/>
        <v>0101</v>
      </c>
      <c r="B1586" s="31" t="s">
        <v>1564</v>
      </c>
      <c r="C1586" t="str">
        <f t="shared" si="177"/>
        <v>3000423</v>
      </c>
      <c r="D1586" s="25" t="s">
        <v>1567</v>
      </c>
      <c r="E1586" t="str">
        <f t="shared" si="178"/>
        <v>5003176</v>
      </c>
      <c r="F1586" s="32" t="s">
        <v>1570</v>
      </c>
    </row>
    <row r="1587" spans="1:6" x14ac:dyDescent="0.25">
      <c r="A1587" t="str">
        <f t="shared" si="176"/>
        <v>0101</v>
      </c>
      <c r="B1587" s="31" t="s">
        <v>1564</v>
      </c>
      <c r="C1587" t="str">
        <f t="shared" si="177"/>
        <v>3000423</v>
      </c>
      <c r="D1587" s="25" t="s">
        <v>1567</v>
      </c>
      <c r="E1587" t="str">
        <f t="shared" si="178"/>
        <v>5003258</v>
      </c>
      <c r="F1587" s="32" t="s">
        <v>1572</v>
      </c>
    </row>
    <row r="1588" spans="1:6" x14ac:dyDescent="0.25">
      <c r="A1588" t="str">
        <f t="shared" si="176"/>
        <v>0101</v>
      </c>
      <c r="B1588" s="31" t="s">
        <v>1564</v>
      </c>
      <c r="C1588" t="str">
        <f t="shared" si="177"/>
        <v>3000423</v>
      </c>
      <c r="D1588" s="25" t="s">
        <v>1567</v>
      </c>
      <c r="E1588" t="str">
        <f t="shared" si="178"/>
        <v>5005871</v>
      </c>
      <c r="F1588" s="32" t="s">
        <v>1574</v>
      </c>
    </row>
    <row r="1589" spans="1:6" x14ac:dyDescent="0.25">
      <c r="A1589" t="str">
        <f t="shared" si="176"/>
        <v>0101</v>
      </c>
      <c r="B1589" s="31" t="s">
        <v>1564</v>
      </c>
      <c r="C1589" t="str">
        <f t="shared" si="177"/>
        <v>3000423</v>
      </c>
      <c r="D1589" s="25" t="s">
        <v>1567</v>
      </c>
      <c r="E1589" t="str">
        <f t="shared" si="178"/>
        <v>5005872</v>
      </c>
      <c r="F1589" s="32" t="s">
        <v>1576</v>
      </c>
    </row>
    <row r="1590" spans="1:6" x14ac:dyDescent="0.25">
      <c r="A1590" t="str">
        <f t="shared" si="176"/>
        <v>0101</v>
      </c>
      <c r="B1590" s="31" t="s">
        <v>1564</v>
      </c>
      <c r="C1590" t="str">
        <f t="shared" si="177"/>
        <v>3000544</v>
      </c>
      <c r="D1590" s="23" t="s">
        <v>1578</v>
      </c>
      <c r="E1590" t="str">
        <f t="shared" si="178"/>
        <v>5005873</v>
      </c>
      <c r="F1590" s="30" t="s">
        <v>1579</v>
      </c>
    </row>
    <row r="1591" spans="1:6" x14ac:dyDescent="0.25">
      <c r="A1591" t="str">
        <f t="shared" si="176"/>
        <v>0101</v>
      </c>
      <c r="B1591" s="31" t="s">
        <v>1564</v>
      </c>
      <c r="C1591" t="str">
        <f t="shared" si="177"/>
        <v>3000544</v>
      </c>
      <c r="D1591" s="25" t="s">
        <v>1578</v>
      </c>
      <c r="E1591" t="str">
        <f t="shared" si="178"/>
        <v>5005874</v>
      </c>
      <c r="F1591" s="32" t="s">
        <v>1581</v>
      </c>
    </row>
    <row r="1592" spans="1:6" x14ac:dyDescent="0.25">
      <c r="A1592" t="str">
        <f t="shared" si="176"/>
        <v>0101</v>
      </c>
      <c r="B1592" s="31" t="s">
        <v>1564</v>
      </c>
      <c r="C1592" t="str">
        <f t="shared" si="177"/>
        <v>3000788</v>
      </c>
      <c r="D1592" s="23" t="s">
        <v>1583</v>
      </c>
      <c r="E1592" t="str">
        <f t="shared" si="178"/>
        <v>5005868</v>
      </c>
      <c r="F1592" s="30" t="s">
        <v>1584</v>
      </c>
    </row>
    <row r="1593" spans="1:6" x14ac:dyDescent="0.25">
      <c r="A1593" t="str">
        <f t="shared" si="176"/>
        <v>0101</v>
      </c>
      <c r="B1593" s="31" t="s">
        <v>1564</v>
      </c>
      <c r="C1593" t="str">
        <f t="shared" si="177"/>
        <v>3000788</v>
      </c>
      <c r="D1593" s="25" t="s">
        <v>1583</v>
      </c>
      <c r="E1593" t="str">
        <f t="shared" si="178"/>
        <v>5005869</v>
      </c>
      <c r="F1593" s="32" t="s">
        <v>1586</v>
      </c>
    </row>
    <row r="1594" spans="1:6" x14ac:dyDescent="0.25">
      <c r="A1594" t="str">
        <f t="shared" si="176"/>
        <v>0101</v>
      </c>
      <c r="B1594" s="31" t="s">
        <v>1564</v>
      </c>
      <c r="C1594" t="str">
        <f t="shared" si="177"/>
        <v>3000788</v>
      </c>
      <c r="D1594" s="25" t="s">
        <v>1583</v>
      </c>
      <c r="E1594" t="str">
        <f t="shared" si="178"/>
        <v>5005870</v>
      </c>
      <c r="F1594" s="32" t="s">
        <v>1588</v>
      </c>
    </row>
    <row r="1595" spans="1:6" x14ac:dyDescent="0.25">
      <c r="A1595" t="str">
        <f t="shared" si="176"/>
        <v>0101</v>
      </c>
      <c r="B1595" s="31" t="s">
        <v>1564</v>
      </c>
      <c r="C1595" t="str">
        <f t="shared" si="177"/>
        <v>3000798</v>
      </c>
      <c r="D1595" s="23" t="s">
        <v>1590</v>
      </c>
      <c r="E1595" t="str">
        <f t="shared" si="178"/>
        <v>5006204</v>
      </c>
      <c r="F1595" s="30" t="s">
        <v>1591</v>
      </c>
    </row>
    <row r="1596" spans="1:6" x14ac:dyDescent="0.25">
      <c r="A1596" t="str">
        <f t="shared" si="176"/>
        <v>0103</v>
      </c>
      <c r="B1596" s="29" t="s">
        <v>1594</v>
      </c>
      <c r="C1596" t="str">
        <f t="shared" si="177"/>
        <v>3000001</v>
      </c>
      <c r="D1596" s="23" t="s">
        <v>106</v>
      </c>
      <c r="E1596" t="str">
        <f t="shared" si="178"/>
        <v>5000276</v>
      </c>
      <c r="F1596" s="30" t="s">
        <v>493</v>
      </c>
    </row>
    <row r="1597" spans="1:6" x14ac:dyDescent="0.25">
      <c r="A1597" t="str">
        <f t="shared" si="176"/>
        <v>0103</v>
      </c>
      <c r="B1597" s="31" t="s">
        <v>1594</v>
      </c>
      <c r="C1597" t="str">
        <f t="shared" si="177"/>
        <v>3000572</v>
      </c>
      <c r="D1597" s="23" t="s">
        <v>1596</v>
      </c>
      <c r="E1597" t="str">
        <f t="shared" si="178"/>
        <v>5004301</v>
      </c>
      <c r="F1597" s="30" t="s">
        <v>1597</v>
      </c>
    </row>
    <row r="1598" spans="1:6" x14ac:dyDescent="0.25">
      <c r="A1598" t="str">
        <f t="shared" si="176"/>
        <v>0103</v>
      </c>
      <c r="B1598" s="31" t="s">
        <v>1594</v>
      </c>
      <c r="C1598" t="str">
        <f t="shared" si="177"/>
        <v>3000572</v>
      </c>
      <c r="D1598" s="25" t="s">
        <v>1596</v>
      </c>
      <c r="E1598" t="str">
        <f t="shared" si="178"/>
        <v>5005591</v>
      </c>
      <c r="F1598" s="32" t="s">
        <v>1599</v>
      </c>
    </row>
    <row r="1599" spans="1:6" x14ac:dyDescent="0.25">
      <c r="A1599" t="str">
        <f t="shared" si="176"/>
        <v>0103</v>
      </c>
      <c r="B1599" s="31" t="s">
        <v>1594</v>
      </c>
      <c r="C1599" t="str">
        <f t="shared" si="177"/>
        <v>3000635</v>
      </c>
      <c r="D1599" s="23" t="s">
        <v>1601</v>
      </c>
      <c r="E1599" t="str">
        <f t="shared" si="178"/>
        <v>5004945</v>
      </c>
      <c r="F1599" s="30" t="s">
        <v>1602</v>
      </c>
    </row>
    <row r="1600" spans="1:6" x14ac:dyDescent="0.25">
      <c r="A1600" t="str">
        <f t="shared" si="176"/>
        <v>0103</v>
      </c>
      <c r="B1600" s="31" t="s">
        <v>1594</v>
      </c>
      <c r="C1600" t="str">
        <f t="shared" si="177"/>
        <v>3000635</v>
      </c>
      <c r="D1600" s="25" t="s">
        <v>1601</v>
      </c>
      <c r="E1600" t="str">
        <f t="shared" si="178"/>
        <v>5004946</v>
      </c>
      <c r="F1600" s="32" t="s">
        <v>1604</v>
      </c>
    </row>
    <row r="1601" spans="1:6" x14ac:dyDescent="0.25">
      <c r="A1601" t="str">
        <f t="shared" si="176"/>
        <v>0103</v>
      </c>
      <c r="B1601" s="31" t="s">
        <v>1594</v>
      </c>
      <c r="C1601" t="str">
        <f t="shared" si="177"/>
        <v>3000635</v>
      </c>
      <c r="D1601" s="25" t="s">
        <v>1601</v>
      </c>
      <c r="E1601" t="str">
        <f t="shared" si="178"/>
        <v>5004947</v>
      </c>
      <c r="F1601" s="32" t="s">
        <v>1606</v>
      </c>
    </row>
    <row r="1602" spans="1:6" x14ac:dyDescent="0.25">
      <c r="A1602" t="str">
        <f t="shared" si="176"/>
        <v>0103</v>
      </c>
      <c r="B1602" s="31" t="s">
        <v>1594</v>
      </c>
      <c r="C1602" t="str">
        <f t="shared" si="177"/>
        <v>3000635</v>
      </c>
      <c r="D1602" s="25" t="s">
        <v>1601</v>
      </c>
      <c r="E1602" t="str">
        <f t="shared" si="178"/>
        <v>5005589</v>
      </c>
      <c r="F1602" s="32" t="s">
        <v>1608</v>
      </c>
    </row>
    <row r="1603" spans="1:6" x14ac:dyDescent="0.25">
      <c r="A1603" t="str">
        <f t="shared" si="176"/>
        <v>0103</v>
      </c>
      <c r="B1603" s="31" t="s">
        <v>1594</v>
      </c>
      <c r="C1603" t="str">
        <f t="shared" si="177"/>
        <v>3000635</v>
      </c>
      <c r="D1603" s="25" t="s">
        <v>1601</v>
      </c>
      <c r="E1603" t="str">
        <f t="shared" si="178"/>
        <v>5005590</v>
      </c>
      <c r="F1603" s="32" t="s">
        <v>1610</v>
      </c>
    </row>
    <row r="1604" spans="1:6" x14ac:dyDescent="0.25">
      <c r="A1604" t="str">
        <f t="shared" si="176"/>
        <v>0103</v>
      </c>
      <c r="B1604" s="31" t="s">
        <v>1594</v>
      </c>
      <c r="C1604" t="str">
        <f t="shared" si="177"/>
        <v>3000635</v>
      </c>
      <c r="D1604" s="25" t="s">
        <v>1601</v>
      </c>
      <c r="E1604" t="str">
        <f t="shared" si="178"/>
        <v>5006205</v>
      </c>
      <c r="F1604" s="32" t="s">
        <v>1612</v>
      </c>
    </row>
    <row r="1605" spans="1:6" x14ac:dyDescent="0.25">
      <c r="A1605" t="str">
        <f t="shared" si="176"/>
        <v>0104</v>
      </c>
      <c r="B1605" s="29" t="s">
        <v>1614</v>
      </c>
      <c r="C1605" t="str">
        <f t="shared" si="177"/>
        <v>3000001</v>
      </c>
      <c r="D1605" s="23" t="s">
        <v>106</v>
      </c>
      <c r="E1605" t="str">
        <f t="shared" si="178"/>
        <v>5002829</v>
      </c>
      <c r="F1605" s="30" t="s">
        <v>1615</v>
      </c>
    </row>
    <row r="1606" spans="1:6" x14ac:dyDescent="0.25">
      <c r="A1606" t="str">
        <f t="shared" si="176"/>
        <v>0104</v>
      </c>
      <c r="B1606" s="31" t="s">
        <v>1614</v>
      </c>
      <c r="C1606" t="str">
        <f t="shared" si="177"/>
        <v>3000001</v>
      </c>
      <c r="D1606" s="25" t="s">
        <v>106</v>
      </c>
      <c r="E1606" t="str">
        <f t="shared" si="178"/>
        <v>5005138</v>
      </c>
      <c r="F1606" s="32" t="s">
        <v>1617</v>
      </c>
    </row>
    <row r="1607" spans="1:6" x14ac:dyDescent="0.25">
      <c r="A1607" t="str">
        <f t="shared" si="176"/>
        <v>0104</v>
      </c>
      <c r="B1607" s="31" t="s">
        <v>1614</v>
      </c>
      <c r="C1607" t="str">
        <f t="shared" si="177"/>
        <v>3000001</v>
      </c>
      <c r="D1607" s="25" t="s">
        <v>106</v>
      </c>
      <c r="E1607" t="str">
        <f t="shared" si="178"/>
        <v>5005139</v>
      </c>
      <c r="F1607" s="32" t="s">
        <v>1619</v>
      </c>
    </row>
    <row r="1608" spans="1:6" x14ac:dyDescent="0.25">
      <c r="A1608" t="str">
        <f t="shared" si="176"/>
        <v>0104</v>
      </c>
      <c r="B1608" s="31" t="s">
        <v>1614</v>
      </c>
      <c r="C1608" t="str">
        <f t="shared" si="177"/>
        <v>3000290</v>
      </c>
      <c r="D1608" s="23" t="s">
        <v>1621</v>
      </c>
      <c r="E1608" t="str">
        <f t="shared" si="178"/>
        <v>5002825</v>
      </c>
      <c r="F1608" s="30" t="s">
        <v>1622</v>
      </c>
    </row>
    <row r="1609" spans="1:6" x14ac:dyDescent="0.25">
      <c r="A1609" t="str">
        <f t="shared" si="176"/>
        <v>0104</v>
      </c>
      <c r="B1609" s="31" t="s">
        <v>1614</v>
      </c>
      <c r="C1609" t="str">
        <f t="shared" si="177"/>
        <v>3000684</v>
      </c>
      <c r="D1609" s="23" t="s">
        <v>1624</v>
      </c>
      <c r="E1609" t="str">
        <f t="shared" si="178"/>
        <v>5002792</v>
      </c>
      <c r="F1609" s="30" t="s">
        <v>1625</v>
      </c>
    </row>
    <row r="1610" spans="1:6" x14ac:dyDescent="0.25">
      <c r="A1610" t="str">
        <f t="shared" si="176"/>
        <v>0104</v>
      </c>
      <c r="B1610" s="31" t="s">
        <v>1614</v>
      </c>
      <c r="C1610" t="str">
        <f t="shared" si="177"/>
        <v>3000684</v>
      </c>
      <c r="D1610" s="25" t="s">
        <v>1624</v>
      </c>
      <c r="E1610" t="str">
        <f t="shared" si="178"/>
        <v>5002793</v>
      </c>
      <c r="F1610" s="32" t="s">
        <v>1627</v>
      </c>
    </row>
    <row r="1611" spans="1:6" x14ac:dyDescent="0.25">
      <c r="A1611" t="str">
        <f t="shared" si="176"/>
        <v>0104</v>
      </c>
      <c r="B1611" s="31" t="s">
        <v>1614</v>
      </c>
      <c r="C1611" t="str">
        <f t="shared" si="177"/>
        <v>3000685</v>
      </c>
      <c r="D1611" s="23" t="s">
        <v>1629</v>
      </c>
      <c r="E1611" t="str">
        <f t="shared" si="178"/>
        <v>5002794</v>
      </c>
      <c r="F1611" s="30" t="s">
        <v>1630</v>
      </c>
    </row>
    <row r="1612" spans="1:6" x14ac:dyDescent="0.25">
      <c r="A1612" t="str">
        <f t="shared" si="176"/>
        <v>0104</v>
      </c>
      <c r="B1612" s="31" t="s">
        <v>1614</v>
      </c>
      <c r="C1612" t="str">
        <f t="shared" si="177"/>
        <v>3000685</v>
      </c>
      <c r="D1612" s="25" t="s">
        <v>1629</v>
      </c>
      <c r="E1612" t="str">
        <f t="shared" si="178"/>
        <v>5005140</v>
      </c>
      <c r="F1612" s="32" t="s">
        <v>1632</v>
      </c>
    </row>
    <row r="1613" spans="1:6" x14ac:dyDescent="0.25">
      <c r="A1613" t="str">
        <f t="shared" si="176"/>
        <v>0104</v>
      </c>
      <c r="B1613" s="31" t="s">
        <v>1614</v>
      </c>
      <c r="C1613" t="str">
        <f t="shared" si="177"/>
        <v>3000686</v>
      </c>
      <c r="D1613" s="23" t="s">
        <v>1634</v>
      </c>
      <c r="E1613" t="str">
        <f t="shared" si="178"/>
        <v>5002824</v>
      </c>
      <c r="F1613" s="30" t="s">
        <v>1635</v>
      </c>
    </row>
    <row r="1614" spans="1:6" x14ac:dyDescent="0.25">
      <c r="A1614" t="str">
        <f t="shared" si="176"/>
        <v>0104</v>
      </c>
      <c r="B1614" s="31" t="s">
        <v>1614</v>
      </c>
      <c r="C1614" t="str">
        <f t="shared" si="177"/>
        <v>3000686</v>
      </c>
      <c r="D1614" s="25" t="s">
        <v>1634</v>
      </c>
      <c r="E1614" t="str">
        <f t="shared" si="178"/>
        <v>5005901</v>
      </c>
      <c r="F1614" s="32" t="s">
        <v>1637</v>
      </c>
    </row>
    <row r="1615" spans="1:6" x14ac:dyDescent="0.25">
      <c r="A1615" t="str">
        <f t="shared" si="176"/>
        <v>0104</v>
      </c>
      <c r="B1615" s="31" t="s">
        <v>1614</v>
      </c>
      <c r="C1615" t="str">
        <f t="shared" si="177"/>
        <v>3000686</v>
      </c>
      <c r="D1615" s="25" t="s">
        <v>1634</v>
      </c>
      <c r="E1615" t="str">
        <f t="shared" si="178"/>
        <v>5005902</v>
      </c>
      <c r="F1615" s="32" t="s">
        <v>1640</v>
      </c>
    </row>
    <row r="1616" spans="1:6" x14ac:dyDescent="0.25">
      <c r="A1616" t="str">
        <f t="shared" si="176"/>
        <v>0104</v>
      </c>
      <c r="B1616" s="31" t="s">
        <v>1614</v>
      </c>
      <c r="C1616" t="str">
        <f t="shared" si="177"/>
        <v>3000686</v>
      </c>
      <c r="D1616" s="25" t="s">
        <v>1634</v>
      </c>
      <c r="E1616" t="str">
        <f t="shared" si="178"/>
        <v>5005903</v>
      </c>
      <c r="F1616" s="32" t="s">
        <v>1642</v>
      </c>
    </row>
    <row r="1617" spans="1:6" x14ac:dyDescent="0.25">
      <c r="A1617" t="str">
        <f t="shared" si="176"/>
        <v>0104</v>
      </c>
      <c r="B1617" s="31" t="s">
        <v>1614</v>
      </c>
      <c r="C1617" t="str">
        <f t="shared" si="177"/>
        <v>3000686</v>
      </c>
      <c r="D1617" s="25" t="s">
        <v>1634</v>
      </c>
      <c r="E1617" t="str">
        <f t="shared" si="178"/>
        <v>5005904</v>
      </c>
      <c r="F1617" s="32" t="s">
        <v>1644</v>
      </c>
    </row>
    <row r="1618" spans="1:6" x14ac:dyDescent="0.25">
      <c r="A1618" t="str">
        <f t="shared" si="176"/>
        <v>0104</v>
      </c>
      <c r="B1618" s="31" t="s">
        <v>1614</v>
      </c>
      <c r="C1618" t="str">
        <f t="shared" si="177"/>
        <v>3000686</v>
      </c>
      <c r="D1618" s="25" t="s">
        <v>1634</v>
      </c>
      <c r="E1618" t="str">
        <f t="shared" si="178"/>
        <v>5005905</v>
      </c>
      <c r="F1618" s="32" t="s">
        <v>1646</v>
      </c>
    </row>
    <row r="1619" spans="1:6" x14ac:dyDescent="0.25">
      <c r="A1619" t="str">
        <f t="shared" si="176"/>
        <v>0104</v>
      </c>
      <c r="B1619" s="31" t="s">
        <v>1614</v>
      </c>
      <c r="C1619" t="str">
        <f t="shared" si="177"/>
        <v>3000799</v>
      </c>
      <c r="D1619" s="23" t="s">
        <v>1648</v>
      </c>
      <c r="E1619" t="str">
        <f t="shared" si="178"/>
        <v>5005896</v>
      </c>
      <c r="F1619" s="30" t="s">
        <v>1649</v>
      </c>
    </row>
    <row r="1620" spans="1:6" x14ac:dyDescent="0.25">
      <c r="A1620" t="str">
        <f t="shared" si="176"/>
        <v>0104</v>
      </c>
      <c r="B1620" s="31" t="s">
        <v>1614</v>
      </c>
      <c r="C1620" t="str">
        <f t="shared" si="177"/>
        <v>3000799</v>
      </c>
      <c r="D1620" s="25" t="s">
        <v>1648</v>
      </c>
      <c r="E1620" t="str">
        <f t="shared" si="178"/>
        <v>5005897</v>
      </c>
      <c r="F1620" s="32" t="s">
        <v>1651</v>
      </c>
    </row>
    <row r="1621" spans="1:6" x14ac:dyDescent="0.25">
      <c r="A1621" t="str">
        <f t="shared" si="176"/>
        <v>0104</v>
      </c>
      <c r="B1621" s="31" t="s">
        <v>1614</v>
      </c>
      <c r="C1621" t="str">
        <f t="shared" si="177"/>
        <v>3000800</v>
      </c>
      <c r="D1621" s="23" t="s">
        <v>1653</v>
      </c>
      <c r="E1621" t="str">
        <f t="shared" si="178"/>
        <v>5005898</v>
      </c>
      <c r="F1621" s="30" t="s">
        <v>1654</v>
      </c>
    </row>
    <row r="1622" spans="1:6" x14ac:dyDescent="0.25">
      <c r="A1622" t="str">
        <f t="shared" si="176"/>
        <v>0104</v>
      </c>
      <c r="B1622" s="31" t="s">
        <v>1614</v>
      </c>
      <c r="C1622" t="str">
        <f t="shared" si="177"/>
        <v>3000801</v>
      </c>
      <c r="D1622" s="23" t="s">
        <v>1656</v>
      </c>
      <c r="E1622" t="str">
        <f t="shared" si="178"/>
        <v>5005899</v>
      </c>
      <c r="F1622" s="30" t="s">
        <v>1657</v>
      </c>
    </row>
    <row r="1623" spans="1:6" x14ac:dyDescent="0.25">
      <c r="A1623" t="str">
        <f t="shared" si="176"/>
        <v>0104</v>
      </c>
      <c r="B1623" s="31" t="s">
        <v>1614</v>
      </c>
      <c r="C1623" t="str">
        <f t="shared" si="177"/>
        <v>3000801</v>
      </c>
      <c r="D1623" s="25" t="s">
        <v>1656</v>
      </c>
      <c r="E1623" t="str">
        <f t="shared" si="178"/>
        <v>5005900</v>
      </c>
      <c r="F1623" s="32" t="s">
        <v>1659</v>
      </c>
    </row>
    <row r="1624" spans="1:6" x14ac:dyDescent="0.25">
      <c r="A1624" t="str">
        <f t="shared" si="176"/>
        <v>0106</v>
      </c>
      <c r="B1624" s="29" t="s">
        <v>1661</v>
      </c>
      <c r="C1624" t="str">
        <f t="shared" si="177"/>
        <v>3000001</v>
      </c>
      <c r="D1624" s="23" t="s">
        <v>106</v>
      </c>
      <c r="E1624" t="str">
        <f t="shared" si="178"/>
        <v>5000276</v>
      </c>
      <c r="F1624" s="30" t="s">
        <v>493</v>
      </c>
    </row>
    <row r="1625" spans="1:6" x14ac:dyDescent="0.25">
      <c r="A1625" t="str">
        <f t="shared" si="176"/>
        <v>0106</v>
      </c>
      <c r="B1625" s="31" t="s">
        <v>1661</v>
      </c>
      <c r="C1625" t="str">
        <f t="shared" si="177"/>
        <v>3000001</v>
      </c>
      <c r="D1625" s="25" t="s">
        <v>106</v>
      </c>
      <c r="E1625" t="str">
        <f t="shared" si="178"/>
        <v>5005885</v>
      </c>
      <c r="F1625" s="32" t="s">
        <v>1663</v>
      </c>
    </row>
    <row r="1626" spans="1:6" x14ac:dyDescent="0.25">
      <c r="A1626" t="str">
        <f t="shared" si="176"/>
        <v>0106</v>
      </c>
      <c r="B1626" s="31" t="s">
        <v>1661</v>
      </c>
      <c r="C1626" t="str">
        <f t="shared" si="177"/>
        <v>3000789</v>
      </c>
      <c r="D1626" s="23" t="s">
        <v>1665</v>
      </c>
      <c r="E1626" t="str">
        <f t="shared" si="178"/>
        <v>5003164</v>
      </c>
      <c r="F1626" s="30" t="s">
        <v>1666</v>
      </c>
    </row>
    <row r="1627" spans="1:6" x14ac:dyDescent="0.25">
      <c r="A1627" t="str">
        <f t="shared" si="176"/>
        <v>0106</v>
      </c>
      <c r="B1627" s="31" t="s">
        <v>1661</v>
      </c>
      <c r="C1627" t="str">
        <f t="shared" si="177"/>
        <v>3000789</v>
      </c>
      <c r="D1627" s="25" t="s">
        <v>1665</v>
      </c>
      <c r="E1627" t="str">
        <f t="shared" si="178"/>
        <v>5003166</v>
      </c>
      <c r="F1627" s="32" t="s">
        <v>1668</v>
      </c>
    </row>
    <row r="1628" spans="1:6" x14ac:dyDescent="0.25">
      <c r="A1628" t="str">
        <f t="shared" si="176"/>
        <v>0106</v>
      </c>
      <c r="B1628" s="31" t="s">
        <v>1661</v>
      </c>
      <c r="C1628" t="str">
        <f t="shared" si="177"/>
        <v>3000789</v>
      </c>
      <c r="D1628" s="25" t="s">
        <v>1665</v>
      </c>
      <c r="E1628" t="str">
        <f t="shared" si="178"/>
        <v>5003169</v>
      </c>
      <c r="F1628" s="32" t="s">
        <v>1670</v>
      </c>
    </row>
    <row r="1629" spans="1:6" x14ac:dyDescent="0.25">
      <c r="A1629" t="str">
        <f t="shared" ref="A1629:A1692" si="179">LEFT(B1629,4)</f>
        <v>0106</v>
      </c>
      <c r="B1629" s="31" t="s">
        <v>1661</v>
      </c>
      <c r="C1629" t="str">
        <f t="shared" ref="C1629:C1692" si="180">LEFT(D1629,7)</f>
        <v>3000789</v>
      </c>
      <c r="D1629" s="25" t="s">
        <v>1665</v>
      </c>
      <c r="E1629" t="str">
        <f t="shared" ref="E1629:E1692" si="181">LEFT(F1629,7)</f>
        <v>5005876</v>
      </c>
      <c r="F1629" s="32" t="s">
        <v>1672</v>
      </c>
    </row>
    <row r="1630" spans="1:6" x14ac:dyDescent="0.25">
      <c r="A1630" t="str">
        <f t="shared" si="179"/>
        <v>0106</v>
      </c>
      <c r="B1630" s="31" t="s">
        <v>1661</v>
      </c>
      <c r="C1630" t="str">
        <f t="shared" si="180"/>
        <v>3000790</v>
      </c>
      <c r="D1630" s="23" t="s">
        <v>1674</v>
      </c>
      <c r="E1630" t="str">
        <f t="shared" si="181"/>
        <v>5004308</v>
      </c>
      <c r="F1630" s="30" t="s">
        <v>1675</v>
      </c>
    </row>
    <row r="1631" spans="1:6" x14ac:dyDescent="0.25">
      <c r="A1631" t="str">
        <f t="shared" si="179"/>
        <v>0106</v>
      </c>
      <c r="B1631" s="31" t="s">
        <v>1661</v>
      </c>
      <c r="C1631" t="str">
        <f t="shared" si="180"/>
        <v>3000790</v>
      </c>
      <c r="D1631" s="25" t="s">
        <v>1674</v>
      </c>
      <c r="E1631" t="str">
        <f t="shared" si="181"/>
        <v>5005877</v>
      </c>
      <c r="F1631" s="32" t="s">
        <v>1677</v>
      </c>
    </row>
    <row r="1632" spans="1:6" x14ac:dyDescent="0.25">
      <c r="A1632" t="str">
        <f t="shared" si="179"/>
        <v>0106</v>
      </c>
      <c r="B1632" s="31" t="s">
        <v>1661</v>
      </c>
      <c r="C1632" t="str">
        <f t="shared" si="180"/>
        <v>3000791</v>
      </c>
      <c r="D1632" s="23" t="s">
        <v>1679</v>
      </c>
      <c r="E1632" t="str">
        <f t="shared" si="181"/>
        <v>5003170</v>
      </c>
      <c r="F1632" s="30" t="s">
        <v>1680</v>
      </c>
    </row>
    <row r="1633" spans="1:6" x14ac:dyDescent="0.25">
      <c r="A1633" t="str">
        <f t="shared" si="179"/>
        <v>0106</v>
      </c>
      <c r="B1633" s="31" t="s">
        <v>1661</v>
      </c>
      <c r="C1633" t="str">
        <f t="shared" si="180"/>
        <v>3000791</v>
      </c>
      <c r="D1633" s="25" t="s">
        <v>1679</v>
      </c>
      <c r="E1633" t="str">
        <f t="shared" si="181"/>
        <v>5005878</v>
      </c>
      <c r="F1633" s="32" t="s">
        <v>1682</v>
      </c>
    </row>
    <row r="1634" spans="1:6" x14ac:dyDescent="0.25">
      <c r="A1634" t="str">
        <f t="shared" si="179"/>
        <v>0106</v>
      </c>
      <c r="B1634" s="31" t="s">
        <v>1661</v>
      </c>
      <c r="C1634" t="str">
        <f t="shared" si="180"/>
        <v>3000791</v>
      </c>
      <c r="D1634" s="25" t="s">
        <v>1679</v>
      </c>
      <c r="E1634" t="str">
        <f t="shared" si="181"/>
        <v>5005879</v>
      </c>
      <c r="F1634" s="32" t="s">
        <v>1684</v>
      </c>
    </row>
    <row r="1635" spans="1:6" x14ac:dyDescent="0.25">
      <c r="A1635" t="str">
        <f t="shared" si="179"/>
        <v>0106</v>
      </c>
      <c r="B1635" s="31" t="s">
        <v>1661</v>
      </c>
      <c r="C1635" t="str">
        <f t="shared" si="180"/>
        <v>3000791</v>
      </c>
      <c r="D1635" s="25" t="s">
        <v>1679</v>
      </c>
      <c r="E1635" t="str">
        <f t="shared" si="181"/>
        <v>5005880</v>
      </c>
      <c r="F1635" s="32" t="s">
        <v>1686</v>
      </c>
    </row>
    <row r="1636" spans="1:6" x14ac:dyDescent="0.25">
      <c r="A1636" t="str">
        <f t="shared" si="179"/>
        <v>0106</v>
      </c>
      <c r="B1636" s="31" t="s">
        <v>1661</v>
      </c>
      <c r="C1636" t="str">
        <f t="shared" si="180"/>
        <v>3000791</v>
      </c>
      <c r="D1636" s="25" t="s">
        <v>1679</v>
      </c>
      <c r="E1636" t="str">
        <f t="shared" si="181"/>
        <v>5005881</v>
      </c>
      <c r="F1636" s="32" t="s">
        <v>1688</v>
      </c>
    </row>
    <row r="1637" spans="1:6" x14ac:dyDescent="0.25">
      <c r="A1637" t="str">
        <f t="shared" si="179"/>
        <v>0106</v>
      </c>
      <c r="B1637" s="31" t="s">
        <v>1661</v>
      </c>
      <c r="C1637" t="str">
        <f t="shared" si="180"/>
        <v>3000791</v>
      </c>
      <c r="D1637" s="25" t="s">
        <v>1679</v>
      </c>
      <c r="E1637" t="str">
        <f t="shared" si="181"/>
        <v>5005882</v>
      </c>
      <c r="F1637" s="32" t="s">
        <v>1690</v>
      </c>
    </row>
    <row r="1638" spans="1:6" x14ac:dyDescent="0.25">
      <c r="A1638" t="str">
        <f t="shared" si="179"/>
        <v>0106</v>
      </c>
      <c r="B1638" s="31" t="s">
        <v>1661</v>
      </c>
      <c r="C1638" t="str">
        <f t="shared" si="180"/>
        <v>3000791</v>
      </c>
      <c r="D1638" s="25" t="s">
        <v>1679</v>
      </c>
      <c r="E1638" t="str">
        <f t="shared" si="181"/>
        <v>5005883</v>
      </c>
      <c r="F1638" s="32" t="s">
        <v>1692</v>
      </c>
    </row>
    <row r="1639" spans="1:6" x14ac:dyDescent="0.25">
      <c r="A1639" t="str">
        <f t="shared" si="179"/>
        <v>0106</v>
      </c>
      <c r="B1639" s="31" t="s">
        <v>1661</v>
      </c>
      <c r="C1639" t="str">
        <f t="shared" si="180"/>
        <v>3000791</v>
      </c>
      <c r="D1639" s="25" t="s">
        <v>1679</v>
      </c>
      <c r="E1639" t="str">
        <f t="shared" si="181"/>
        <v>5005884</v>
      </c>
      <c r="F1639" s="32" t="s">
        <v>1694</v>
      </c>
    </row>
    <row r="1640" spans="1:6" x14ac:dyDescent="0.25">
      <c r="A1640" t="str">
        <f t="shared" si="179"/>
        <v>0106</v>
      </c>
      <c r="B1640" s="31" t="s">
        <v>1661</v>
      </c>
      <c r="C1640" t="str">
        <f t="shared" si="180"/>
        <v>3000792</v>
      </c>
      <c r="D1640" s="23" t="s">
        <v>1696</v>
      </c>
      <c r="E1640" t="str">
        <f t="shared" si="181"/>
        <v>5003165</v>
      </c>
      <c r="F1640" s="30" t="s">
        <v>1697</v>
      </c>
    </row>
    <row r="1641" spans="1:6" x14ac:dyDescent="0.25">
      <c r="A1641" t="str">
        <f t="shared" si="179"/>
        <v>0106</v>
      </c>
      <c r="B1641" s="31" t="s">
        <v>1661</v>
      </c>
      <c r="C1641" t="str">
        <f t="shared" si="180"/>
        <v>3000792</v>
      </c>
      <c r="D1641" s="25" t="s">
        <v>1696</v>
      </c>
      <c r="E1641" t="str">
        <f t="shared" si="181"/>
        <v>5003168</v>
      </c>
      <c r="F1641" s="32" t="s">
        <v>1699</v>
      </c>
    </row>
    <row r="1642" spans="1:6" x14ac:dyDescent="0.25">
      <c r="A1642" t="str">
        <f t="shared" si="179"/>
        <v>0106</v>
      </c>
      <c r="B1642" s="31" t="s">
        <v>1661</v>
      </c>
      <c r="C1642" t="str">
        <f t="shared" si="180"/>
        <v>3000792</v>
      </c>
      <c r="D1642" s="25" t="s">
        <v>1696</v>
      </c>
      <c r="E1642" t="str">
        <f t="shared" si="181"/>
        <v>5004303</v>
      </c>
      <c r="F1642" s="32" t="s">
        <v>1701</v>
      </c>
    </row>
    <row r="1643" spans="1:6" x14ac:dyDescent="0.25">
      <c r="A1643" t="str">
        <f t="shared" si="179"/>
        <v>0106</v>
      </c>
      <c r="B1643" s="31" t="s">
        <v>1661</v>
      </c>
      <c r="C1643" t="str">
        <f t="shared" si="180"/>
        <v>3000793</v>
      </c>
      <c r="D1643" s="23" t="s">
        <v>1703</v>
      </c>
      <c r="E1643" t="str">
        <f t="shared" si="181"/>
        <v>5004305</v>
      </c>
      <c r="F1643" s="30" t="s">
        <v>1704</v>
      </c>
    </row>
    <row r="1644" spans="1:6" x14ac:dyDescent="0.25">
      <c r="A1644" t="str">
        <f t="shared" si="179"/>
        <v>0106</v>
      </c>
      <c r="B1644" s="31" t="s">
        <v>1661</v>
      </c>
      <c r="C1644" t="str">
        <f t="shared" si="180"/>
        <v>3000793</v>
      </c>
      <c r="D1644" s="25" t="s">
        <v>1703</v>
      </c>
      <c r="E1644" t="str">
        <f t="shared" si="181"/>
        <v>5004307</v>
      </c>
      <c r="F1644" s="32" t="s">
        <v>1706</v>
      </c>
    </row>
    <row r="1645" spans="1:6" x14ac:dyDescent="0.25">
      <c r="A1645" t="str">
        <f t="shared" si="179"/>
        <v>0106</v>
      </c>
      <c r="B1645" s="31" t="s">
        <v>1661</v>
      </c>
      <c r="C1645" t="str">
        <f t="shared" si="180"/>
        <v>3000793</v>
      </c>
      <c r="D1645" s="25" t="s">
        <v>1703</v>
      </c>
      <c r="E1645" t="str">
        <f t="shared" si="181"/>
        <v>5005875</v>
      </c>
      <c r="F1645" s="32" t="s">
        <v>1708</v>
      </c>
    </row>
    <row r="1646" spans="1:6" x14ac:dyDescent="0.25">
      <c r="A1646" t="str">
        <f t="shared" si="179"/>
        <v>0107</v>
      </c>
      <c r="B1646" s="29" t="s">
        <v>1710</v>
      </c>
      <c r="C1646" t="str">
        <f t="shared" si="180"/>
        <v>3000001</v>
      </c>
      <c r="D1646" s="23" t="s">
        <v>106</v>
      </c>
      <c r="E1646" t="str">
        <f t="shared" si="181"/>
        <v>5000276</v>
      </c>
      <c r="F1646" s="30" t="s">
        <v>493</v>
      </c>
    </row>
    <row r="1647" spans="1:6" x14ac:dyDescent="0.25">
      <c r="A1647" t="str">
        <f t="shared" si="179"/>
        <v>0107</v>
      </c>
      <c r="B1647" s="31" t="s">
        <v>1710</v>
      </c>
      <c r="C1647" t="str">
        <f t="shared" si="180"/>
        <v>3000001</v>
      </c>
      <c r="D1647" s="25" t="s">
        <v>106</v>
      </c>
      <c r="E1647" t="str">
        <f t="shared" si="181"/>
        <v>5003032</v>
      </c>
      <c r="F1647" s="32" t="s">
        <v>498</v>
      </c>
    </row>
    <row r="1648" spans="1:6" x14ac:dyDescent="0.25">
      <c r="A1648" t="str">
        <f t="shared" si="179"/>
        <v>0107</v>
      </c>
      <c r="B1648" s="31" t="s">
        <v>1710</v>
      </c>
      <c r="C1648" t="str">
        <f t="shared" si="180"/>
        <v>3000392</v>
      </c>
      <c r="D1648" s="23" t="s">
        <v>1711</v>
      </c>
      <c r="E1648" t="str">
        <f t="shared" si="181"/>
        <v>5005910</v>
      </c>
      <c r="F1648" s="30" t="s">
        <v>1712</v>
      </c>
    </row>
    <row r="1649" spans="1:6" x14ac:dyDescent="0.25">
      <c r="A1649" t="str">
        <f t="shared" si="179"/>
        <v>0107</v>
      </c>
      <c r="B1649" s="31" t="s">
        <v>1710</v>
      </c>
      <c r="C1649" t="str">
        <f t="shared" si="180"/>
        <v>3000392</v>
      </c>
      <c r="D1649" s="25" t="s">
        <v>1711</v>
      </c>
      <c r="E1649" t="str">
        <f t="shared" si="181"/>
        <v>5005911</v>
      </c>
      <c r="F1649" s="32" t="s">
        <v>1714</v>
      </c>
    </row>
    <row r="1650" spans="1:6" x14ac:dyDescent="0.25">
      <c r="A1650" t="str">
        <f t="shared" si="179"/>
        <v>0107</v>
      </c>
      <c r="B1650" s="31" t="s">
        <v>1710</v>
      </c>
      <c r="C1650" t="str">
        <f t="shared" si="180"/>
        <v>3000546</v>
      </c>
      <c r="D1650" s="23" t="s">
        <v>1716</v>
      </c>
      <c r="E1650" t="str">
        <f t="shared" si="181"/>
        <v>5005906</v>
      </c>
      <c r="F1650" s="30" t="s">
        <v>1717</v>
      </c>
    </row>
    <row r="1651" spans="1:6" x14ac:dyDescent="0.25">
      <c r="A1651" t="str">
        <f t="shared" si="179"/>
        <v>0107</v>
      </c>
      <c r="B1651" s="31" t="s">
        <v>1710</v>
      </c>
      <c r="C1651" t="str">
        <f t="shared" si="180"/>
        <v>3000546</v>
      </c>
      <c r="D1651" s="25" t="s">
        <v>1716</v>
      </c>
      <c r="E1651" t="str">
        <f t="shared" si="181"/>
        <v>5005907</v>
      </c>
      <c r="F1651" s="32" t="s">
        <v>1719</v>
      </c>
    </row>
    <row r="1652" spans="1:6" x14ac:dyDescent="0.25">
      <c r="A1652" t="str">
        <f t="shared" si="179"/>
        <v>0107</v>
      </c>
      <c r="B1652" s="31" t="s">
        <v>1710</v>
      </c>
      <c r="C1652" t="str">
        <f t="shared" si="180"/>
        <v>3000546</v>
      </c>
      <c r="D1652" s="25" t="s">
        <v>1716</v>
      </c>
      <c r="E1652" t="str">
        <f t="shared" si="181"/>
        <v>5005908</v>
      </c>
      <c r="F1652" s="32" t="s">
        <v>1721</v>
      </c>
    </row>
    <row r="1653" spans="1:6" x14ac:dyDescent="0.25">
      <c r="A1653" t="str">
        <f t="shared" si="179"/>
        <v>0107</v>
      </c>
      <c r="B1653" s="31" t="s">
        <v>1710</v>
      </c>
      <c r="C1653" t="str">
        <f t="shared" si="180"/>
        <v>3000546</v>
      </c>
      <c r="D1653" s="25" t="s">
        <v>1716</v>
      </c>
      <c r="E1653" t="str">
        <f t="shared" si="181"/>
        <v>5005909</v>
      </c>
      <c r="F1653" s="32" t="s">
        <v>1723</v>
      </c>
    </row>
    <row r="1654" spans="1:6" x14ac:dyDescent="0.25">
      <c r="A1654" t="str">
        <f t="shared" si="179"/>
        <v>0107</v>
      </c>
      <c r="B1654" s="31" t="s">
        <v>1710</v>
      </c>
      <c r="C1654" t="str">
        <f t="shared" si="180"/>
        <v>3000802</v>
      </c>
      <c r="D1654" s="23" t="s">
        <v>1725</v>
      </c>
      <c r="E1654" t="str">
        <f t="shared" si="181"/>
        <v>5005912</v>
      </c>
      <c r="F1654" s="30" t="s">
        <v>1726</v>
      </c>
    </row>
    <row r="1655" spans="1:6" x14ac:dyDescent="0.25">
      <c r="A1655" t="str">
        <f t="shared" si="179"/>
        <v>0107</v>
      </c>
      <c r="B1655" s="31" t="s">
        <v>1710</v>
      </c>
      <c r="C1655" t="str">
        <f t="shared" si="180"/>
        <v>3000802</v>
      </c>
      <c r="D1655" s="25" t="s">
        <v>1725</v>
      </c>
      <c r="E1655" t="str">
        <f t="shared" si="181"/>
        <v>5005913</v>
      </c>
      <c r="F1655" s="32" t="s">
        <v>1728</v>
      </c>
    </row>
    <row r="1656" spans="1:6" x14ac:dyDescent="0.25">
      <c r="A1656" t="str">
        <f t="shared" si="179"/>
        <v>0107</v>
      </c>
      <c r="B1656" s="31" t="s">
        <v>1710</v>
      </c>
      <c r="C1656" t="str">
        <f t="shared" si="180"/>
        <v>3000802</v>
      </c>
      <c r="D1656" s="25" t="s">
        <v>1725</v>
      </c>
      <c r="E1656" t="str">
        <f t="shared" si="181"/>
        <v>5005914</v>
      </c>
      <c r="F1656" s="32" t="s">
        <v>1730</v>
      </c>
    </row>
    <row r="1657" spans="1:6" x14ac:dyDescent="0.25">
      <c r="A1657" t="str">
        <f t="shared" si="179"/>
        <v>0107</v>
      </c>
      <c r="B1657" s="31" t="s">
        <v>1710</v>
      </c>
      <c r="C1657" t="str">
        <f t="shared" si="180"/>
        <v>3000803</v>
      </c>
      <c r="D1657" s="23" t="s">
        <v>1732</v>
      </c>
      <c r="E1657" t="str">
        <f t="shared" si="181"/>
        <v>5005915</v>
      </c>
      <c r="F1657" s="30" t="s">
        <v>1733</v>
      </c>
    </row>
    <row r="1658" spans="1:6" x14ac:dyDescent="0.25">
      <c r="A1658" t="str">
        <f t="shared" si="179"/>
        <v>0107</v>
      </c>
      <c r="B1658" s="31" t="s">
        <v>1710</v>
      </c>
      <c r="C1658" t="str">
        <f t="shared" si="180"/>
        <v>3000804</v>
      </c>
      <c r="D1658" s="23" t="s">
        <v>1735</v>
      </c>
      <c r="E1658" t="str">
        <f t="shared" si="181"/>
        <v>5005916</v>
      </c>
      <c r="F1658" s="30" t="s">
        <v>1736</v>
      </c>
    </row>
    <row r="1659" spans="1:6" x14ac:dyDescent="0.25">
      <c r="A1659" t="str">
        <f t="shared" si="179"/>
        <v>0109</v>
      </c>
      <c r="B1659" s="29" t="s">
        <v>1738</v>
      </c>
      <c r="C1659" t="str">
        <f t="shared" si="180"/>
        <v>3000001</v>
      </c>
      <c r="D1659" s="23" t="s">
        <v>106</v>
      </c>
      <c r="E1659" t="str">
        <f t="shared" si="181"/>
        <v>5000276</v>
      </c>
      <c r="F1659" s="30" t="s">
        <v>493</v>
      </c>
    </row>
    <row r="1660" spans="1:6" x14ac:dyDescent="0.25">
      <c r="A1660" t="str">
        <f t="shared" si="179"/>
        <v>0109</v>
      </c>
      <c r="B1660" s="31" t="s">
        <v>1738</v>
      </c>
      <c r="C1660" t="str">
        <f t="shared" si="180"/>
        <v>3000585</v>
      </c>
      <c r="D1660" s="23" t="s">
        <v>1739</v>
      </c>
      <c r="E1660" t="str">
        <f t="shared" si="181"/>
        <v>5004346</v>
      </c>
      <c r="F1660" s="30" t="s">
        <v>1740</v>
      </c>
    </row>
    <row r="1661" spans="1:6" x14ac:dyDescent="0.25">
      <c r="A1661" t="str">
        <f t="shared" si="179"/>
        <v>0109</v>
      </c>
      <c r="B1661" s="31" t="s">
        <v>1738</v>
      </c>
      <c r="C1661" t="str">
        <f t="shared" si="180"/>
        <v>3000585</v>
      </c>
      <c r="D1661" s="25" t="s">
        <v>1739</v>
      </c>
      <c r="E1661" t="str">
        <f t="shared" si="181"/>
        <v>5004347</v>
      </c>
      <c r="F1661" s="32" t="s">
        <v>1743</v>
      </c>
    </row>
    <row r="1662" spans="1:6" x14ac:dyDescent="0.25">
      <c r="A1662" t="str">
        <f t="shared" si="179"/>
        <v>0109</v>
      </c>
      <c r="B1662" s="31" t="s">
        <v>1738</v>
      </c>
      <c r="C1662" t="str">
        <f t="shared" si="180"/>
        <v>3000667</v>
      </c>
      <c r="D1662" s="23" t="s">
        <v>1745</v>
      </c>
      <c r="E1662" t="str">
        <f t="shared" si="181"/>
        <v>5004350</v>
      </c>
      <c r="F1662" s="30" t="s">
        <v>1746</v>
      </c>
    </row>
    <row r="1663" spans="1:6" x14ac:dyDescent="0.25">
      <c r="A1663" t="str">
        <f t="shared" si="179"/>
        <v>0109</v>
      </c>
      <c r="B1663" s="31" t="s">
        <v>1738</v>
      </c>
      <c r="C1663" t="str">
        <f t="shared" si="180"/>
        <v>3000667</v>
      </c>
      <c r="D1663" s="25" t="s">
        <v>1745</v>
      </c>
      <c r="E1663" t="str">
        <f t="shared" si="181"/>
        <v>5005063</v>
      </c>
      <c r="F1663" s="32" t="s">
        <v>1748</v>
      </c>
    </row>
    <row r="1664" spans="1:6" x14ac:dyDescent="0.25">
      <c r="A1664" t="str">
        <f t="shared" si="179"/>
        <v>0109</v>
      </c>
      <c r="B1664" s="31" t="s">
        <v>1738</v>
      </c>
      <c r="C1664" t="str">
        <f t="shared" si="180"/>
        <v>3000667</v>
      </c>
      <c r="D1664" s="25" t="s">
        <v>1745</v>
      </c>
      <c r="E1664" t="str">
        <f t="shared" si="181"/>
        <v>5005457</v>
      </c>
      <c r="F1664" s="32" t="s">
        <v>1750</v>
      </c>
    </row>
    <row r="1665" spans="1:6" x14ac:dyDescent="0.25">
      <c r="A1665" t="str">
        <f t="shared" si="179"/>
        <v>0109</v>
      </c>
      <c r="B1665" s="31" t="s">
        <v>1738</v>
      </c>
      <c r="C1665" t="str">
        <f t="shared" si="180"/>
        <v>3000667</v>
      </c>
      <c r="D1665" s="25" t="s">
        <v>1745</v>
      </c>
      <c r="E1665" t="str">
        <f t="shared" si="181"/>
        <v>5005615</v>
      </c>
      <c r="F1665" s="32" t="s">
        <v>1752</v>
      </c>
    </row>
    <row r="1666" spans="1:6" x14ac:dyDescent="0.25">
      <c r="A1666" t="str">
        <f t="shared" si="179"/>
        <v>0110</v>
      </c>
      <c r="B1666" s="29" t="s">
        <v>1754</v>
      </c>
      <c r="C1666" t="str">
        <f t="shared" si="180"/>
        <v>3000001</v>
      </c>
      <c r="D1666" s="23" t="s">
        <v>106</v>
      </c>
      <c r="E1666" t="str">
        <f t="shared" si="181"/>
        <v>5000276</v>
      </c>
      <c r="F1666" s="30" t="s">
        <v>493</v>
      </c>
    </row>
    <row r="1667" spans="1:6" x14ac:dyDescent="0.25">
      <c r="A1667" t="str">
        <f t="shared" si="179"/>
        <v>0110</v>
      </c>
      <c r="B1667" s="31" t="s">
        <v>1754</v>
      </c>
      <c r="C1667" t="str">
        <f t="shared" si="180"/>
        <v>3000547</v>
      </c>
      <c r="D1667" s="23" t="s">
        <v>1757</v>
      </c>
      <c r="E1667" t="str">
        <f t="shared" si="181"/>
        <v>5005929</v>
      </c>
      <c r="F1667" s="30" t="s">
        <v>1758</v>
      </c>
    </row>
    <row r="1668" spans="1:6" x14ac:dyDescent="0.25">
      <c r="A1668" t="str">
        <f t="shared" si="179"/>
        <v>0110</v>
      </c>
      <c r="B1668" s="31" t="s">
        <v>1754</v>
      </c>
      <c r="C1668" t="str">
        <f t="shared" si="180"/>
        <v>3000548</v>
      </c>
      <c r="D1668" s="23" t="s">
        <v>1760</v>
      </c>
      <c r="E1668" t="str">
        <f t="shared" si="181"/>
        <v>5003210</v>
      </c>
      <c r="F1668" s="30" t="s">
        <v>1761</v>
      </c>
    </row>
    <row r="1669" spans="1:6" x14ac:dyDescent="0.25">
      <c r="A1669" t="str">
        <f t="shared" si="179"/>
        <v>0110</v>
      </c>
      <c r="B1669" s="31" t="s">
        <v>1754</v>
      </c>
      <c r="C1669" t="str">
        <f t="shared" si="180"/>
        <v>3000548</v>
      </c>
      <c r="D1669" s="25" t="s">
        <v>1760</v>
      </c>
      <c r="E1669" t="str">
        <f t="shared" si="181"/>
        <v>5004218</v>
      </c>
      <c r="F1669" s="32" t="s">
        <v>1763</v>
      </c>
    </row>
    <row r="1670" spans="1:6" x14ac:dyDescent="0.25">
      <c r="A1670" t="str">
        <f t="shared" si="179"/>
        <v>0110</v>
      </c>
      <c r="B1670" s="31" t="s">
        <v>1754</v>
      </c>
      <c r="C1670" t="str">
        <f t="shared" si="180"/>
        <v>3000549</v>
      </c>
      <c r="D1670" s="23" t="s">
        <v>1765</v>
      </c>
      <c r="E1670" t="str">
        <f t="shared" si="181"/>
        <v>5004220</v>
      </c>
      <c r="F1670" s="30" t="s">
        <v>1766</v>
      </c>
    </row>
    <row r="1671" spans="1:6" x14ac:dyDescent="0.25">
      <c r="A1671" t="str">
        <f t="shared" si="179"/>
        <v>0111</v>
      </c>
      <c r="B1671" s="29" t="s">
        <v>1768</v>
      </c>
      <c r="C1671" t="str">
        <f t="shared" si="180"/>
        <v>3000001</v>
      </c>
      <c r="D1671" s="23" t="s">
        <v>106</v>
      </c>
      <c r="E1671" t="str">
        <f t="shared" si="181"/>
        <v>5000276</v>
      </c>
      <c r="F1671" s="30" t="s">
        <v>493</v>
      </c>
    </row>
    <row r="1672" spans="1:6" x14ac:dyDescent="0.25">
      <c r="A1672" t="str">
        <f t="shared" si="179"/>
        <v>0111</v>
      </c>
      <c r="B1672" s="31" t="s">
        <v>1768</v>
      </c>
      <c r="C1672" t="str">
        <f t="shared" si="180"/>
        <v>3000674</v>
      </c>
      <c r="D1672" s="23" t="s">
        <v>1771</v>
      </c>
      <c r="E1672" t="str">
        <f t="shared" si="181"/>
        <v>5004351</v>
      </c>
      <c r="F1672" s="30" t="s">
        <v>1772</v>
      </c>
    </row>
    <row r="1673" spans="1:6" x14ac:dyDescent="0.25">
      <c r="A1673" t="str">
        <f t="shared" si="179"/>
        <v>0111</v>
      </c>
      <c r="B1673" s="31" t="s">
        <v>1768</v>
      </c>
      <c r="C1673" t="str">
        <f t="shared" si="180"/>
        <v>3000674</v>
      </c>
      <c r="D1673" s="25" t="s">
        <v>1771</v>
      </c>
      <c r="E1673" t="str">
        <f t="shared" si="181"/>
        <v>5004354</v>
      </c>
      <c r="F1673" s="32" t="s">
        <v>1774</v>
      </c>
    </row>
    <row r="1674" spans="1:6" x14ac:dyDescent="0.25">
      <c r="A1674" t="str">
        <f t="shared" si="179"/>
        <v>0111</v>
      </c>
      <c r="B1674" s="31" t="s">
        <v>1768</v>
      </c>
      <c r="C1674" t="str">
        <f t="shared" si="180"/>
        <v>3000674</v>
      </c>
      <c r="D1674" s="25" t="s">
        <v>1771</v>
      </c>
      <c r="E1674" t="str">
        <f t="shared" si="181"/>
        <v>5005105</v>
      </c>
      <c r="F1674" s="32" t="s">
        <v>1776</v>
      </c>
    </row>
    <row r="1675" spans="1:6" x14ac:dyDescent="0.25">
      <c r="A1675" t="str">
        <f t="shared" si="179"/>
        <v>0111</v>
      </c>
      <c r="B1675" s="31" t="s">
        <v>1768</v>
      </c>
      <c r="C1675" t="str">
        <f t="shared" si="180"/>
        <v>3000674</v>
      </c>
      <c r="D1675" s="25" t="s">
        <v>1771</v>
      </c>
      <c r="E1675" t="str">
        <f t="shared" si="181"/>
        <v>5005106</v>
      </c>
      <c r="F1675" s="32" t="s">
        <v>1778</v>
      </c>
    </row>
    <row r="1676" spans="1:6" x14ac:dyDescent="0.25">
      <c r="A1676" t="str">
        <f t="shared" si="179"/>
        <v>0113</v>
      </c>
      <c r="B1676" s="29" t="s">
        <v>1780</v>
      </c>
      <c r="C1676" t="str">
        <f t="shared" si="180"/>
        <v>3000001</v>
      </c>
      <c r="D1676" s="23" t="s">
        <v>106</v>
      </c>
      <c r="E1676" t="str">
        <f t="shared" si="181"/>
        <v>5000276</v>
      </c>
      <c r="F1676" s="30" t="s">
        <v>493</v>
      </c>
    </row>
    <row r="1677" spans="1:6" x14ac:dyDescent="0.25">
      <c r="A1677" t="str">
        <f t="shared" si="179"/>
        <v>0113</v>
      </c>
      <c r="B1677" s="31" t="s">
        <v>1780</v>
      </c>
      <c r="C1677" t="str">
        <f t="shared" si="180"/>
        <v>3000001</v>
      </c>
      <c r="D1677" s="25" t="s">
        <v>106</v>
      </c>
      <c r="E1677" t="str">
        <f t="shared" si="181"/>
        <v>5004225</v>
      </c>
      <c r="F1677" s="32" t="s">
        <v>1782</v>
      </c>
    </row>
    <row r="1678" spans="1:6" x14ac:dyDescent="0.25">
      <c r="A1678" t="str">
        <f t="shared" si="179"/>
        <v>0113</v>
      </c>
      <c r="B1678" s="31" t="s">
        <v>1780</v>
      </c>
      <c r="C1678" t="str">
        <f t="shared" si="180"/>
        <v>3000550</v>
      </c>
      <c r="D1678" s="23" t="s">
        <v>1784</v>
      </c>
      <c r="E1678" t="str">
        <f t="shared" si="181"/>
        <v>5005068</v>
      </c>
      <c r="F1678" s="30" t="s">
        <v>1785</v>
      </c>
    </row>
    <row r="1679" spans="1:6" x14ac:dyDescent="0.25">
      <c r="A1679" t="str">
        <f t="shared" si="179"/>
        <v>0113</v>
      </c>
      <c r="B1679" s="31" t="s">
        <v>1780</v>
      </c>
      <c r="C1679" t="str">
        <f t="shared" si="180"/>
        <v>3000550</v>
      </c>
      <c r="D1679" s="25" t="s">
        <v>1784</v>
      </c>
      <c r="E1679" t="str">
        <f t="shared" si="181"/>
        <v>5005069</v>
      </c>
      <c r="F1679" s="32" t="s">
        <v>1787</v>
      </c>
    </row>
    <row r="1680" spans="1:6" x14ac:dyDescent="0.25">
      <c r="A1680" t="str">
        <f t="shared" si="179"/>
        <v>0113</v>
      </c>
      <c r="B1680" s="31" t="s">
        <v>1780</v>
      </c>
      <c r="C1680" t="str">
        <f t="shared" si="180"/>
        <v>3000668</v>
      </c>
      <c r="D1680" s="23" t="s">
        <v>1789</v>
      </c>
      <c r="E1680" t="str">
        <f t="shared" si="181"/>
        <v>5005070</v>
      </c>
      <c r="F1680" s="30" t="s">
        <v>1790</v>
      </c>
    </row>
    <row r="1681" spans="1:6" x14ac:dyDescent="0.25">
      <c r="A1681" t="str">
        <f t="shared" si="179"/>
        <v>0114</v>
      </c>
      <c r="B1681" s="29" t="s">
        <v>1792</v>
      </c>
      <c r="C1681" t="str">
        <f t="shared" si="180"/>
        <v>3000001</v>
      </c>
      <c r="D1681" s="23" t="s">
        <v>106</v>
      </c>
      <c r="E1681" t="str">
        <f t="shared" si="181"/>
        <v>5000276</v>
      </c>
      <c r="F1681" s="30" t="s">
        <v>493</v>
      </c>
    </row>
    <row r="1682" spans="1:6" x14ac:dyDescent="0.25">
      <c r="A1682" t="str">
        <f t="shared" si="179"/>
        <v>0114</v>
      </c>
      <c r="B1682" s="31" t="s">
        <v>1792</v>
      </c>
      <c r="C1682" t="str">
        <f t="shared" si="180"/>
        <v>3000644</v>
      </c>
      <c r="D1682" s="23" t="s">
        <v>1795</v>
      </c>
      <c r="E1682" t="str">
        <f t="shared" si="181"/>
        <v>5004979</v>
      </c>
      <c r="F1682" s="30" t="s">
        <v>1796</v>
      </c>
    </row>
    <row r="1683" spans="1:6" x14ac:dyDescent="0.25">
      <c r="A1683" t="str">
        <f t="shared" si="179"/>
        <v>0114</v>
      </c>
      <c r="B1683" s="31" t="s">
        <v>1792</v>
      </c>
      <c r="C1683" t="str">
        <f t="shared" si="180"/>
        <v>3000644</v>
      </c>
      <c r="D1683" s="25" t="s">
        <v>1795</v>
      </c>
      <c r="E1683" t="str">
        <f t="shared" si="181"/>
        <v>5004980</v>
      </c>
      <c r="F1683" s="32" t="s">
        <v>1798</v>
      </c>
    </row>
    <row r="1684" spans="1:6" x14ac:dyDescent="0.25">
      <c r="A1684" t="str">
        <f t="shared" si="179"/>
        <v>0114</v>
      </c>
      <c r="B1684" s="31" t="s">
        <v>1792</v>
      </c>
      <c r="C1684" t="str">
        <f t="shared" si="180"/>
        <v>3000644</v>
      </c>
      <c r="D1684" s="25" t="s">
        <v>1795</v>
      </c>
      <c r="E1684" t="str">
        <f t="shared" si="181"/>
        <v>5004981</v>
      </c>
      <c r="F1684" s="32" t="s">
        <v>1800</v>
      </c>
    </row>
    <row r="1685" spans="1:6" x14ac:dyDescent="0.25">
      <c r="A1685" t="str">
        <f t="shared" si="179"/>
        <v>0114</v>
      </c>
      <c r="B1685" s="31" t="s">
        <v>1792</v>
      </c>
      <c r="C1685" t="str">
        <f t="shared" si="180"/>
        <v>3000645</v>
      </c>
      <c r="D1685" s="23" t="s">
        <v>1802</v>
      </c>
      <c r="E1685" t="str">
        <f t="shared" si="181"/>
        <v>5004982</v>
      </c>
      <c r="F1685" s="30" t="s">
        <v>1803</v>
      </c>
    </row>
    <row r="1686" spans="1:6" x14ac:dyDescent="0.25">
      <c r="A1686" t="str">
        <f t="shared" si="179"/>
        <v>0114</v>
      </c>
      <c r="B1686" s="31" t="s">
        <v>1792</v>
      </c>
      <c r="C1686" t="str">
        <f t="shared" si="180"/>
        <v>3000860</v>
      </c>
      <c r="D1686" s="23" t="s">
        <v>1805</v>
      </c>
      <c r="E1686" t="str">
        <f t="shared" si="181"/>
        <v>5004232</v>
      </c>
      <c r="F1686" s="30" t="s">
        <v>1806</v>
      </c>
    </row>
    <row r="1687" spans="1:6" x14ac:dyDescent="0.25">
      <c r="A1687" t="str">
        <f t="shared" si="179"/>
        <v>0114</v>
      </c>
      <c r="B1687" s="31" t="s">
        <v>1792</v>
      </c>
      <c r="C1687" t="str">
        <f t="shared" si="180"/>
        <v>3000860</v>
      </c>
      <c r="D1687" s="25" t="s">
        <v>1805</v>
      </c>
      <c r="E1687" t="str">
        <f t="shared" si="181"/>
        <v>5004233</v>
      </c>
      <c r="F1687" s="32" t="s">
        <v>1808</v>
      </c>
    </row>
    <row r="1688" spans="1:6" x14ac:dyDescent="0.25">
      <c r="A1688" t="str">
        <f t="shared" si="179"/>
        <v>0114</v>
      </c>
      <c r="B1688" s="31" t="s">
        <v>1792</v>
      </c>
      <c r="C1688" t="str">
        <f t="shared" si="180"/>
        <v>3000860</v>
      </c>
      <c r="D1688" s="25" t="s">
        <v>1805</v>
      </c>
      <c r="E1688" t="str">
        <f t="shared" si="181"/>
        <v>5006206</v>
      </c>
      <c r="F1688" s="32" t="s">
        <v>1810</v>
      </c>
    </row>
    <row r="1689" spans="1:6" x14ac:dyDescent="0.25">
      <c r="A1689" t="str">
        <f t="shared" si="179"/>
        <v>0115</v>
      </c>
      <c r="B1689" s="29" t="s">
        <v>1812</v>
      </c>
      <c r="C1689" t="str">
        <f t="shared" si="180"/>
        <v>3000001</v>
      </c>
      <c r="D1689" s="23" t="s">
        <v>106</v>
      </c>
      <c r="E1689" t="str">
        <f t="shared" si="181"/>
        <v>5000276</v>
      </c>
      <c r="F1689" s="30" t="s">
        <v>493</v>
      </c>
    </row>
    <row r="1690" spans="1:6" x14ac:dyDescent="0.25">
      <c r="A1690" t="str">
        <f t="shared" si="179"/>
        <v>0115</v>
      </c>
      <c r="B1690" s="31" t="s">
        <v>1812</v>
      </c>
      <c r="C1690" t="str">
        <f t="shared" si="180"/>
        <v>3000794</v>
      </c>
      <c r="D1690" s="23" t="s">
        <v>1813</v>
      </c>
      <c r="E1690" t="str">
        <f t="shared" si="181"/>
        <v>5004242</v>
      </c>
      <c r="F1690" s="30" t="s">
        <v>1814</v>
      </c>
    </row>
    <row r="1691" spans="1:6" x14ac:dyDescent="0.25">
      <c r="A1691" t="str">
        <f t="shared" si="179"/>
        <v>0115</v>
      </c>
      <c r="B1691" s="31" t="s">
        <v>1812</v>
      </c>
      <c r="C1691" t="str">
        <f t="shared" si="180"/>
        <v>3000794</v>
      </c>
      <c r="D1691" s="25" t="s">
        <v>1813</v>
      </c>
      <c r="E1691" t="str">
        <f t="shared" si="181"/>
        <v>5005664</v>
      </c>
      <c r="F1691" s="32" t="s">
        <v>1816</v>
      </c>
    </row>
    <row r="1692" spans="1:6" x14ac:dyDescent="0.25">
      <c r="A1692" t="str">
        <f t="shared" si="179"/>
        <v>0115</v>
      </c>
      <c r="B1692" s="31" t="s">
        <v>1812</v>
      </c>
      <c r="C1692" t="str">
        <f t="shared" si="180"/>
        <v>3000794</v>
      </c>
      <c r="D1692" s="25" t="s">
        <v>1813</v>
      </c>
      <c r="E1692" t="str">
        <f t="shared" si="181"/>
        <v>5005665</v>
      </c>
      <c r="F1692" s="32" t="s">
        <v>1818</v>
      </c>
    </row>
    <row r="1693" spans="1:6" x14ac:dyDescent="0.25">
      <c r="A1693" t="str">
        <f t="shared" ref="A1693:A1756" si="182">LEFT(B1693,4)</f>
        <v>0115</v>
      </c>
      <c r="B1693" s="31" t="s">
        <v>1812</v>
      </c>
      <c r="C1693" t="str">
        <f t="shared" ref="C1693:C1756" si="183">LEFT(D1693,7)</f>
        <v>3000794</v>
      </c>
      <c r="D1693" s="25" t="s">
        <v>1813</v>
      </c>
      <c r="E1693" t="str">
        <f t="shared" ref="E1693:E1756" si="184">LEFT(F1693,7)</f>
        <v>5005666</v>
      </c>
      <c r="F1693" s="32" t="s">
        <v>1820</v>
      </c>
    </row>
    <row r="1694" spans="1:6" x14ac:dyDescent="0.25">
      <c r="A1694" t="str">
        <f t="shared" si="182"/>
        <v>0115</v>
      </c>
      <c r="B1694" s="31" t="s">
        <v>1812</v>
      </c>
      <c r="C1694" t="str">
        <f t="shared" si="183"/>
        <v>3000794</v>
      </c>
      <c r="D1694" s="25" t="s">
        <v>1813</v>
      </c>
      <c r="E1694" t="str">
        <f t="shared" si="184"/>
        <v>5005667</v>
      </c>
      <c r="F1694" s="32" t="s">
        <v>1822</v>
      </c>
    </row>
    <row r="1695" spans="1:6" x14ac:dyDescent="0.25">
      <c r="A1695" t="str">
        <f t="shared" si="182"/>
        <v>0116</v>
      </c>
      <c r="B1695" s="29" t="s">
        <v>1824</v>
      </c>
      <c r="C1695" t="str">
        <f t="shared" si="183"/>
        <v>3000001</v>
      </c>
      <c r="D1695" s="23" t="s">
        <v>106</v>
      </c>
      <c r="E1695" t="str">
        <f t="shared" si="184"/>
        <v>5000276</v>
      </c>
      <c r="F1695" s="30" t="s">
        <v>493</v>
      </c>
    </row>
    <row r="1696" spans="1:6" x14ac:dyDescent="0.25">
      <c r="A1696" t="str">
        <f t="shared" si="182"/>
        <v>0116</v>
      </c>
      <c r="B1696" s="31" t="s">
        <v>1824</v>
      </c>
      <c r="C1696" t="str">
        <f t="shared" si="183"/>
        <v>3000001</v>
      </c>
      <c r="D1696" s="25" t="s">
        <v>106</v>
      </c>
      <c r="E1696" t="str">
        <f t="shared" si="184"/>
        <v>5003032</v>
      </c>
      <c r="F1696" s="32" t="s">
        <v>498</v>
      </c>
    </row>
    <row r="1697" spans="1:6" x14ac:dyDescent="0.25">
      <c r="A1697" t="str">
        <f t="shared" si="182"/>
        <v>0116</v>
      </c>
      <c r="B1697" s="31" t="s">
        <v>1824</v>
      </c>
      <c r="C1697" t="str">
        <f t="shared" si="183"/>
        <v>3000001</v>
      </c>
      <c r="D1697" s="25" t="s">
        <v>106</v>
      </c>
      <c r="E1697" t="str">
        <f t="shared" si="184"/>
        <v>5004940</v>
      </c>
      <c r="F1697" s="32" t="s">
        <v>1825</v>
      </c>
    </row>
    <row r="1698" spans="1:6" x14ac:dyDescent="0.25">
      <c r="A1698" t="str">
        <f t="shared" si="182"/>
        <v>0116</v>
      </c>
      <c r="B1698" s="31" t="s">
        <v>1824</v>
      </c>
      <c r="C1698" t="str">
        <f t="shared" si="183"/>
        <v>3000576</v>
      </c>
      <c r="D1698" s="23" t="s">
        <v>1827</v>
      </c>
      <c r="E1698" t="str">
        <f t="shared" si="184"/>
        <v>5004313</v>
      </c>
      <c r="F1698" s="30" t="s">
        <v>1828</v>
      </c>
    </row>
    <row r="1699" spans="1:6" x14ac:dyDescent="0.25">
      <c r="A1699" t="str">
        <f t="shared" si="182"/>
        <v>0116</v>
      </c>
      <c r="B1699" s="31" t="s">
        <v>1824</v>
      </c>
      <c r="C1699" t="str">
        <f t="shared" si="183"/>
        <v>3000576</v>
      </c>
      <c r="D1699" s="25" t="s">
        <v>1827</v>
      </c>
      <c r="E1699" t="str">
        <f t="shared" si="184"/>
        <v>5004314</v>
      </c>
      <c r="F1699" s="32" t="s">
        <v>1830</v>
      </c>
    </row>
    <row r="1700" spans="1:6" x14ac:dyDescent="0.25">
      <c r="A1700" t="str">
        <f t="shared" si="182"/>
        <v>0116</v>
      </c>
      <c r="B1700" s="31" t="s">
        <v>1824</v>
      </c>
      <c r="C1700" t="str">
        <f t="shared" si="183"/>
        <v>3000576</v>
      </c>
      <c r="D1700" s="25" t="s">
        <v>1827</v>
      </c>
      <c r="E1700" t="str">
        <f t="shared" si="184"/>
        <v>5004760</v>
      </c>
      <c r="F1700" s="32" t="s">
        <v>1832</v>
      </c>
    </row>
    <row r="1701" spans="1:6" x14ac:dyDescent="0.25">
      <c r="A1701" t="str">
        <f t="shared" si="182"/>
        <v>0116</v>
      </c>
      <c r="B1701" s="31" t="s">
        <v>1824</v>
      </c>
      <c r="C1701" t="str">
        <f t="shared" si="183"/>
        <v>3000576</v>
      </c>
      <c r="D1701" s="25" t="s">
        <v>1827</v>
      </c>
      <c r="E1701" t="str">
        <f t="shared" si="184"/>
        <v>5004941</v>
      </c>
      <c r="F1701" s="32" t="s">
        <v>1834</v>
      </c>
    </row>
    <row r="1702" spans="1:6" x14ac:dyDescent="0.25">
      <c r="A1702" t="str">
        <f t="shared" si="182"/>
        <v>0116</v>
      </c>
      <c r="B1702" s="31" t="s">
        <v>1824</v>
      </c>
      <c r="C1702" t="str">
        <f t="shared" si="183"/>
        <v>3000576</v>
      </c>
      <c r="D1702" s="25" t="s">
        <v>1827</v>
      </c>
      <c r="E1702" t="str">
        <f t="shared" si="184"/>
        <v>5004942</v>
      </c>
      <c r="F1702" s="32" t="s">
        <v>1836</v>
      </c>
    </row>
    <row r="1703" spans="1:6" x14ac:dyDescent="0.25">
      <c r="A1703" t="str">
        <f t="shared" si="182"/>
        <v>0116</v>
      </c>
      <c r="B1703" s="31" t="s">
        <v>1824</v>
      </c>
      <c r="C1703" t="str">
        <f t="shared" si="183"/>
        <v>3000576</v>
      </c>
      <c r="D1703" s="25" t="s">
        <v>1827</v>
      </c>
      <c r="E1703" t="str">
        <f t="shared" si="184"/>
        <v>5006055</v>
      </c>
      <c r="F1703" s="32" t="s">
        <v>1838</v>
      </c>
    </row>
    <row r="1704" spans="1:6" x14ac:dyDescent="0.25">
      <c r="A1704" t="str">
        <f t="shared" si="182"/>
        <v>0116</v>
      </c>
      <c r="B1704" s="31" t="s">
        <v>1824</v>
      </c>
      <c r="C1704" t="str">
        <f t="shared" si="183"/>
        <v>3000577</v>
      </c>
      <c r="D1704" s="23" t="s">
        <v>1840</v>
      </c>
      <c r="E1704" t="str">
        <f t="shared" si="184"/>
        <v>5004316</v>
      </c>
      <c r="F1704" s="30" t="s">
        <v>1841</v>
      </c>
    </row>
    <row r="1705" spans="1:6" x14ac:dyDescent="0.25">
      <c r="A1705" t="str">
        <f t="shared" si="182"/>
        <v>0116</v>
      </c>
      <c r="B1705" s="31" t="s">
        <v>1824</v>
      </c>
      <c r="C1705" t="str">
        <f t="shared" si="183"/>
        <v>3000577</v>
      </c>
      <c r="D1705" s="25" t="s">
        <v>1840</v>
      </c>
      <c r="E1705" t="str">
        <f t="shared" si="184"/>
        <v>5004943</v>
      </c>
      <c r="F1705" s="32" t="s">
        <v>1843</v>
      </c>
    </row>
    <row r="1706" spans="1:6" x14ac:dyDescent="0.25">
      <c r="A1706" t="str">
        <f t="shared" si="182"/>
        <v>0116</v>
      </c>
      <c r="B1706" s="31" t="s">
        <v>1824</v>
      </c>
      <c r="C1706" t="str">
        <f t="shared" si="183"/>
        <v>3000577</v>
      </c>
      <c r="D1706" s="25" t="s">
        <v>1840</v>
      </c>
      <c r="E1706" t="str">
        <f t="shared" si="184"/>
        <v>5004944</v>
      </c>
      <c r="F1706" s="32" t="s">
        <v>1845</v>
      </c>
    </row>
    <row r="1707" spans="1:6" x14ac:dyDescent="0.25">
      <c r="A1707" t="str">
        <f t="shared" si="182"/>
        <v>0116</v>
      </c>
      <c r="B1707" s="31" t="s">
        <v>1824</v>
      </c>
      <c r="C1707" t="str">
        <f t="shared" si="183"/>
        <v>3000861</v>
      </c>
      <c r="D1707" s="23" t="s">
        <v>1847</v>
      </c>
      <c r="E1707" t="str">
        <f t="shared" si="184"/>
        <v>5006207</v>
      </c>
      <c r="F1707" s="30" t="s">
        <v>1848</v>
      </c>
    </row>
    <row r="1708" spans="1:6" x14ac:dyDescent="0.25">
      <c r="A1708" t="str">
        <f t="shared" si="182"/>
        <v>0117</v>
      </c>
      <c r="B1708" s="29" t="s">
        <v>1850</v>
      </c>
      <c r="C1708" t="str">
        <f t="shared" si="183"/>
        <v>3000001</v>
      </c>
      <c r="D1708" s="23" t="s">
        <v>106</v>
      </c>
      <c r="E1708" t="str">
        <f t="shared" si="184"/>
        <v>5000276</v>
      </c>
      <c r="F1708" s="30" t="s">
        <v>493</v>
      </c>
    </row>
    <row r="1709" spans="1:6" x14ac:dyDescent="0.25">
      <c r="A1709" t="str">
        <f t="shared" si="182"/>
        <v>0117</v>
      </c>
      <c r="B1709" s="31" t="s">
        <v>1850</v>
      </c>
      <c r="C1709" t="str">
        <f t="shared" si="183"/>
        <v>3000001</v>
      </c>
      <c r="D1709" s="25" t="s">
        <v>106</v>
      </c>
      <c r="E1709" t="str">
        <f t="shared" si="184"/>
        <v>5003032</v>
      </c>
      <c r="F1709" s="32" t="s">
        <v>498</v>
      </c>
    </row>
    <row r="1710" spans="1:6" x14ac:dyDescent="0.25">
      <c r="A1710" t="str">
        <f t="shared" si="182"/>
        <v>0117</v>
      </c>
      <c r="B1710" s="31" t="s">
        <v>1850</v>
      </c>
      <c r="C1710" t="str">
        <f t="shared" si="183"/>
        <v>3000589</v>
      </c>
      <c r="D1710" s="23" t="s">
        <v>1852</v>
      </c>
      <c r="E1710" t="str">
        <f t="shared" si="184"/>
        <v>5004358</v>
      </c>
      <c r="F1710" s="30" t="s">
        <v>1853</v>
      </c>
    </row>
    <row r="1711" spans="1:6" x14ac:dyDescent="0.25">
      <c r="A1711" t="str">
        <f t="shared" si="182"/>
        <v>0117</v>
      </c>
      <c r="B1711" s="31" t="s">
        <v>1850</v>
      </c>
      <c r="C1711" t="str">
        <f t="shared" si="183"/>
        <v>3000589</v>
      </c>
      <c r="D1711" s="25" t="s">
        <v>1852</v>
      </c>
      <c r="E1711" t="str">
        <f t="shared" si="184"/>
        <v>5004952</v>
      </c>
      <c r="F1711" s="32" t="s">
        <v>1855</v>
      </c>
    </row>
    <row r="1712" spans="1:6" x14ac:dyDescent="0.25">
      <c r="A1712" t="str">
        <f t="shared" si="182"/>
        <v>0117</v>
      </c>
      <c r="B1712" s="31" t="s">
        <v>1850</v>
      </c>
      <c r="C1712" t="str">
        <f t="shared" si="183"/>
        <v>3000589</v>
      </c>
      <c r="D1712" s="25" t="s">
        <v>1852</v>
      </c>
      <c r="E1712" t="str">
        <f t="shared" si="184"/>
        <v>5004954</v>
      </c>
      <c r="F1712" s="32" t="s">
        <v>1857</v>
      </c>
    </row>
    <row r="1713" spans="1:6" x14ac:dyDescent="0.25">
      <c r="A1713" t="str">
        <f t="shared" si="182"/>
        <v>0117</v>
      </c>
      <c r="B1713" s="31" t="s">
        <v>1850</v>
      </c>
      <c r="C1713" t="str">
        <f t="shared" si="183"/>
        <v>3000589</v>
      </c>
      <c r="D1713" s="25" t="s">
        <v>1852</v>
      </c>
      <c r="E1713" t="str">
        <f t="shared" si="184"/>
        <v>5006208</v>
      </c>
      <c r="F1713" s="32" t="s">
        <v>1859</v>
      </c>
    </row>
    <row r="1714" spans="1:6" x14ac:dyDescent="0.25">
      <c r="A1714" t="str">
        <f t="shared" si="182"/>
        <v>0117</v>
      </c>
      <c r="B1714" s="31" t="s">
        <v>1850</v>
      </c>
      <c r="C1714" t="str">
        <f t="shared" si="183"/>
        <v>3000589</v>
      </c>
      <c r="D1714" s="25" t="s">
        <v>1852</v>
      </c>
      <c r="E1714" t="str">
        <f t="shared" si="184"/>
        <v>5006209</v>
      </c>
      <c r="F1714" s="32" t="s">
        <v>1861</v>
      </c>
    </row>
    <row r="1715" spans="1:6" x14ac:dyDescent="0.25">
      <c r="A1715" t="str">
        <f t="shared" si="182"/>
        <v>0117</v>
      </c>
      <c r="B1715" s="31" t="s">
        <v>1850</v>
      </c>
      <c r="C1715" t="str">
        <f t="shared" si="183"/>
        <v>3000589</v>
      </c>
      <c r="D1715" s="25" t="s">
        <v>1852</v>
      </c>
      <c r="E1715" t="str">
        <f t="shared" si="184"/>
        <v>5006210</v>
      </c>
      <c r="F1715" s="32" t="s">
        <v>1863</v>
      </c>
    </row>
    <row r="1716" spans="1:6" x14ac:dyDescent="0.25">
      <c r="A1716" t="str">
        <f t="shared" si="182"/>
        <v>0117</v>
      </c>
      <c r="B1716" s="31" t="s">
        <v>1850</v>
      </c>
      <c r="C1716" t="str">
        <f t="shared" si="183"/>
        <v>3000636</v>
      </c>
      <c r="D1716" s="23" t="s">
        <v>1865</v>
      </c>
      <c r="E1716" t="str">
        <f t="shared" si="184"/>
        <v>5004956</v>
      </c>
      <c r="F1716" s="30" t="s">
        <v>1866</v>
      </c>
    </row>
    <row r="1717" spans="1:6" x14ac:dyDescent="0.25">
      <c r="A1717" t="str">
        <f t="shared" si="182"/>
        <v>0117</v>
      </c>
      <c r="B1717" s="31" t="s">
        <v>1850</v>
      </c>
      <c r="C1717" t="str">
        <f t="shared" si="183"/>
        <v>3000636</v>
      </c>
      <c r="D1717" s="25" t="s">
        <v>1865</v>
      </c>
      <c r="E1717" t="str">
        <f t="shared" si="184"/>
        <v>5004957</v>
      </c>
      <c r="F1717" s="32" t="s">
        <v>1868</v>
      </c>
    </row>
    <row r="1718" spans="1:6" x14ac:dyDescent="0.25">
      <c r="A1718" t="str">
        <f t="shared" si="182"/>
        <v>0117</v>
      </c>
      <c r="B1718" s="31" t="s">
        <v>1850</v>
      </c>
      <c r="C1718" t="str">
        <f t="shared" si="183"/>
        <v>3000636</v>
      </c>
      <c r="D1718" s="25" t="s">
        <v>1865</v>
      </c>
      <c r="E1718" t="str">
        <f t="shared" si="184"/>
        <v>5005919</v>
      </c>
      <c r="F1718" s="32" t="s">
        <v>1870</v>
      </c>
    </row>
    <row r="1719" spans="1:6" x14ac:dyDescent="0.25">
      <c r="A1719" t="str">
        <f t="shared" si="182"/>
        <v>0117</v>
      </c>
      <c r="B1719" s="31" t="s">
        <v>1850</v>
      </c>
      <c r="C1719" t="str">
        <f t="shared" si="183"/>
        <v>3000636</v>
      </c>
      <c r="D1719" s="25" t="s">
        <v>1865</v>
      </c>
      <c r="E1719" t="str">
        <f t="shared" si="184"/>
        <v>5005920</v>
      </c>
      <c r="F1719" s="32" t="s">
        <v>1872</v>
      </c>
    </row>
    <row r="1720" spans="1:6" x14ac:dyDescent="0.25">
      <c r="A1720" t="str">
        <f t="shared" si="182"/>
        <v>0117</v>
      </c>
      <c r="B1720" s="31" t="s">
        <v>1850</v>
      </c>
      <c r="C1720" t="str">
        <f t="shared" si="183"/>
        <v>3000862</v>
      </c>
      <c r="D1720" s="23" t="s">
        <v>1874</v>
      </c>
      <c r="E1720" t="str">
        <f t="shared" si="184"/>
        <v>5006211</v>
      </c>
      <c r="F1720" s="30" t="s">
        <v>1875</v>
      </c>
    </row>
    <row r="1721" spans="1:6" x14ac:dyDescent="0.25">
      <c r="A1721" t="str">
        <f t="shared" si="182"/>
        <v>0117</v>
      </c>
      <c r="B1721" s="31" t="s">
        <v>1850</v>
      </c>
      <c r="C1721" t="str">
        <f t="shared" si="183"/>
        <v>3000862</v>
      </c>
      <c r="D1721" s="25" t="s">
        <v>1874</v>
      </c>
      <c r="E1721" t="str">
        <f t="shared" si="184"/>
        <v>5006212</v>
      </c>
      <c r="F1721" s="32" t="s">
        <v>1877</v>
      </c>
    </row>
    <row r="1722" spans="1:6" x14ac:dyDescent="0.25">
      <c r="A1722" t="str">
        <f t="shared" si="182"/>
        <v>0117</v>
      </c>
      <c r="B1722" s="31" t="s">
        <v>1850</v>
      </c>
      <c r="C1722" t="str">
        <f t="shared" si="183"/>
        <v>3000862</v>
      </c>
      <c r="D1722" s="25" t="s">
        <v>1874</v>
      </c>
      <c r="E1722" t="str">
        <f t="shared" si="184"/>
        <v>5006213</v>
      </c>
      <c r="F1722" s="32" t="s">
        <v>1879</v>
      </c>
    </row>
    <row r="1723" spans="1:6" x14ac:dyDescent="0.25">
      <c r="A1723" t="str">
        <f t="shared" si="182"/>
        <v>0118</v>
      </c>
      <c r="B1723" s="29" t="s">
        <v>1881</v>
      </c>
      <c r="C1723" t="str">
        <f t="shared" si="183"/>
        <v>3000001</v>
      </c>
      <c r="D1723" s="23" t="s">
        <v>106</v>
      </c>
      <c r="E1723" t="str">
        <f t="shared" si="184"/>
        <v>5000276</v>
      </c>
      <c r="F1723" s="30" t="s">
        <v>493</v>
      </c>
    </row>
    <row r="1724" spans="1:6" x14ac:dyDescent="0.25">
      <c r="A1724" t="str">
        <f t="shared" si="182"/>
        <v>0118</v>
      </c>
      <c r="B1724" s="31" t="s">
        <v>1881</v>
      </c>
      <c r="C1724" t="str">
        <f t="shared" si="183"/>
        <v>3000001</v>
      </c>
      <c r="D1724" s="25" t="s">
        <v>106</v>
      </c>
      <c r="E1724" t="str">
        <f t="shared" si="184"/>
        <v>5003032</v>
      </c>
      <c r="F1724" s="32" t="s">
        <v>498</v>
      </c>
    </row>
    <row r="1725" spans="1:6" x14ac:dyDescent="0.25">
      <c r="A1725" t="str">
        <f t="shared" si="182"/>
        <v>0118</v>
      </c>
      <c r="B1725" s="31" t="s">
        <v>1881</v>
      </c>
      <c r="C1725" t="str">
        <f t="shared" si="183"/>
        <v>3000592</v>
      </c>
      <c r="D1725" s="23" t="s">
        <v>1883</v>
      </c>
      <c r="E1725" t="str">
        <f t="shared" si="184"/>
        <v>5005887</v>
      </c>
      <c r="F1725" s="30" t="s">
        <v>1884</v>
      </c>
    </row>
    <row r="1726" spans="1:6" x14ac:dyDescent="0.25">
      <c r="A1726" t="str">
        <f t="shared" si="182"/>
        <v>0118</v>
      </c>
      <c r="B1726" s="31" t="s">
        <v>1881</v>
      </c>
      <c r="C1726" t="str">
        <f t="shared" si="183"/>
        <v>3000592</v>
      </c>
      <c r="D1726" s="25" t="s">
        <v>1883</v>
      </c>
      <c r="E1726" t="str">
        <f t="shared" si="184"/>
        <v>5005888</v>
      </c>
      <c r="F1726" s="32" t="s">
        <v>1886</v>
      </c>
    </row>
    <row r="1727" spans="1:6" x14ac:dyDescent="0.25">
      <c r="A1727" t="str">
        <f t="shared" si="182"/>
        <v>0118</v>
      </c>
      <c r="B1727" s="31" t="s">
        <v>1881</v>
      </c>
      <c r="C1727" t="str">
        <f t="shared" si="183"/>
        <v>3000592</v>
      </c>
      <c r="D1727" s="25" t="s">
        <v>1883</v>
      </c>
      <c r="E1727" t="str">
        <f t="shared" si="184"/>
        <v>5005889</v>
      </c>
      <c r="F1727" s="32" t="s">
        <v>1888</v>
      </c>
    </row>
    <row r="1728" spans="1:6" x14ac:dyDescent="0.25">
      <c r="A1728" t="str">
        <f t="shared" si="182"/>
        <v>0118</v>
      </c>
      <c r="B1728" s="31" t="s">
        <v>1881</v>
      </c>
      <c r="C1728" t="str">
        <f t="shared" si="183"/>
        <v>3000795</v>
      </c>
      <c r="D1728" s="23" t="s">
        <v>1890</v>
      </c>
      <c r="E1728" t="str">
        <f t="shared" si="184"/>
        <v>5004362</v>
      </c>
      <c r="F1728" s="30" t="s">
        <v>1891</v>
      </c>
    </row>
    <row r="1729" spans="1:6" x14ac:dyDescent="0.25">
      <c r="A1729" t="str">
        <f t="shared" si="182"/>
        <v>0118</v>
      </c>
      <c r="B1729" s="31" t="s">
        <v>1881</v>
      </c>
      <c r="C1729" t="str">
        <f t="shared" si="183"/>
        <v>3000795</v>
      </c>
      <c r="D1729" s="25" t="s">
        <v>1890</v>
      </c>
      <c r="E1729" t="str">
        <f t="shared" si="184"/>
        <v>5005886</v>
      </c>
      <c r="F1729" s="32" t="s">
        <v>1893</v>
      </c>
    </row>
    <row r="1730" spans="1:6" x14ac:dyDescent="0.25">
      <c r="A1730" t="str">
        <f t="shared" si="182"/>
        <v>0119</v>
      </c>
      <c r="B1730" s="29" t="s">
        <v>1895</v>
      </c>
      <c r="C1730" t="str">
        <f t="shared" si="183"/>
        <v>3000001</v>
      </c>
      <c r="D1730" s="23" t="s">
        <v>106</v>
      </c>
      <c r="E1730" t="str">
        <f t="shared" si="184"/>
        <v>5000276</v>
      </c>
      <c r="F1730" s="30" t="s">
        <v>493</v>
      </c>
    </row>
    <row r="1731" spans="1:6" x14ac:dyDescent="0.25">
      <c r="A1731" t="str">
        <f t="shared" si="182"/>
        <v>0119</v>
      </c>
      <c r="B1731" s="31" t="s">
        <v>1895</v>
      </c>
      <c r="C1731" t="str">
        <f t="shared" si="183"/>
        <v>3000512</v>
      </c>
      <c r="D1731" s="23" t="s">
        <v>987</v>
      </c>
      <c r="E1731" t="str">
        <f t="shared" si="184"/>
        <v>5004147</v>
      </c>
      <c r="F1731" s="30" t="s">
        <v>1562</v>
      </c>
    </row>
    <row r="1732" spans="1:6" x14ac:dyDescent="0.25">
      <c r="A1732" t="str">
        <f t="shared" si="182"/>
        <v>0119</v>
      </c>
      <c r="B1732" s="31" t="s">
        <v>1895</v>
      </c>
      <c r="C1732" t="str">
        <f t="shared" si="183"/>
        <v>3000512</v>
      </c>
      <c r="D1732" s="25" t="s">
        <v>987</v>
      </c>
      <c r="E1732" t="str">
        <f t="shared" si="184"/>
        <v>5004373</v>
      </c>
      <c r="F1732" s="32" t="s">
        <v>1896</v>
      </c>
    </row>
    <row r="1733" spans="1:6" x14ac:dyDescent="0.25">
      <c r="A1733" t="str">
        <f t="shared" si="182"/>
        <v>0119</v>
      </c>
      <c r="B1733" s="31" t="s">
        <v>1895</v>
      </c>
      <c r="C1733" t="str">
        <f t="shared" si="183"/>
        <v>3000513</v>
      </c>
      <c r="D1733" s="23" t="s">
        <v>992</v>
      </c>
      <c r="E1733" t="str">
        <f t="shared" si="184"/>
        <v>5004132</v>
      </c>
      <c r="F1733" s="30" t="s">
        <v>995</v>
      </c>
    </row>
    <row r="1734" spans="1:6" x14ac:dyDescent="0.25">
      <c r="A1734" t="str">
        <f t="shared" si="182"/>
        <v>0119</v>
      </c>
      <c r="B1734" s="31" t="s">
        <v>1895</v>
      </c>
      <c r="C1734" t="str">
        <f t="shared" si="183"/>
        <v>3000593</v>
      </c>
      <c r="D1734" s="23" t="s">
        <v>1898</v>
      </c>
      <c r="E1734" t="str">
        <f t="shared" si="184"/>
        <v>5002360</v>
      </c>
      <c r="F1734" s="30" t="s">
        <v>977</v>
      </c>
    </row>
    <row r="1735" spans="1:6" x14ac:dyDescent="0.25">
      <c r="A1735" t="str">
        <f t="shared" si="182"/>
        <v>0119</v>
      </c>
      <c r="B1735" s="31" t="s">
        <v>1895</v>
      </c>
      <c r="C1735" t="str">
        <f t="shared" si="183"/>
        <v>3000593</v>
      </c>
      <c r="D1735" s="25" t="s">
        <v>1898</v>
      </c>
      <c r="E1735" t="str">
        <f t="shared" si="184"/>
        <v>5004368</v>
      </c>
      <c r="F1735" s="32" t="s">
        <v>983</v>
      </c>
    </row>
    <row r="1736" spans="1:6" x14ac:dyDescent="0.25">
      <c r="A1736" t="str">
        <f t="shared" si="182"/>
        <v>0119</v>
      </c>
      <c r="B1736" s="31" t="s">
        <v>1895</v>
      </c>
      <c r="C1736" t="str">
        <f t="shared" si="183"/>
        <v>3000593</v>
      </c>
      <c r="D1736" s="25" t="s">
        <v>1898</v>
      </c>
      <c r="E1736" t="str">
        <f t="shared" si="184"/>
        <v>5004369</v>
      </c>
      <c r="F1736" s="32" t="s">
        <v>985</v>
      </c>
    </row>
    <row r="1737" spans="1:6" x14ac:dyDescent="0.25">
      <c r="A1737" t="str">
        <f t="shared" si="182"/>
        <v>0119</v>
      </c>
      <c r="B1737" s="31" t="s">
        <v>1895</v>
      </c>
      <c r="C1737" t="str">
        <f t="shared" si="183"/>
        <v>3000593</v>
      </c>
      <c r="D1737" s="25" t="s">
        <v>1898</v>
      </c>
      <c r="E1737" t="str">
        <f t="shared" si="184"/>
        <v>5004370</v>
      </c>
      <c r="F1737" s="32" t="s">
        <v>1899</v>
      </c>
    </row>
    <row r="1738" spans="1:6" x14ac:dyDescent="0.25">
      <c r="A1738" t="str">
        <f t="shared" si="182"/>
        <v>0119</v>
      </c>
      <c r="B1738" s="31" t="s">
        <v>1895</v>
      </c>
      <c r="C1738" t="str">
        <f t="shared" si="183"/>
        <v>3000594</v>
      </c>
      <c r="D1738" s="23" t="s">
        <v>1901</v>
      </c>
      <c r="E1738" t="str">
        <f t="shared" si="184"/>
        <v>5004371</v>
      </c>
      <c r="F1738" s="30" t="s">
        <v>1902</v>
      </c>
    </row>
    <row r="1739" spans="1:6" x14ac:dyDescent="0.25">
      <c r="A1739" t="str">
        <f t="shared" si="182"/>
        <v>0119</v>
      </c>
      <c r="B1739" s="31" t="s">
        <v>1895</v>
      </c>
      <c r="C1739" t="str">
        <f t="shared" si="183"/>
        <v>3000594</v>
      </c>
      <c r="D1739" s="25" t="s">
        <v>1901</v>
      </c>
      <c r="E1739" t="str">
        <f t="shared" si="184"/>
        <v>5004372</v>
      </c>
      <c r="F1739" s="32" t="s">
        <v>1904</v>
      </c>
    </row>
    <row r="1740" spans="1:6" x14ac:dyDescent="0.25">
      <c r="A1740" t="str">
        <f t="shared" si="182"/>
        <v>0119</v>
      </c>
      <c r="B1740" s="31" t="s">
        <v>1895</v>
      </c>
      <c r="C1740" t="str">
        <f t="shared" si="183"/>
        <v>3000594</v>
      </c>
      <c r="D1740" s="25" t="s">
        <v>1901</v>
      </c>
      <c r="E1740" t="str">
        <f t="shared" si="184"/>
        <v>5005923</v>
      </c>
      <c r="F1740" s="32" t="s">
        <v>1906</v>
      </c>
    </row>
    <row r="1741" spans="1:6" x14ac:dyDescent="0.25">
      <c r="A1741" t="str">
        <f t="shared" si="182"/>
        <v>0120</v>
      </c>
      <c r="B1741" s="29" t="s">
        <v>1908</v>
      </c>
      <c r="C1741" t="str">
        <f t="shared" si="183"/>
        <v>3000001</v>
      </c>
      <c r="D1741" s="23" t="s">
        <v>106</v>
      </c>
      <c r="E1741" t="str">
        <f t="shared" si="184"/>
        <v>5000276</v>
      </c>
      <c r="F1741" s="30" t="s">
        <v>493</v>
      </c>
    </row>
    <row r="1742" spans="1:6" x14ac:dyDescent="0.25">
      <c r="A1742" t="str">
        <f t="shared" si="182"/>
        <v>0120</v>
      </c>
      <c r="B1742" s="31" t="s">
        <v>1908</v>
      </c>
      <c r="C1742" t="str">
        <f t="shared" si="183"/>
        <v>3000001</v>
      </c>
      <c r="D1742" s="25" t="s">
        <v>106</v>
      </c>
      <c r="E1742" t="str">
        <f t="shared" si="184"/>
        <v>5005928</v>
      </c>
      <c r="F1742" s="32" t="s">
        <v>1911</v>
      </c>
    </row>
    <row r="1743" spans="1:6" x14ac:dyDescent="0.25">
      <c r="A1743" t="str">
        <f t="shared" si="182"/>
        <v>0120</v>
      </c>
      <c r="B1743" s="31" t="s">
        <v>1908</v>
      </c>
      <c r="C1743" t="str">
        <f t="shared" si="183"/>
        <v>3000822</v>
      </c>
      <c r="D1743" s="23" t="s">
        <v>1913</v>
      </c>
      <c r="E1743" t="str">
        <f t="shared" si="184"/>
        <v>5006056</v>
      </c>
      <c r="F1743" s="30" t="s">
        <v>1914</v>
      </c>
    </row>
    <row r="1744" spans="1:6" x14ac:dyDescent="0.25">
      <c r="A1744" t="str">
        <f t="shared" si="182"/>
        <v>0120</v>
      </c>
      <c r="B1744" s="31" t="s">
        <v>1908</v>
      </c>
      <c r="C1744" t="str">
        <f t="shared" si="183"/>
        <v>3000822</v>
      </c>
      <c r="D1744" s="25" t="s">
        <v>1913</v>
      </c>
      <c r="E1744" t="str">
        <f t="shared" si="184"/>
        <v>5006057</v>
      </c>
      <c r="F1744" s="32" t="s">
        <v>1916</v>
      </c>
    </row>
    <row r="1745" spans="1:6" x14ac:dyDescent="0.25">
      <c r="A1745" t="str">
        <f t="shared" si="182"/>
        <v>0120</v>
      </c>
      <c r="B1745" s="31" t="s">
        <v>1908</v>
      </c>
      <c r="C1745" t="str">
        <f t="shared" si="183"/>
        <v>3000822</v>
      </c>
      <c r="D1745" s="25" t="s">
        <v>1913</v>
      </c>
      <c r="E1745" t="str">
        <f t="shared" si="184"/>
        <v>5006059</v>
      </c>
      <c r="F1745" s="32" t="s">
        <v>1918</v>
      </c>
    </row>
    <row r="1746" spans="1:6" x14ac:dyDescent="0.25">
      <c r="A1746" t="str">
        <f t="shared" si="182"/>
        <v>0120</v>
      </c>
      <c r="B1746" s="31" t="s">
        <v>1908</v>
      </c>
      <c r="C1746" t="str">
        <f t="shared" si="183"/>
        <v>3000822</v>
      </c>
      <c r="D1746" s="25" t="s">
        <v>1913</v>
      </c>
      <c r="E1746" t="str">
        <f t="shared" si="184"/>
        <v>5006060</v>
      </c>
      <c r="F1746" s="32" t="s">
        <v>1920</v>
      </c>
    </row>
    <row r="1747" spans="1:6" x14ac:dyDescent="0.25">
      <c r="A1747" t="str">
        <f t="shared" si="182"/>
        <v>0120</v>
      </c>
      <c r="B1747" s="31" t="s">
        <v>1908</v>
      </c>
      <c r="C1747" t="str">
        <f t="shared" si="183"/>
        <v>3000824</v>
      </c>
      <c r="D1747" s="23" t="s">
        <v>1922</v>
      </c>
      <c r="E1747" t="str">
        <f t="shared" si="184"/>
        <v>5004377</v>
      </c>
      <c r="F1747" s="30" t="s">
        <v>1923</v>
      </c>
    </row>
    <row r="1748" spans="1:6" x14ac:dyDescent="0.25">
      <c r="A1748" t="str">
        <f t="shared" si="182"/>
        <v>0120</v>
      </c>
      <c r="B1748" s="31" t="s">
        <v>1908</v>
      </c>
      <c r="C1748" t="str">
        <f t="shared" si="183"/>
        <v>3000824</v>
      </c>
      <c r="D1748" s="25" t="s">
        <v>1922</v>
      </c>
      <c r="E1748" t="str">
        <f t="shared" si="184"/>
        <v>5006061</v>
      </c>
      <c r="F1748" s="32" t="s">
        <v>1925</v>
      </c>
    </row>
    <row r="1749" spans="1:6" x14ac:dyDescent="0.25">
      <c r="A1749" t="str">
        <f t="shared" si="182"/>
        <v>0121</v>
      </c>
      <c r="B1749" s="29" t="s">
        <v>1927</v>
      </c>
      <c r="C1749" t="str">
        <f t="shared" si="183"/>
        <v>3000001</v>
      </c>
      <c r="D1749" s="23" t="s">
        <v>106</v>
      </c>
      <c r="E1749" t="str">
        <f t="shared" si="184"/>
        <v>5000276</v>
      </c>
      <c r="F1749" s="30" t="s">
        <v>493</v>
      </c>
    </row>
    <row r="1750" spans="1:6" x14ac:dyDescent="0.25">
      <c r="A1750" t="str">
        <f t="shared" si="182"/>
        <v>0121</v>
      </c>
      <c r="B1750" s="31" t="s">
        <v>1927</v>
      </c>
      <c r="C1750" t="str">
        <f t="shared" si="183"/>
        <v>3000630</v>
      </c>
      <c r="D1750" s="23" t="s">
        <v>1928</v>
      </c>
      <c r="E1750" t="str">
        <f t="shared" si="184"/>
        <v>5002255</v>
      </c>
      <c r="F1750" s="30" t="s">
        <v>1929</v>
      </c>
    </row>
    <row r="1751" spans="1:6" x14ac:dyDescent="0.25">
      <c r="A1751" t="str">
        <f t="shared" si="182"/>
        <v>0121</v>
      </c>
      <c r="B1751" s="31" t="s">
        <v>1927</v>
      </c>
      <c r="C1751" t="str">
        <f t="shared" si="183"/>
        <v>3000630</v>
      </c>
      <c r="D1751" s="25" t="s">
        <v>1928</v>
      </c>
      <c r="E1751" t="str">
        <f t="shared" si="184"/>
        <v>5004489</v>
      </c>
      <c r="F1751" s="32" t="s">
        <v>1933</v>
      </c>
    </row>
    <row r="1752" spans="1:6" x14ac:dyDescent="0.25">
      <c r="A1752" t="str">
        <f t="shared" si="182"/>
        <v>0121</v>
      </c>
      <c r="B1752" s="31" t="s">
        <v>1927</v>
      </c>
      <c r="C1752" t="str">
        <f t="shared" si="183"/>
        <v>3000630</v>
      </c>
      <c r="D1752" s="25" t="s">
        <v>1928</v>
      </c>
      <c r="E1752" t="str">
        <f t="shared" si="184"/>
        <v>5006062</v>
      </c>
      <c r="F1752" s="32" t="s">
        <v>1935</v>
      </c>
    </row>
    <row r="1753" spans="1:6" x14ac:dyDescent="0.25">
      <c r="A1753" t="str">
        <f t="shared" si="182"/>
        <v>0121</v>
      </c>
      <c r="B1753" s="31" t="s">
        <v>1927</v>
      </c>
      <c r="C1753" t="str">
        <f t="shared" si="183"/>
        <v>3000630</v>
      </c>
      <c r="D1753" s="25" t="s">
        <v>1928</v>
      </c>
      <c r="E1753" t="str">
        <f t="shared" si="184"/>
        <v>5006063</v>
      </c>
      <c r="F1753" s="32" t="s">
        <v>1937</v>
      </c>
    </row>
    <row r="1754" spans="1:6" x14ac:dyDescent="0.25">
      <c r="A1754" t="str">
        <f t="shared" si="182"/>
        <v>0121</v>
      </c>
      <c r="B1754" s="31" t="s">
        <v>1927</v>
      </c>
      <c r="C1754" t="str">
        <f t="shared" si="183"/>
        <v>3000630</v>
      </c>
      <c r="D1754" s="25" t="s">
        <v>1928</v>
      </c>
      <c r="E1754" t="str">
        <f t="shared" si="184"/>
        <v>5006064</v>
      </c>
      <c r="F1754" s="32" t="s">
        <v>1939</v>
      </c>
    </row>
    <row r="1755" spans="1:6" x14ac:dyDescent="0.25">
      <c r="A1755" t="str">
        <f t="shared" si="182"/>
        <v>0121</v>
      </c>
      <c r="B1755" s="31" t="s">
        <v>1927</v>
      </c>
      <c r="C1755" t="str">
        <f t="shared" si="183"/>
        <v>3000630</v>
      </c>
      <c r="D1755" s="25" t="s">
        <v>1928</v>
      </c>
      <c r="E1755" t="str">
        <f t="shared" si="184"/>
        <v>5006065</v>
      </c>
      <c r="F1755" s="32" t="s">
        <v>1941</v>
      </c>
    </row>
    <row r="1756" spans="1:6" x14ac:dyDescent="0.25">
      <c r="A1756" t="str">
        <f t="shared" si="182"/>
        <v>0121</v>
      </c>
      <c r="B1756" s="31" t="s">
        <v>1927</v>
      </c>
      <c r="C1756" t="str">
        <f t="shared" si="183"/>
        <v>3000630</v>
      </c>
      <c r="D1756" s="25" t="s">
        <v>1928</v>
      </c>
      <c r="E1756" t="str">
        <f t="shared" si="184"/>
        <v>5006214</v>
      </c>
      <c r="F1756" s="32" t="s">
        <v>1943</v>
      </c>
    </row>
    <row r="1757" spans="1:6" x14ac:dyDescent="0.25">
      <c r="A1757" t="str">
        <f t="shared" ref="A1757:A1820" si="185">LEFT(B1757,4)</f>
        <v>0121</v>
      </c>
      <c r="B1757" s="31" t="s">
        <v>1927</v>
      </c>
      <c r="C1757" t="str">
        <f t="shared" ref="C1757:C1820" si="186">LEFT(D1757,7)</f>
        <v>3000633</v>
      </c>
      <c r="D1757" s="23" t="s">
        <v>1945</v>
      </c>
      <c r="E1757" t="str">
        <f t="shared" ref="E1757:E1820" si="187">LEFT(F1757,7)</f>
        <v>5004496</v>
      </c>
      <c r="F1757" s="30" t="s">
        <v>1946</v>
      </c>
    </row>
    <row r="1758" spans="1:6" x14ac:dyDescent="0.25">
      <c r="A1758" t="str">
        <f t="shared" si="185"/>
        <v>0121</v>
      </c>
      <c r="B1758" s="31" t="s">
        <v>1927</v>
      </c>
      <c r="C1758" t="str">
        <f t="shared" si="186"/>
        <v>3000633</v>
      </c>
      <c r="D1758" s="25" t="s">
        <v>1945</v>
      </c>
      <c r="E1758" t="str">
        <f t="shared" si="187"/>
        <v>5005112</v>
      </c>
      <c r="F1758" s="32" t="s">
        <v>1948</v>
      </c>
    </row>
    <row r="1759" spans="1:6" x14ac:dyDescent="0.25">
      <c r="A1759" t="str">
        <f t="shared" si="185"/>
        <v>0121</v>
      </c>
      <c r="B1759" s="31" t="s">
        <v>1927</v>
      </c>
      <c r="C1759" t="str">
        <f t="shared" si="186"/>
        <v>3000825</v>
      </c>
      <c r="D1759" s="23" t="s">
        <v>1950</v>
      </c>
      <c r="E1759" t="str">
        <f t="shared" si="187"/>
        <v>5002622</v>
      </c>
      <c r="F1759" s="30" t="s">
        <v>1951</v>
      </c>
    </row>
    <row r="1760" spans="1:6" x14ac:dyDescent="0.25">
      <c r="A1760" t="str">
        <f t="shared" si="185"/>
        <v>0121</v>
      </c>
      <c r="B1760" s="31" t="s">
        <v>1927</v>
      </c>
      <c r="C1760" t="str">
        <f t="shared" si="186"/>
        <v>3000825</v>
      </c>
      <c r="D1760" s="25" t="s">
        <v>1950</v>
      </c>
      <c r="E1760" t="str">
        <f t="shared" si="187"/>
        <v>5005111</v>
      </c>
      <c r="F1760" s="32" t="s">
        <v>1953</v>
      </c>
    </row>
    <row r="1761" spans="1:6" x14ac:dyDescent="0.25">
      <c r="A1761" t="str">
        <f t="shared" si="185"/>
        <v>0121</v>
      </c>
      <c r="B1761" s="31" t="s">
        <v>1927</v>
      </c>
      <c r="C1761" t="str">
        <f t="shared" si="186"/>
        <v>3000825</v>
      </c>
      <c r="D1761" s="25" t="s">
        <v>1950</v>
      </c>
      <c r="E1761" t="str">
        <f t="shared" si="187"/>
        <v>5006066</v>
      </c>
      <c r="F1761" s="32" t="s">
        <v>1955</v>
      </c>
    </row>
    <row r="1762" spans="1:6" x14ac:dyDescent="0.25">
      <c r="A1762" t="str">
        <f t="shared" si="185"/>
        <v>0121</v>
      </c>
      <c r="B1762" s="31" t="s">
        <v>1927</v>
      </c>
      <c r="C1762" t="str">
        <f t="shared" si="186"/>
        <v>3000825</v>
      </c>
      <c r="D1762" s="25" t="s">
        <v>1950</v>
      </c>
      <c r="E1762" t="str">
        <f t="shared" si="187"/>
        <v>5006067</v>
      </c>
      <c r="F1762" s="32" t="s">
        <v>1957</v>
      </c>
    </row>
    <row r="1763" spans="1:6" x14ac:dyDescent="0.25">
      <c r="A1763" t="str">
        <f t="shared" si="185"/>
        <v>0121</v>
      </c>
      <c r="B1763" s="31" t="s">
        <v>1927</v>
      </c>
      <c r="C1763" t="str">
        <f t="shared" si="186"/>
        <v>3000825</v>
      </c>
      <c r="D1763" s="25" t="s">
        <v>1950</v>
      </c>
      <c r="E1763" t="str">
        <f t="shared" si="187"/>
        <v>5006068</v>
      </c>
      <c r="F1763" s="32" t="s">
        <v>1959</v>
      </c>
    </row>
    <row r="1764" spans="1:6" x14ac:dyDescent="0.25">
      <c r="A1764" t="str">
        <f t="shared" si="185"/>
        <v>0121</v>
      </c>
      <c r="B1764" s="31" t="s">
        <v>1927</v>
      </c>
      <c r="C1764" t="str">
        <f t="shared" si="186"/>
        <v>3000825</v>
      </c>
      <c r="D1764" s="25" t="s">
        <v>1950</v>
      </c>
      <c r="E1764" t="str">
        <f t="shared" si="187"/>
        <v>5006215</v>
      </c>
      <c r="F1764" s="32" t="s">
        <v>1961</v>
      </c>
    </row>
    <row r="1765" spans="1:6" x14ac:dyDescent="0.25">
      <c r="A1765" t="str">
        <f t="shared" si="185"/>
        <v>0122</v>
      </c>
      <c r="B1765" s="29" t="s">
        <v>1963</v>
      </c>
      <c r="C1765" t="str">
        <f t="shared" si="186"/>
        <v>3000001</v>
      </c>
      <c r="D1765" s="23" t="s">
        <v>106</v>
      </c>
      <c r="E1765" t="str">
        <f t="shared" si="187"/>
        <v>5000276</v>
      </c>
      <c r="F1765" s="30" t="s">
        <v>493</v>
      </c>
    </row>
    <row r="1766" spans="1:6" x14ac:dyDescent="0.25">
      <c r="A1766" t="str">
        <f t="shared" si="185"/>
        <v>0122</v>
      </c>
      <c r="B1766" s="31" t="s">
        <v>1963</v>
      </c>
      <c r="C1766" t="str">
        <f t="shared" si="186"/>
        <v>3000001</v>
      </c>
      <c r="D1766" s="25" t="s">
        <v>106</v>
      </c>
      <c r="E1766" t="str">
        <f t="shared" si="187"/>
        <v>5003032</v>
      </c>
      <c r="F1766" s="32" t="s">
        <v>498</v>
      </c>
    </row>
    <row r="1767" spans="1:6" x14ac:dyDescent="0.25">
      <c r="A1767" t="str">
        <f t="shared" si="185"/>
        <v>0122</v>
      </c>
      <c r="B1767" s="31" t="s">
        <v>1963</v>
      </c>
      <c r="C1767" t="str">
        <f t="shared" si="186"/>
        <v>3000001</v>
      </c>
      <c r="D1767" s="25" t="s">
        <v>106</v>
      </c>
      <c r="E1767" t="str">
        <f t="shared" si="187"/>
        <v>5005616</v>
      </c>
      <c r="F1767" s="32" t="s">
        <v>1966</v>
      </c>
    </row>
    <row r="1768" spans="1:6" x14ac:dyDescent="0.25">
      <c r="A1768" t="str">
        <f t="shared" si="185"/>
        <v>0122</v>
      </c>
      <c r="B1768" s="31" t="s">
        <v>1963</v>
      </c>
      <c r="C1768" t="str">
        <f t="shared" si="186"/>
        <v>3000741</v>
      </c>
      <c r="D1768" s="23" t="s">
        <v>1968</v>
      </c>
      <c r="E1768" t="str">
        <f t="shared" si="187"/>
        <v>5004960</v>
      </c>
      <c r="F1768" s="30" t="s">
        <v>1969</v>
      </c>
    </row>
    <row r="1769" spans="1:6" x14ac:dyDescent="0.25">
      <c r="A1769" t="str">
        <f t="shared" si="185"/>
        <v>0122</v>
      </c>
      <c r="B1769" s="31" t="s">
        <v>1963</v>
      </c>
      <c r="C1769" t="str">
        <f t="shared" si="186"/>
        <v>3000741</v>
      </c>
      <c r="D1769" s="25" t="s">
        <v>1968</v>
      </c>
      <c r="E1769" t="str">
        <f t="shared" si="187"/>
        <v>5004963</v>
      </c>
      <c r="F1769" s="32" t="s">
        <v>1971</v>
      </c>
    </row>
    <row r="1770" spans="1:6" x14ac:dyDescent="0.25">
      <c r="A1770" t="str">
        <f t="shared" si="185"/>
        <v>0122</v>
      </c>
      <c r="B1770" s="31" t="s">
        <v>1963</v>
      </c>
      <c r="C1770" t="str">
        <f t="shared" si="186"/>
        <v>3000741</v>
      </c>
      <c r="D1770" s="25" t="s">
        <v>1968</v>
      </c>
      <c r="E1770" t="str">
        <f t="shared" si="187"/>
        <v>5005617</v>
      </c>
      <c r="F1770" s="32" t="s">
        <v>1973</v>
      </c>
    </row>
    <row r="1771" spans="1:6" x14ac:dyDescent="0.25">
      <c r="A1771" t="str">
        <f t="shared" si="185"/>
        <v>0122</v>
      </c>
      <c r="B1771" s="31" t="s">
        <v>1963</v>
      </c>
      <c r="C1771" t="str">
        <f t="shared" si="186"/>
        <v>3000741</v>
      </c>
      <c r="D1771" s="25" t="s">
        <v>1968</v>
      </c>
      <c r="E1771" t="str">
        <f t="shared" si="187"/>
        <v>5005618</v>
      </c>
      <c r="F1771" s="32" t="s">
        <v>1975</v>
      </c>
    </row>
    <row r="1772" spans="1:6" x14ac:dyDescent="0.25">
      <c r="A1772" t="str">
        <f t="shared" si="185"/>
        <v>0122</v>
      </c>
      <c r="B1772" s="31" t="s">
        <v>1963</v>
      </c>
      <c r="C1772" t="str">
        <f t="shared" si="186"/>
        <v>3000741</v>
      </c>
      <c r="D1772" s="25" t="s">
        <v>1968</v>
      </c>
      <c r="E1772" t="str">
        <f t="shared" si="187"/>
        <v>5005619</v>
      </c>
      <c r="F1772" s="32" t="s">
        <v>1977</v>
      </c>
    </row>
    <row r="1773" spans="1:6" x14ac:dyDescent="0.25">
      <c r="A1773" t="str">
        <f t="shared" si="185"/>
        <v>0123</v>
      </c>
      <c r="B1773" s="29" t="s">
        <v>1979</v>
      </c>
      <c r="C1773" t="str">
        <f t="shared" si="186"/>
        <v>3000001</v>
      </c>
      <c r="D1773" s="23" t="s">
        <v>106</v>
      </c>
      <c r="E1773" t="str">
        <f t="shared" si="187"/>
        <v>5000276</v>
      </c>
      <c r="F1773" s="30" t="s">
        <v>493</v>
      </c>
    </row>
    <row r="1774" spans="1:6" x14ac:dyDescent="0.25">
      <c r="A1774" t="str">
        <f t="shared" si="185"/>
        <v>0123</v>
      </c>
      <c r="B1774" s="31" t="s">
        <v>1979</v>
      </c>
      <c r="C1774" t="str">
        <f t="shared" si="186"/>
        <v>3000001</v>
      </c>
      <c r="D1774" s="25" t="s">
        <v>106</v>
      </c>
      <c r="E1774" t="str">
        <f t="shared" si="187"/>
        <v>5003032</v>
      </c>
      <c r="F1774" s="32" t="s">
        <v>498</v>
      </c>
    </row>
    <row r="1775" spans="1:6" x14ac:dyDescent="0.25">
      <c r="A1775" t="str">
        <f t="shared" si="185"/>
        <v>0123</v>
      </c>
      <c r="B1775" s="31" t="s">
        <v>1979</v>
      </c>
      <c r="C1775" t="str">
        <f t="shared" si="186"/>
        <v>3000001</v>
      </c>
      <c r="D1775" s="25" t="s">
        <v>106</v>
      </c>
      <c r="E1775" t="str">
        <f t="shared" si="187"/>
        <v>5004153</v>
      </c>
      <c r="F1775" s="32" t="s">
        <v>1980</v>
      </c>
    </row>
    <row r="1776" spans="1:6" x14ac:dyDescent="0.25">
      <c r="A1776" t="str">
        <f t="shared" si="185"/>
        <v>0123</v>
      </c>
      <c r="B1776" s="31" t="s">
        <v>1979</v>
      </c>
      <c r="C1776" t="str">
        <f t="shared" si="186"/>
        <v>3000646</v>
      </c>
      <c r="D1776" s="23" t="s">
        <v>1982</v>
      </c>
      <c r="E1776" t="str">
        <f t="shared" si="187"/>
        <v>5004986</v>
      </c>
      <c r="F1776" s="30" t="s">
        <v>1983</v>
      </c>
    </row>
    <row r="1777" spans="1:6" x14ac:dyDescent="0.25">
      <c r="A1777" t="str">
        <f t="shared" si="185"/>
        <v>0123</v>
      </c>
      <c r="B1777" s="31" t="s">
        <v>1979</v>
      </c>
      <c r="C1777" t="str">
        <f t="shared" si="186"/>
        <v>3000646</v>
      </c>
      <c r="D1777" s="25" t="s">
        <v>1982</v>
      </c>
      <c r="E1777" t="str">
        <f t="shared" si="187"/>
        <v>5004987</v>
      </c>
      <c r="F1777" s="32" t="s">
        <v>1985</v>
      </c>
    </row>
    <row r="1778" spans="1:6" x14ac:dyDescent="0.25">
      <c r="A1778" t="str">
        <f t="shared" si="185"/>
        <v>0123</v>
      </c>
      <c r="B1778" s="31" t="s">
        <v>1979</v>
      </c>
      <c r="C1778" t="str">
        <f t="shared" si="186"/>
        <v>3000646</v>
      </c>
      <c r="D1778" s="25" t="s">
        <v>1982</v>
      </c>
      <c r="E1778" t="str">
        <f t="shared" si="187"/>
        <v>5004988</v>
      </c>
      <c r="F1778" s="32" t="s">
        <v>1987</v>
      </c>
    </row>
    <row r="1779" spans="1:6" x14ac:dyDescent="0.25">
      <c r="A1779" t="str">
        <f t="shared" si="185"/>
        <v>0123</v>
      </c>
      <c r="B1779" s="31" t="s">
        <v>1979</v>
      </c>
      <c r="C1779" t="str">
        <f t="shared" si="186"/>
        <v>3000647</v>
      </c>
      <c r="D1779" s="23" t="s">
        <v>1989</v>
      </c>
      <c r="E1779" t="str">
        <f t="shared" si="187"/>
        <v>5003949</v>
      </c>
      <c r="F1779" s="30" t="s">
        <v>1990</v>
      </c>
    </row>
    <row r="1780" spans="1:6" x14ac:dyDescent="0.25">
      <c r="A1780" t="str">
        <f t="shared" si="185"/>
        <v>0123</v>
      </c>
      <c r="B1780" s="31" t="s">
        <v>1979</v>
      </c>
      <c r="C1780" t="str">
        <f t="shared" si="186"/>
        <v>3000647</v>
      </c>
      <c r="D1780" s="25" t="s">
        <v>1989</v>
      </c>
      <c r="E1780" t="str">
        <f t="shared" si="187"/>
        <v>5004991</v>
      </c>
      <c r="F1780" s="32" t="s">
        <v>1992</v>
      </c>
    </row>
    <row r="1781" spans="1:6" x14ac:dyDescent="0.25">
      <c r="A1781" t="str">
        <f t="shared" si="185"/>
        <v>0123</v>
      </c>
      <c r="B1781" s="31" t="s">
        <v>1979</v>
      </c>
      <c r="C1781" t="str">
        <f t="shared" si="186"/>
        <v>3000647</v>
      </c>
      <c r="D1781" s="25" t="s">
        <v>1989</v>
      </c>
      <c r="E1781" t="str">
        <f t="shared" si="187"/>
        <v>5004992</v>
      </c>
      <c r="F1781" s="32" t="s">
        <v>1994</v>
      </c>
    </row>
    <row r="1782" spans="1:6" x14ac:dyDescent="0.25">
      <c r="A1782" t="str">
        <f t="shared" si="185"/>
        <v>0123</v>
      </c>
      <c r="B1782" s="31" t="s">
        <v>1979</v>
      </c>
      <c r="C1782" t="str">
        <f t="shared" si="186"/>
        <v>3000647</v>
      </c>
      <c r="D1782" s="25" t="s">
        <v>1989</v>
      </c>
      <c r="E1782" t="str">
        <f t="shared" si="187"/>
        <v>5004993</v>
      </c>
      <c r="F1782" s="32" t="s">
        <v>1996</v>
      </c>
    </row>
    <row r="1783" spans="1:6" x14ac:dyDescent="0.25">
      <c r="A1783" t="str">
        <f t="shared" si="185"/>
        <v>0123</v>
      </c>
      <c r="B1783" s="31" t="s">
        <v>1979</v>
      </c>
      <c r="C1783" t="str">
        <f t="shared" si="186"/>
        <v>3000647</v>
      </c>
      <c r="D1783" s="25" t="s">
        <v>1989</v>
      </c>
      <c r="E1783" t="str">
        <f t="shared" si="187"/>
        <v>5004994</v>
      </c>
      <c r="F1783" s="32" t="s">
        <v>1998</v>
      </c>
    </row>
    <row r="1784" spans="1:6" x14ac:dyDescent="0.25">
      <c r="A1784" t="str">
        <f t="shared" si="185"/>
        <v>0123</v>
      </c>
      <c r="B1784" s="31" t="s">
        <v>1979</v>
      </c>
      <c r="C1784" t="str">
        <f t="shared" si="186"/>
        <v>3000647</v>
      </c>
      <c r="D1784" s="25" t="s">
        <v>1989</v>
      </c>
      <c r="E1784" t="str">
        <f t="shared" si="187"/>
        <v>5006069</v>
      </c>
      <c r="F1784" s="32" t="s">
        <v>2000</v>
      </c>
    </row>
    <row r="1785" spans="1:6" x14ac:dyDescent="0.25">
      <c r="A1785" t="str">
        <f t="shared" si="185"/>
        <v>0123</v>
      </c>
      <c r="B1785" s="31" t="s">
        <v>1979</v>
      </c>
      <c r="C1785" t="str">
        <f t="shared" si="186"/>
        <v>3000648</v>
      </c>
      <c r="D1785" s="23" t="s">
        <v>2002</v>
      </c>
      <c r="E1785" t="str">
        <f t="shared" si="187"/>
        <v>5004995</v>
      </c>
      <c r="F1785" s="30" t="s">
        <v>2003</v>
      </c>
    </row>
    <row r="1786" spans="1:6" x14ac:dyDescent="0.25">
      <c r="A1786" t="str">
        <f t="shared" si="185"/>
        <v>0123</v>
      </c>
      <c r="B1786" s="31" t="s">
        <v>1979</v>
      </c>
      <c r="C1786" t="str">
        <f t="shared" si="186"/>
        <v>3000648</v>
      </c>
      <c r="D1786" s="25" t="s">
        <v>2002</v>
      </c>
      <c r="E1786" t="str">
        <f t="shared" si="187"/>
        <v>5004996</v>
      </c>
      <c r="F1786" s="32" t="s">
        <v>2005</v>
      </c>
    </row>
    <row r="1787" spans="1:6" x14ac:dyDescent="0.25">
      <c r="A1787" t="str">
        <f t="shared" si="185"/>
        <v>0123</v>
      </c>
      <c r="B1787" s="31" t="s">
        <v>1979</v>
      </c>
      <c r="C1787" t="str">
        <f t="shared" si="186"/>
        <v>3000648</v>
      </c>
      <c r="D1787" s="25" t="s">
        <v>2002</v>
      </c>
      <c r="E1787" t="str">
        <f t="shared" si="187"/>
        <v>5004997</v>
      </c>
      <c r="F1787" s="32" t="s">
        <v>2007</v>
      </c>
    </row>
    <row r="1788" spans="1:6" x14ac:dyDescent="0.25">
      <c r="A1788" t="str">
        <f t="shared" si="185"/>
        <v>0123</v>
      </c>
      <c r="B1788" s="31" t="s">
        <v>1979</v>
      </c>
      <c r="C1788" t="str">
        <f t="shared" si="186"/>
        <v>3000648</v>
      </c>
      <c r="D1788" s="25" t="s">
        <v>2002</v>
      </c>
      <c r="E1788" t="str">
        <f t="shared" si="187"/>
        <v>5004998</v>
      </c>
      <c r="F1788" s="32" t="s">
        <v>2009</v>
      </c>
    </row>
    <row r="1789" spans="1:6" x14ac:dyDescent="0.25">
      <c r="A1789" t="str">
        <f t="shared" si="185"/>
        <v>0123</v>
      </c>
      <c r="B1789" s="31" t="s">
        <v>1979</v>
      </c>
      <c r="C1789" t="str">
        <f t="shared" si="186"/>
        <v>3000649</v>
      </c>
      <c r="D1789" s="23" t="s">
        <v>2011</v>
      </c>
      <c r="E1789" t="str">
        <f t="shared" si="187"/>
        <v>5004999</v>
      </c>
      <c r="F1789" s="30" t="s">
        <v>2012</v>
      </c>
    </row>
    <row r="1790" spans="1:6" x14ac:dyDescent="0.25">
      <c r="A1790" t="str">
        <f t="shared" si="185"/>
        <v>0123</v>
      </c>
      <c r="B1790" s="31" t="s">
        <v>1979</v>
      </c>
      <c r="C1790" t="str">
        <f t="shared" si="186"/>
        <v>3000649</v>
      </c>
      <c r="D1790" s="25" t="s">
        <v>2011</v>
      </c>
      <c r="E1790" t="str">
        <f t="shared" si="187"/>
        <v>5005000</v>
      </c>
      <c r="F1790" s="32" t="s">
        <v>2014</v>
      </c>
    </row>
    <row r="1791" spans="1:6" x14ac:dyDescent="0.25">
      <c r="A1791" t="str">
        <f t="shared" si="185"/>
        <v>0123</v>
      </c>
      <c r="B1791" s="31" t="s">
        <v>1979</v>
      </c>
      <c r="C1791" t="str">
        <f t="shared" si="186"/>
        <v>3000649</v>
      </c>
      <c r="D1791" s="25" t="s">
        <v>2011</v>
      </c>
      <c r="E1791" t="str">
        <f t="shared" si="187"/>
        <v>5005001</v>
      </c>
      <c r="F1791" s="32" t="s">
        <v>2016</v>
      </c>
    </row>
    <row r="1792" spans="1:6" x14ac:dyDescent="0.25">
      <c r="A1792" t="str">
        <f t="shared" si="185"/>
        <v>0123</v>
      </c>
      <c r="B1792" s="31" t="s">
        <v>1979</v>
      </c>
      <c r="C1792" t="str">
        <f t="shared" si="186"/>
        <v>3000649</v>
      </c>
      <c r="D1792" s="25" t="s">
        <v>2011</v>
      </c>
      <c r="E1792" t="str">
        <f t="shared" si="187"/>
        <v>5005002</v>
      </c>
      <c r="F1792" s="32" t="s">
        <v>2018</v>
      </c>
    </row>
    <row r="1793" spans="1:6" x14ac:dyDescent="0.25">
      <c r="A1793" t="str">
        <f t="shared" si="185"/>
        <v>0123</v>
      </c>
      <c r="B1793" s="31" t="s">
        <v>1979</v>
      </c>
      <c r="C1793" t="str">
        <f t="shared" si="186"/>
        <v>3000649</v>
      </c>
      <c r="D1793" s="25" t="s">
        <v>2011</v>
      </c>
      <c r="E1793" t="str">
        <f t="shared" si="187"/>
        <v>5005003</v>
      </c>
      <c r="F1793" s="32" t="s">
        <v>2020</v>
      </c>
    </row>
    <row r="1794" spans="1:6" x14ac:dyDescent="0.25">
      <c r="A1794" t="str">
        <f t="shared" si="185"/>
        <v>0123</v>
      </c>
      <c r="B1794" s="31" t="s">
        <v>1979</v>
      </c>
      <c r="C1794" t="str">
        <f t="shared" si="186"/>
        <v>3000649</v>
      </c>
      <c r="D1794" s="25" t="s">
        <v>2011</v>
      </c>
      <c r="E1794" t="str">
        <f t="shared" si="187"/>
        <v>5005004</v>
      </c>
      <c r="F1794" s="32" t="s">
        <v>2022</v>
      </c>
    </row>
    <row r="1795" spans="1:6" x14ac:dyDescent="0.25">
      <c r="A1795" t="str">
        <f t="shared" si="185"/>
        <v>0123</v>
      </c>
      <c r="B1795" s="31" t="s">
        <v>1979</v>
      </c>
      <c r="C1795" t="str">
        <f t="shared" si="186"/>
        <v>3000649</v>
      </c>
      <c r="D1795" s="25" t="s">
        <v>2011</v>
      </c>
      <c r="E1795" t="str">
        <f t="shared" si="187"/>
        <v>5005005</v>
      </c>
      <c r="F1795" s="32" t="s">
        <v>2024</v>
      </c>
    </row>
    <row r="1796" spans="1:6" x14ac:dyDescent="0.25">
      <c r="A1796" t="str">
        <f t="shared" si="185"/>
        <v>0123</v>
      </c>
      <c r="B1796" s="31" t="s">
        <v>1979</v>
      </c>
      <c r="C1796" t="str">
        <f t="shared" si="186"/>
        <v>3000650</v>
      </c>
      <c r="D1796" s="23" t="s">
        <v>2026</v>
      </c>
      <c r="E1796" t="str">
        <f t="shared" si="187"/>
        <v>5005006</v>
      </c>
      <c r="F1796" s="30" t="s">
        <v>2027</v>
      </c>
    </row>
    <row r="1797" spans="1:6" x14ac:dyDescent="0.25">
      <c r="A1797" t="str">
        <f t="shared" si="185"/>
        <v>0123</v>
      </c>
      <c r="B1797" s="31" t="s">
        <v>1979</v>
      </c>
      <c r="C1797" t="str">
        <f t="shared" si="186"/>
        <v>3000650</v>
      </c>
      <c r="D1797" s="25" t="s">
        <v>2026</v>
      </c>
      <c r="E1797" t="str">
        <f t="shared" si="187"/>
        <v>5005007</v>
      </c>
      <c r="F1797" s="32" t="s">
        <v>2029</v>
      </c>
    </row>
    <row r="1798" spans="1:6" x14ac:dyDescent="0.25">
      <c r="A1798" t="str">
        <f t="shared" si="185"/>
        <v>0123</v>
      </c>
      <c r="B1798" s="31" t="s">
        <v>1979</v>
      </c>
      <c r="C1798" t="str">
        <f t="shared" si="186"/>
        <v>3000650</v>
      </c>
      <c r="D1798" s="25" t="s">
        <v>2026</v>
      </c>
      <c r="E1798" t="str">
        <f t="shared" si="187"/>
        <v>5005008</v>
      </c>
      <c r="F1798" s="32" t="s">
        <v>2031</v>
      </c>
    </row>
    <row r="1799" spans="1:6" x14ac:dyDescent="0.25">
      <c r="A1799" t="str">
        <f t="shared" si="185"/>
        <v>0123</v>
      </c>
      <c r="B1799" s="31" t="s">
        <v>1979</v>
      </c>
      <c r="C1799" t="str">
        <f t="shared" si="186"/>
        <v>3000650</v>
      </c>
      <c r="D1799" s="25" t="s">
        <v>2026</v>
      </c>
      <c r="E1799" t="str">
        <f t="shared" si="187"/>
        <v>5005009</v>
      </c>
      <c r="F1799" s="32" t="s">
        <v>2033</v>
      </c>
    </row>
    <row r="1800" spans="1:6" x14ac:dyDescent="0.25">
      <c r="A1800" t="str">
        <f t="shared" si="185"/>
        <v>0123</v>
      </c>
      <c r="B1800" s="31" t="s">
        <v>1979</v>
      </c>
      <c r="C1800" t="str">
        <f t="shared" si="186"/>
        <v>3000650</v>
      </c>
      <c r="D1800" s="25" t="s">
        <v>2026</v>
      </c>
      <c r="E1800" t="str">
        <f t="shared" si="187"/>
        <v>5005010</v>
      </c>
      <c r="F1800" s="32" t="s">
        <v>2035</v>
      </c>
    </row>
    <row r="1801" spans="1:6" x14ac:dyDescent="0.25">
      <c r="A1801" t="str">
        <f t="shared" si="185"/>
        <v>0124</v>
      </c>
      <c r="B1801" s="29" t="s">
        <v>2037</v>
      </c>
      <c r="C1801" t="str">
        <f t="shared" si="186"/>
        <v>3000001</v>
      </c>
      <c r="D1801" s="23" t="s">
        <v>106</v>
      </c>
      <c r="E1801" t="str">
        <f t="shared" si="187"/>
        <v>5000276</v>
      </c>
      <c r="F1801" s="30" t="s">
        <v>493</v>
      </c>
    </row>
    <row r="1802" spans="1:6" x14ac:dyDescent="0.25">
      <c r="A1802" t="str">
        <f t="shared" si="185"/>
        <v>0124</v>
      </c>
      <c r="B1802" s="31" t="s">
        <v>2037</v>
      </c>
      <c r="C1802" t="str">
        <f t="shared" si="186"/>
        <v>3000651</v>
      </c>
      <c r="D1802" s="23" t="s">
        <v>2038</v>
      </c>
      <c r="E1802" t="str">
        <f t="shared" si="187"/>
        <v>5005011</v>
      </c>
      <c r="F1802" s="30" t="s">
        <v>2039</v>
      </c>
    </row>
    <row r="1803" spans="1:6" x14ac:dyDescent="0.25">
      <c r="A1803" t="str">
        <f t="shared" si="185"/>
        <v>0124</v>
      </c>
      <c r="B1803" s="31" t="s">
        <v>2037</v>
      </c>
      <c r="C1803" t="str">
        <f t="shared" si="186"/>
        <v>3000652</v>
      </c>
      <c r="D1803" s="23" t="s">
        <v>2041</v>
      </c>
      <c r="E1803" t="str">
        <f t="shared" si="187"/>
        <v>5005014</v>
      </c>
      <c r="F1803" s="30" t="s">
        <v>2042</v>
      </c>
    </row>
    <row r="1804" spans="1:6" x14ac:dyDescent="0.25">
      <c r="A1804" t="str">
        <f t="shared" si="185"/>
        <v>0124</v>
      </c>
      <c r="B1804" s="31" t="s">
        <v>2037</v>
      </c>
      <c r="C1804" t="str">
        <f t="shared" si="186"/>
        <v>3000652</v>
      </c>
      <c r="D1804" s="25" t="s">
        <v>2041</v>
      </c>
      <c r="E1804" t="str">
        <f t="shared" si="187"/>
        <v>5005015</v>
      </c>
      <c r="F1804" s="32" t="s">
        <v>2044</v>
      </c>
    </row>
    <row r="1805" spans="1:6" x14ac:dyDescent="0.25">
      <c r="A1805" t="str">
        <f t="shared" si="185"/>
        <v>0124</v>
      </c>
      <c r="B1805" s="31" t="s">
        <v>2037</v>
      </c>
      <c r="C1805" t="str">
        <f t="shared" si="186"/>
        <v>3000652</v>
      </c>
      <c r="D1805" s="25" t="s">
        <v>2041</v>
      </c>
      <c r="E1805" t="str">
        <f t="shared" si="187"/>
        <v>5005594</v>
      </c>
      <c r="F1805" s="32" t="s">
        <v>2046</v>
      </c>
    </row>
    <row r="1806" spans="1:6" x14ac:dyDescent="0.25">
      <c r="A1806" t="str">
        <f t="shared" si="185"/>
        <v>0124</v>
      </c>
      <c r="B1806" s="31" t="s">
        <v>2037</v>
      </c>
      <c r="C1806" t="str">
        <f t="shared" si="186"/>
        <v>3000653</v>
      </c>
      <c r="D1806" s="23" t="s">
        <v>2048</v>
      </c>
      <c r="E1806" t="str">
        <f t="shared" si="187"/>
        <v>5005017</v>
      </c>
      <c r="F1806" s="30" t="s">
        <v>2049</v>
      </c>
    </row>
    <row r="1807" spans="1:6" x14ac:dyDescent="0.25">
      <c r="A1807" t="str">
        <f t="shared" si="185"/>
        <v>0124</v>
      </c>
      <c r="B1807" s="31" t="s">
        <v>2037</v>
      </c>
      <c r="C1807" t="str">
        <f t="shared" si="186"/>
        <v>3000653</v>
      </c>
      <c r="D1807" s="25" t="s">
        <v>2048</v>
      </c>
      <c r="E1807" t="str">
        <f t="shared" si="187"/>
        <v>5005018</v>
      </c>
      <c r="F1807" s="32" t="s">
        <v>2051</v>
      </c>
    </row>
    <row r="1808" spans="1:6" x14ac:dyDescent="0.25">
      <c r="A1808" t="str">
        <f t="shared" si="185"/>
        <v>0124</v>
      </c>
      <c r="B1808" s="31" t="s">
        <v>2037</v>
      </c>
      <c r="C1808" t="str">
        <f t="shared" si="186"/>
        <v>3000653</v>
      </c>
      <c r="D1808" s="25" t="s">
        <v>2048</v>
      </c>
      <c r="E1808" t="str">
        <f t="shared" si="187"/>
        <v>5005019</v>
      </c>
      <c r="F1808" s="32" t="s">
        <v>2053</v>
      </c>
    </row>
    <row r="1809" spans="1:6" x14ac:dyDescent="0.25">
      <c r="A1809" t="str">
        <f t="shared" si="185"/>
        <v>0124</v>
      </c>
      <c r="B1809" s="31" t="s">
        <v>2037</v>
      </c>
      <c r="C1809" t="str">
        <f t="shared" si="186"/>
        <v>3000653</v>
      </c>
      <c r="D1809" s="25" t="s">
        <v>2048</v>
      </c>
      <c r="E1809" t="str">
        <f t="shared" si="187"/>
        <v>5005595</v>
      </c>
      <c r="F1809" s="32" t="s">
        <v>2055</v>
      </c>
    </row>
    <row r="1810" spans="1:6" x14ac:dyDescent="0.25">
      <c r="A1810" t="str">
        <f t="shared" si="185"/>
        <v>0124</v>
      </c>
      <c r="B1810" s="31" t="s">
        <v>2037</v>
      </c>
      <c r="C1810" t="str">
        <f t="shared" si="186"/>
        <v>3000653</v>
      </c>
      <c r="D1810" s="25" t="s">
        <v>2048</v>
      </c>
      <c r="E1810" t="str">
        <f t="shared" si="187"/>
        <v>5005596</v>
      </c>
      <c r="F1810" s="32" t="s">
        <v>2057</v>
      </c>
    </row>
    <row r="1811" spans="1:6" x14ac:dyDescent="0.25">
      <c r="A1811" t="str">
        <f t="shared" si="185"/>
        <v>0125</v>
      </c>
      <c r="B1811" s="29" t="s">
        <v>2059</v>
      </c>
      <c r="C1811" t="str">
        <f t="shared" si="186"/>
        <v>3000001</v>
      </c>
      <c r="D1811" s="23" t="s">
        <v>106</v>
      </c>
      <c r="E1811" t="str">
        <f t="shared" si="187"/>
        <v>5000276</v>
      </c>
      <c r="F1811" s="30" t="s">
        <v>493</v>
      </c>
    </row>
    <row r="1812" spans="1:6" x14ac:dyDescent="0.25">
      <c r="A1812" t="str">
        <f t="shared" si="185"/>
        <v>0125</v>
      </c>
      <c r="B1812" s="31" t="s">
        <v>2059</v>
      </c>
      <c r="C1812" t="str">
        <f t="shared" si="186"/>
        <v>3000654</v>
      </c>
      <c r="D1812" s="23" t="s">
        <v>2061</v>
      </c>
      <c r="E1812" t="str">
        <f t="shared" si="187"/>
        <v>5005020</v>
      </c>
      <c r="F1812" s="30" t="s">
        <v>2062</v>
      </c>
    </row>
    <row r="1813" spans="1:6" x14ac:dyDescent="0.25">
      <c r="A1813" t="str">
        <f t="shared" si="185"/>
        <v>0125</v>
      </c>
      <c r="B1813" s="31" t="s">
        <v>2059</v>
      </c>
      <c r="C1813" t="str">
        <f t="shared" si="186"/>
        <v>3000654</v>
      </c>
      <c r="D1813" s="25" t="s">
        <v>2061</v>
      </c>
      <c r="E1813" t="str">
        <f t="shared" si="187"/>
        <v>5005021</v>
      </c>
      <c r="F1813" s="32" t="s">
        <v>2064</v>
      </c>
    </row>
    <row r="1814" spans="1:6" x14ac:dyDescent="0.25">
      <c r="A1814" t="str">
        <f t="shared" si="185"/>
        <v>0125</v>
      </c>
      <c r="B1814" s="31" t="s">
        <v>2059</v>
      </c>
      <c r="C1814" t="str">
        <f t="shared" si="186"/>
        <v>3000654</v>
      </c>
      <c r="D1814" s="25" t="s">
        <v>2061</v>
      </c>
      <c r="E1814" t="str">
        <f t="shared" si="187"/>
        <v>5005022</v>
      </c>
      <c r="F1814" s="32" t="s">
        <v>2066</v>
      </c>
    </row>
    <row r="1815" spans="1:6" x14ac:dyDescent="0.25">
      <c r="A1815" t="str">
        <f t="shared" si="185"/>
        <v>0125</v>
      </c>
      <c r="B1815" s="31" t="s">
        <v>2059</v>
      </c>
      <c r="C1815" t="str">
        <f t="shared" si="186"/>
        <v>3000654</v>
      </c>
      <c r="D1815" s="25" t="s">
        <v>2061</v>
      </c>
      <c r="E1815" t="str">
        <f t="shared" si="187"/>
        <v>5005023</v>
      </c>
      <c r="F1815" s="32" t="s">
        <v>2068</v>
      </c>
    </row>
    <row r="1816" spans="1:6" x14ac:dyDescent="0.25">
      <c r="A1816" t="str">
        <f t="shared" si="185"/>
        <v>0125</v>
      </c>
      <c r="B1816" s="31" t="s">
        <v>2059</v>
      </c>
      <c r="C1816" t="str">
        <f t="shared" si="186"/>
        <v>3000655</v>
      </c>
      <c r="D1816" s="23" t="s">
        <v>2070</v>
      </c>
      <c r="E1816" t="str">
        <f t="shared" si="187"/>
        <v>5005024</v>
      </c>
      <c r="F1816" s="30" t="s">
        <v>2071</v>
      </c>
    </row>
    <row r="1817" spans="1:6" x14ac:dyDescent="0.25">
      <c r="A1817" t="str">
        <f t="shared" si="185"/>
        <v>0125</v>
      </c>
      <c r="B1817" s="31" t="s">
        <v>2059</v>
      </c>
      <c r="C1817" t="str">
        <f t="shared" si="186"/>
        <v>3000656</v>
      </c>
      <c r="D1817" s="23" t="s">
        <v>2075</v>
      </c>
      <c r="E1817" t="str">
        <f t="shared" si="187"/>
        <v>5001277</v>
      </c>
      <c r="F1817" s="30" t="s">
        <v>2076</v>
      </c>
    </row>
    <row r="1818" spans="1:6" x14ac:dyDescent="0.25">
      <c r="A1818" t="str">
        <f t="shared" si="185"/>
        <v>0125</v>
      </c>
      <c r="B1818" s="31" t="s">
        <v>2059</v>
      </c>
      <c r="C1818" t="str">
        <f t="shared" si="186"/>
        <v>3000656</v>
      </c>
      <c r="D1818" s="25" t="s">
        <v>2075</v>
      </c>
      <c r="E1818" t="str">
        <f t="shared" si="187"/>
        <v>5002163</v>
      </c>
      <c r="F1818" s="32" t="s">
        <v>2078</v>
      </c>
    </row>
    <row r="1819" spans="1:6" x14ac:dyDescent="0.25">
      <c r="A1819" t="str">
        <f t="shared" si="185"/>
        <v>0125</v>
      </c>
      <c r="B1819" s="31" t="s">
        <v>2059</v>
      </c>
      <c r="C1819" t="str">
        <f t="shared" si="186"/>
        <v>3000656</v>
      </c>
      <c r="D1819" s="25" t="s">
        <v>2075</v>
      </c>
      <c r="E1819" t="str">
        <f t="shared" si="187"/>
        <v>5005025</v>
      </c>
      <c r="F1819" s="32" t="s">
        <v>2080</v>
      </c>
    </row>
    <row r="1820" spans="1:6" x14ac:dyDescent="0.25">
      <c r="A1820" t="str">
        <f t="shared" si="185"/>
        <v>0125</v>
      </c>
      <c r="B1820" s="31" t="s">
        <v>2059</v>
      </c>
      <c r="C1820" t="str">
        <f t="shared" si="186"/>
        <v>3000656</v>
      </c>
      <c r="D1820" s="25" t="s">
        <v>2075</v>
      </c>
      <c r="E1820" t="str">
        <f t="shared" si="187"/>
        <v>5005026</v>
      </c>
      <c r="F1820" s="32" t="s">
        <v>2082</v>
      </c>
    </row>
    <row r="1821" spans="1:6" x14ac:dyDescent="0.25">
      <c r="A1821" t="str">
        <f t="shared" ref="A1821:A1884" si="188">LEFT(B1821,4)</f>
        <v>0125</v>
      </c>
      <c r="B1821" s="31" t="s">
        <v>2059</v>
      </c>
      <c r="C1821" t="str">
        <f t="shared" ref="C1821:C1884" si="189">LEFT(D1821,7)</f>
        <v>3000657</v>
      </c>
      <c r="D1821" s="23" t="s">
        <v>2084</v>
      </c>
      <c r="E1821" t="str">
        <f t="shared" ref="E1821:E1884" si="190">LEFT(F1821,7)</f>
        <v>5002164</v>
      </c>
      <c r="F1821" s="30" t="s">
        <v>2085</v>
      </c>
    </row>
    <row r="1822" spans="1:6" x14ac:dyDescent="0.25">
      <c r="A1822" t="str">
        <f t="shared" si="188"/>
        <v>0126</v>
      </c>
      <c r="B1822" s="29" t="s">
        <v>2087</v>
      </c>
      <c r="C1822" t="str">
        <f t="shared" si="189"/>
        <v>3000001</v>
      </c>
      <c r="D1822" s="23" t="s">
        <v>106</v>
      </c>
      <c r="E1822" t="str">
        <f t="shared" si="190"/>
        <v>5000276</v>
      </c>
      <c r="F1822" s="30" t="s">
        <v>493</v>
      </c>
    </row>
    <row r="1823" spans="1:6" x14ac:dyDescent="0.25">
      <c r="A1823" t="str">
        <f t="shared" si="188"/>
        <v>0126</v>
      </c>
      <c r="B1823" s="31" t="s">
        <v>2087</v>
      </c>
      <c r="C1823" t="str">
        <f t="shared" si="189"/>
        <v>3000658</v>
      </c>
      <c r="D1823" s="23" t="s">
        <v>2088</v>
      </c>
      <c r="E1823" t="str">
        <f t="shared" si="190"/>
        <v>5005597</v>
      </c>
      <c r="F1823" s="30" t="s">
        <v>2089</v>
      </c>
    </row>
    <row r="1824" spans="1:6" x14ac:dyDescent="0.25">
      <c r="A1824" t="str">
        <f t="shared" si="188"/>
        <v>0126</v>
      </c>
      <c r="B1824" s="31" t="s">
        <v>2087</v>
      </c>
      <c r="C1824" t="str">
        <f t="shared" si="189"/>
        <v>3000658</v>
      </c>
      <c r="D1824" s="25" t="s">
        <v>2088</v>
      </c>
      <c r="E1824" t="str">
        <f t="shared" si="190"/>
        <v>5005598</v>
      </c>
      <c r="F1824" s="32" t="s">
        <v>2091</v>
      </c>
    </row>
    <row r="1825" spans="1:6" x14ac:dyDescent="0.25">
      <c r="A1825" t="str">
        <f t="shared" si="188"/>
        <v>0126</v>
      </c>
      <c r="B1825" s="31" t="s">
        <v>2087</v>
      </c>
      <c r="C1825" t="str">
        <f t="shared" si="189"/>
        <v>3000658</v>
      </c>
      <c r="D1825" s="25" t="s">
        <v>2088</v>
      </c>
      <c r="E1825" t="str">
        <f t="shared" si="190"/>
        <v>5005599</v>
      </c>
      <c r="F1825" s="32" t="s">
        <v>2093</v>
      </c>
    </row>
    <row r="1826" spans="1:6" x14ac:dyDescent="0.25">
      <c r="A1826" t="str">
        <f t="shared" si="188"/>
        <v>0127</v>
      </c>
      <c r="B1826" s="29" t="s">
        <v>2095</v>
      </c>
      <c r="C1826" t="str">
        <f t="shared" si="189"/>
        <v>3000001</v>
      </c>
      <c r="D1826" s="23" t="s">
        <v>106</v>
      </c>
      <c r="E1826" t="str">
        <f t="shared" si="190"/>
        <v>5000276</v>
      </c>
      <c r="F1826" s="30" t="s">
        <v>493</v>
      </c>
    </row>
    <row r="1827" spans="1:6" x14ac:dyDescent="0.25">
      <c r="A1827" t="str">
        <f t="shared" si="188"/>
        <v>0127</v>
      </c>
      <c r="B1827" s="31" t="s">
        <v>2095</v>
      </c>
      <c r="C1827" t="str">
        <f t="shared" si="189"/>
        <v>3000664</v>
      </c>
      <c r="D1827" s="23" t="s">
        <v>2096</v>
      </c>
      <c r="E1827" t="str">
        <f t="shared" si="190"/>
        <v>5005043</v>
      </c>
      <c r="F1827" s="30" t="s">
        <v>2097</v>
      </c>
    </row>
    <row r="1828" spans="1:6" x14ac:dyDescent="0.25">
      <c r="A1828" t="str">
        <f t="shared" si="188"/>
        <v>0127</v>
      </c>
      <c r="B1828" s="31" t="s">
        <v>2095</v>
      </c>
      <c r="C1828" t="str">
        <f t="shared" si="189"/>
        <v>3000664</v>
      </c>
      <c r="D1828" s="25" t="s">
        <v>2096</v>
      </c>
      <c r="E1828" t="str">
        <f t="shared" si="190"/>
        <v>5005044</v>
      </c>
      <c r="F1828" s="32" t="s">
        <v>2099</v>
      </c>
    </row>
    <row r="1829" spans="1:6" x14ac:dyDescent="0.25">
      <c r="A1829" t="str">
        <f t="shared" si="188"/>
        <v>0127</v>
      </c>
      <c r="B1829" s="31" t="s">
        <v>2095</v>
      </c>
      <c r="C1829" t="str">
        <f t="shared" si="189"/>
        <v>3000664</v>
      </c>
      <c r="D1829" s="25" t="s">
        <v>2096</v>
      </c>
      <c r="E1829" t="str">
        <f t="shared" si="190"/>
        <v>5005045</v>
      </c>
      <c r="F1829" s="32" t="s">
        <v>2101</v>
      </c>
    </row>
    <row r="1830" spans="1:6" x14ac:dyDescent="0.25">
      <c r="A1830" t="str">
        <f t="shared" si="188"/>
        <v>0127</v>
      </c>
      <c r="B1830" s="31" t="s">
        <v>2095</v>
      </c>
      <c r="C1830" t="str">
        <f t="shared" si="189"/>
        <v>3000664</v>
      </c>
      <c r="D1830" s="25" t="s">
        <v>2096</v>
      </c>
      <c r="E1830" t="str">
        <f t="shared" si="190"/>
        <v>5005046</v>
      </c>
      <c r="F1830" s="32" t="s">
        <v>2103</v>
      </c>
    </row>
    <row r="1831" spans="1:6" x14ac:dyDescent="0.25">
      <c r="A1831" t="str">
        <f t="shared" si="188"/>
        <v>0127</v>
      </c>
      <c r="B1831" s="31" t="s">
        <v>2095</v>
      </c>
      <c r="C1831" t="str">
        <f t="shared" si="189"/>
        <v>3000664</v>
      </c>
      <c r="D1831" s="25" t="s">
        <v>2096</v>
      </c>
      <c r="E1831" t="str">
        <f t="shared" si="190"/>
        <v>5005047</v>
      </c>
      <c r="F1831" s="32" t="s">
        <v>2105</v>
      </c>
    </row>
    <row r="1832" spans="1:6" x14ac:dyDescent="0.25">
      <c r="A1832" t="str">
        <f t="shared" si="188"/>
        <v>0127</v>
      </c>
      <c r="B1832" s="31" t="s">
        <v>2095</v>
      </c>
      <c r="C1832" t="str">
        <f t="shared" si="189"/>
        <v>3000664</v>
      </c>
      <c r="D1832" s="25" t="s">
        <v>2096</v>
      </c>
      <c r="E1832" t="str">
        <f t="shared" si="190"/>
        <v>5005048</v>
      </c>
      <c r="F1832" s="32" t="s">
        <v>2107</v>
      </c>
    </row>
    <row r="1833" spans="1:6" x14ac:dyDescent="0.25">
      <c r="A1833" t="str">
        <f t="shared" si="188"/>
        <v>0127</v>
      </c>
      <c r="B1833" s="31" t="s">
        <v>2095</v>
      </c>
      <c r="C1833" t="str">
        <f t="shared" si="189"/>
        <v>3000664</v>
      </c>
      <c r="D1833" s="25" t="s">
        <v>2096</v>
      </c>
      <c r="E1833" t="str">
        <f t="shared" si="190"/>
        <v>5005049</v>
      </c>
      <c r="F1833" s="32" t="s">
        <v>2109</v>
      </c>
    </row>
    <row r="1834" spans="1:6" x14ac:dyDescent="0.25">
      <c r="A1834" t="str">
        <f t="shared" si="188"/>
        <v>0127</v>
      </c>
      <c r="B1834" s="31" t="s">
        <v>2095</v>
      </c>
      <c r="C1834" t="str">
        <f t="shared" si="189"/>
        <v>3000665</v>
      </c>
      <c r="D1834" s="23" t="s">
        <v>2111</v>
      </c>
      <c r="E1834" t="str">
        <f t="shared" si="190"/>
        <v>5005050</v>
      </c>
      <c r="F1834" s="30" t="s">
        <v>2112</v>
      </c>
    </row>
    <row r="1835" spans="1:6" x14ac:dyDescent="0.25">
      <c r="A1835" t="str">
        <f t="shared" si="188"/>
        <v>0127</v>
      </c>
      <c r="B1835" s="31" t="s">
        <v>2095</v>
      </c>
      <c r="C1835" t="str">
        <f t="shared" si="189"/>
        <v>3000665</v>
      </c>
      <c r="D1835" s="25" t="s">
        <v>2111</v>
      </c>
      <c r="E1835" t="str">
        <f t="shared" si="190"/>
        <v>5005051</v>
      </c>
      <c r="F1835" s="32" t="s">
        <v>2114</v>
      </c>
    </row>
    <row r="1836" spans="1:6" x14ac:dyDescent="0.25">
      <c r="A1836" t="str">
        <f t="shared" si="188"/>
        <v>0128</v>
      </c>
      <c r="B1836" s="29" t="s">
        <v>2116</v>
      </c>
      <c r="C1836" t="str">
        <f t="shared" si="189"/>
        <v>3000001</v>
      </c>
      <c r="D1836" s="23" t="s">
        <v>106</v>
      </c>
      <c r="E1836" t="str">
        <f t="shared" si="190"/>
        <v>5000276</v>
      </c>
      <c r="F1836" s="30" t="s">
        <v>493</v>
      </c>
    </row>
    <row r="1837" spans="1:6" x14ac:dyDescent="0.25">
      <c r="A1837" t="str">
        <f t="shared" si="188"/>
        <v>0128</v>
      </c>
      <c r="B1837" s="31" t="s">
        <v>2116</v>
      </c>
      <c r="C1837" t="str">
        <f t="shared" si="189"/>
        <v>3000001</v>
      </c>
      <c r="D1837" s="25" t="s">
        <v>106</v>
      </c>
      <c r="E1837" t="str">
        <f t="shared" si="190"/>
        <v>5003032</v>
      </c>
      <c r="F1837" s="32" t="s">
        <v>498</v>
      </c>
    </row>
    <row r="1838" spans="1:6" x14ac:dyDescent="0.25">
      <c r="A1838" t="str">
        <f t="shared" si="188"/>
        <v>0128</v>
      </c>
      <c r="B1838" s="31" t="s">
        <v>2116</v>
      </c>
      <c r="C1838" t="str">
        <f t="shared" si="189"/>
        <v>3000678</v>
      </c>
      <c r="D1838" s="23" t="s">
        <v>2117</v>
      </c>
      <c r="E1838" t="str">
        <f t="shared" si="190"/>
        <v>5005124</v>
      </c>
      <c r="F1838" s="30" t="s">
        <v>2118</v>
      </c>
    </row>
    <row r="1839" spans="1:6" x14ac:dyDescent="0.25">
      <c r="A1839" t="str">
        <f t="shared" si="188"/>
        <v>0128</v>
      </c>
      <c r="B1839" s="31" t="s">
        <v>2116</v>
      </c>
      <c r="C1839" t="str">
        <f t="shared" si="189"/>
        <v>3000678</v>
      </c>
      <c r="D1839" s="25" t="s">
        <v>2117</v>
      </c>
      <c r="E1839" t="str">
        <f t="shared" si="190"/>
        <v>5005125</v>
      </c>
      <c r="F1839" s="32" t="s">
        <v>2120</v>
      </c>
    </row>
    <row r="1840" spans="1:6" x14ac:dyDescent="0.25">
      <c r="A1840" t="str">
        <f t="shared" si="188"/>
        <v>0128</v>
      </c>
      <c r="B1840" s="31" t="s">
        <v>2116</v>
      </c>
      <c r="C1840" t="str">
        <f t="shared" si="189"/>
        <v>3000678</v>
      </c>
      <c r="D1840" s="25" t="s">
        <v>2117</v>
      </c>
      <c r="E1840" t="str">
        <f t="shared" si="190"/>
        <v>5005126</v>
      </c>
      <c r="F1840" s="32" t="s">
        <v>2122</v>
      </c>
    </row>
    <row r="1841" spans="1:6" x14ac:dyDescent="0.25">
      <c r="A1841" t="str">
        <f t="shared" si="188"/>
        <v>0128</v>
      </c>
      <c r="B1841" s="31" t="s">
        <v>2116</v>
      </c>
      <c r="C1841" t="str">
        <f t="shared" si="189"/>
        <v>3000678</v>
      </c>
      <c r="D1841" s="25" t="s">
        <v>2117</v>
      </c>
      <c r="E1841" t="str">
        <f t="shared" si="190"/>
        <v>5005127</v>
      </c>
      <c r="F1841" s="32" t="s">
        <v>2124</v>
      </c>
    </row>
    <row r="1842" spans="1:6" x14ac:dyDescent="0.25">
      <c r="A1842" t="str">
        <f t="shared" si="188"/>
        <v>0128</v>
      </c>
      <c r="B1842" s="31" t="s">
        <v>2116</v>
      </c>
      <c r="C1842" t="str">
        <f t="shared" si="189"/>
        <v>3000678</v>
      </c>
      <c r="D1842" s="25" t="s">
        <v>2117</v>
      </c>
      <c r="E1842" t="str">
        <f t="shared" si="190"/>
        <v>5005128</v>
      </c>
      <c r="F1842" s="32" t="s">
        <v>2126</v>
      </c>
    </row>
    <row r="1843" spans="1:6" x14ac:dyDescent="0.25">
      <c r="A1843" t="str">
        <f t="shared" si="188"/>
        <v>0128</v>
      </c>
      <c r="B1843" s="31" t="s">
        <v>2116</v>
      </c>
      <c r="C1843" t="str">
        <f t="shared" si="189"/>
        <v>3000678</v>
      </c>
      <c r="D1843" s="25" t="s">
        <v>2117</v>
      </c>
      <c r="E1843" t="str">
        <f t="shared" si="190"/>
        <v>5005129</v>
      </c>
      <c r="F1843" s="32" t="s">
        <v>2128</v>
      </c>
    </row>
    <row r="1844" spans="1:6" x14ac:dyDescent="0.25">
      <c r="A1844" t="str">
        <f t="shared" si="188"/>
        <v>0128</v>
      </c>
      <c r="B1844" s="31" t="s">
        <v>2116</v>
      </c>
      <c r="C1844" t="str">
        <f t="shared" si="189"/>
        <v>3000678</v>
      </c>
      <c r="D1844" s="25" t="s">
        <v>2117</v>
      </c>
      <c r="E1844" t="str">
        <f t="shared" si="190"/>
        <v>5005130</v>
      </c>
      <c r="F1844" s="32" t="s">
        <v>2130</v>
      </c>
    </row>
    <row r="1845" spans="1:6" x14ac:dyDescent="0.25">
      <c r="A1845" t="str">
        <f t="shared" si="188"/>
        <v>0128</v>
      </c>
      <c r="B1845" s="31" t="s">
        <v>2116</v>
      </c>
      <c r="C1845" t="str">
        <f t="shared" si="189"/>
        <v>3000678</v>
      </c>
      <c r="D1845" s="25" t="s">
        <v>2117</v>
      </c>
      <c r="E1845" t="str">
        <f t="shared" si="190"/>
        <v>5005131</v>
      </c>
      <c r="F1845" s="32" t="s">
        <v>2132</v>
      </c>
    </row>
    <row r="1846" spans="1:6" x14ac:dyDescent="0.25">
      <c r="A1846" t="str">
        <f t="shared" si="188"/>
        <v>0128</v>
      </c>
      <c r="B1846" s="31" t="s">
        <v>2116</v>
      </c>
      <c r="C1846" t="str">
        <f t="shared" si="189"/>
        <v>3000679</v>
      </c>
      <c r="D1846" s="23" t="s">
        <v>2135</v>
      </c>
      <c r="E1846" t="str">
        <f t="shared" si="190"/>
        <v>5005132</v>
      </c>
      <c r="F1846" s="30" t="s">
        <v>2136</v>
      </c>
    </row>
    <row r="1847" spans="1:6" x14ac:dyDescent="0.25">
      <c r="A1847" t="str">
        <f t="shared" si="188"/>
        <v>0128</v>
      </c>
      <c r="B1847" s="31" t="s">
        <v>2116</v>
      </c>
      <c r="C1847" t="str">
        <f t="shared" si="189"/>
        <v>3000679</v>
      </c>
      <c r="D1847" s="25" t="s">
        <v>2135</v>
      </c>
      <c r="E1847" t="str">
        <f t="shared" si="190"/>
        <v>5005135</v>
      </c>
      <c r="F1847" s="32" t="s">
        <v>2138</v>
      </c>
    </row>
    <row r="1848" spans="1:6" x14ac:dyDescent="0.25">
      <c r="A1848" t="str">
        <f t="shared" si="188"/>
        <v>0128</v>
      </c>
      <c r="B1848" s="31" t="s">
        <v>2116</v>
      </c>
      <c r="C1848" t="str">
        <f t="shared" si="189"/>
        <v>3000679</v>
      </c>
      <c r="D1848" s="25" t="s">
        <v>2135</v>
      </c>
      <c r="E1848" t="str">
        <f t="shared" si="190"/>
        <v>5005730</v>
      </c>
      <c r="F1848" s="32" t="s">
        <v>2140</v>
      </c>
    </row>
    <row r="1849" spans="1:6" x14ac:dyDescent="0.25">
      <c r="A1849" t="str">
        <f t="shared" si="188"/>
        <v>0128</v>
      </c>
      <c r="B1849" s="31" t="s">
        <v>2116</v>
      </c>
      <c r="C1849" t="str">
        <f t="shared" si="189"/>
        <v>3000679</v>
      </c>
      <c r="D1849" s="25" t="s">
        <v>2135</v>
      </c>
      <c r="E1849" t="str">
        <f t="shared" si="190"/>
        <v>5005731</v>
      </c>
      <c r="F1849" s="32" t="s">
        <v>2142</v>
      </c>
    </row>
    <row r="1850" spans="1:6" x14ac:dyDescent="0.25">
      <c r="A1850" t="str">
        <f t="shared" si="188"/>
        <v>0129</v>
      </c>
      <c r="B1850" s="29" t="s">
        <v>2144</v>
      </c>
      <c r="C1850" t="str">
        <f t="shared" si="189"/>
        <v>3000001</v>
      </c>
      <c r="D1850" s="23" t="s">
        <v>106</v>
      </c>
      <c r="E1850" t="str">
        <f t="shared" si="190"/>
        <v>5005144</v>
      </c>
      <c r="F1850" s="30" t="s">
        <v>2145</v>
      </c>
    </row>
    <row r="1851" spans="1:6" x14ac:dyDescent="0.25">
      <c r="A1851" t="str">
        <f t="shared" si="188"/>
        <v>0129</v>
      </c>
      <c r="B1851" s="31" t="s">
        <v>2144</v>
      </c>
      <c r="C1851" t="str">
        <f t="shared" si="189"/>
        <v>3000001</v>
      </c>
      <c r="D1851" s="25" t="s">
        <v>106</v>
      </c>
      <c r="E1851" t="str">
        <f t="shared" si="190"/>
        <v>5005145</v>
      </c>
      <c r="F1851" s="32" t="s">
        <v>2147</v>
      </c>
    </row>
    <row r="1852" spans="1:6" x14ac:dyDescent="0.25">
      <c r="A1852" t="str">
        <f t="shared" si="188"/>
        <v>0129</v>
      </c>
      <c r="B1852" s="31" t="s">
        <v>2144</v>
      </c>
      <c r="C1852" t="str">
        <f t="shared" si="189"/>
        <v>3000688</v>
      </c>
      <c r="D1852" s="23" t="s">
        <v>2149</v>
      </c>
      <c r="E1852" t="str">
        <f t="shared" si="190"/>
        <v>5004449</v>
      </c>
      <c r="F1852" s="30" t="s">
        <v>2150</v>
      </c>
    </row>
    <row r="1853" spans="1:6" x14ac:dyDescent="0.25">
      <c r="A1853" t="str">
        <f t="shared" si="188"/>
        <v>0129</v>
      </c>
      <c r="B1853" s="31" t="s">
        <v>2144</v>
      </c>
      <c r="C1853" t="str">
        <f t="shared" si="189"/>
        <v>3000688</v>
      </c>
      <c r="D1853" s="25" t="s">
        <v>2149</v>
      </c>
      <c r="E1853" t="str">
        <f t="shared" si="190"/>
        <v>5005150</v>
      </c>
      <c r="F1853" s="32" t="s">
        <v>2152</v>
      </c>
    </row>
    <row r="1854" spans="1:6" x14ac:dyDescent="0.25">
      <c r="A1854" t="str">
        <f t="shared" si="188"/>
        <v>0129</v>
      </c>
      <c r="B1854" s="31" t="s">
        <v>2144</v>
      </c>
      <c r="C1854" t="str">
        <f t="shared" si="189"/>
        <v>3000688</v>
      </c>
      <c r="D1854" s="25" t="s">
        <v>2149</v>
      </c>
      <c r="E1854" t="str">
        <f t="shared" si="190"/>
        <v>5005151</v>
      </c>
      <c r="F1854" s="32" t="s">
        <v>2154</v>
      </c>
    </row>
    <row r="1855" spans="1:6" x14ac:dyDescent="0.25">
      <c r="A1855" t="str">
        <f t="shared" si="188"/>
        <v>0129</v>
      </c>
      <c r="B1855" s="31" t="s">
        <v>2144</v>
      </c>
      <c r="C1855" t="str">
        <f t="shared" si="189"/>
        <v>3000688</v>
      </c>
      <c r="D1855" s="25" t="s">
        <v>2149</v>
      </c>
      <c r="E1855" t="str">
        <f t="shared" si="190"/>
        <v>5005152</v>
      </c>
      <c r="F1855" s="32" t="s">
        <v>2156</v>
      </c>
    </row>
    <row r="1856" spans="1:6" x14ac:dyDescent="0.25">
      <c r="A1856" t="str">
        <f t="shared" si="188"/>
        <v>0129</v>
      </c>
      <c r="B1856" s="31" t="s">
        <v>2144</v>
      </c>
      <c r="C1856" t="str">
        <f t="shared" si="189"/>
        <v>3000689</v>
      </c>
      <c r="D1856" s="23" t="s">
        <v>2158</v>
      </c>
      <c r="E1856" t="str">
        <f t="shared" si="190"/>
        <v>5005153</v>
      </c>
      <c r="F1856" s="30" t="s">
        <v>2159</v>
      </c>
    </row>
    <row r="1857" spans="1:6" x14ac:dyDescent="0.25">
      <c r="A1857" t="str">
        <f t="shared" si="188"/>
        <v>0129</v>
      </c>
      <c r="B1857" s="31" t="s">
        <v>2144</v>
      </c>
      <c r="C1857" t="str">
        <f t="shared" si="189"/>
        <v>3000689</v>
      </c>
      <c r="D1857" s="25" t="s">
        <v>2158</v>
      </c>
      <c r="E1857" t="str">
        <f t="shared" si="190"/>
        <v>5005154</v>
      </c>
      <c r="F1857" s="32" t="s">
        <v>2161</v>
      </c>
    </row>
    <row r="1858" spans="1:6" x14ac:dyDescent="0.25">
      <c r="A1858" t="str">
        <f t="shared" si="188"/>
        <v>0129</v>
      </c>
      <c r="B1858" s="31" t="s">
        <v>2144</v>
      </c>
      <c r="C1858" t="str">
        <f t="shared" si="189"/>
        <v>3000690</v>
      </c>
      <c r="D1858" s="23" t="s">
        <v>2163</v>
      </c>
      <c r="E1858" t="str">
        <f t="shared" si="190"/>
        <v>5005155</v>
      </c>
      <c r="F1858" s="30" t="s">
        <v>2164</v>
      </c>
    </row>
    <row r="1859" spans="1:6" x14ac:dyDescent="0.25">
      <c r="A1859" t="str">
        <f t="shared" si="188"/>
        <v>0129</v>
      </c>
      <c r="B1859" s="31" t="s">
        <v>2144</v>
      </c>
      <c r="C1859" t="str">
        <f t="shared" si="189"/>
        <v>3000690</v>
      </c>
      <c r="D1859" s="25" t="s">
        <v>2163</v>
      </c>
      <c r="E1859" t="str">
        <f t="shared" si="190"/>
        <v>5005924</v>
      </c>
      <c r="F1859" s="32" t="s">
        <v>2166</v>
      </c>
    </row>
    <row r="1860" spans="1:6" x14ac:dyDescent="0.25">
      <c r="A1860" t="str">
        <f t="shared" si="188"/>
        <v>0129</v>
      </c>
      <c r="B1860" s="31" t="s">
        <v>2144</v>
      </c>
      <c r="C1860" t="str">
        <f t="shared" si="189"/>
        <v>3000690</v>
      </c>
      <c r="D1860" s="25" t="s">
        <v>2163</v>
      </c>
      <c r="E1860" t="str">
        <f t="shared" si="190"/>
        <v>5005925</v>
      </c>
      <c r="F1860" s="32" t="s">
        <v>2168</v>
      </c>
    </row>
    <row r="1861" spans="1:6" x14ac:dyDescent="0.25">
      <c r="A1861" t="str">
        <f t="shared" si="188"/>
        <v>0130</v>
      </c>
      <c r="B1861" s="29" t="s">
        <v>2170</v>
      </c>
      <c r="C1861" t="str">
        <f t="shared" si="189"/>
        <v>3000001</v>
      </c>
      <c r="D1861" s="23" t="s">
        <v>106</v>
      </c>
      <c r="E1861" t="str">
        <f t="shared" si="190"/>
        <v>5000276</v>
      </c>
      <c r="F1861" s="30" t="s">
        <v>493</v>
      </c>
    </row>
    <row r="1862" spans="1:6" x14ac:dyDescent="0.25">
      <c r="A1862" t="str">
        <f t="shared" si="188"/>
        <v>0130</v>
      </c>
      <c r="B1862" s="31" t="s">
        <v>2170</v>
      </c>
      <c r="C1862" t="str">
        <f t="shared" si="189"/>
        <v>3000001</v>
      </c>
      <c r="D1862" s="25" t="s">
        <v>106</v>
      </c>
      <c r="E1862" t="str">
        <f t="shared" si="190"/>
        <v>5003032</v>
      </c>
      <c r="F1862" s="32" t="s">
        <v>498</v>
      </c>
    </row>
    <row r="1863" spans="1:6" x14ac:dyDescent="0.25">
      <c r="A1863" t="str">
        <f t="shared" si="188"/>
        <v>0130</v>
      </c>
      <c r="B1863" s="31" t="s">
        <v>2170</v>
      </c>
      <c r="C1863" t="str">
        <f t="shared" si="189"/>
        <v>3000383</v>
      </c>
      <c r="D1863" s="23" t="s">
        <v>2171</v>
      </c>
      <c r="E1863" t="str">
        <f t="shared" si="190"/>
        <v>5004417</v>
      </c>
      <c r="F1863" s="30" t="s">
        <v>2172</v>
      </c>
    </row>
    <row r="1864" spans="1:6" x14ac:dyDescent="0.25">
      <c r="A1864" t="str">
        <f t="shared" si="188"/>
        <v>0130</v>
      </c>
      <c r="B1864" s="31" t="s">
        <v>2170</v>
      </c>
      <c r="C1864" t="str">
        <f t="shared" si="189"/>
        <v>3000383</v>
      </c>
      <c r="D1864" s="25" t="s">
        <v>2171</v>
      </c>
      <c r="E1864" t="str">
        <f t="shared" si="190"/>
        <v>5005174</v>
      </c>
      <c r="F1864" s="32" t="s">
        <v>2175</v>
      </c>
    </row>
    <row r="1865" spans="1:6" x14ac:dyDescent="0.25">
      <c r="A1865" t="str">
        <f t="shared" si="188"/>
        <v>0130</v>
      </c>
      <c r="B1865" s="31" t="s">
        <v>2170</v>
      </c>
      <c r="C1865" t="str">
        <f t="shared" si="189"/>
        <v>3000384</v>
      </c>
      <c r="D1865" s="23" t="s">
        <v>2177</v>
      </c>
      <c r="E1865" t="str">
        <f t="shared" si="190"/>
        <v>5004420</v>
      </c>
      <c r="F1865" s="30" t="s">
        <v>2178</v>
      </c>
    </row>
    <row r="1866" spans="1:6" x14ac:dyDescent="0.25">
      <c r="A1866" t="str">
        <f t="shared" si="188"/>
        <v>0130</v>
      </c>
      <c r="B1866" s="31" t="s">
        <v>2170</v>
      </c>
      <c r="C1866" t="str">
        <f t="shared" si="189"/>
        <v>3000384</v>
      </c>
      <c r="D1866" s="25" t="s">
        <v>2177</v>
      </c>
      <c r="E1866" t="str">
        <f t="shared" si="190"/>
        <v>5004422</v>
      </c>
      <c r="F1866" s="32" t="s">
        <v>2181</v>
      </c>
    </row>
    <row r="1867" spans="1:6" x14ac:dyDescent="0.25">
      <c r="A1867" t="str">
        <f t="shared" si="188"/>
        <v>0130</v>
      </c>
      <c r="B1867" s="31" t="s">
        <v>2170</v>
      </c>
      <c r="C1867" t="str">
        <f t="shared" si="189"/>
        <v>3000384</v>
      </c>
      <c r="D1867" s="25" t="s">
        <v>2177</v>
      </c>
      <c r="E1867" t="str">
        <f t="shared" si="190"/>
        <v>5005175</v>
      </c>
      <c r="F1867" s="32" t="s">
        <v>2183</v>
      </c>
    </row>
    <row r="1868" spans="1:6" x14ac:dyDescent="0.25">
      <c r="A1868" t="str">
        <f t="shared" si="188"/>
        <v>0130</v>
      </c>
      <c r="B1868" s="31" t="s">
        <v>2170</v>
      </c>
      <c r="C1868" t="str">
        <f t="shared" si="189"/>
        <v>3000384</v>
      </c>
      <c r="D1868" s="25" t="s">
        <v>2177</v>
      </c>
      <c r="E1868" t="str">
        <f t="shared" si="190"/>
        <v>5005176</v>
      </c>
      <c r="F1868" s="32" t="s">
        <v>2185</v>
      </c>
    </row>
    <row r="1869" spans="1:6" x14ac:dyDescent="0.25">
      <c r="A1869" t="str">
        <f t="shared" si="188"/>
        <v>0130</v>
      </c>
      <c r="B1869" s="31" t="s">
        <v>2170</v>
      </c>
      <c r="C1869" t="str">
        <f t="shared" si="189"/>
        <v>3000384</v>
      </c>
      <c r="D1869" s="25" t="s">
        <v>2177</v>
      </c>
      <c r="E1869" t="str">
        <f t="shared" si="190"/>
        <v>5005177</v>
      </c>
      <c r="F1869" s="32" t="s">
        <v>2187</v>
      </c>
    </row>
    <row r="1870" spans="1:6" x14ac:dyDescent="0.25">
      <c r="A1870" t="str">
        <f t="shared" si="188"/>
        <v>0130</v>
      </c>
      <c r="B1870" s="31" t="s">
        <v>2170</v>
      </c>
      <c r="C1870" t="str">
        <f t="shared" si="189"/>
        <v>3000695</v>
      </c>
      <c r="D1870" s="23" t="s">
        <v>2189</v>
      </c>
      <c r="E1870" t="str">
        <f t="shared" si="190"/>
        <v>5005178</v>
      </c>
      <c r="F1870" s="30" t="s">
        <v>2190</v>
      </c>
    </row>
    <row r="1871" spans="1:6" x14ac:dyDescent="0.25">
      <c r="A1871" t="str">
        <f t="shared" si="188"/>
        <v>0130</v>
      </c>
      <c r="B1871" s="31" t="s">
        <v>2170</v>
      </c>
      <c r="C1871" t="str">
        <f t="shared" si="189"/>
        <v>3000695</v>
      </c>
      <c r="D1871" s="25" t="s">
        <v>2189</v>
      </c>
      <c r="E1871" t="str">
        <f t="shared" si="190"/>
        <v>5005180</v>
      </c>
      <c r="F1871" s="32" t="s">
        <v>2192</v>
      </c>
    </row>
    <row r="1872" spans="1:6" x14ac:dyDescent="0.25">
      <c r="A1872" t="str">
        <f t="shared" si="188"/>
        <v>0130</v>
      </c>
      <c r="B1872" s="31" t="s">
        <v>2170</v>
      </c>
      <c r="C1872" t="str">
        <f t="shared" si="189"/>
        <v>3000695</v>
      </c>
      <c r="D1872" s="25" t="s">
        <v>2189</v>
      </c>
      <c r="E1872" t="str">
        <f t="shared" si="190"/>
        <v>5005600</v>
      </c>
      <c r="F1872" s="32" t="s">
        <v>2194</v>
      </c>
    </row>
    <row r="1873" spans="1:6" x14ac:dyDescent="0.25">
      <c r="A1873" t="str">
        <f t="shared" si="188"/>
        <v>0130</v>
      </c>
      <c r="B1873" s="31" t="s">
        <v>2170</v>
      </c>
      <c r="C1873" t="str">
        <f t="shared" si="189"/>
        <v>3000695</v>
      </c>
      <c r="D1873" s="25" t="s">
        <v>2189</v>
      </c>
      <c r="E1873" t="str">
        <f t="shared" si="190"/>
        <v>5005971</v>
      </c>
      <c r="F1873" s="32" t="s">
        <v>2196</v>
      </c>
    </row>
    <row r="1874" spans="1:6" x14ac:dyDescent="0.25">
      <c r="A1874" t="str">
        <f t="shared" si="188"/>
        <v>0130</v>
      </c>
      <c r="B1874" s="31" t="s">
        <v>2170</v>
      </c>
      <c r="C1874" t="str">
        <f t="shared" si="189"/>
        <v>3000695</v>
      </c>
      <c r="D1874" s="25" t="s">
        <v>2189</v>
      </c>
      <c r="E1874" t="str">
        <f t="shared" si="190"/>
        <v>5005972</v>
      </c>
      <c r="F1874" s="32" t="s">
        <v>2198</v>
      </c>
    </row>
    <row r="1875" spans="1:6" x14ac:dyDescent="0.25">
      <c r="A1875" t="str">
        <f t="shared" si="188"/>
        <v>0130</v>
      </c>
      <c r="B1875" s="31" t="s">
        <v>2170</v>
      </c>
      <c r="C1875" t="str">
        <f t="shared" si="189"/>
        <v>3000696</v>
      </c>
      <c r="D1875" s="23" t="s">
        <v>2200</v>
      </c>
      <c r="E1875" t="str">
        <f t="shared" si="190"/>
        <v>5005181</v>
      </c>
      <c r="F1875" s="30" t="s">
        <v>2201</v>
      </c>
    </row>
    <row r="1876" spans="1:6" x14ac:dyDescent="0.25">
      <c r="A1876" t="str">
        <f t="shared" si="188"/>
        <v>0130</v>
      </c>
      <c r="B1876" s="31" t="s">
        <v>2170</v>
      </c>
      <c r="C1876" t="str">
        <f t="shared" si="189"/>
        <v>3000696</v>
      </c>
      <c r="D1876" s="25" t="s">
        <v>2200</v>
      </c>
      <c r="E1876" t="str">
        <f t="shared" si="190"/>
        <v>5005182</v>
      </c>
      <c r="F1876" s="32" t="s">
        <v>2203</v>
      </c>
    </row>
    <row r="1877" spans="1:6" x14ac:dyDescent="0.25">
      <c r="A1877" t="str">
        <f t="shared" si="188"/>
        <v>0130</v>
      </c>
      <c r="B1877" s="31" t="s">
        <v>2170</v>
      </c>
      <c r="C1877" t="str">
        <f t="shared" si="189"/>
        <v>3000697</v>
      </c>
      <c r="D1877" s="23" t="s">
        <v>2205</v>
      </c>
      <c r="E1877" t="str">
        <f t="shared" si="190"/>
        <v>5004413</v>
      </c>
      <c r="F1877" s="30" t="s">
        <v>2206</v>
      </c>
    </row>
    <row r="1878" spans="1:6" x14ac:dyDescent="0.25">
      <c r="A1878" t="str">
        <f t="shared" si="188"/>
        <v>0130</v>
      </c>
      <c r="B1878" s="31" t="s">
        <v>2170</v>
      </c>
      <c r="C1878" t="str">
        <f t="shared" si="189"/>
        <v>3000697</v>
      </c>
      <c r="D1878" s="25" t="s">
        <v>2205</v>
      </c>
      <c r="E1878" t="str">
        <f t="shared" si="190"/>
        <v>5004414</v>
      </c>
      <c r="F1878" s="32" t="s">
        <v>2208</v>
      </c>
    </row>
    <row r="1879" spans="1:6" x14ac:dyDescent="0.25">
      <c r="A1879" t="str">
        <f t="shared" si="188"/>
        <v>0131</v>
      </c>
      <c r="B1879" s="29" t="s">
        <v>2210</v>
      </c>
      <c r="C1879" t="str">
        <f t="shared" si="189"/>
        <v>3000001</v>
      </c>
      <c r="D1879" s="23" t="s">
        <v>106</v>
      </c>
      <c r="E1879" t="str">
        <f t="shared" si="190"/>
        <v>5005183</v>
      </c>
      <c r="F1879" s="30" t="s">
        <v>2211</v>
      </c>
    </row>
    <row r="1880" spans="1:6" x14ac:dyDescent="0.25">
      <c r="A1880" t="str">
        <f t="shared" si="188"/>
        <v>0131</v>
      </c>
      <c r="B1880" s="31" t="s">
        <v>2210</v>
      </c>
      <c r="C1880" t="str">
        <f t="shared" si="189"/>
        <v>3000001</v>
      </c>
      <c r="D1880" s="25" t="s">
        <v>106</v>
      </c>
      <c r="E1880" t="str">
        <f t="shared" si="190"/>
        <v>5005184</v>
      </c>
      <c r="F1880" s="32" t="s">
        <v>2213</v>
      </c>
    </row>
    <row r="1881" spans="1:6" x14ac:dyDescent="0.25">
      <c r="A1881" t="str">
        <f t="shared" si="188"/>
        <v>0131</v>
      </c>
      <c r="B1881" s="31" t="s">
        <v>2210</v>
      </c>
      <c r="C1881" t="str">
        <f t="shared" si="189"/>
        <v>3000001</v>
      </c>
      <c r="D1881" s="25" t="s">
        <v>106</v>
      </c>
      <c r="E1881" t="str">
        <f t="shared" si="190"/>
        <v>5005185</v>
      </c>
      <c r="F1881" s="32" t="s">
        <v>2215</v>
      </c>
    </row>
    <row r="1882" spans="1:6" x14ac:dyDescent="0.25">
      <c r="A1882" t="str">
        <f t="shared" si="188"/>
        <v>0131</v>
      </c>
      <c r="B1882" s="31" t="s">
        <v>2210</v>
      </c>
      <c r="C1882" t="str">
        <f t="shared" si="189"/>
        <v>3000698</v>
      </c>
      <c r="D1882" s="23" t="s">
        <v>2217</v>
      </c>
      <c r="E1882" t="str">
        <f t="shared" si="190"/>
        <v>5005188</v>
      </c>
      <c r="F1882" s="30" t="s">
        <v>2218</v>
      </c>
    </row>
    <row r="1883" spans="1:6" x14ac:dyDescent="0.25">
      <c r="A1883" t="str">
        <f t="shared" si="188"/>
        <v>0131</v>
      </c>
      <c r="B1883" s="31" t="s">
        <v>2210</v>
      </c>
      <c r="C1883" t="str">
        <f t="shared" si="189"/>
        <v>3000698</v>
      </c>
      <c r="D1883" s="25" t="s">
        <v>2217</v>
      </c>
      <c r="E1883" t="str">
        <f t="shared" si="190"/>
        <v>5005926</v>
      </c>
      <c r="F1883" s="32" t="s">
        <v>2220</v>
      </c>
    </row>
    <row r="1884" spans="1:6" x14ac:dyDescent="0.25">
      <c r="A1884" t="str">
        <f t="shared" si="188"/>
        <v>0131</v>
      </c>
      <c r="B1884" s="31" t="s">
        <v>2210</v>
      </c>
      <c r="C1884" t="str">
        <f t="shared" si="189"/>
        <v>3000699</v>
      </c>
      <c r="D1884" s="23" t="s">
        <v>2222</v>
      </c>
      <c r="E1884" t="str">
        <f t="shared" si="190"/>
        <v>5005189</v>
      </c>
      <c r="F1884" s="30" t="s">
        <v>2223</v>
      </c>
    </row>
    <row r="1885" spans="1:6" x14ac:dyDescent="0.25">
      <c r="A1885" t="str">
        <f t="shared" ref="A1885:A1948" si="191">LEFT(B1885,4)</f>
        <v>0131</v>
      </c>
      <c r="B1885" s="31" t="s">
        <v>2210</v>
      </c>
      <c r="C1885" t="str">
        <f t="shared" ref="C1885:C1948" si="192">LEFT(D1885,7)</f>
        <v>3000699</v>
      </c>
      <c r="D1885" s="25" t="s">
        <v>2222</v>
      </c>
      <c r="E1885" t="str">
        <f t="shared" ref="E1885:E1948" si="193">LEFT(F1885,7)</f>
        <v>5005927</v>
      </c>
      <c r="F1885" s="32" t="s">
        <v>2225</v>
      </c>
    </row>
    <row r="1886" spans="1:6" x14ac:dyDescent="0.25">
      <c r="A1886" t="str">
        <f t="shared" si="191"/>
        <v>0131</v>
      </c>
      <c r="B1886" s="31" t="s">
        <v>2210</v>
      </c>
      <c r="C1886" t="str">
        <f t="shared" si="192"/>
        <v>3000700</v>
      </c>
      <c r="D1886" s="23" t="s">
        <v>2227</v>
      </c>
      <c r="E1886" t="str">
        <f t="shared" si="193"/>
        <v>5005190</v>
      </c>
      <c r="F1886" s="30" t="s">
        <v>2228</v>
      </c>
    </row>
    <row r="1887" spans="1:6" x14ac:dyDescent="0.25">
      <c r="A1887" t="str">
        <f t="shared" si="191"/>
        <v>0131</v>
      </c>
      <c r="B1887" s="31" t="s">
        <v>2210</v>
      </c>
      <c r="C1887" t="str">
        <f t="shared" si="192"/>
        <v>3000700</v>
      </c>
      <c r="D1887" s="25" t="s">
        <v>2227</v>
      </c>
      <c r="E1887" t="str">
        <f t="shared" si="193"/>
        <v>5005191</v>
      </c>
      <c r="F1887" s="32" t="s">
        <v>2230</v>
      </c>
    </row>
    <row r="1888" spans="1:6" x14ac:dyDescent="0.25">
      <c r="A1888" t="str">
        <f t="shared" si="191"/>
        <v>0131</v>
      </c>
      <c r="B1888" s="31" t="s">
        <v>2210</v>
      </c>
      <c r="C1888" t="str">
        <f t="shared" si="192"/>
        <v>3000701</v>
      </c>
      <c r="D1888" s="23" t="s">
        <v>2232</v>
      </c>
      <c r="E1888" t="str">
        <f t="shared" si="193"/>
        <v>5005192</v>
      </c>
      <c r="F1888" s="30" t="s">
        <v>2233</v>
      </c>
    </row>
    <row r="1889" spans="1:6" x14ac:dyDescent="0.25">
      <c r="A1889" t="str">
        <f t="shared" si="191"/>
        <v>0131</v>
      </c>
      <c r="B1889" s="31" t="s">
        <v>2210</v>
      </c>
      <c r="C1889" t="str">
        <f t="shared" si="192"/>
        <v>3000701</v>
      </c>
      <c r="D1889" s="25" t="s">
        <v>2232</v>
      </c>
      <c r="E1889" t="str">
        <f t="shared" si="193"/>
        <v>5005193</v>
      </c>
      <c r="F1889" s="32" t="s">
        <v>2235</v>
      </c>
    </row>
    <row r="1890" spans="1:6" x14ac:dyDescent="0.25">
      <c r="A1890" t="str">
        <f t="shared" si="191"/>
        <v>0131</v>
      </c>
      <c r="B1890" s="31" t="s">
        <v>2210</v>
      </c>
      <c r="C1890" t="str">
        <f t="shared" si="192"/>
        <v>3000701</v>
      </c>
      <c r="D1890" s="25" t="s">
        <v>2232</v>
      </c>
      <c r="E1890" t="str">
        <f t="shared" si="193"/>
        <v>5005194</v>
      </c>
      <c r="F1890" s="32" t="s">
        <v>2237</v>
      </c>
    </row>
    <row r="1891" spans="1:6" x14ac:dyDescent="0.25">
      <c r="A1891" t="str">
        <f t="shared" si="191"/>
        <v>0131</v>
      </c>
      <c r="B1891" s="31" t="s">
        <v>2210</v>
      </c>
      <c r="C1891" t="str">
        <f t="shared" si="192"/>
        <v>3000702</v>
      </c>
      <c r="D1891" s="23" t="s">
        <v>2239</v>
      </c>
      <c r="E1891" t="str">
        <f t="shared" si="193"/>
        <v>5005195</v>
      </c>
      <c r="F1891" s="30" t="s">
        <v>2240</v>
      </c>
    </row>
    <row r="1892" spans="1:6" x14ac:dyDescent="0.25">
      <c r="A1892" t="str">
        <f t="shared" si="191"/>
        <v>0131</v>
      </c>
      <c r="B1892" s="31" t="s">
        <v>2210</v>
      </c>
      <c r="C1892" t="str">
        <f t="shared" si="192"/>
        <v>3000702</v>
      </c>
      <c r="D1892" s="25" t="s">
        <v>2239</v>
      </c>
      <c r="E1892" t="str">
        <f t="shared" si="193"/>
        <v>5005196</v>
      </c>
      <c r="F1892" s="32" t="s">
        <v>2242</v>
      </c>
    </row>
    <row r="1893" spans="1:6" x14ac:dyDescent="0.25">
      <c r="A1893" t="str">
        <f t="shared" si="191"/>
        <v>0131</v>
      </c>
      <c r="B1893" s="31" t="s">
        <v>2210</v>
      </c>
      <c r="C1893" t="str">
        <f t="shared" si="192"/>
        <v>3000702</v>
      </c>
      <c r="D1893" s="25" t="s">
        <v>2239</v>
      </c>
      <c r="E1893" t="str">
        <f t="shared" si="193"/>
        <v>5005197</v>
      </c>
      <c r="F1893" s="32" t="s">
        <v>2244</v>
      </c>
    </row>
    <row r="1894" spans="1:6" x14ac:dyDescent="0.25">
      <c r="A1894" t="str">
        <f t="shared" si="191"/>
        <v>0131</v>
      </c>
      <c r="B1894" s="31" t="s">
        <v>2210</v>
      </c>
      <c r="C1894" t="str">
        <f t="shared" si="192"/>
        <v>3000703</v>
      </c>
      <c r="D1894" s="23" t="s">
        <v>2246</v>
      </c>
      <c r="E1894" t="str">
        <f t="shared" si="193"/>
        <v>5005198</v>
      </c>
      <c r="F1894" s="30" t="s">
        <v>2247</v>
      </c>
    </row>
    <row r="1895" spans="1:6" x14ac:dyDescent="0.25">
      <c r="A1895" t="str">
        <f t="shared" si="191"/>
        <v>0131</v>
      </c>
      <c r="B1895" s="31" t="s">
        <v>2210</v>
      </c>
      <c r="C1895" t="str">
        <f t="shared" si="192"/>
        <v>3000704</v>
      </c>
      <c r="D1895" s="23" t="s">
        <v>2249</v>
      </c>
      <c r="E1895" t="str">
        <f t="shared" si="193"/>
        <v>5005199</v>
      </c>
      <c r="F1895" s="30" t="s">
        <v>2250</v>
      </c>
    </row>
    <row r="1896" spans="1:6" x14ac:dyDescent="0.25">
      <c r="A1896" t="str">
        <f t="shared" si="191"/>
        <v>0131</v>
      </c>
      <c r="B1896" s="31" t="s">
        <v>2210</v>
      </c>
      <c r="C1896" t="str">
        <f t="shared" si="192"/>
        <v>3000705</v>
      </c>
      <c r="D1896" s="23" t="s">
        <v>2252</v>
      </c>
      <c r="E1896" t="str">
        <f t="shared" si="193"/>
        <v>5005200</v>
      </c>
      <c r="F1896" s="30" t="s">
        <v>2253</v>
      </c>
    </row>
    <row r="1897" spans="1:6" x14ac:dyDescent="0.25">
      <c r="A1897" t="str">
        <f t="shared" si="191"/>
        <v>0131</v>
      </c>
      <c r="B1897" s="31" t="s">
        <v>2210</v>
      </c>
      <c r="C1897" t="str">
        <f t="shared" si="192"/>
        <v>3000705</v>
      </c>
      <c r="D1897" s="25" t="s">
        <v>2252</v>
      </c>
      <c r="E1897" t="str">
        <f t="shared" si="193"/>
        <v>5005201</v>
      </c>
      <c r="F1897" s="32" t="s">
        <v>2255</v>
      </c>
    </row>
    <row r="1898" spans="1:6" x14ac:dyDescent="0.25">
      <c r="A1898" t="str">
        <f t="shared" si="191"/>
        <v>0131</v>
      </c>
      <c r="B1898" s="31" t="s">
        <v>2210</v>
      </c>
      <c r="C1898" t="str">
        <f t="shared" si="192"/>
        <v>3000705</v>
      </c>
      <c r="D1898" s="25" t="s">
        <v>2252</v>
      </c>
      <c r="E1898" t="str">
        <f t="shared" si="193"/>
        <v>5005202</v>
      </c>
      <c r="F1898" s="32" t="s">
        <v>2257</v>
      </c>
    </row>
    <row r="1899" spans="1:6" x14ac:dyDescent="0.25">
      <c r="A1899" t="str">
        <f t="shared" si="191"/>
        <v>0131</v>
      </c>
      <c r="B1899" s="31" t="s">
        <v>2210</v>
      </c>
      <c r="C1899" t="str">
        <f t="shared" si="192"/>
        <v>3000706</v>
      </c>
      <c r="D1899" s="23" t="s">
        <v>2259</v>
      </c>
      <c r="E1899" t="str">
        <f t="shared" si="193"/>
        <v>5006070</v>
      </c>
      <c r="F1899" s="30" t="s">
        <v>2260</v>
      </c>
    </row>
    <row r="1900" spans="1:6" x14ac:dyDescent="0.25">
      <c r="A1900" t="str">
        <f t="shared" si="191"/>
        <v>0131</v>
      </c>
      <c r="B1900" s="31" t="s">
        <v>2210</v>
      </c>
      <c r="C1900" t="str">
        <f t="shared" si="192"/>
        <v>3000706</v>
      </c>
      <c r="D1900" s="25" t="s">
        <v>2259</v>
      </c>
      <c r="E1900" t="str">
        <f t="shared" si="193"/>
        <v>5006071</v>
      </c>
      <c r="F1900" s="32" t="s">
        <v>2262</v>
      </c>
    </row>
    <row r="1901" spans="1:6" x14ac:dyDescent="0.25">
      <c r="A1901" t="str">
        <f t="shared" si="191"/>
        <v>0132</v>
      </c>
      <c r="B1901" s="29" t="s">
        <v>2264</v>
      </c>
      <c r="C1901" t="str">
        <f t="shared" si="192"/>
        <v>3000001</v>
      </c>
      <c r="D1901" s="23" t="s">
        <v>106</v>
      </c>
      <c r="E1901" t="str">
        <f t="shared" si="193"/>
        <v>5000276</v>
      </c>
      <c r="F1901" s="30" t="s">
        <v>493</v>
      </c>
    </row>
    <row r="1902" spans="1:6" x14ac:dyDescent="0.25">
      <c r="A1902" t="str">
        <f t="shared" si="191"/>
        <v>0132</v>
      </c>
      <c r="B1902" s="31" t="s">
        <v>2264</v>
      </c>
      <c r="C1902" t="str">
        <f t="shared" si="192"/>
        <v>3000001</v>
      </c>
      <c r="D1902" s="25" t="s">
        <v>106</v>
      </c>
      <c r="E1902" t="str">
        <f t="shared" si="193"/>
        <v>5003032</v>
      </c>
      <c r="F1902" s="32" t="s">
        <v>498</v>
      </c>
    </row>
    <row r="1903" spans="1:6" x14ac:dyDescent="0.25">
      <c r="A1903" t="str">
        <f t="shared" si="191"/>
        <v>0132</v>
      </c>
      <c r="B1903" s="31" t="s">
        <v>2264</v>
      </c>
      <c r="C1903" t="str">
        <f t="shared" si="192"/>
        <v>3000708</v>
      </c>
      <c r="D1903" s="23" t="s">
        <v>2267</v>
      </c>
      <c r="E1903" t="str">
        <f t="shared" si="193"/>
        <v>5005205</v>
      </c>
      <c r="F1903" s="30" t="s">
        <v>2268</v>
      </c>
    </row>
    <row r="1904" spans="1:6" x14ac:dyDescent="0.25">
      <c r="A1904" t="str">
        <f t="shared" si="191"/>
        <v>0132</v>
      </c>
      <c r="B1904" s="31" t="s">
        <v>2264</v>
      </c>
      <c r="C1904" t="str">
        <f t="shared" si="192"/>
        <v>3000708</v>
      </c>
      <c r="D1904" s="25" t="s">
        <v>2267</v>
      </c>
      <c r="E1904" t="str">
        <f t="shared" si="193"/>
        <v>5005206</v>
      </c>
      <c r="F1904" s="32" t="s">
        <v>2270</v>
      </c>
    </row>
    <row r="1905" spans="1:6" x14ac:dyDescent="0.25">
      <c r="A1905" t="str">
        <f t="shared" si="191"/>
        <v>0132</v>
      </c>
      <c r="B1905" s="31" t="s">
        <v>2264</v>
      </c>
      <c r="C1905" t="str">
        <f t="shared" si="192"/>
        <v>3000708</v>
      </c>
      <c r="D1905" s="25" t="s">
        <v>2267</v>
      </c>
      <c r="E1905" t="str">
        <f t="shared" si="193"/>
        <v>5005207</v>
      </c>
      <c r="F1905" s="32" t="s">
        <v>2272</v>
      </c>
    </row>
    <row r="1906" spans="1:6" x14ac:dyDescent="0.25">
      <c r="A1906" t="str">
        <f t="shared" si="191"/>
        <v>0132</v>
      </c>
      <c r="B1906" s="31" t="s">
        <v>2264</v>
      </c>
      <c r="C1906" t="str">
        <f t="shared" si="192"/>
        <v>3000708</v>
      </c>
      <c r="D1906" s="25" t="s">
        <v>2267</v>
      </c>
      <c r="E1906" t="str">
        <f t="shared" si="193"/>
        <v>5005209</v>
      </c>
      <c r="F1906" s="32" t="s">
        <v>2274</v>
      </c>
    </row>
    <row r="1907" spans="1:6" x14ac:dyDescent="0.25">
      <c r="A1907" t="str">
        <f t="shared" si="191"/>
        <v>0132</v>
      </c>
      <c r="B1907" s="31" t="s">
        <v>2264</v>
      </c>
      <c r="C1907" t="str">
        <f t="shared" si="192"/>
        <v>3000708</v>
      </c>
      <c r="D1907" s="25" t="s">
        <v>2267</v>
      </c>
      <c r="E1907" t="str">
        <f t="shared" si="193"/>
        <v>5005601</v>
      </c>
      <c r="F1907" s="32" t="s">
        <v>2276</v>
      </c>
    </row>
    <row r="1908" spans="1:6" x14ac:dyDescent="0.25">
      <c r="A1908" t="str">
        <f t="shared" si="191"/>
        <v>0132</v>
      </c>
      <c r="B1908" s="31" t="s">
        <v>2264</v>
      </c>
      <c r="C1908" t="str">
        <f t="shared" si="192"/>
        <v>3000709</v>
      </c>
      <c r="D1908" s="23" t="s">
        <v>2278</v>
      </c>
      <c r="E1908" t="str">
        <f t="shared" si="193"/>
        <v>5005210</v>
      </c>
      <c r="F1908" s="30" t="s">
        <v>2279</v>
      </c>
    </row>
    <row r="1909" spans="1:6" x14ac:dyDescent="0.25">
      <c r="A1909" t="str">
        <f t="shared" si="191"/>
        <v>0132</v>
      </c>
      <c r="B1909" s="31" t="s">
        <v>2264</v>
      </c>
      <c r="C1909" t="str">
        <f t="shared" si="192"/>
        <v>3000709</v>
      </c>
      <c r="D1909" s="25" t="s">
        <v>2278</v>
      </c>
      <c r="E1909" t="str">
        <f t="shared" si="193"/>
        <v>5005211</v>
      </c>
      <c r="F1909" s="32" t="s">
        <v>2281</v>
      </c>
    </row>
    <row r="1910" spans="1:6" x14ac:dyDescent="0.25">
      <c r="A1910" t="str">
        <f t="shared" si="191"/>
        <v>0133</v>
      </c>
      <c r="B1910" s="29" t="s">
        <v>2283</v>
      </c>
      <c r="C1910" t="str">
        <f t="shared" si="192"/>
        <v>3000001</v>
      </c>
      <c r="D1910" s="23" t="s">
        <v>106</v>
      </c>
      <c r="E1910" t="str">
        <f t="shared" si="193"/>
        <v>5000276</v>
      </c>
      <c r="F1910" s="30" t="s">
        <v>493</v>
      </c>
    </row>
    <row r="1911" spans="1:6" x14ac:dyDescent="0.25">
      <c r="A1911" t="str">
        <f t="shared" si="191"/>
        <v>0133</v>
      </c>
      <c r="B1911" s="31" t="s">
        <v>2283</v>
      </c>
      <c r="C1911" t="str">
        <f t="shared" si="192"/>
        <v>3000710</v>
      </c>
      <c r="D1911" s="23" t="s">
        <v>2284</v>
      </c>
      <c r="E1911" t="str">
        <f t="shared" si="193"/>
        <v>5005219</v>
      </c>
      <c r="F1911" s="30" t="s">
        <v>2285</v>
      </c>
    </row>
    <row r="1912" spans="1:6" x14ac:dyDescent="0.25">
      <c r="A1912" t="str">
        <f t="shared" si="191"/>
        <v>0133</v>
      </c>
      <c r="B1912" s="31" t="s">
        <v>2283</v>
      </c>
      <c r="C1912" t="str">
        <f t="shared" si="192"/>
        <v>3000710</v>
      </c>
      <c r="D1912" s="25" t="s">
        <v>2284</v>
      </c>
      <c r="E1912" t="str">
        <f t="shared" si="193"/>
        <v>5005220</v>
      </c>
      <c r="F1912" s="32" t="s">
        <v>2287</v>
      </c>
    </row>
    <row r="1913" spans="1:6" x14ac:dyDescent="0.25">
      <c r="A1913" t="str">
        <f t="shared" si="191"/>
        <v>0133</v>
      </c>
      <c r="B1913" s="31" t="s">
        <v>2283</v>
      </c>
      <c r="C1913" t="str">
        <f t="shared" si="192"/>
        <v>3000710</v>
      </c>
      <c r="D1913" s="25" t="s">
        <v>2284</v>
      </c>
      <c r="E1913" t="str">
        <f t="shared" si="193"/>
        <v>5005221</v>
      </c>
      <c r="F1913" s="32" t="s">
        <v>2289</v>
      </c>
    </row>
    <row r="1914" spans="1:6" x14ac:dyDescent="0.25">
      <c r="A1914" t="str">
        <f t="shared" si="191"/>
        <v>0133</v>
      </c>
      <c r="B1914" s="31" t="s">
        <v>2283</v>
      </c>
      <c r="C1914" t="str">
        <f t="shared" si="192"/>
        <v>3000710</v>
      </c>
      <c r="D1914" s="25" t="s">
        <v>2284</v>
      </c>
      <c r="E1914" t="str">
        <f t="shared" si="193"/>
        <v>5005602</v>
      </c>
      <c r="F1914" s="32" t="s">
        <v>2291</v>
      </c>
    </row>
    <row r="1915" spans="1:6" x14ac:dyDescent="0.25">
      <c r="A1915" t="str">
        <f t="shared" si="191"/>
        <v>0133</v>
      </c>
      <c r="B1915" s="31" t="s">
        <v>2283</v>
      </c>
      <c r="C1915" t="str">
        <f t="shared" si="192"/>
        <v>3000711</v>
      </c>
      <c r="D1915" s="23" t="s">
        <v>2293</v>
      </c>
      <c r="E1915" t="str">
        <f t="shared" si="193"/>
        <v>5005222</v>
      </c>
      <c r="F1915" s="30" t="s">
        <v>2294</v>
      </c>
    </row>
    <row r="1916" spans="1:6" x14ac:dyDescent="0.25">
      <c r="A1916" t="str">
        <f t="shared" si="191"/>
        <v>0133</v>
      </c>
      <c r="B1916" s="31" t="s">
        <v>2283</v>
      </c>
      <c r="C1916" t="str">
        <f t="shared" si="192"/>
        <v>3000711</v>
      </c>
      <c r="D1916" s="25" t="s">
        <v>2293</v>
      </c>
      <c r="E1916" t="str">
        <f t="shared" si="193"/>
        <v>5005223</v>
      </c>
      <c r="F1916" s="32" t="s">
        <v>2296</v>
      </c>
    </row>
    <row r="1917" spans="1:6" x14ac:dyDescent="0.25">
      <c r="A1917" t="str">
        <f t="shared" si="191"/>
        <v>0133</v>
      </c>
      <c r="B1917" s="31" t="s">
        <v>2283</v>
      </c>
      <c r="C1917" t="str">
        <f t="shared" si="192"/>
        <v>3000711</v>
      </c>
      <c r="D1917" s="25" t="s">
        <v>2293</v>
      </c>
      <c r="E1917" t="str">
        <f t="shared" si="193"/>
        <v>5005224</v>
      </c>
      <c r="F1917" s="32" t="s">
        <v>2298</v>
      </c>
    </row>
    <row r="1918" spans="1:6" x14ac:dyDescent="0.25">
      <c r="A1918" t="str">
        <f t="shared" si="191"/>
        <v>0134</v>
      </c>
      <c r="B1918" s="29" t="s">
        <v>2300</v>
      </c>
      <c r="C1918" t="str">
        <f t="shared" si="192"/>
        <v>3000714</v>
      </c>
      <c r="D1918" s="23" t="s">
        <v>2301</v>
      </c>
      <c r="E1918" t="str">
        <f t="shared" si="193"/>
        <v>5005235</v>
      </c>
      <c r="F1918" s="30" t="s">
        <v>2302</v>
      </c>
    </row>
    <row r="1919" spans="1:6" x14ac:dyDescent="0.25">
      <c r="A1919" t="str">
        <f t="shared" si="191"/>
        <v>0134</v>
      </c>
      <c r="B1919" s="31" t="s">
        <v>2300</v>
      </c>
      <c r="C1919" t="str">
        <f t="shared" si="192"/>
        <v>3000714</v>
      </c>
      <c r="D1919" s="25" t="s">
        <v>2301</v>
      </c>
      <c r="E1919" t="str">
        <f t="shared" si="193"/>
        <v>5006216</v>
      </c>
      <c r="F1919" s="32" t="s">
        <v>2304</v>
      </c>
    </row>
    <row r="1920" spans="1:6" x14ac:dyDescent="0.25">
      <c r="A1920" t="str">
        <f t="shared" si="191"/>
        <v>0134</v>
      </c>
      <c r="B1920" s="31" t="s">
        <v>2300</v>
      </c>
      <c r="C1920" t="str">
        <f t="shared" si="192"/>
        <v>3000715</v>
      </c>
      <c r="D1920" s="23" t="s">
        <v>2306</v>
      </c>
      <c r="E1920" t="str">
        <f t="shared" si="193"/>
        <v>5005237</v>
      </c>
      <c r="F1920" s="30" t="s">
        <v>2307</v>
      </c>
    </row>
    <row r="1921" spans="1:6" x14ac:dyDescent="0.25">
      <c r="A1921" t="str">
        <f t="shared" si="191"/>
        <v>0134</v>
      </c>
      <c r="B1921" s="31" t="s">
        <v>2300</v>
      </c>
      <c r="C1921" t="str">
        <f t="shared" si="192"/>
        <v>3000715</v>
      </c>
      <c r="D1921" s="25" t="s">
        <v>2306</v>
      </c>
      <c r="E1921" t="str">
        <f t="shared" si="193"/>
        <v>5006217</v>
      </c>
      <c r="F1921" s="32" t="s">
        <v>2309</v>
      </c>
    </row>
    <row r="1922" spans="1:6" x14ac:dyDescent="0.25">
      <c r="A1922" t="str">
        <f t="shared" si="191"/>
        <v>0134</v>
      </c>
      <c r="B1922" s="31" t="s">
        <v>2300</v>
      </c>
      <c r="C1922" t="str">
        <f t="shared" si="192"/>
        <v>3000716</v>
      </c>
      <c r="D1922" s="23" t="s">
        <v>2311</v>
      </c>
      <c r="E1922" t="str">
        <f t="shared" si="193"/>
        <v>5005239</v>
      </c>
      <c r="F1922" s="30" t="s">
        <v>2312</v>
      </c>
    </row>
    <row r="1923" spans="1:6" x14ac:dyDescent="0.25">
      <c r="A1923" t="str">
        <f t="shared" si="191"/>
        <v>0134</v>
      </c>
      <c r="B1923" s="31" t="s">
        <v>2300</v>
      </c>
      <c r="C1923" t="str">
        <f t="shared" si="192"/>
        <v>3000716</v>
      </c>
      <c r="D1923" s="25" t="s">
        <v>2311</v>
      </c>
      <c r="E1923" t="str">
        <f t="shared" si="193"/>
        <v>5005240</v>
      </c>
      <c r="F1923" s="32" t="s">
        <v>2314</v>
      </c>
    </row>
    <row r="1924" spans="1:6" x14ac:dyDescent="0.25">
      <c r="A1924" t="str">
        <f t="shared" si="191"/>
        <v>0134</v>
      </c>
      <c r="B1924" s="31" t="s">
        <v>2300</v>
      </c>
      <c r="C1924" t="str">
        <f t="shared" si="192"/>
        <v>3000716</v>
      </c>
      <c r="D1924" s="25" t="s">
        <v>2311</v>
      </c>
      <c r="E1924" t="str">
        <f t="shared" si="193"/>
        <v>5005241</v>
      </c>
      <c r="F1924" s="32" t="s">
        <v>2316</v>
      </c>
    </row>
    <row r="1925" spans="1:6" x14ac:dyDescent="0.25">
      <c r="A1925" t="str">
        <f t="shared" si="191"/>
        <v>0135</v>
      </c>
      <c r="B1925" s="29" t="s">
        <v>2318</v>
      </c>
      <c r="C1925" t="str">
        <f t="shared" si="192"/>
        <v>3000001</v>
      </c>
      <c r="D1925" s="23" t="s">
        <v>106</v>
      </c>
      <c r="E1925" t="str">
        <f t="shared" si="193"/>
        <v>5000276</v>
      </c>
      <c r="F1925" s="30" t="s">
        <v>493</v>
      </c>
    </row>
    <row r="1926" spans="1:6" x14ac:dyDescent="0.25">
      <c r="A1926" t="str">
        <f t="shared" si="191"/>
        <v>0135</v>
      </c>
      <c r="B1926" s="31" t="s">
        <v>2318</v>
      </c>
      <c r="C1926" t="str">
        <f t="shared" si="192"/>
        <v>3000001</v>
      </c>
      <c r="D1926" s="25" t="s">
        <v>106</v>
      </c>
      <c r="E1926" t="str">
        <f t="shared" si="193"/>
        <v>5003032</v>
      </c>
      <c r="F1926" s="32" t="s">
        <v>498</v>
      </c>
    </row>
    <row r="1927" spans="1:6" x14ac:dyDescent="0.25">
      <c r="A1927" t="str">
        <f t="shared" si="191"/>
        <v>0135</v>
      </c>
      <c r="B1927" s="31" t="s">
        <v>2318</v>
      </c>
      <c r="C1927" t="str">
        <f t="shared" si="192"/>
        <v>3000717</v>
      </c>
      <c r="D1927" s="23" t="s">
        <v>2319</v>
      </c>
      <c r="E1927" t="str">
        <f t="shared" si="193"/>
        <v>5002089</v>
      </c>
      <c r="F1927" s="30" t="s">
        <v>2320</v>
      </c>
    </row>
    <row r="1928" spans="1:6" x14ac:dyDescent="0.25">
      <c r="A1928" t="str">
        <f t="shared" si="191"/>
        <v>0135</v>
      </c>
      <c r="B1928" s="31" t="s">
        <v>2318</v>
      </c>
      <c r="C1928" t="str">
        <f t="shared" si="192"/>
        <v>3000717</v>
      </c>
      <c r="D1928" s="25" t="s">
        <v>2319</v>
      </c>
      <c r="E1928" t="str">
        <f t="shared" si="193"/>
        <v>5005603</v>
      </c>
      <c r="F1928" s="32" t="s">
        <v>2322</v>
      </c>
    </row>
    <row r="1929" spans="1:6" x14ac:dyDescent="0.25">
      <c r="A1929" t="str">
        <f t="shared" si="191"/>
        <v>0135</v>
      </c>
      <c r="B1929" s="31" t="s">
        <v>2318</v>
      </c>
      <c r="C1929" t="str">
        <f t="shared" si="192"/>
        <v>3000717</v>
      </c>
      <c r="D1929" s="25" t="s">
        <v>2319</v>
      </c>
      <c r="E1929" t="str">
        <f t="shared" si="193"/>
        <v>5005604</v>
      </c>
      <c r="F1929" s="32" t="s">
        <v>2324</v>
      </c>
    </row>
    <row r="1930" spans="1:6" x14ac:dyDescent="0.25">
      <c r="A1930" t="str">
        <f t="shared" si="191"/>
        <v>0135</v>
      </c>
      <c r="B1930" s="31" t="s">
        <v>2318</v>
      </c>
      <c r="C1930" t="str">
        <f t="shared" si="192"/>
        <v>3000718</v>
      </c>
      <c r="D1930" s="23" t="s">
        <v>2326</v>
      </c>
      <c r="E1930" t="str">
        <f t="shared" si="193"/>
        <v>5005249</v>
      </c>
      <c r="F1930" s="30" t="s">
        <v>2327</v>
      </c>
    </row>
    <row r="1931" spans="1:6" x14ac:dyDescent="0.25">
      <c r="A1931" t="str">
        <f t="shared" si="191"/>
        <v>0135</v>
      </c>
      <c r="B1931" s="31" t="s">
        <v>2318</v>
      </c>
      <c r="C1931" t="str">
        <f t="shared" si="192"/>
        <v>3000718</v>
      </c>
      <c r="D1931" s="25" t="s">
        <v>2326</v>
      </c>
      <c r="E1931" t="str">
        <f t="shared" si="193"/>
        <v>5005250</v>
      </c>
      <c r="F1931" s="32" t="s">
        <v>2329</v>
      </c>
    </row>
    <row r="1932" spans="1:6" x14ac:dyDescent="0.25">
      <c r="A1932" t="str">
        <f t="shared" si="191"/>
        <v>0135</v>
      </c>
      <c r="B1932" s="31" t="s">
        <v>2318</v>
      </c>
      <c r="C1932" t="str">
        <f t="shared" si="192"/>
        <v>3000719</v>
      </c>
      <c r="D1932" s="23" t="s">
        <v>2331</v>
      </c>
      <c r="E1932" t="str">
        <f t="shared" si="193"/>
        <v>5005251</v>
      </c>
      <c r="F1932" s="30" t="s">
        <v>2332</v>
      </c>
    </row>
    <row r="1933" spans="1:6" x14ac:dyDescent="0.25">
      <c r="A1933" t="str">
        <f t="shared" si="191"/>
        <v>0135</v>
      </c>
      <c r="B1933" s="31" t="s">
        <v>2318</v>
      </c>
      <c r="C1933" t="str">
        <f t="shared" si="192"/>
        <v>3000719</v>
      </c>
      <c r="D1933" s="25" t="s">
        <v>2331</v>
      </c>
      <c r="E1933" t="str">
        <f t="shared" si="193"/>
        <v>5005252</v>
      </c>
      <c r="F1933" s="32" t="s">
        <v>2334</v>
      </c>
    </row>
    <row r="1934" spans="1:6" x14ac:dyDescent="0.25">
      <c r="A1934" t="str">
        <f t="shared" si="191"/>
        <v>0135</v>
      </c>
      <c r="B1934" s="31" t="s">
        <v>2318</v>
      </c>
      <c r="C1934" t="str">
        <f t="shared" si="192"/>
        <v>3000719</v>
      </c>
      <c r="D1934" s="25" t="s">
        <v>2331</v>
      </c>
      <c r="E1934" t="str">
        <f t="shared" si="193"/>
        <v>5005253</v>
      </c>
      <c r="F1934" s="32" t="s">
        <v>2336</v>
      </c>
    </row>
    <row r="1935" spans="1:6" x14ac:dyDescent="0.25">
      <c r="A1935" t="str">
        <f t="shared" si="191"/>
        <v>0135</v>
      </c>
      <c r="B1935" s="31" t="s">
        <v>2318</v>
      </c>
      <c r="C1935" t="str">
        <f t="shared" si="192"/>
        <v>3000719</v>
      </c>
      <c r="D1935" s="25" t="s">
        <v>2331</v>
      </c>
      <c r="E1935" t="str">
        <f t="shared" si="193"/>
        <v>5005254</v>
      </c>
      <c r="F1935" s="32" t="s">
        <v>2338</v>
      </c>
    </row>
    <row r="1936" spans="1:6" x14ac:dyDescent="0.25">
      <c r="A1936" t="str">
        <f t="shared" si="191"/>
        <v>0135</v>
      </c>
      <c r="B1936" s="31" t="s">
        <v>2318</v>
      </c>
      <c r="C1936" t="str">
        <f t="shared" si="192"/>
        <v>3000719</v>
      </c>
      <c r="D1936" s="25" t="s">
        <v>2331</v>
      </c>
      <c r="E1936" t="str">
        <f t="shared" si="193"/>
        <v>5005255</v>
      </c>
      <c r="F1936" s="32" t="s">
        <v>2340</v>
      </c>
    </row>
    <row r="1937" spans="1:6" x14ac:dyDescent="0.25">
      <c r="A1937" t="str">
        <f t="shared" si="191"/>
        <v>0135</v>
      </c>
      <c r="B1937" s="31" t="s">
        <v>2318</v>
      </c>
      <c r="C1937" t="str">
        <f t="shared" si="192"/>
        <v>3000720</v>
      </c>
      <c r="D1937" s="23" t="s">
        <v>2342</v>
      </c>
      <c r="E1937" t="str">
        <f t="shared" si="193"/>
        <v>5005256</v>
      </c>
      <c r="F1937" s="30" t="s">
        <v>2343</v>
      </c>
    </row>
    <row r="1938" spans="1:6" x14ac:dyDescent="0.25">
      <c r="A1938" t="str">
        <f t="shared" si="191"/>
        <v>0135</v>
      </c>
      <c r="B1938" s="31" t="s">
        <v>2318</v>
      </c>
      <c r="C1938" t="str">
        <f t="shared" si="192"/>
        <v>3000720</v>
      </c>
      <c r="D1938" s="25" t="s">
        <v>2342</v>
      </c>
      <c r="E1938" t="str">
        <f t="shared" si="193"/>
        <v>5005257</v>
      </c>
      <c r="F1938" s="32" t="s">
        <v>2345</v>
      </c>
    </row>
    <row r="1939" spans="1:6" x14ac:dyDescent="0.25">
      <c r="A1939" t="str">
        <f t="shared" si="191"/>
        <v>0135</v>
      </c>
      <c r="B1939" s="31" t="s">
        <v>2318</v>
      </c>
      <c r="C1939" t="str">
        <f t="shared" si="192"/>
        <v>3000720</v>
      </c>
      <c r="D1939" s="25" t="s">
        <v>2342</v>
      </c>
      <c r="E1939" t="str">
        <f t="shared" si="193"/>
        <v>5005258</v>
      </c>
      <c r="F1939" s="32" t="s">
        <v>2347</v>
      </c>
    </row>
    <row r="1940" spans="1:6" x14ac:dyDescent="0.25">
      <c r="A1940" t="str">
        <f t="shared" si="191"/>
        <v>0135</v>
      </c>
      <c r="B1940" s="31" t="s">
        <v>2318</v>
      </c>
      <c r="C1940" t="str">
        <f t="shared" si="192"/>
        <v>3000720</v>
      </c>
      <c r="D1940" s="25" t="s">
        <v>2342</v>
      </c>
      <c r="E1940" t="str">
        <f t="shared" si="193"/>
        <v>5005259</v>
      </c>
      <c r="F1940" s="32" t="s">
        <v>2349</v>
      </c>
    </row>
    <row r="1941" spans="1:6" x14ac:dyDescent="0.25">
      <c r="A1941" t="str">
        <f t="shared" si="191"/>
        <v>0135</v>
      </c>
      <c r="B1941" s="31" t="s">
        <v>2318</v>
      </c>
      <c r="C1941" t="str">
        <f t="shared" si="192"/>
        <v>3000721</v>
      </c>
      <c r="D1941" s="23" t="s">
        <v>2351</v>
      </c>
      <c r="E1941" t="str">
        <f t="shared" si="193"/>
        <v>5005260</v>
      </c>
      <c r="F1941" s="30" t="s">
        <v>2352</v>
      </c>
    </row>
    <row r="1942" spans="1:6" x14ac:dyDescent="0.25">
      <c r="A1942" t="str">
        <f t="shared" si="191"/>
        <v>0135</v>
      </c>
      <c r="B1942" s="31" t="s">
        <v>2318</v>
      </c>
      <c r="C1942" t="str">
        <f t="shared" si="192"/>
        <v>3000722</v>
      </c>
      <c r="D1942" s="23" t="s">
        <v>2354</v>
      </c>
      <c r="E1942" t="str">
        <f t="shared" si="193"/>
        <v>5005248</v>
      </c>
      <c r="F1942" s="30" t="s">
        <v>2355</v>
      </c>
    </row>
    <row r="1943" spans="1:6" x14ac:dyDescent="0.25">
      <c r="A1943" t="str">
        <f t="shared" si="191"/>
        <v>0135</v>
      </c>
      <c r="B1943" s="31" t="s">
        <v>2318</v>
      </c>
      <c r="C1943" t="str">
        <f t="shared" si="192"/>
        <v>3000722</v>
      </c>
      <c r="D1943" s="25" t="s">
        <v>2354</v>
      </c>
      <c r="E1943" t="str">
        <f t="shared" si="193"/>
        <v>5005261</v>
      </c>
      <c r="F1943" s="32" t="s">
        <v>2357</v>
      </c>
    </row>
    <row r="1944" spans="1:6" x14ac:dyDescent="0.25">
      <c r="A1944" t="str">
        <f t="shared" si="191"/>
        <v>0135</v>
      </c>
      <c r="B1944" s="31" t="s">
        <v>2318</v>
      </c>
      <c r="C1944" t="str">
        <f t="shared" si="192"/>
        <v>3000722</v>
      </c>
      <c r="D1944" s="25" t="s">
        <v>2354</v>
      </c>
      <c r="E1944" t="str">
        <f t="shared" si="193"/>
        <v>5005262</v>
      </c>
      <c r="F1944" s="32" t="s">
        <v>2359</v>
      </c>
    </row>
    <row r="1945" spans="1:6" x14ac:dyDescent="0.25">
      <c r="A1945" t="str">
        <f t="shared" si="191"/>
        <v>0135</v>
      </c>
      <c r="B1945" s="31" t="s">
        <v>2318</v>
      </c>
      <c r="C1945" t="str">
        <f t="shared" si="192"/>
        <v>3000723</v>
      </c>
      <c r="D1945" s="23" t="s">
        <v>2361</v>
      </c>
      <c r="E1945" t="str">
        <f t="shared" si="193"/>
        <v>5005263</v>
      </c>
      <c r="F1945" s="30" t="s">
        <v>2362</v>
      </c>
    </row>
    <row r="1946" spans="1:6" x14ac:dyDescent="0.25">
      <c r="A1946" t="str">
        <f t="shared" si="191"/>
        <v>0135</v>
      </c>
      <c r="B1946" s="31" t="s">
        <v>2318</v>
      </c>
      <c r="C1946" t="str">
        <f t="shared" si="192"/>
        <v>3000724</v>
      </c>
      <c r="D1946" s="23" t="s">
        <v>2364</v>
      </c>
      <c r="E1946" t="str">
        <f t="shared" si="193"/>
        <v>5005265</v>
      </c>
      <c r="F1946" s="30" t="s">
        <v>2365</v>
      </c>
    </row>
    <row r="1947" spans="1:6" x14ac:dyDescent="0.25">
      <c r="A1947" t="str">
        <f t="shared" si="191"/>
        <v>0135</v>
      </c>
      <c r="B1947" s="31" t="s">
        <v>2318</v>
      </c>
      <c r="C1947" t="str">
        <f t="shared" si="192"/>
        <v>3000725</v>
      </c>
      <c r="D1947" s="23" t="s">
        <v>2367</v>
      </c>
      <c r="E1947" t="str">
        <f t="shared" si="193"/>
        <v>5005267</v>
      </c>
      <c r="F1947" s="30" t="s">
        <v>2368</v>
      </c>
    </row>
    <row r="1948" spans="1:6" x14ac:dyDescent="0.25">
      <c r="A1948" t="str">
        <f t="shared" si="191"/>
        <v>0135</v>
      </c>
      <c r="B1948" s="31" t="s">
        <v>2318</v>
      </c>
      <c r="C1948" t="str">
        <f t="shared" si="192"/>
        <v>3000725</v>
      </c>
      <c r="D1948" s="25" t="s">
        <v>2367</v>
      </c>
      <c r="E1948" t="str">
        <f t="shared" si="193"/>
        <v>5005268</v>
      </c>
      <c r="F1948" s="32" t="s">
        <v>2370</v>
      </c>
    </row>
    <row r="1949" spans="1:6" x14ac:dyDescent="0.25">
      <c r="A1949" t="str">
        <f t="shared" ref="A1949:A2012" si="194">LEFT(B1949,4)</f>
        <v>0135</v>
      </c>
      <c r="B1949" s="31" t="s">
        <v>2318</v>
      </c>
      <c r="C1949" t="str">
        <f t="shared" ref="C1949:C2012" si="195">LEFT(D1949,7)</f>
        <v>3000725</v>
      </c>
      <c r="D1949" s="25" t="s">
        <v>2367</v>
      </c>
      <c r="E1949" t="str">
        <f t="shared" ref="E1949:E2012" si="196">LEFT(F1949,7)</f>
        <v>5005269</v>
      </c>
      <c r="F1949" s="32" t="s">
        <v>2372</v>
      </c>
    </row>
    <row r="1950" spans="1:6" x14ac:dyDescent="0.25">
      <c r="A1950" t="str">
        <f t="shared" si="194"/>
        <v>0135</v>
      </c>
      <c r="B1950" s="31" t="s">
        <v>2318</v>
      </c>
      <c r="C1950" t="str">
        <f t="shared" si="195"/>
        <v>3000726</v>
      </c>
      <c r="D1950" s="23" t="s">
        <v>2374</v>
      </c>
      <c r="E1950" t="str">
        <f t="shared" si="196"/>
        <v>5005270</v>
      </c>
      <c r="F1950" s="30" t="s">
        <v>2375</v>
      </c>
    </row>
    <row r="1951" spans="1:6" x14ac:dyDescent="0.25">
      <c r="A1951" t="str">
        <f t="shared" si="194"/>
        <v>0135</v>
      </c>
      <c r="B1951" s="31" t="s">
        <v>2318</v>
      </c>
      <c r="C1951" t="str">
        <f t="shared" si="195"/>
        <v>3000726</v>
      </c>
      <c r="D1951" s="25" t="s">
        <v>2374</v>
      </c>
      <c r="E1951" t="str">
        <f t="shared" si="196"/>
        <v>5005271</v>
      </c>
      <c r="F1951" s="32" t="s">
        <v>2377</v>
      </c>
    </row>
    <row r="1952" spans="1:6" x14ac:dyDescent="0.25">
      <c r="A1952" t="str">
        <f t="shared" si="194"/>
        <v>0135</v>
      </c>
      <c r="B1952" s="31" t="s">
        <v>2318</v>
      </c>
      <c r="C1952" t="str">
        <f t="shared" si="195"/>
        <v>3000726</v>
      </c>
      <c r="D1952" s="25" t="s">
        <v>2374</v>
      </c>
      <c r="E1952" t="str">
        <f t="shared" si="196"/>
        <v>5005272</v>
      </c>
      <c r="F1952" s="32" t="s">
        <v>2379</v>
      </c>
    </row>
    <row r="1953" spans="1:6" x14ac:dyDescent="0.25">
      <c r="A1953" t="str">
        <f t="shared" si="194"/>
        <v>0135</v>
      </c>
      <c r="B1953" s="31" t="s">
        <v>2318</v>
      </c>
      <c r="C1953" t="str">
        <f t="shared" si="195"/>
        <v>3000726</v>
      </c>
      <c r="D1953" s="25" t="s">
        <v>2374</v>
      </c>
      <c r="E1953" t="str">
        <f t="shared" si="196"/>
        <v>5005273</v>
      </c>
      <c r="F1953" s="32" t="s">
        <v>2382</v>
      </c>
    </row>
    <row r="1954" spans="1:6" x14ac:dyDescent="0.25">
      <c r="A1954" t="str">
        <f t="shared" si="194"/>
        <v>0137</v>
      </c>
      <c r="B1954" s="29" t="s">
        <v>2384</v>
      </c>
      <c r="C1954" t="str">
        <f t="shared" si="195"/>
        <v>3000001</v>
      </c>
      <c r="D1954" s="23" t="s">
        <v>106</v>
      </c>
      <c r="E1954" t="str">
        <f t="shared" si="196"/>
        <v>5000276</v>
      </c>
      <c r="F1954" s="30" t="s">
        <v>493</v>
      </c>
    </row>
    <row r="1955" spans="1:6" x14ac:dyDescent="0.25">
      <c r="A1955" t="str">
        <f t="shared" si="194"/>
        <v>0137</v>
      </c>
      <c r="B1955" s="31" t="s">
        <v>2384</v>
      </c>
      <c r="C1955" t="str">
        <f t="shared" si="195"/>
        <v>3000001</v>
      </c>
      <c r="D1955" s="25" t="s">
        <v>106</v>
      </c>
      <c r="E1955" t="str">
        <f t="shared" si="196"/>
        <v>5005145</v>
      </c>
      <c r="F1955" s="32" t="s">
        <v>2147</v>
      </c>
    </row>
    <row r="1956" spans="1:6" x14ac:dyDescent="0.25">
      <c r="A1956" t="str">
        <f t="shared" si="194"/>
        <v>0137</v>
      </c>
      <c r="B1956" s="31" t="s">
        <v>2384</v>
      </c>
      <c r="C1956" t="str">
        <f t="shared" si="195"/>
        <v>3000001</v>
      </c>
      <c r="D1956" s="25" t="s">
        <v>106</v>
      </c>
      <c r="E1956" t="str">
        <f t="shared" si="196"/>
        <v>5005283</v>
      </c>
      <c r="F1956" s="32" t="s">
        <v>2385</v>
      </c>
    </row>
    <row r="1957" spans="1:6" x14ac:dyDescent="0.25">
      <c r="A1957" t="str">
        <f t="shared" si="194"/>
        <v>0137</v>
      </c>
      <c r="B1957" s="31" t="s">
        <v>2384</v>
      </c>
      <c r="C1957" t="str">
        <f t="shared" si="195"/>
        <v>3000729</v>
      </c>
      <c r="D1957" s="23" t="s">
        <v>2387</v>
      </c>
      <c r="E1957" t="str">
        <f t="shared" si="196"/>
        <v>5005284</v>
      </c>
      <c r="F1957" s="30" t="s">
        <v>2388</v>
      </c>
    </row>
    <row r="1958" spans="1:6" x14ac:dyDescent="0.25">
      <c r="A1958" t="str">
        <f t="shared" si="194"/>
        <v>0137</v>
      </c>
      <c r="B1958" s="31" t="s">
        <v>2384</v>
      </c>
      <c r="C1958" t="str">
        <f t="shared" si="195"/>
        <v>3000729</v>
      </c>
      <c r="D1958" s="25" t="s">
        <v>2387</v>
      </c>
      <c r="E1958" t="str">
        <f t="shared" si="196"/>
        <v>5005285</v>
      </c>
      <c r="F1958" s="32" t="s">
        <v>2390</v>
      </c>
    </row>
    <row r="1959" spans="1:6" x14ac:dyDescent="0.25">
      <c r="A1959" t="str">
        <f t="shared" si="194"/>
        <v>0137</v>
      </c>
      <c r="B1959" s="31" t="s">
        <v>2384</v>
      </c>
      <c r="C1959" t="str">
        <f t="shared" si="195"/>
        <v>3000729</v>
      </c>
      <c r="D1959" s="25" t="s">
        <v>2387</v>
      </c>
      <c r="E1959" t="str">
        <f t="shared" si="196"/>
        <v>5005286</v>
      </c>
      <c r="F1959" s="32" t="s">
        <v>2392</v>
      </c>
    </row>
    <row r="1960" spans="1:6" x14ac:dyDescent="0.25">
      <c r="A1960" t="str">
        <f t="shared" si="194"/>
        <v>0137</v>
      </c>
      <c r="B1960" s="31" t="s">
        <v>2384</v>
      </c>
      <c r="C1960" t="str">
        <f t="shared" si="195"/>
        <v>3000729</v>
      </c>
      <c r="D1960" s="25" t="s">
        <v>2387</v>
      </c>
      <c r="E1960" t="str">
        <f t="shared" si="196"/>
        <v>5005287</v>
      </c>
      <c r="F1960" s="32" t="s">
        <v>2394</v>
      </c>
    </row>
    <row r="1961" spans="1:6" x14ac:dyDescent="0.25">
      <c r="A1961" t="str">
        <f t="shared" si="194"/>
        <v>0137</v>
      </c>
      <c r="B1961" s="31" t="s">
        <v>2384</v>
      </c>
      <c r="C1961" t="str">
        <f t="shared" si="195"/>
        <v>3000729</v>
      </c>
      <c r="D1961" s="25" t="s">
        <v>2387</v>
      </c>
      <c r="E1961" t="str">
        <f t="shared" si="196"/>
        <v>5005288</v>
      </c>
      <c r="F1961" s="32" t="s">
        <v>2396</v>
      </c>
    </row>
    <row r="1962" spans="1:6" x14ac:dyDescent="0.25">
      <c r="A1962" t="str">
        <f t="shared" si="194"/>
        <v>0137</v>
      </c>
      <c r="B1962" s="31" t="s">
        <v>2384</v>
      </c>
      <c r="C1962" t="str">
        <f t="shared" si="195"/>
        <v>3000729</v>
      </c>
      <c r="D1962" s="25" t="s">
        <v>2387</v>
      </c>
      <c r="E1962" t="str">
        <f t="shared" si="196"/>
        <v>5005289</v>
      </c>
      <c r="F1962" s="32" t="s">
        <v>2398</v>
      </c>
    </row>
    <row r="1963" spans="1:6" x14ac:dyDescent="0.25">
      <c r="A1963" t="str">
        <f t="shared" si="194"/>
        <v>0137</v>
      </c>
      <c r="B1963" s="31" t="s">
        <v>2384</v>
      </c>
      <c r="C1963" t="str">
        <f t="shared" si="195"/>
        <v>3000729</v>
      </c>
      <c r="D1963" s="25" t="s">
        <v>2387</v>
      </c>
      <c r="E1963" t="str">
        <f t="shared" si="196"/>
        <v>5005623</v>
      </c>
      <c r="F1963" s="32" t="s">
        <v>2400</v>
      </c>
    </row>
    <row r="1964" spans="1:6" x14ac:dyDescent="0.25">
      <c r="A1964" t="str">
        <f t="shared" si="194"/>
        <v>0137</v>
      </c>
      <c r="B1964" s="31" t="s">
        <v>2384</v>
      </c>
      <c r="C1964" t="str">
        <f t="shared" si="195"/>
        <v>3000730</v>
      </c>
      <c r="D1964" s="23" t="s">
        <v>2402</v>
      </c>
      <c r="E1964" t="str">
        <f t="shared" si="196"/>
        <v>5005290</v>
      </c>
      <c r="F1964" s="30" t="s">
        <v>2403</v>
      </c>
    </row>
    <row r="1965" spans="1:6" x14ac:dyDescent="0.25">
      <c r="A1965" t="str">
        <f t="shared" si="194"/>
        <v>0137</v>
      </c>
      <c r="B1965" s="31" t="s">
        <v>2384</v>
      </c>
      <c r="C1965" t="str">
        <f t="shared" si="195"/>
        <v>3000730</v>
      </c>
      <c r="D1965" s="25" t="s">
        <v>2402</v>
      </c>
      <c r="E1965" t="str">
        <f t="shared" si="196"/>
        <v>5005291</v>
      </c>
      <c r="F1965" s="32" t="s">
        <v>2405</v>
      </c>
    </row>
    <row r="1966" spans="1:6" x14ac:dyDescent="0.25">
      <c r="A1966" t="str">
        <f t="shared" si="194"/>
        <v>0137</v>
      </c>
      <c r="B1966" s="31" t="s">
        <v>2384</v>
      </c>
      <c r="C1966" t="str">
        <f t="shared" si="195"/>
        <v>3000731</v>
      </c>
      <c r="D1966" s="23" t="s">
        <v>2407</v>
      </c>
      <c r="E1966" t="str">
        <f t="shared" si="196"/>
        <v>5005292</v>
      </c>
      <c r="F1966" s="30" t="s">
        <v>2408</v>
      </c>
    </row>
    <row r="1967" spans="1:6" x14ac:dyDescent="0.25">
      <c r="A1967" t="str">
        <f t="shared" si="194"/>
        <v>0137</v>
      </c>
      <c r="B1967" s="31" t="s">
        <v>2384</v>
      </c>
      <c r="C1967" t="str">
        <f t="shared" si="195"/>
        <v>3000731</v>
      </c>
      <c r="D1967" s="25" t="s">
        <v>2407</v>
      </c>
      <c r="E1967" t="str">
        <f t="shared" si="196"/>
        <v>5005293</v>
      </c>
      <c r="F1967" s="32" t="s">
        <v>2410</v>
      </c>
    </row>
    <row r="1968" spans="1:6" x14ac:dyDescent="0.25">
      <c r="A1968" t="str">
        <f t="shared" si="194"/>
        <v>0137</v>
      </c>
      <c r="B1968" s="31" t="s">
        <v>2384</v>
      </c>
      <c r="C1968" t="str">
        <f t="shared" si="195"/>
        <v>3000731</v>
      </c>
      <c r="D1968" s="25" t="s">
        <v>2407</v>
      </c>
      <c r="E1968" t="str">
        <f t="shared" si="196"/>
        <v>5005294</v>
      </c>
      <c r="F1968" s="32" t="s">
        <v>2412</v>
      </c>
    </row>
    <row r="1969" spans="1:6" x14ac:dyDescent="0.25">
      <c r="A1969" t="str">
        <f t="shared" si="194"/>
        <v>0137</v>
      </c>
      <c r="B1969" s="31" t="s">
        <v>2384</v>
      </c>
      <c r="C1969" t="str">
        <f t="shared" si="195"/>
        <v>3000742</v>
      </c>
      <c r="D1969" s="23" t="s">
        <v>2414</v>
      </c>
      <c r="E1969" t="str">
        <f t="shared" si="196"/>
        <v>5005295</v>
      </c>
      <c r="F1969" s="30" t="s">
        <v>2415</v>
      </c>
    </row>
    <row r="1970" spans="1:6" x14ac:dyDescent="0.25">
      <c r="A1970" t="str">
        <f t="shared" si="194"/>
        <v>0137</v>
      </c>
      <c r="B1970" s="31" t="s">
        <v>2384</v>
      </c>
      <c r="C1970" t="str">
        <f t="shared" si="195"/>
        <v>3000742</v>
      </c>
      <c r="D1970" s="25" t="s">
        <v>2414</v>
      </c>
      <c r="E1970" t="str">
        <f t="shared" si="196"/>
        <v>5005296</v>
      </c>
      <c r="F1970" s="32" t="s">
        <v>2417</v>
      </c>
    </row>
    <row r="1971" spans="1:6" x14ac:dyDescent="0.25">
      <c r="A1971" t="str">
        <f t="shared" si="194"/>
        <v>0137</v>
      </c>
      <c r="B1971" s="31" t="s">
        <v>2384</v>
      </c>
      <c r="C1971" t="str">
        <f t="shared" si="195"/>
        <v>3000742</v>
      </c>
      <c r="D1971" s="25" t="s">
        <v>2414</v>
      </c>
      <c r="E1971" t="str">
        <f t="shared" si="196"/>
        <v>5005297</v>
      </c>
      <c r="F1971" s="32" t="s">
        <v>2419</v>
      </c>
    </row>
    <row r="1972" spans="1:6" x14ac:dyDescent="0.25">
      <c r="A1972" t="str">
        <f t="shared" si="194"/>
        <v>0137</v>
      </c>
      <c r="B1972" s="31" t="s">
        <v>2384</v>
      </c>
      <c r="C1972" t="str">
        <f t="shared" si="195"/>
        <v>3000742</v>
      </c>
      <c r="D1972" s="25" t="s">
        <v>2414</v>
      </c>
      <c r="E1972" t="str">
        <f t="shared" si="196"/>
        <v>5005624</v>
      </c>
      <c r="F1972" s="32" t="s">
        <v>2421</v>
      </c>
    </row>
    <row r="1973" spans="1:6" x14ac:dyDescent="0.25">
      <c r="A1973" t="str">
        <f t="shared" si="194"/>
        <v>0137</v>
      </c>
      <c r="B1973" s="31" t="s">
        <v>2384</v>
      </c>
      <c r="C1973" t="str">
        <f t="shared" si="195"/>
        <v>3000742</v>
      </c>
      <c r="D1973" s="25" t="s">
        <v>2414</v>
      </c>
      <c r="E1973" t="str">
        <f t="shared" si="196"/>
        <v>5005625</v>
      </c>
      <c r="F1973" s="32" t="s">
        <v>2423</v>
      </c>
    </row>
    <row r="1974" spans="1:6" x14ac:dyDescent="0.25">
      <c r="A1974" t="str">
        <f t="shared" si="194"/>
        <v>0138</v>
      </c>
      <c r="B1974" s="29" t="s">
        <v>2425</v>
      </c>
      <c r="C1974" t="str">
        <f t="shared" si="195"/>
        <v>3000001</v>
      </c>
      <c r="D1974" s="23" t="s">
        <v>106</v>
      </c>
      <c r="E1974" t="str">
        <f t="shared" si="196"/>
        <v>5000276</v>
      </c>
      <c r="F1974" s="30" t="s">
        <v>493</v>
      </c>
    </row>
    <row r="1975" spans="1:6" x14ac:dyDescent="0.25">
      <c r="A1975" t="str">
        <f t="shared" si="194"/>
        <v>0138</v>
      </c>
      <c r="B1975" s="31" t="s">
        <v>2425</v>
      </c>
      <c r="C1975" t="str">
        <f t="shared" si="195"/>
        <v>3000001</v>
      </c>
      <c r="D1975" s="25" t="s">
        <v>106</v>
      </c>
      <c r="E1975" t="str">
        <f t="shared" si="196"/>
        <v>5003249</v>
      </c>
      <c r="F1975" s="32" t="s">
        <v>2436</v>
      </c>
    </row>
    <row r="1976" spans="1:6" x14ac:dyDescent="0.25">
      <c r="A1976" t="str">
        <f t="shared" si="194"/>
        <v>0138</v>
      </c>
      <c r="B1976" s="31" t="s">
        <v>2425</v>
      </c>
      <c r="C1976" t="str">
        <f t="shared" si="195"/>
        <v>3000001</v>
      </c>
      <c r="D1976" s="25" t="s">
        <v>106</v>
      </c>
      <c r="E1976" t="str">
        <f t="shared" si="196"/>
        <v>5005708</v>
      </c>
      <c r="F1976" s="32" t="s">
        <v>2438</v>
      </c>
    </row>
    <row r="1977" spans="1:6" x14ac:dyDescent="0.25">
      <c r="A1977" t="str">
        <f t="shared" si="194"/>
        <v>0138</v>
      </c>
      <c r="B1977" s="31" t="s">
        <v>2425</v>
      </c>
      <c r="C1977" t="str">
        <f t="shared" si="195"/>
        <v>3000001</v>
      </c>
      <c r="D1977" s="25" t="s">
        <v>106</v>
      </c>
      <c r="E1977" t="str">
        <f t="shared" si="196"/>
        <v>5005715</v>
      </c>
      <c r="F1977" s="32" t="s">
        <v>2440</v>
      </c>
    </row>
    <row r="1978" spans="1:6" x14ac:dyDescent="0.25">
      <c r="A1978" t="str">
        <f t="shared" si="194"/>
        <v>0138</v>
      </c>
      <c r="B1978" s="31" t="s">
        <v>2425</v>
      </c>
      <c r="C1978" t="str">
        <f t="shared" si="195"/>
        <v>3000131</v>
      </c>
      <c r="D1978" s="23" t="s">
        <v>2443</v>
      </c>
      <c r="E1978" t="str">
        <f t="shared" si="196"/>
        <v>5001433</v>
      </c>
      <c r="F1978" s="30" t="s">
        <v>2444</v>
      </c>
    </row>
    <row r="1979" spans="1:6" x14ac:dyDescent="0.25">
      <c r="A1979" t="str">
        <f t="shared" si="194"/>
        <v>0138</v>
      </c>
      <c r="B1979" s="31" t="s">
        <v>2425</v>
      </c>
      <c r="C1979" t="str">
        <f t="shared" si="195"/>
        <v>3000131</v>
      </c>
      <c r="D1979" s="25" t="s">
        <v>2443</v>
      </c>
      <c r="E1979" t="str">
        <f t="shared" si="196"/>
        <v>5001434</v>
      </c>
      <c r="F1979" s="32" t="s">
        <v>2446</v>
      </c>
    </row>
    <row r="1980" spans="1:6" x14ac:dyDescent="0.25">
      <c r="A1980" t="str">
        <f t="shared" si="194"/>
        <v>0138</v>
      </c>
      <c r="B1980" s="31" t="s">
        <v>2425</v>
      </c>
      <c r="C1980" t="str">
        <f t="shared" si="195"/>
        <v>3000131</v>
      </c>
      <c r="D1980" s="25" t="s">
        <v>2443</v>
      </c>
      <c r="E1980" t="str">
        <f t="shared" si="196"/>
        <v>5001435</v>
      </c>
      <c r="F1980" s="32" t="s">
        <v>2448</v>
      </c>
    </row>
    <row r="1981" spans="1:6" x14ac:dyDescent="0.25">
      <c r="A1981" t="str">
        <f t="shared" si="194"/>
        <v>0138</v>
      </c>
      <c r="B1981" s="31" t="s">
        <v>2425</v>
      </c>
      <c r="C1981" t="str">
        <f t="shared" si="195"/>
        <v>3000131</v>
      </c>
      <c r="D1981" s="25" t="s">
        <v>2443</v>
      </c>
      <c r="E1981" t="str">
        <f t="shared" si="196"/>
        <v>5001436</v>
      </c>
      <c r="F1981" s="32" t="s">
        <v>2450</v>
      </c>
    </row>
    <row r="1982" spans="1:6" x14ac:dyDescent="0.25">
      <c r="A1982" t="str">
        <f t="shared" si="194"/>
        <v>0138</v>
      </c>
      <c r="B1982" s="31" t="s">
        <v>2425</v>
      </c>
      <c r="C1982" t="str">
        <f t="shared" si="195"/>
        <v>3000131</v>
      </c>
      <c r="D1982" s="25" t="s">
        <v>2443</v>
      </c>
      <c r="E1982" t="str">
        <f t="shared" si="196"/>
        <v>5001437</v>
      </c>
      <c r="F1982" s="32" t="s">
        <v>2452</v>
      </c>
    </row>
    <row r="1983" spans="1:6" x14ac:dyDescent="0.25">
      <c r="A1983" t="str">
        <f t="shared" si="194"/>
        <v>0138</v>
      </c>
      <c r="B1983" s="31" t="s">
        <v>2425</v>
      </c>
      <c r="C1983" t="str">
        <f t="shared" si="195"/>
        <v>3000131</v>
      </c>
      <c r="D1983" s="25" t="s">
        <v>2443</v>
      </c>
      <c r="E1983" t="str">
        <f t="shared" si="196"/>
        <v>5001439</v>
      </c>
      <c r="F1983" s="32" t="s">
        <v>2454</v>
      </c>
    </row>
    <row r="1984" spans="1:6" x14ac:dyDescent="0.25">
      <c r="A1984" t="str">
        <f t="shared" si="194"/>
        <v>0138</v>
      </c>
      <c r="B1984" s="31" t="s">
        <v>2425</v>
      </c>
      <c r="C1984" t="str">
        <f t="shared" si="195"/>
        <v>3000131</v>
      </c>
      <c r="D1984" s="25" t="s">
        <v>2443</v>
      </c>
      <c r="E1984" t="str">
        <f t="shared" si="196"/>
        <v>5001441</v>
      </c>
      <c r="F1984" s="32" t="s">
        <v>2456</v>
      </c>
    </row>
    <row r="1985" spans="1:6" x14ac:dyDescent="0.25">
      <c r="A1985" t="str">
        <f t="shared" si="194"/>
        <v>0138</v>
      </c>
      <c r="B1985" s="31" t="s">
        <v>2425</v>
      </c>
      <c r="C1985" t="str">
        <f t="shared" si="195"/>
        <v>3000131</v>
      </c>
      <c r="D1985" s="25" t="s">
        <v>2443</v>
      </c>
      <c r="E1985" t="str">
        <f t="shared" si="196"/>
        <v>5001442</v>
      </c>
      <c r="F1985" s="32" t="s">
        <v>2458</v>
      </c>
    </row>
    <row r="1986" spans="1:6" x14ac:dyDescent="0.25">
      <c r="A1986" t="str">
        <f t="shared" si="194"/>
        <v>0138</v>
      </c>
      <c r="B1986" s="31" t="s">
        <v>2425</v>
      </c>
      <c r="C1986" t="str">
        <f t="shared" si="195"/>
        <v>3000131</v>
      </c>
      <c r="D1986" s="25" t="s">
        <v>2443</v>
      </c>
      <c r="E1986" t="str">
        <f t="shared" si="196"/>
        <v>5001443</v>
      </c>
      <c r="F1986" s="32" t="s">
        <v>2460</v>
      </c>
    </row>
    <row r="1987" spans="1:6" x14ac:dyDescent="0.25">
      <c r="A1987" t="str">
        <f t="shared" si="194"/>
        <v>0138</v>
      </c>
      <c r="B1987" s="31" t="s">
        <v>2425</v>
      </c>
      <c r="C1987" t="str">
        <f t="shared" si="195"/>
        <v>3000131</v>
      </c>
      <c r="D1987" s="25" t="s">
        <v>2443</v>
      </c>
      <c r="E1987" t="str">
        <f t="shared" si="196"/>
        <v>5001444</v>
      </c>
      <c r="F1987" s="32" t="s">
        <v>2462</v>
      </c>
    </row>
    <row r="1988" spans="1:6" x14ac:dyDescent="0.25">
      <c r="A1988" t="str">
        <f t="shared" si="194"/>
        <v>0138</v>
      </c>
      <c r="B1988" s="31" t="s">
        <v>2425</v>
      </c>
      <c r="C1988" t="str">
        <f t="shared" si="195"/>
        <v>3000131</v>
      </c>
      <c r="D1988" s="25" t="s">
        <v>2443</v>
      </c>
      <c r="E1988" t="str">
        <f t="shared" si="196"/>
        <v>5003240</v>
      </c>
      <c r="F1988" s="32" t="s">
        <v>2464</v>
      </c>
    </row>
    <row r="1989" spans="1:6" x14ac:dyDescent="0.25">
      <c r="A1989" t="str">
        <f t="shared" si="194"/>
        <v>0138</v>
      </c>
      <c r="B1989" s="31" t="s">
        <v>2425</v>
      </c>
      <c r="C1989" t="str">
        <f t="shared" si="195"/>
        <v>3000131</v>
      </c>
      <c r="D1989" s="25" t="s">
        <v>2443</v>
      </c>
      <c r="E1989" t="str">
        <f t="shared" si="196"/>
        <v>5003241</v>
      </c>
      <c r="F1989" s="32" t="s">
        <v>2466</v>
      </c>
    </row>
    <row r="1990" spans="1:6" x14ac:dyDescent="0.25">
      <c r="A1990" t="str">
        <f t="shared" si="194"/>
        <v>0138</v>
      </c>
      <c r="B1990" s="31" t="s">
        <v>2425</v>
      </c>
      <c r="C1990" t="str">
        <f t="shared" si="195"/>
        <v>3000132</v>
      </c>
      <c r="D1990" s="23" t="s">
        <v>2468</v>
      </c>
      <c r="E1990" t="str">
        <f t="shared" si="196"/>
        <v>5001433</v>
      </c>
      <c r="F1990" s="30" t="s">
        <v>2444</v>
      </c>
    </row>
    <row r="1991" spans="1:6" x14ac:dyDescent="0.25">
      <c r="A1991" t="str">
        <f t="shared" si="194"/>
        <v>0138</v>
      </c>
      <c r="B1991" s="31" t="s">
        <v>2425</v>
      </c>
      <c r="C1991" t="str">
        <f t="shared" si="195"/>
        <v>3000132</v>
      </c>
      <c r="D1991" s="25" t="s">
        <v>2468</v>
      </c>
      <c r="E1991" t="str">
        <f t="shared" si="196"/>
        <v>5001437</v>
      </c>
      <c r="F1991" s="32" t="s">
        <v>2452</v>
      </c>
    </row>
    <row r="1992" spans="1:6" x14ac:dyDescent="0.25">
      <c r="A1992" t="str">
        <f t="shared" si="194"/>
        <v>0138</v>
      </c>
      <c r="B1992" s="31" t="s">
        <v>2425</v>
      </c>
      <c r="C1992" t="str">
        <f t="shared" si="195"/>
        <v>3000132</v>
      </c>
      <c r="D1992" s="25" t="s">
        <v>2468</v>
      </c>
      <c r="E1992" t="str">
        <f t="shared" si="196"/>
        <v>5001442</v>
      </c>
      <c r="F1992" s="32" t="s">
        <v>2458</v>
      </c>
    </row>
    <row r="1993" spans="1:6" x14ac:dyDescent="0.25">
      <c r="A1993" t="str">
        <f t="shared" si="194"/>
        <v>0138</v>
      </c>
      <c r="B1993" s="31" t="s">
        <v>2425</v>
      </c>
      <c r="C1993" t="str">
        <f t="shared" si="195"/>
        <v>3000132</v>
      </c>
      <c r="D1993" s="25" t="s">
        <v>2468</v>
      </c>
      <c r="E1993" t="str">
        <f t="shared" si="196"/>
        <v>5001447</v>
      </c>
      <c r="F1993" s="32" t="s">
        <v>2469</v>
      </c>
    </row>
    <row r="1994" spans="1:6" x14ac:dyDescent="0.25">
      <c r="A1994" t="str">
        <f t="shared" si="194"/>
        <v>0138</v>
      </c>
      <c r="B1994" s="31" t="s">
        <v>2425</v>
      </c>
      <c r="C1994" t="str">
        <f t="shared" si="195"/>
        <v>3000132</v>
      </c>
      <c r="D1994" s="25" t="s">
        <v>2468</v>
      </c>
      <c r="E1994" t="str">
        <f t="shared" si="196"/>
        <v>5001448</v>
      </c>
      <c r="F1994" s="32" t="s">
        <v>2471</v>
      </c>
    </row>
    <row r="1995" spans="1:6" x14ac:dyDescent="0.25">
      <c r="A1995" t="str">
        <f t="shared" si="194"/>
        <v>0138</v>
      </c>
      <c r="B1995" s="31" t="s">
        <v>2425</v>
      </c>
      <c r="C1995" t="str">
        <f t="shared" si="195"/>
        <v>3000132</v>
      </c>
      <c r="D1995" s="25" t="s">
        <v>2468</v>
      </c>
      <c r="E1995" t="str">
        <f t="shared" si="196"/>
        <v>5001449</v>
      </c>
      <c r="F1995" s="32" t="s">
        <v>2473</v>
      </c>
    </row>
    <row r="1996" spans="1:6" x14ac:dyDescent="0.25">
      <c r="A1996" t="str">
        <f t="shared" si="194"/>
        <v>0138</v>
      </c>
      <c r="B1996" s="31" t="s">
        <v>2425</v>
      </c>
      <c r="C1996" t="str">
        <f t="shared" si="195"/>
        <v>3000132</v>
      </c>
      <c r="D1996" s="25" t="s">
        <v>2468</v>
      </c>
      <c r="E1996" t="str">
        <f t="shared" si="196"/>
        <v>5002376</v>
      </c>
      <c r="F1996" s="32" t="s">
        <v>2475</v>
      </c>
    </row>
    <row r="1997" spans="1:6" x14ac:dyDescent="0.25">
      <c r="A1997" t="str">
        <f t="shared" si="194"/>
        <v>0138</v>
      </c>
      <c r="B1997" s="31" t="s">
        <v>2425</v>
      </c>
      <c r="C1997" t="str">
        <f t="shared" si="195"/>
        <v>3000132</v>
      </c>
      <c r="D1997" s="25" t="s">
        <v>2468</v>
      </c>
      <c r="E1997" t="str">
        <f t="shared" si="196"/>
        <v>5003241</v>
      </c>
      <c r="F1997" s="32" t="s">
        <v>2466</v>
      </c>
    </row>
    <row r="1998" spans="1:6" x14ac:dyDescent="0.25">
      <c r="A1998" t="str">
        <f t="shared" si="194"/>
        <v>0138</v>
      </c>
      <c r="B1998" s="31" t="s">
        <v>2425</v>
      </c>
      <c r="C1998" t="str">
        <f t="shared" si="195"/>
        <v>3000133</v>
      </c>
      <c r="D1998" s="23" t="s">
        <v>2478</v>
      </c>
      <c r="E1998" t="str">
        <f t="shared" si="196"/>
        <v>5001437</v>
      </c>
      <c r="F1998" s="30" t="s">
        <v>2452</v>
      </c>
    </row>
    <row r="1999" spans="1:6" x14ac:dyDescent="0.25">
      <c r="A1999" t="str">
        <f t="shared" si="194"/>
        <v>0138</v>
      </c>
      <c r="B1999" s="31" t="s">
        <v>2425</v>
      </c>
      <c r="C1999" t="str">
        <f t="shared" si="195"/>
        <v>3000133</v>
      </c>
      <c r="D1999" s="25" t="s">
        <v>2478</v>
      </c>
      <c r="E1999" t="str">
        <f t="shared" si="196"/>
        <v>5001442</v>
      </c>
      <c r="F1999" s="32" t="s">
        <v>2458</v>
      </c>
    </row>
    <row r="2000" spans="1:6" x14ac:dyDescent="0.25">
      <c r="A2000" t="str">
        <f t="shared" si="194"/>
        <v>0138</v>
      </c>
      <c r="B2000" s="31" t="s">
        <v>2425</v>
      </c>
      <c r="C2000" t="str">
        <f t="shared" si="195"/>
        <v>3000133</v>
      </c>
      <c r="D2000" s="25" t="s">
        <v>2478</v>
      </c>
      <c r="E2000" t="str">
        <f t="shared" si="196"/>
        <v>5001452</v>
      </c>
      <c r="F2000" s="32" t="s">
        <v>2479</v>
      </c>
    </row>
    <row r="2001" spans="1:6" x14ac:dyDescent="0.25">
      <c r="A2001" t="str">
        <f t="shared" si="194"/>
        <v>0138</v>
      </c>
      <c r="B2001" s="31" t="s">
        <v>2425</v>
      </c>
      <c r="C2001" t="str">
        <f t="shared" si="195"/>
        <v>3000133</v>
      </c>
      <c r="D2001" s="25" t="s">
        <v>2478</v>
      </c>
      <c r="E2001" t="str">
        <f t="shared" si="196"/>
        <v>5001453</v>
      </c>
      <c r="F2001" s="32" t="s">
        <v>2481</v>
      </c>
    </row>
    <row r="2002" spans="1:6" x14ac:dyDescent="0.25">
      <c r="A2002" t="str">
        <f t="shared" si="194"/>
        <v>0138</v>
      </c>
      <c r="B2002" s="31" t="s">
        <v>2425</v>
      </c>
      <c r="C2002" t="str">
        <f t="shared" si="195"/>
        <v>3000133</v>
      </c>
      <c r="D2002" s="25" t="s">
        <v>2478</v>
      </c>
      <c r="E2002" t="str">
        <f t="shared" si="196"/>
        <v>5001454</v>
      </c>
      <c r="F2002" s="32" t="s">
        <v>2483</v>
      </c>
    </row>
    <row r="2003" spans="1:6" x14ac:dyDescent="0.25">
      <c r="A2003" t="str">
        <f t="shared" si="194"/>
        <v>0138</v>
      </c>
      <c r="B2003" s="31" t="s">
        <v>2425</v>
      </c>
      <c r="C2003" t="str">
        <f t="shared" si="195"/>
        <v>3000133</v>
      </c>
      <c r="D2003" s="25" t="s">
        <v>2478</v>
      </c>
      <c r="E2003" t="str">
        <f t="shared" si="196"/>
        <v>5002377</v>
      </c>
      <c r="F2003" s="32" t="s">
        <v>2485</v>
      </c>
    </row>
    <row r="2004" spans="1:6" x14ac:dyDescent="0.25">
      <c r="A2004" t="str">
        <f t="shared" si="194"/>
        <v>0138</v>
      </c>
      <c r="B2004" s="31" t="s">
        <v>2425</v>
      </c>
      <c r="C2004" t="str">
        <f t="shared" si="195"/>
        <v>3000133</v>
      </c>
      <c r="D2004" s="25" t="s">
        <v>2478</v>
      </c>
      <c r="E2004" t="str">
        <f t="shared" si="196"/>
        <v>5003241</v>
      </c>
      <c r="F2004" s="32" t="s">
        <v>2466</v>
      </c>
    </row>
    <row r="2005" spans="1:6" x14ac:dyDescent="0.25">
      <c r="A2005" t="str">
        <f t="shared" si="194"/>
        <v>0138</v>
      </c>
      <c r="B2005" s="31" t="s">
        <v>2425</v>
      </c>
      <c r="C2005" t="str">
        <f t="shared" si="195"/>
        <v>3000134</v>
      </c>
      <c r="D2005" s="23" t="s">
        <v>2487</v>
      </c>
      <c r="E2005" t="str">
        <f t="shared" si="196"/>
        <v>5001437</v>
      </c>
      <c r="F2005" s="30" t="s">
        <v>2452</v>
      </c>
    </row>
    <row r="2006" spans="1:6" x14ac:dyDescent="0.25">
      <c r="A2006" t="str">
        <f t="shared" si="194"/>
        <v>0138</v>
      </c>
      <c r="B2006" s="31" t="s">
        <v>2425</v>
      </c>
      <c r="C2006" t="str">
        <f t="shared" si="195"/>
        <v>3000134</v>
      </c>
      <c r="D2006" s="25" t="s">
        <v>2487</v>
      </c>
      <c r="E2006" t="str">
        <f t="shared" si="196"/>
        <v>5003242</v>
      </c>
      <c r="F2006" s="32" t="s">
        <v>2489</v>
      </c>
    </row>
    <row r="2007" spans="1:6" x14ac:dyDescent="0.25">
      <c r="A2007" t="str">
        <f t="shared" si="194"/>
        <v>0138</v>
      </c>
      <c r="B2007" s="31" t="s">
        <v>2425</v>
      </c>
      <c r="C2007" t="str">
        <f t="shared" si="195"/>
        <v>3000143</v>
      </c>
      <c r="D2007" s="23" t="s">
        <v>2491</v>
      </c>
      <c r="E2007" t="str">
        <f t="shared" si="196"/>
        <v>5001487</v>
      </c>
      <c r="F2007" s="30" t="s">
        <v>2492</v>
      </c>
    </row>
    <row r="2008" spans="1:6" x14ac:dyDescent="0.25">
      <c r="A2008" t="str">
        <f t="shared" si="194"/>
        <v>0138</v>
      </c>
      <c r="B2008" s="31" t="s">
        <v>2425</v>
      </c>
      <c r="C2008" t="str">
        <f t="shared" si="195"/>
        <v>3000143</v>
      </c>
      <c r="D2008" s="25" t="s">
        <v>2491</v>
      </c>
      <c r="E2008" t="str">
        <f t="shared" si="196"/>
        <v>5001488</v>
      </c>
      <c r="F2008" s="32" t="s">
        <v>2494</v>
      </c>
    </row>
    <row r="2009" spans="1:6" x14ac:dyDescent="0.25">
      <c r="A2009" t="str">
        <f t="shared" si="194"/>
        <v>0138</v>
      </c>
      <c r="B2009" s="31" t="s">
        <v>2425</v>
      </c>
      <c r="C2009" t="str">
        <f t="shared" si="195"/>
        <v>3000143</v>
      </c>
      <c r="D2009" s="25" t="s">
        <v>2491</v>
      </c>
      <c r="E2009" t="str">
        <f t="shared" si="196"/>
        <v>5001489</v>
      </c>
      <c r="F2009" s="32" t="s">
        <v>2496</v>
      </c>
    </row>
    <row r="2010" spans="1:6" x14ac:dyDescent="0.25">
      <c r="A2010" t="str">
        <f t="shared" si="194"/>
        <v>0138</v>
      </c>
      <c r="B2010" s="31" t="s">
        <v>2425</v>
      </c>
      <c r="C2010" t="str">
        <f t="shared" si="195"/>
        <v>3000143</v>
      </c>
      <c r="D2010" s="25" t="s">
        <v>2491</v>
      </c>
      <c r="E2010" t="str">
        <f t="shared" si="196"/>
        <v>5001490</v>
      </c>
      <c r="F2010" s="32" t="s">
        <v>2498</v>
      </c>
    </row>
    <row r="2011" spans="1:6" x14ac:dyDescent="0.25">
      <c r="A2011" t="str">
        <f t="shared" si="194"/>
        <v>0138</v>
      </c>
      <c r="B2011" s="31" t="s">
        <v>2425</v>
      </c>
      <c r="C2011" t="str">
        <f t="shared" si="195"/>
        <v>3000476</v>
      </c>
      <c r="D2011" s="23" t="s">
        <v>2500</v>
      </c>
      <c r="E2011" t="str">
        <f t="shared" si="196"/>
        <v>5003403</v>
      </c>
      <c r="F2011" s="30" t="s">
        <v>2501</v>
      </c>
    </row>
    <row r="2012" spans="1:6" x14ac:dyDescent="0.25">
      <c r="A2012" t="str">
        <f t="shared" si="194"/>
        <v>0138</v>
      </c>
      <c r="B2012" s="31" t="s">
        <v>2425</v>
      </c>
      <c r="C2012" t="str">
        <f t="shared" si="195"/>
        <v>3000476</v>
      </c>
      <c r="D2012" s="25" t="s">
        <v>2500</v>
      </c>
      <c r="E2012" t="str">
        <f t="shared" si="196"/>
        <v>5003404</v>
      </c>
      <c r="F2012" s="32" t="s">
        <v>2503</v>
      </c>
    </row>
    <row r="2013" spans="1:6" x14ac:dyDescent="0.25">
      <c r="A2013" t="str">
        <f t="shared" ref="A2013:A2076" si="197">LEFT(B2013,4)</f>
        <v>0138</v>
      </c>
      <c r="B2013" s="31" t="s">
        <v>2425</v>
      </c>
      <c r="C2013" t="str">
        <f t="shared" ref="C2013:C2076" si="198">LEFT(D2013,7)</f>
        <v>3000476</v>
      </c>
      <c r="D2013" s="25" t="s">
        <v>2500</v>
      </c>
      <c r="E2013" t="str">
        <f t="shared" ref="E2013:E2076" si="199">LEFT(F2013,7)</f>
        <v>5003405</v>
      </c>
      <c r="F2013" s="32" t="s">
        <v>2505</v>
      </c>
    </row>
    <row r="2014" spans="1:6" x14ac:dyDescent="0.25">
      <c r="A2014" t="str">
        <f t="shared" si="197"/>
        <v>0138</v>
      </c>
      <c r="B2014" s="31" t="s">
        <v>2425</v>
      </c>
      <c r="C2014" t="str">
        <f t="shared" si="198"/>
        <v>3000476</v>
      </c>
      <c r="D2014" s="25" t="s">
        <v>2500</v>
      </c>
      <c r="E2014" t="str">
        <f t="shared" si="199"/>
        <v>5003408</v>
      </c>
      <c r="F2014" s="32" t="s">
        <v>2507</v>
      </c>
    </row>
    <row r="2015" spans="1:6" x14ac:dyDescent="0.25">
      <c r="A2015" t="str">
        <f t="shared" si="197"/>
        <v>0138</v>
      </c>
      <c r="B2015" s="31" t="s">
        <v>2425</v>
      </c>
      <c r="C2015" t="str">
        <f t="shared" si="198"/>
        <v>3000476</v>
      </c>
      <c r="D2015" s="25" t="s">
        <v>2500</v>
      </c>
      <c r="E2015" t="str">
        <f t="shared" si="199"/>
        <v>5003409</v>
      </c>
      <c r="F2015" s="32" t="s">
        <v>2509</v>
      </c>
    </row>
    <row r="2016" spans="1:6" x14ac:dyDescent="0.25">
      <c r="A2016" t="str">
        <f t="shared" si="197"/>
        <v>0138</v>
      </c>
      <c r="B2016" s="31" t="s">
        <v>2425</v>
      </c>
      <c r="C2016" t="str">
        <f t="shared" si="198"/>
        <v>3000477</v>
      </c>
      <c r="D2016" s="23" t="s">
        <v>2511</v>
      </c>
      <c r="E2016" t="str">
        <f t="shared" si="199"/>
        <v>5003410</v>
      </c>
      <c r="F2016" s="30" t="s">
        <v>2512</v>
      </c>
    </row>
    <row r="2017" spans="1:6" x14ac:dyDescent="0.25">
      <c r="A2017" t="str">
        <f t="shared" si="197"/>
        <v>0138</v>
      </c>
      <c r="B2017" s="31" t="s">
        <v>2425</v>
      </c>
      <c r="C2017" t="str">
        <f t="shared" si="198"/>
        <v>3000477</v>
      </c>
      <c r="D2017" s="25" t="s">
        <v>2511</v>
      </c>
      <c r="E2017" t="str">
        <f t="shared" si="199"/>
        <v>5003411</v>
      </c>
      <c r="F2017" s="32" t="s">
        <v>2514</v>
      </c>
    </row>
    <row r="2018" spans="1:6" x14ac:dyDescent="0.25">
      <c r="A2018" t="str">
        <f t="shared" si="197"/>
        <v>0138</v>
      </c>
      <c r="B2018" s="31" t="s">
        <v>2425</v>
      </c>
      <c r="C2018" t="str">
        <f t="shared" si="198"/>
        <v>3000477</v>
      </c>
      <c r="D2018" s="25" t="s">
        <v>2511</v>
      </c>
      <c r="E2018" t="str">
        <f t="shared" si="199"/>
        <v>5003412</v>
      </c>
      <c r="F2018" s="32" t="s">
        <v>2516</v>
      </c>
    </row>
    <row r="2019" spans="1:6" x14ac:dyDescent="0.25">
      <c r="A2019" t="str">
        <f t="shared" si="197"/>
        <v>0138</v>
      </c>
      <c r="B2019" s="31" t="s">
        <v>2425</v>
      </c>
      <c r="C2019" t="str">
        <f t="shared" si="198"/>
        <v>3000477</v>
      </c>
      <c r="D2019" s="25" t="s">
        <v>2511</v>
      </c>
      <c r="E2019" t="str">
        <f t="shared" si="199"/>
        <v>5003415</v>
      </c>
      <c r="F2019" s="32" t="s">
        <v>2518</v>
      </c>
    </row>
    <row r="2020" spans="1:6" x14ac:dyDescent="0.25">
      <c r="A2020" t="str">
        <f t="shared" si="197"/>
        <v>0138</v>
      </c>
      <c r="B2020" s="31" t="s">
        <v>2425</v>
      </c>
      <c r="C2020" t="str">
        <f t="shared" si="198"/>
        <v>3000477</v>
      </c>
      <c r="D2020" s="25" t="s">
        <v>2511</v>
      </c>
      <c r="E2020" t="str">
        <f t="shared" si="199"/>
        <v>5003416</v>
      </c>
      <c r="F2020" s="32" t="s">
        <v>2520</v>
      </c>
    </row>
    <row r="2021" spans="1:6" x14ac:dyDescent="0.25">
      <c r="A2021" t="str">
        <f t="shared" si="197"/>
        <v>0138</v>
      </c>
      <c r="B2021" s="31" t="s">
        <v>2425</v>
      </c>
      <c r="C2021" t="str">
        <f t="shared" si="198"/>
        <v>3000477</v>
      </c>
      <c r="D2021" s="25" t="s">
        <v>2511</v>
      </c>
      <c r="E2021" t="str">
        <f t="shared" si="199"/>
        <v>5003417</v>
      </c>
      <c r="F2021" s="32" t="s">
        <v>2522</v>
      </c>
    </row>
    <row r="2022" spans="1:6" x14ac:dyDescent="0.25">
      <c r="A2022" t="str">
        <f t="shared" si="197"/>
        <v>0138</v>
      </c>
      <c r="B2022" s="31" t="s">
        <v>2425</v>
      </c>
      <c r="C2022" t="str">
        <f t="shared" si="198"/>
        <v>3000477</v>
      </c>
      <c r="D2022" s="25" t="s">
        <v>2511</v>
      </c>
      <c r="E2022" t="str">
        <f t="shared" si="199"/>
        <v>5003429</v>
      </c>
      <c r="F2022" s="32" t="s">
        <v>2524</v>
      </c>
    </row>
    <row r="2023" spans="1:6" x14ac:dyDescent="0.25">
      <c r="A2023" t="str">
        <f t="shared" si="197"/>
        <v>0138</v>
      </c>
      <c r="B2023" s="31" t="s">
        <v>2425</v>
      </c>
      <c r="C2023" t="str">
        <f t="shared" si="198"/>
        <v>3000478</v>
      </c>
      <c r="D2023" s="23" t="s">
        <v>2526</v>
      </c>
      <c r="E2023" t="str">
        <f t="shared" si="199"/>
        <v>5003418</v>
      </c>
      <c r="F2023" s="30" t="s">
        <v>2527</v>
      </c>
    </row>
    <row r="2024" spans="1:6" x14ac:dyDescent="0.25">
      <c r="A2024" t="str">
        <f t="shared" si="197"/>
        <v>0138</v>
      </c>
      <c r="B2024" s="31" t="s">
        <v>2425</v>
      </c>
      <c r="C2024" t="str">
        <f t="shared" si="198"/>
        <v>3000478</v>
      </c>
      <c r="D2024" s="25" t="s">
        <v>2526</v>
      </c>
      <c r="E2024" t="str">
        <f t="shared" si="199"/>
        <v>5003419</v>
      </c>
      <c r="F2024" s="32" t="s">
        <v>2529</v>
      </c>
    </row>
    <row r="2025" spans="1:6" x14ac:dyDescent="0.25">
      <c r="A2025" t="str">
        <f t="shared" si="197"/>
        <v>0138</v>
      </c>
      <c r="B2025" s="31" t="s">
        <v>2425</v>
      </c>
      <c r="C2025" t="str">
        <f t="shared" si="198"/>
        <v>3000478</v>
      </c>
      <c r="D2025" s="25" t="s">
        <v>2526</v>
      </c>
      <c r="E2025" t="str">
        <f t="shared" si="199"/>
        <v>5003421</v>
      </c>
      <c r="F2025" s="32" t="s">
        <v>2531</v>
      </c>
    </row>
    <row r="2026" spans="1:6" x14ac:dyDescent="0.25">
      <c r="A2026" t="str">
        <f t="shared" si="197"/>
        <v>0138</v>
      </c>
      <c r="B2026" s="31" t="s">
        <v>2425</v>
      </c>
      <c r="C2026" t="str">
        <f t="shared" si="198"/>
        <v>3000478</v>
      </c>
      <c r="D2026" s="25" t="s">
        <v>2526</v>
      </c>
      <c r="E2026" t="str">
        <f t="shared" si="199"/>
        <v>5003422</v>
      </c>
      <c r="F2026" s="32" t="s">
        <v>2533</v>
      </c>
    </row>
    <row r="2027" spans="1:6" x14ac:dyDescent="0.25">
      <c r="A2027" t="str">
        <f t="shared" si="197"/>
        <v>0138</v>
      </c>
      <c r="B2027" s="31" t="s">
        <v>2425</v>
      </c>
      <c r="C2027" t="str">
        <f t="shared" si="198"/>
        <v>3000478</v>
      </c>
      <c r="D2027" s="25" t="s">
        <v>2526</v>
      </c>
      <c r="E2027" t="str">
        <f t="shared" si="199"/>
        <v>5003423</v>
      </c>
      <c r="F2027" s="32" t="s">
        <v>2535</v>
      </c>
    </row>
    <row r="2028" spans="1:6" x14ac:dyDescent="0.25">
      <c r="A2028" t="str">
        <f t="shared" si="197"/>
        <v>0138</v>
      </c>
      <c r="B2028" s="31" t="s">
        <v>2425</v>
      </c>
      <c r="C2028" t="str">
        <f t="shared" si="198"/>
        <v>3000478</v>
      </c>
      <c r="D2028" s="25" t="s">
        <v>2526</v>
      </c>
      <c r="E2028" t="str">
        <f t="shared" si="199"/>
        <v>5003424</v>
      </c>
      <c r="F2028" s="32" t="s">
        <v>2537</v>
      </c>
    </row>
    <row r="2029" spans="1:6" x14ac:dyDescent="0.25">
      <c r="A2029" t="str">
        <f t="shared" si="197"/>
        <v>0138</v>
      </c>
      <c r="B2029" s="31" t="s">
        <v>2425</v>
      </c>
      <c r="C2029" t="str">
        <f t="shared" si="198"/>
        <v>3000478</v>
      </c>
      <c r="D2029" s="25" t="s">
        <v>2526</v>
      </c>
      <c r="E2029" t="str">
        <f t="shared" si="199"/>
        <v>5003425</v>
      </c>
      <c r="F2029" s="32" t="s">
        <v>2539</v>
      </c>
    </row>
    <row r="2030" spans="1:6" x14ac:dyDescent="0.25">
      <c r="A2030" t="str">
        <f t="shared" si="197"/>
        <v>0138</v>
      </c>
      <c r="B2030" s="31" t="s">
        <v>2425</v>
      </c>
      <c r="C2030" t="str">
        <f t="shared" si="198"/>
        <v>3000478</v>
      </c>
      <c r="D2030" s="25" t="s">
        <v>2526</v>
      </c>
      <c r="E2030" t="str">
        <f t="shared" si="199"/>
        <v>5003426</v>
      </c>
      <c r="F2030" s="32" t="s">
        <v>2541</v>
      </c>
    </row>
    <row r="2031" spans="1:6" x14ac:dyDescent="0.25">
      <c r="A2031" t="str">
        <f t="shared" si="197"/>
        <v>0138</v>
      </c>
      <c r="B2031" s="31" t="s">
        <v>2425</v>
      </c>
      <c r="C2031" t="str">
        <f t="shared" si="198"/>
        <v>3000478</v>
      </c>
      <c r="D2031" s="25" t="s">
        <v>2526</v>
      </c>
      <c r="E2031" t="str">
        <f t="shared" si="199"/>
        <v>5004390</v>
      </c>
      <c r="F2031" s="32" t="s">
        <v>2543</v>
      </c>
    </row>
    <row r="2032" spans="1:6" x14ac:dyDescent="0.25">
      <c r="A2032" t="str">
        <f t="shared" si="197"/>
        <v>0138</v>
      </c>
      <c r="B2032" s="31" t="s">
        <v>2425</v>
      </c>
      <c r="C2032" t="str">
        <f t="shared" si="198"/>
        <v>3000479</v>
      </c>
      <c r="D2032" s="23" t="s">
        <v>2545</v>
      </c>
      <c r="E2032" t="str">
        <f t="shared" si="199"/>
        <v>5003427</v>
      </c>
      <c r="F2032" s="30" t="s">
        <v>2546</v>
      </c>
    </row>
    <row r="2033" spans="1:6" x14ac:dyDescent="0.25">
      <c r="A2033" t="str">
        <f t="shared" si="197"/>
        <v>0138</v>
      </c>
      <c r="B2033" s="31" t="s">
        <v>2425</v>
      </c>
      <c r="C2033" t="str">
        <f t="shared" si="198"/>
        <v>3000479</v>
      </c>
      <c r="D2033" s="25" t="s">
        <v>2545</v>
      </c>
      <c r="E2033" t="str">
        <f t="shared" si="199"/>
        <v>5003428</v>
      </c>
      <c r="F2033" s="32" t="s">
        <v>2548</v>
      </c>
    </row>
    <row r="2034" spans="1:6" x14ac:dyDescent="0.25">
      <c r="A2034" t="str">
        <f t="shared" si="197"/>
        <v>0138</v>
      </c>
      <c r="B2034" s="31" t="s">
        <v>2425</v>
      </c>
      <c r="C2034" t="str">
        <f t="shared" si="198"/>
        <v>3000480</v>
      </c>
      <c r="D2034" s="23" t="s">
        <v>2550</v>
      </c>
      <c r="E2034" t="str">
        <f t="shared" si="199"/>
        <v>5001483</v>
      </c>
      <c r="F2034" s="30" t="s">
        <v>2551</v>
      </c>
    </row>
    <row r="2035" spans="1:6" x14ac:dyDescent="0.25">
      <c r="A2035" t="str">
        <f t="shared" si="197"/>
        <v>0138</v>
      </c>
      <c r="B2035" s="31" t="s">
        <v>2425</v>
      </c>
      <c r="C2035" t="str">
        <f t="shared" si="198"/>
        <v>3000480</v>
      </c>
      <c r="D2035" s="25" t="s">
        <v>2550</v>
      </c>
      <c r="E2035" t="str">
        <f t="shared" si="199"/>
        <v>5001484</v>
      </c>
      <c r="F2035" s="32" t="s">
        <v>2553</v>
      </c>
    </row>
    <row r="2036" spans="1:6" x14ac:dyDescent="0.25">
      <c r="A2036" t="str">
        <f t="shared" si="197"/>
        <v>0138</v>
      </c>
      <c r="B2036" s="31" t="s">
        <v>2425</v>
      </c>
      <c r="C2036" t="str">
        <f t="shared" si="198"/>
        <v>3000480</v>
      </c>
      <c r="D2036" s="25" t="s">
        <v>2550</v>
      </c>
      <c r="E2036" t="str">
        <f t="shared" si="199"/>
        <v>5001485</v>
      </c>
      <c r="F2036" s="32" t="s">
        <v>2555</v>
      </c>
    </row>
    <row r="2037" spans="1:6" x14ac:dyDescent="0.25">
      <c r="A2037" t="str">
        <f t="shared" si="197"/>
        <v>0138</v>
      </c>
      <c r="B2037" s="31" t="s">
        <v>2425</v>
      </c>
      <c r="C2037" t="str">
        <f t="shared" si="198"/>
        <v>3000480</v>
      </c>
      <c r="D2037" s="25" t="s">
        <v>2550</v>
      </c>
      <c r="E2037" t="str">
        <f t="shared" si="199"/>
        <v>5001486</v>
      </c>
      <c r="F2037" s="32" t="s">
        <v>2557</v>
      </c>
    </row>
    <row r="2038" spans="1:6" x14ac:dyDescent="0.25">
      <c r="A2038" t="str">
        <f t="shared" si="197"/>
        <v>0138</v>
      </c>
      <c r="B2038" s="31" t="s">
        <v>2425</v>
      </c>
      <c r="C2038" t="str">
        <f t="shared" si="198"/>
        <v>3000480</v>
      </c>
      <c r="D2038" s="25" t="s">
        <v>2550</v>
      </c>
      <c r="E2038" t="str">
        <f t="shared" si="199"/>
        <v>5006218</v>
      </c>
      <c r="F2038" s="32" t="s">
        <v>2559</v>
      </c>
    </row>
    <row r="2039" spans="1:6" x14ac:dyDescent="0.25">
      <c r="A2039" t="str">
        <f t="shared" si="197"/>
        <v>0138</v>
      </c>
      <c r="B2039" s="31" t="s">
        <v>2425</v>
      </c>
      <c r="C2039" t="str">
        <f t="shared" si="198"/>
        <v>3000748</v>
      </c>
      <c r="D2039" s="23" t="s">
        <v>2561</v>
      </c>
      <c r="E2039" t="str">
        <f t="shared" si="199"/>
        <v>5005717</v>
      </c>
      <c r="F2039" s="30" t="s">
        <v>2562</v>
      </c>
    </row>
    <row r="2040" spans="1:6" x14ac:dyDescent="0.25">
      <c r="A2040" t="str">
        <f t="shared" si="197"/>
        <v>0138</v>
      </c>
      <c r="B2040" s="31" t="s">
        <v>2425</v>
      </c>
      <c r="C2040" t="str">
        <f t="shared" si="198"/>
        <v>3000748</v>
      </c>
      <c r="D2040" s="25" t="s">
        <v>2561</v>
      </c>
      <c r="E2040" t="str">
        <f t="shared" si="199"/>
        <v>5005718</v>
      </c>
      <c r="F2040" s="32" t="s">
        <v>2565</v>
      </c>
    </row>
    <row r="2041" spans="1:6" x14ac:dyDescent="0.25">
      <c r="A2041" t="str">
        <f t="shared" si="197"/>
        <v>0138</v>
      </c>
      <c r="B2041" s="31" t="s">
        <v>2425</v>
      </c>
      <c r="C2041" t="str">
        <f t="shared" si="198"/>
        <v>3000749</v>
      </c>
      <c r="D2041" s="23" t="s">
        <v>2567</v>
      </c>
      <c r="E2041" t="str">
        <f t="shared" si="199"/>
        <v>5005719</v>
      </c>
      <c r="F2041" s="30" t="s">
        <v>2568</v>
      </c>
    </row>
    <row r="2042" spans="1:6" x14ac:dyDescent="0.25">
      <c r="A2042" t="str">
        <f t="shared" si="197"/>
        <v>0138</v>
      </c>
      <c r="B2042" s="31" t="s">
        <v>2425</v>
      </c>
      <c r="C2042" t="str">
        <f t="shared" si="198"/>
        <v>3000749</v>
      </c>
      <c r="D2042" s="25" t="s">
        <v>2567</v>
      </c>
      <c r="E2042" t="str">
        <f t="shared" si="199"/>
        <v>5005720</v>
      </c>
      <c r="F2042" s="32" t="s">
        <v>2570</v>
      </c>
    </row>
    <row r="2043" spans="1:6" x14ac:dyDescent="0.25">
      <c r="A2043" t="str">
        <f t="shared" si="197"/>
        <v>0138</v>
      </c>
      <c r="B2043" s="31" t="s">
        <v>2425</v>
      </c>
      <c r="C2043" t="str">
        <f t="shared" si="198"/>
        <v>3000750</v>
      </c>
      <c r="D2043" s="23" t="s">
        <v>2572</v>
      </c>
      <c r="E2043" t="str">
        <f t="shared" si="199"/>
        <v>5005721</v>
      </c>
      <c r="F2043" s="30" t="s">
        <v>2573</v>
      </c>
    </row>
    <row r="2044" spans="1:6" x14ac:dyDescent="0.25">
      <c r="A2044" t="str">
        <f t="shared" si="197"/>
        <v>0138</v>
      </c>
      <c r="B2044" s="31" t="s">
        <v>2425</v>
      </c>
      <c r="C2044" t="str">
        <f t="shared" si="198"/>
        <v>3000752</v>
      </c>
      <c r="D2044" s="23" t="s">
        <v>2576</v>
      </c>
      <c r="E2044" t="str">
        <f t="shared" si="199"/>
        <v>5005723</v>
      </c>
      <c r="F2044" s="30" t="s">
        <v>2577</v>
      </c>
    </row>
    <row r="2045" spans="1:6" x14ac:dyDescent="0.25">
      <c r="A2045" t="str">
        <f t="shared" si="197"/>
        <v>0138</v>
      </c>
      <c r="B2045" s="31" t="s">
        <v>2425</v>
      </c>
      <c r="C2045" t="str">
        <f t="shared" si="198"/>
        <v>3000752</v>
      </c>
      <c r="D2045" s="25" t="s">
        <v>2576</v>
      </c>
      <c r="E2045" t="str">
        <f t="shared" si="199"/>
        <v>5005724</v>
      </c>
      <c r="F2045" s="32" t="s">
        <v>2579</v>
      </c>
    </row>
    <row r="2046" spans="1:6" x14ac:dyDescent="0.25">
      <c r="A2046" t="str">
        <f t="shared" si="197"/>
        <v>0138</v>
      </c>
      <c r="B2046" s="31" t="s">
        <v>2425</v>
      </c>
      <c r="C2046" t="str">
        <f t="shared" si="198"/>
        <v>3000752</v>
      </c>
      <c r="D2046" s="25" t="s">
        <v>2576</v>
      </c>
      <c r="E2046" t="str">
        <f t="shared" si="199"/>
        <v>5005725</v>
      </c>
      <c r="F2046" s="32" t="s">
        <v>2581</v>
      </c>
    </row>
    <row r="2047" spans="1:6" x14ac:dyDescent="0.25">
      <c r="A2047" t="str">
        <f t="shared" si="197"/>
        <v>0138</v>
      </c>
      <c r="B2047" s="31" t="s">
        <v>2425</v>
      </c>
      <c r="C2047" t="str">
        <f t="shared" si="198"/>
        <v>3000752</v>
      </c>
      <c r="D2047" s="25" t="s">
        <v>2576</v>
      </c>
      <c r="E2047" t="str">
        <f t="shared" si="199"/>
        <v>5005726</v>
      </c>
      <c r="F2047" s="32" t="s">
        <v>2583</v>
      </c>
    </row>
    <row r="2048" spans="1:6" x14ac:dyDescent="0.25">
      <c r="A2048" t="str">
        <f t="shared" si="197"/>
        <v>0138</v>
      </c>
      <c r="B2048" s="31" t="s">
        <v>2425</v>
      </c>
      <c r="C2048" t="str">
        <f t="shared" si="198"/>
        <v>3000752</v>
      </c>
      <c r="D2048" s="25" t="s">
        <v>2576</v>
      </c>
      <c r="E2048" t="str">
        <f t="shared" si="199"/>
        <v>5005727</v>
      </c>
      <c r="F2048" s="32" t="s">
        <v>2585</v>
      </c>
    </row>
    <row r="2049" spans="1:6" x14ac:dyDescent="0.25">
      <c r="A2049" t="str">
        <f t="shared" si="197"/>
        <v>0138</v>
      </c>
      <c r="B2049" s="31" t="s">
        <v>2425</v>
      </c>
      <c r="C2049" t="str">
        <f t="shared" si="198"/>
        <v>3000752</v>
      </c>
      <c r="D2049" s="25" t="s">
        <v>2576</v>
      </c>
      <c r="E2049" t="str">
        <f t="shared" si="199"/>
        <v>5005728</v>
      </c>
      <c r="F2049" s="32" t="s">
        <v>2587</v>
      </c>
    </row>
    <row r="2050" spans="1:6" x14ac:dyDescent="0.25">
      <c r="A2050" t="str">
        <f t="shared" si="197"/>
        <v>0138</v>
      </c>
      <c r="B2050" s="31" t="s">
        <v>2425</v>
      </c>
      <c r="C2050" t="str">
        <f t="shared" si="198"/>
        <v>3000752</v>
      </c>
      <c r="D2050" s="25" t="s">
        <v>2576</v>
      </c>
      <c r="E2050" t="str">
        <f t="shared" si="199"/>
        <v>5005729</v>
      </c>
      <c r="F2050" s="32" t="s">
        <v>2589</v>
      </c>
    </row>
    <row r="2051" spans="1:6" x14ac:dyDescent="0.25">
      <c r="A2051" t="str">
        <f t="shared" si="197"/>
        <v>0138</v>
      </c>
      <c r="B2051" s="31" t="s">
        <v>2425</v>
      </c>
      <c r="C2051" t="str">
        <f t="shared" si="198"/>
        <v>3000752</v>
      </c>
      <c r="D2051" s="25" t="s">
        <v>2576</v>
      </c>
      <c r="E2051" t="str">
        <f t="shared" si="199"/>
        <v>5005890</v>
      </c>
      <c r="F2051" s="32" t="s">
        <v>2591</v>
      </c>
    </row>
    <row r="2052" spans="1:6" x14ac:dyDescent="0.25">
      <c r="A2052" t="str">
        <f t="shared" si="197"/>
        <v>0138</v>
      </c>
      <c r="B2052" s="31" t="s">
        <v>2425</v>
      </c>
      <c r="C2052" t="str">
        <f t="shared" si="198"/>
        <v>3000754</v>
      </c>
      <c r="D2052" s="23" t="s">
        <v>2593</v>
      </c>
      <c r="E2052" t="str">
        <f t="shared" si="199"/>
        <v>5005737</v>
      </c>
      <c r="F2052" s="30" t="s">
        <v>2594</v>
      </c>
    </row>
    <row r="2053" spans="1:6" x14ac:dyDescent="0.25">
      <c r="A2053" t="str">
        <f t="shared" si="197"/>
        <v>0138</v>
      </c>
      <c r="B2053" s="31" t="s">
        <v>2425</v>
      </c>
      <c r="C2053" t="str">
        <f t="shared" si="198"/>
        <v>3000755</v>
      </c>
      <c r="D2053" s="23" t="s">
        <v>2596</v>
      </c>
      <c r="E2053" t="str">
        <f t="shared" si="199"/>
        <v>5005738</v>
      </c>
      <c r="F2053" s="30" t="s">
        <v>2597</v>
      </c>
    </row>
    <row r="2054" spans="1:6" x14ac:dyDescent="0.25">
      <c r="A2054" t="str">
        <f t="shared" si="197"/>
        <v>0138</v>
      </c>
      <c r="B2054" s="31" t="s">
        <v>2425</v>
      </c>
      <c r="C2054" t="str">
        <f t="shared" si="198"/>
        <v>3000756</v>
      </c>
      <c r="D2054" s="23" t="s">
        <v>2599</v>
      </c>
      <c r="E2054" t="str">
        <f t="shared" si="199"/>
        <v>5005739</v>
      </c>
      <c r="F2054" s="30" t="s">
        <v>2600</v>
      </c>
    </row>
    <row r="2055" spans="1:6" x14ac:dyDescent="0.25">
      <c r="A2055" t="str">
        <f t="shared" si="197"/>
        <v>0138</v>
      </c>
      <c r="B2055" s="31" t="s">
        <v>2425</v>
      </c>
      <c r="C2055" t="str">
        <f t="shared" si="198"/>
        <v>3000756</v>
      </c>
      <c r="D2055" s="25" t="s">
        <v>2599</v>
      </c>
      <c r="E2055" t="str">
        <f t="shared" si="199"/>
        <v>5005740</v>
      </c>
      <c r="F2055" s="32" t="s">
        <v>2602</v>
      </c>
    </row>
    <row r="2056" spans="1:6" x14ac:dyDescent="0.25">
      <c r="A2056" t="str">
        <f t="shared" si="197"/>
        <v>0138</v>
      </c>
      <c r="B2056" s="31" t="s">
        <v>2425</v>
      </c>
      <c r="C2056" t="str">
        <f t="shared" si="198"/>
        <v>3000756</v>
      </c>
      <c r="D2056" s="25" t="s">
        <v>2599</v>
      </c>
      <c r="E2056" t="str">
        <f t="shared" si="199"/>
        <v>5005741</v>
      </c>
      <c r="F2056" s="32" t="s">
        <v>2604</v>
      </c>
    </row>
    <row r="2057" spans="1:6" x14ac:dyDescent="0.25">
      <c r="A2057" t="str">
        <f t="shared" si="197"/>
        <v>0138</v>
      </c>
      <c r="B2057" s="31" t="s">
        <v>2425</v>
      </c>
      <c r="C2057" t="str">
        <f t="shared" si="198"/>
        <v>3000756</v>
      </c>
      <c r="D2057" s="25" t="s">
        <v>2599</v>
      </c>
      <c r="E2057" t="str">
        <f t="shared" si="199"/>
        <v>5005742</v>
      </c>
      <c r="F2057" s="32" t="s">
        <v>2606</v>
      </c>
    </row>
    <row r="2058" spans="1:6" x14ac:dyDescent="0.25">
      <c r="A2058" t="str">
        <f t="shared" si="197"/>
        <v>0138</v>
      </c>
      <c r="B2058" s="31" t="s">
        <v>2425</v>
      </c>
      <c r="C2058" t="str">
        <f t="shared" si="198"/>
        <v>3000756</v>
      </c>
      <c r="D2058" s="25" t="s">
        <v>2599</v>
      </c>
      <c r="E2058" t="str">
        <f t="shared" si="199"/>
        <v>5005891</v>
      </c>
      <c r="F2058" s="32" t="s">
        <v>2608</v>
      </c>
    </row>
    <row r="2059" spans="1:6" x14ac:dyDescent="0.25">
      <c r="A2059" t="str">
        <f t="shared" si="197"/>
        <v>0138</v>
      </c>
      <c r="B2059" s="31" t="s">
        <v>2425</v>
      </c>
      <c r="C2059" t="str">
        <f t="shared" si="198"/>
        <v>3000757</v>
      </c>
      <c r="D2059" s="23" t="s">
        <v>2610</v>
      </c>
      <c r="E2059" t="str">
        <f t="shared" si="199"/>
        <v>5005743</v>
      </c>
      <c r="F2059" s="30" t="s">
        <v>2611</v>
      </c>
    </row>
    <row r="2060" spans="1:6" x14ac:dyDescent="0.25">
      <c r="A2060" t="str">
        <f t="shared" si="197"/>
        <v>0138</v>
      </c>
      <c r="B2060" s="31" t="s">
        <v>2425</v>
      </c>
      <c r="C2060" t="str">
        <f t="shared" si="198"/>
        <v>3000758</v>
      </c>
      <c r="D2060" s="23" t="s">
        <v>2613</v>
      </c>
      <c r="E2060" t="str">
        <f t="shared" si="199"/>
        <v>5005744</v>
      </c>
      <c r="F2060" s="30" t="s">
        <v>2614</v>
      </c>
    </row>
    <row r="2061" spans="1:6" x14ac:dyDescent="0.25">
      <c r="A2061" t="str">
        <f t="shared" si="197"/>
        <v>0138</v>
      </c>
      <c r="B2061" s="31" t="s">
        <v>2425</v>
      </c>
      <c r="C2061" t="str">
        <f t="shared" si="198"/>
        <v>3000759</v>
      </c>
      <c r="D2061" s="23" t="s">
        <v>2617</v>
      </c>
      <c r="E2061" t="str">
        <f t="shared" si="199"/>
        <v>5005745</v>
      </c>
      <c r="F2061" s="30" t="s">
        <v>2618</v>
      </c>
    </row>
    <row r="2062" spans="1:6" x14ac:dyDescent="0.25">
      <c r="A2062" t="str">
        <f t="shared" si="197"/>
        <v>0138</v>
      </c>
      <c r="B2062" s="31" t="s">
        <v>2425</v>
      </c>
      <c r="C2062" t="str">
        <f t="shared" si="198"/>
        <v>3000759</v>
      </c>
      <c r="D2062" s="25" t="s">
        <v>2617</v>
      </c>
      <c r="E2062" t="str">
        <f t="shared" si="199"/>
        <v>5005746</v>
      </c>
      <c r="F2062" s="32" t="s">
        <v>2620</v>
      </c>
    </row>
    <row r="2063" spans="1:6" x14ac:dyDescent="0.25">
      <c r="A2063" t="str">
        <f t="shared" si="197"/>
        <v>0138</v>
      </c>
      <c r="B2063" s="31" t="s">
        <v>2425</v>
      </c>
      <c r="C2063" t="str">
        <f t="shared" si="198"/>
        <v>3000760</v>
      </c>
      <c r="D2063" s="23" t="s">
        <v>2622</v>
      </c>
      <c r="E2063" t="str">
        <f t="shared" si="199"/>
        <v>5005747</v>
      </c>
      <c r="F2063" s="30" t="s">
        <v>2623</v>
      </c>
    </row>
    <row r="2064" spans="1:6" x14ac:dyDescent="0.25">
      <c r="A2064" t="str">
        <f t="shared" si="197"/>
        <v>0138</v>
      </c>
      <c r="B2064" s="31" t="s">
        <v>2425</v>
      </c>
      <c r="C2064" t="str">
        <f t="shared" si="198"/>
        <v>3000760</v>
      </c>
      <c r="D2064" s="25" t="s">
        <v>2622</v>
      </c>
      <c r="E2064" t="str">
        <f t="shared" si="199"/>
        <v>5005748</v>
      </c>
      <c r="F2064" s="32" t="s">
        <v>2626</v>
      </c>
    </row>
    <row r="2065" spans="1:6" x14ac:dyDescent="0.25">
      <c r="A2065" t="str">
        <f t="shared" si="197"/>
        <v>0138</v>
      </c>
      <c r="B2065" s="31" t="s">
        <v>2425</v>
      </c>
      <c r="C2065" t="str">
        <f t="shared" si="198"/>
        <v>3000760</v>
      </c>
      <c r="D2065" s="25" t="s">
        <v>2622</v>
      </c>
      <c r="E2065" t="str">
        <f t="shared" si="199"/>
        <v>5005749</v>
      </c>
      <c r="F2065" s="32" t="s">
        <v>2628</v>
      </c>
    </row>
    <row r="2066" spans="1:6" x14ac:dyDescent="0.25">
      <c r="A2066" t="str">
        <f t="shared" si="197"/>
        <v>0138</v>
      </c>
      <c r="B2066" s="31" t="s">
        <v>2425</v>
      </c>
      <c r="C2066" t="str">
        <f t="shared" si="198"/>
        <v>3000760</v>
      </c>
      <c r="D2066" s="25" t="s">
        <v>2622</v>
      </c>
      <c r="E2066" t="str">
        <f t="shared" si="199"/>
        <v>5005750</v>
      </c>
      <c r="F2066" s="32" t="s">
        <v>2630</v>
      </c>
    </row>
    <row r="2067" spans="1:6" x14ac:dyDescent="0.25">
      <c r="A2067" t="str">
        <f t="shared" si="197"/>
        <v>0138</v>
      </c>
      <c r="B2067" s="31" t="s">
        <v>2425</v>
      </c>
      <c r="C2067" t="str">
        <f t="shared" si="198"/>
        <v>3000760</v>
      </c>
      <c r="D2067" s="25" t="s">
        <v>2622</v>
      </c>
      <c r="E2067" t="str">
        <f t="shared" si="199"/>
        <v>5005751</v>
      </c>
      <c r="F2067" s="32" t="s">
        <v>2632</v>
      </c>
    </row>
    <row r="2068" spans="1:6" x14ac:dyDescent="0.25">
      <c r="A2068" t="str">
        <f t="shared" si="197"/>
        <v>0138</v>
      </c>
      <c r="B2068" s="31" t="s">
        <v>2425</v>
      </c>
      <c r="C2068" t="str">
        <f t="shared" si="198"/>
        <v>3000760</v>
      </c>
      <c r="D2068" s="25" t="s">
        <v>2622</v>
      </c>
      <c r="E2068" t="str">
        <f t="shared" si="199"/>
        <v>5005892</v>
      </c>
      <c r="F2068" s="32" t="s">
        <v>2634</v>
      </c>
    </row>
    <row r="2069" spans="1:6" x14ac:dyDescent="0.25">
      <c r="A2069" t="str">
        <f t="shared" si="197"/>
        <v>0138</v>
      </c>
      <c r="B2069" s="31" t="s">
        <v>2425</v>
      </c>
      <c r="C2069" t="str">
        <f t="shared" si="198"/>
        <v>3000761</v>
      </c>
      <c r="D2069" s="23" t="s">
        <v>2636</v>
      </c>
      <c r="E2069" t="str">
        <f t="shared" si="199"/>
        <v>5005752</v>
      </c>
      <c r="F2069" s="30" t="s">
        <v>2637</v>
      </c>
    </row>
    <row r="2070" spans="1:6" x14ac:dyDescent="0.25">
      <c r="A2070" t="str">
        <f t="shared" si="197"/>
        <v>0138</v>
      </c>
      <c r="B2070" s="31" t="s">
        <v>2425</v>
      </c>
      <c r="C2070" t="str">
        <f t="shared" si="198"/>
        <v>3000761</v>
      </c>
      <c r="D2070" s="25" t="s">
        <v>2636</v>
      </c>
      <c r="E2070" t="str">
        <f t="shared" si="199"/>
        <v>5005753</v>
      </c>
      <c r="F2070" s="32" t="s">
        <v>2639</v>
      </c>
    </row>
    <row r="2071" spans="1:6" x14ac:dyDescent="0.25">
      <c r="A2071" t="str">
        <f t="shared" si="197"/>
        <v>0138</v>
      </c>
      <c r="B2071" s="31" t="s">
        <v>2425</v>
      </c>
      <c r="C2071" t="str">
        <f t="shared" si="198"/>
        <v>3000761</v>
      </c>
      <c r="D2071" s="25" t="s">
        <v>2636</v>
      </c>
      <c r="E2071" t="str">
        <f t="shared" si="199"/>
        <v>5005754</v>
      </c>
      <c r="F2071" s="32" t="s">
        <v>2641</v>
      </c>
    </row>
    <row r="2072" spans="1:6" x14ac:dyDescent="0.25">
      <c r="A2072" t="str">
        <f t="shared" si="197"/>
        <v>0138</v>
      </c>
      <c r="B2072" s="31" t="s">
        <v>2425</v>
      </c>
      <c r="C2072" t="str">
        <f t="shared" si="198"/>
        <v>3000762</v>
      </c>
      <c r="D2072" s="23" t="s">
        <v>2643</v>
      </c>
      <c r="E2072" t="str">
        <f t="shared" si="199"/>
        <v>5005755</v>
      </c>
      <c r="F2072" s="30" t="s">
        <v>2644</v>
      </c>
    </row>
    <row r="2073" spans="1:6" x14ac:dyDescent="0.25">
      <c r="A2073" t="str">
        <f t="shared" si="197"/>
        <v>0138</v>
      </c>
      <c r="B2073" s="31" t="s">
        <v>2425</v>
      </c>
      <c r="C2073" t="str">
        <f t="shared" si="198"/>
        <v>3000762</v>
      </c>
      <c r="D2073" s="25" t="s">
        <v>2643</v>
      </c>
      <c r="E2073" t="str">
        <f t="shared" si="199"/>
        <v>5005756</v>
      </c>
      <c r="F2073" s="32" t="s">
        <v>2646</v>
      </c>
    </row>
    <row r="2074" spans="1:6" x14ac:dyDescent="0.25">
      <c r="A2074" t="str">
        <f t="shared" si="197"/>
        <v>0138</v>
      </c>
      <c r="B2074" s="31" t="s">
        <v>2425</v>
      </c>
      <c r="C2074" t="str">
        <f t="shared" si="198"/>
        <v>3000762</v>
      </c>
      <c r="D2074" s="25" t="s">
        <v>2643</v>
      </c>
      <c r="E2074" t="str">
        <f t="shared" si="199"/>
        <v>5005757</v>
      </c>
      <c r="F2074" s="32" t="s">
        <v>2648</v>
      </c>
    </row>
    <row r="2075" spans="1:6" x14ac:dyDescent="0.25">
      <c r="A2075" t="str">
        <f t="shared" si="197"/>
        <v>0138</v>
      </c>
      <c r="B2075" s="31" t="s">
        <v>2425</v>
      </c>
      <c r="C2075" t="str">
        <f t="shared" si="198"/>
        <v>3000762</v>
      </c>
      <c r="D2075" s="25" t="s">
        <v>2643</v>
      </c>
      <c r="E2075" t="str">
        <f t="shared" si="199"/>
        <v>5005758</v>
      </c>
      <c r="F2075" s="32" t="s">
        <v>2650</v>
      </c>
    </row>
    <row r="2076" spans="1:6" x14ac:dyDescent="0.25">
      <c r="A2076" t="str">
        <f t="shared" si="197"/>
        <v>0138</v>
      </c>
      <c r="B2076" s="31" t="s">
        <v>2425</v>
      </c>
      <c r="C2076" t="str">
        <f t="shared" si="198"/>
        <v>3000774</v>
      </c>
      <c r="D2076" s="23" t="s">
        <v>2652</v>
      </c>
      <c r="E2076" t="str">
        <f t="shared" si="199"/>
        <v>5005723</v>
      </c>
      <c r="F2076" s="30" t="s">
        <v>2577</v>
      </c>
    </row>
    <row r="2077" spans="1:6" x14ac:dyDescent="0.25">
      <c r="A2077" t="str">
        <f t="shared" ref="A2077:A2140" si="200">LEFT(B2077,4)</f>
        <v>0138</v>
      </c>
      <c r="B2077" s="31" t="s">
        <v>2425</v>
      </c>
      <c r="C2077" t="str">
        <f t="shared" ref="C2077:C2140" si="201">LEFT(D2077,7)</f>
        <v>3000774</v>
      </c>
      <c r="D2077" s="25" t="s">
        <v>2652</v>
      </c>
      <c r="E2077" t="str">
        <f t="shared" ref="E2077:E2140" si="202">LEFT(F2077,7)</f>
        <v>5005724</v>
      </c>
      <c r="F2077" s="32" t="s">
        <v>2579</v>
      </c>
    </row>
    <row r="2078" spans="1:6" x14ac:dyDescent="0.25">
      <c r="A2078" t="str">
        <f t="shared" si="200"/>
        <v>0138</v>
      </c>
      <c r="B2078" s="31" t="s">
        <v>2425</v>
      </c>
      <c r="C2078" t="str">
        <f t="shared" si="201"/>
        <v>3000774</v>
      </c>
      <c r="D2078" s="25" t="s">
        <v>2652</v>
      </c>
      <c r="E2078" t="str">
        <f t="shared" si="202"/>
        <v>5005725</v>
      </c>
      <c r="F2078" s="32" t="s">
        <v>2581</v>
      </c>
    </row>
    <row r="2079" spans="1:6" x14ac:dyDescent="0.25">
      <c r="A2079" t="str">
        <f t="shared" si="200"/>
        <v>0138</v>
      </c>
      <c r="B2079" s="31" t="s">
        <v>2425</v>
      </c>
      <c r="C2079" t="str">
        <f t="shared" si="201"/>
        <v>3000774</v>
      </c>
      <c r="D2079" s="25" t="s">
        <v>2652</v>
      </c>
      <c r="E2079" t="str">
        <f t="shared" si="202"/>
        <v>5005726</v>
      </c>
      <c r="F2079" s="32" t="s">
        <v>2583</v>
      </c>
    </row>
    <row r="2080" spans="1:6" x14ac:dyDescent="0.25">
      <c r="A2080" t="str">
        <f t="shared" si="200"/>
        <v>0138</v>
      </c>
      <c r="B2080" s="31" t="s">
        <v>2425</v>
      </c>
      <c r="C2080" t="str">
        <f t="shared" si="201"/>
        <v>3000774</v>
      </c>
      <c r="D2080" s="25" t="s">
        <v>2652</v>
      </c>
      <c r="E2080" t="str">
        <f t="shared" si="202"/>
        <v>5005729</v>
      </c>
      <c r="F2080" s="32" t="s">
        <v>2589</v>
      </c>
    </row>
    <row r="2081" spans="1:6" x14ac:dyDescent="0.25">
      <c r="A2081" t="str">
        <f t="shared" si="200"/>
        <v>0138</v>
      </c>
      <c r="B2081" s="31" t="s">
        <v>2425</v>
      </c>
      <c r="C2081" t="str">
        <f t="shared" si="201"/>
        <v>3000796</v>
      </c>
      <c r="D2081" s="23" t="s">
        <v>2653</v>
      </c>
      <c r="E2081" t="str">
        <f t="shared" si="202"/>
        <v>5005722</v>
      </c>
      <c r="F2081" s="30" t="s">
        <v>2654</v>
      </c>
    </row>
    <row r="2082" spans="1:6" x14ac:dyDescent="0.25">
      <c r="A2082" t="str">
        <f t="shared" si="200"/>
        <v>0138</v>
      </c>
      <c r="B2082" s="31" t="s">
        <v>2425</v>
      </c>
      <c r="C2082" t="str">
        <f t="shared" si="201"/>
        <v>3000796</v>
      </c>
      <c r="D2082" s="25" t="s">
        <v>2653</v>
      </c>
      <c r="E2082" t="str">
        <f t="shared" si="202"/>
        <v>5005893</v>
      </c>
      <c r="F2082" s="32" t="s">
        <v>2656</v>
      </c>
    </row>
    <row r="2083" spans="1:6" x14ac:dyDescent="0.25">
      <c r="A2083" t="str">
        <f t="shared" si="200"/>
        <v>0139</v>
      </c>
      <c r="B2083" s="29" t="s">
        <v>2658</v>
      </c>
      <c r="C2083" t="str">
        <f t="shared" si="201"/>
        <v>3000001</v>
      </c>
      <c r="D2083" s="23" t="s">
        <v>106</v>
      </c>
      <c r="E2083" t="str">
        <f t="shared" si="202"/>
        <v>5000276</v>
      </c>
      <c r="F2083" s="30" t="s">
        <v>493</v>
      </c>
    </row>
    <row r="2084" spans="1:6" x14ac:dyDescent="0.25">
      <c r="A2084" t="str">
        <f t="shared" si="200"/>
        <v>0139</v>
      </c>
      <c r="B2084" s="31" t="s">
        <v>2658</v>
      </c>
      <c r="C2084" t="str">
        <f t="shared" si="201"/>
        <v>3000001</v>
      </c>
      <c r="D2084" s="25" t="s">
        <v>106</v>
      </c>
      <c r="E2084" t="str">
        <f t="shared" si="202"/>
        <v>5003032</v>
      </c>
      <c r="F2084" s="32" t="s">
        <v>498</v>
      </c>
    </row>
    <row r="2085" spans="1:6" x14ac:dyDescent="0.25">
      <c r="A2085" t="str">
        <f t="shared" si="200"/>
        <v>0139</v>
      </c>
      <c r="B2085" s="31" t="s">
        <v>2658</v>
      </c>
      <c r="C2085" t="str">
        <f t="shared" si="201"/>
        <v>3000764</v>
      </c>
      <c r="D2085" s="23" t="s">
        <v>2659</v>
      </c>
      <c r="E2085" t="str">
        <f t="shared" si="202"/>
        <v>5005763</v>
      </c>
      <c r="F2085" s="30" t="s">
        <v>2660</v>
      </c>
    </row>
    <row r="2086" spans="1:6" x14ac:dyDescent="0.25">
      <c r="A2086" t="str">
        <f t="shared" si="200"/>
        <v>0139</v>
      </c>
      <c r="B2086" s="31" t="s">
        <v>2658</v>
      </c>
      <c r="C2086" t="str">
        <f t="shared" si="201"/>
        <v>3000764</v>
      </c>
      <c r="D2086" s="25" t="s">
        <v>2659</v>
      </c>
      <c r="E2086" t="str">
        <f t="shared" si="202"/>
        <v>5005764</v>
      </c>
      <c r="F2086" s="32" t="s">
        <v>2662</v>
      </c>
    </row>
    <row r="2087" spans="1:6" x14ac:dyDescent="0.25">
      <c r="A2087" t="str">
        <f t="shared" si="200"/>
        <v>0139</v>
      </c>
      <c r="B2087" s="31" t="s">
        <v>2658</v>
      </c>
      <c r="C2087" t="str">
        <f t="shared" si="201"/>
        <v>3000764</v>
      </c>
      <c r="D2087" s="25" t="s">
        <v>2659</v>
      </c>
      <c r="E2087" t="str">
        <f t="shared" si="202"/>
        <v>5006220</v>
      </c>
      <c r="F2087" s="32" t="s">
        <v>2664</v>
      </c>
    </row>
    <row r="2088" spans="1:6" x14ac:dyDescent="0.25">
      <c r="A2088" t="str">
        <f t="shared" si="200"/>
        <v>0139</v>
      </c>
      <c r="B2088" s="31" t="s">
        <v>2658</v>
      </c>
      <c r="C2088" t="str">
        <f t="shared" si="201"/>
        <v>3000764</v>
      </c>
      <c r="D2088" s="25" t="s">
        <v>2659</v>
      </c>
      <c r="E2088" t="str">
        <f t="shared" si="202"/>
        <v>5006221</v>
      </c>
      <c r="F2088" s="32" t="s">
        <v>2666</v>
      </c>
    </row>
    <row r="2089" spans="1:6" x14ac:dyDescent="0.25">
      <c r="A2089" t="str">
        <f t="shared" si="200"/>
        <v>0139</v>
      </c>
      <c r="B2089" s="31" t="s">
        <v>2658</v>
      </c>
      <c r="C2089" t="str">
        <f t="shared" si="201"/>
        <v>3000863</v>
      </c>
      <c r="D2089" s="23" t="s">
        <v>2668</v>
      </c>
      <c r="E2089" t="str">
        <f t="shared" si="202"/>
        <v>5006219</v>
      </c>
      <c r="F2089" s="30" t="s">
        <v>2669</v>
      </c>
    </row>
    <row r="2090" spans="1:6" x14ac:dyDescent="0.25">
      <c r="A2090" t="str">
        <f t="shared" si="200"/>
        <v>0139</v>
      </c>
      <c r="B2090" s="31" t="s">
        <v>2658</v>
      </c>
      <c r="C2090" t="str">
        <f t="shared" si="201"/>
        <v>3000864</v>
      </c>
      <c r="D2090" s="23" t="s">
        <v>2672</v>
      </c>
      <c r="E2090" t="str">
        <f t="shared" si="202"/>
        <v>5006222</v>
      </c>
      <c r="F2090" s="30" t="s">
        <v>2673</v>
      </c>
    </row>
    <row r="2091" spans="1:6" x14ac:dyDescent="0.25">
      <c r="A2091" t="str">
        <f t="shared" si="200"/>
        <v>0139</v>
      </c>
      <c r="B2091" s="31" t="s">
        <v>2658</v>
      </c>
      <c r="C2091" t="str">
        <f t="shared" si="201"/>
        <v>3000864</v>
      </c>
      <c r="D2091" s="25" t="s">
        <v>2672</v>
      </c>
      <c r="E2091" t="str">
        <f t="shared" si="202"/>
        <v>5006223</v>
      </c>
      <c r="F2091" s="32" t="s">
        <v>2675</v>
      </c>
    </row>
    <row r="2092" spans="1:6" x14ac:dyDescent="0.25">
      <c r="A2092" t="str">
        <f t="shared" si="200"/>
        <v>0139</v>
      </c>
      <c r="B2092" s="31" t="s">
        <v>2658</v>
      </c>
      <c r="C2092" t="str">
        <f t="shared" si="201"/>
        <v>3000864</v>
      </c>
      <c r="D2092" s="25" t="s">
        <v>2672</v>
      </c>
      <c r="E2092" t="str">
        <f t="shared" si="202"/>
        <v>5006224</v>
      </c>
      <c r="F2092" s="32" t="s">
        <v>2677</v>
      </c>
    </row>
    <row r="2093" spans="1:6" x14ac:dyDescent="0.25">
      <c r="A2093" t="str">
        <f t="shared" si="200"/>
        <v>0140</v>
      </c>
      <c r="B2093" s="29" t="s">
        <v>2679</v>
      </c>
      <c r="C2093" t="str">
        <f t="shared" si="201"/>
        <v>3000001</v>
      </c>
      <c r="D2093" s="23" t="s">
        <v>106</v>
      </c>
      <c r="E2093" t="str">
        <f t="shared" si="202"/>
        <v>5000276</v>
      </c>
      <c r="F2093" s="30" t="s">
        <v>493</v>
      </c>
    </row>
    <row r="2094" spans="1:6" x14ac:dyDescent="0.25">
      <c r="A2094" t="str">
        <f t="shared" si="200"/>
        <v>0140</v>
      </c>
      <c r="B2094" s="31" t="s">
        <v>2679</v>
      </c>
      <c r="C2094" t="str">
        <f t="shared" si="201"/>
        <v>3000001</v>
      </c>
      <c r="D2094" s="25" t="s">
        <v>106</v>
      </c>
      <c r="E2094" t="str">
        <f t="shared" si="202"/>
        <v>5003032</v>
      </c>
      <c r="F2094" s="32" t="s">
        <v>498</v>
      </c>
    </row>
    <row r="2095" spans="1:6" x14ac:dyDescent="0.25">
      <c r="A2095" t="str">
        <f t="shared" si="200"/>
        <v>0140</v>
      </c>
      <c r="B2095" s="31" t="s">
        <v>2679</v>
      </c>
      <c r="C2095" t="str">
        <f t="shared" si="201"/>
        <v>3000766</v>
      </c>
      <c r="D2095" s="23" t="s">
        <v>2681</v>
      </c>
      <c r="E2095" t="str">
        <f t="shared" si="202"/>
        <v>5005772</v>
      </c>
      <c r="F2095" s="30" t="s">
        <v>2682</v>
      </c>
    </row>
    <row r="2096" spans="1:6" x14ac:dyDescent="0.25">
      <c r="A2096" t="str">
        <f t="shared" si="200"/>
        <v>0140</v>
      </c>
      <c r="B2096" s="31" t="s">
        <v>2679</v>
      </c>
      <c r="C2096" t="str">
        <f t="shared" si="201"/>
        <v>3000766</v>
      </c>
      <c r="D2096" s="25" t="s">
        <v>2681</v>
      </c>
      <c r="E2096" t="str">
        <f t="shared" si="202"/>
        <v>5005773</v>
      </c>
      <c r="F2096" s="32" t="s">
        <v>2684</v>
      </c>
    </row>
    <row r="2097" spans="1:6" x14ac:dyDescent="0.25">
      <c r="A2097" t="str">
        <f t="shared" si="200"/>
        <v>0140</v>
      </c>
      <c r="B2097" s="31" t="s">
        <v>2679</v>
      </c>
      <c r="C2097" t="str">
        <f t="shared" si="201"/>
        <v>3000766</v>
      </c>
      <c r="D2097" s="25" t="s">
        <v>2681</v>
      </c>
      <c r="E2097" t="str">
        <f t="shared" si="202"/>
        <v>5005774</v>
      </c>
      <c r="F2097" s="32" t="s">
        <v>2686</v>
      </c>
    </row>
    <row r="2098" spans="1:6" x14ac:dyDescent="0.25">
      <c r="A2098" t="str">
        <f t="shared" si="200"/>
        <v>0140</v>
      </c>
      <c r="B2098" s="31" t="s">
        <v>2679</v>
      </c>
      <c r="C2098" t="str">
        <f t="shared" si="201"/>
        <v>3000767</v>
      </c>
      <c r="D2098" s="23" t="s">
        <v>2688</v>
      </c>
      <c r="E2098" t="str">
        <f t="shared" si="202"/>
        <v>5005775</v>
      </c>
      <c r="F2098" s="30" t="s">
        <v>2689</v>
      </c>
    </row>
    <row r="2099" spans="1:6" x14ac:dyDescent="0.25">
      <c r="A2099" t="str">
        <f t="shared" si="200"/>
        <v>0140</v>
      </c>
      <c r="B2099" s="31" t="s">
        <v>2679</v>
      </c>
      <c r="C2099" t="str">
        <f t="shared" si="201"/>
        <v>3000767</v>
      </c>
      <c r="D2099" s="25" t="s">
        <v>2688</v>
      </c>
      <c r="E2099" t="str">
        <f t="shared" si="202"/>
        <v>5005776</v>
      </c>
      <c r="F2099" s="32" t="s">
        <v>2691</v>
      </c>
    </row>
    <row r="2100" spans="1:6" x14ac:dyDescent="0.25">
      <c r="A2100" t="str">
        <f t="shared" si="200"/>
        <v>0140</v>
      </c>
      <c r="B2100" s="31" t="s">
        <v>2679</v>
      </c>
      <c r="C2100" t="str">
        <f t="shared" si="201"/>
        <v>3000767</v>
      </c>
      <c r="D2100" s="25" t="s">
        <v>2688</v>
      </c>
      <c r="E2100" t="str">
        <f t="shared" si="202"/>
        <v>5005777</v>
      </c>
      <c r="F2100" s="32" t="s">
        <v>2693</v>
      </c>
    </row>
    <row r="2101" spans="1:6" x14ac:dyDescent="0.25">
      <c r="A2101" t="str">
        <f t="shared" si="200"/>
        <v>0140</v>
      </c>
      <c r="B2101" s="31" t="s">
        <v>2679</v>
      </c>
      <c r="C2101" t="str">
        <f t="shared" si="201"/>
        <v>3000768</v>
      </c>
      <c r="D2101" s="23" t="s">
        <v>2695</v>
      </c>
      <c r="E2101" t="str">
        <f t="shared" si="202"/>
        <v>5005778</v>
      </c>
      <c r="F2101" s="30" t="s">
        <v>2696</v>
      </c>
    </row>
    <row r="2102" spans="1:6" x14ac:dyDescent="0.25">
      <c r="A2102" t="str">
        <f t="shared" si="200"/>
        <v>0140</v>
      </c>
      <c r="B2102" s="31" t="s">
        <v>2679</v>
      </c>
      <c r="C2102" t="str">
        <f t="shared" si="201"/>
        <v>3000768</v>
      </c>
      <c r="D2102" s="25" t="s">
        <v>2695</v>
      </c>
      <c r="E2102" t="str">
        <f t="shared" si="202"/>
        <v>5005779</v>
      </c>
      <c r="F2102" s="32" t="s">
        <v>2698</v>
      </c>
    </row>
    <row r="2103" spans="1:6" x14ac:dyDescent="0.25">
      <c r="A2103" t="str">
        <f t="shared" si="200"/>
        <v>0140</v>
      </c>
      <c r="B2103" s="31" t="s">
        <v>2679</v>
      </c>
      <c r="C2103" t="str">
        <f t="shared" si="201"/>
        <v>3000773</v>
      </c>
      <c r="D2103" s="23" t="s">
        <v>2700</v>
      </c>
      <c r="E2103" t="str">
        <f t="shared" si="202"/>
        <v>5005769</v>
      </c>
      <c r="F2103" s="30" t="s">
        <v>2701</v>
      </c>
    </row>
    <row r="2104" spans="1:6" x14ac:dyDescent="0.25">
      <c r="A2104" t="str">
        <f t="shared" si="200"/>
        <v>0140</v>
      </c>
      <c r="B2104" s="31" t="s">
        <v>2679</v>
      </c>
      <c r="C2104" t="str">
        <f t="shared" si="201"/>
        <v>3000773</v>
      </c>
      <c r="D2104" s="25" t="s">
        <v>2700</v>
      </c>
      <c r="E2104" t="str">
        <f t="shared" si="202"/>
        <v>5005770</v>
      </c>
      <c r="F2104" s="32" t="s">
        <v>2703</v>
      </c>
    </row>
    <row r="2105" spans="1:6" x14ac:dyDescent="0.25">
      <c r="A2105" t="str">
        <f t="shared" si="200"/>
        <v>0140</v>
      </c>
      <c r="B2105" s="31" t="s">
        <v>2679</v>
      </c>
      <c r="C2105" t="str">
        <f t="shared" si="201"/>
        <v>3000773</v>
      </c>
      <c r="D2105" s="25" t="s">
        <v>2700</v>
      </c>
      <c r="E2105" t="str">
        <f t="shared" si="202"/>
        <v>5005771</v>
      </c>
      <c r="F2105" s="32" t="s">
        <v>2705</v>
      </c>
    </row>
    <row r="2106" spans="1:6" x14ac:dyDescent="0.25">
      <c r="A2106" t="str">
        <f t="shared" si="200"/>
        <v>0141</v>
      </c>
      <c r="B2106" s="29" t="s">
        <v>2707</v>
      </c>
      <c r="C2106" t="str">
        <f t="shared" si="201"/>
        <v>3000001</v>
      </c>
      <c r="D2106" s="23" t="s">
        <v>106</v>
      </c>
      <c r="E2106" t="str">
        <f t="shared" si="202"/>
        <v>5000276</v>
      </c>
      <c r="F2106" s="30" t="s">
        <v>493</v>
      </c>
    </row>
    <row r="2107" spans="1:6" x14ac:dyDescent="0.25">
      <c r="A2107" t="str">
        <f t="shared" si="200"/>
        <v>0141</v>
      </c>
      <c r="B2107" s="31" t="s">
        <v>2707</v>
      </c>
      <c r="C2107" t="str">
        <f t="shared" si="201"/>
        <v>3000769</v>
      </c>
      <c r="D2107" s="23" t="s">
        <v>2708</v>
      </c>
      <c r="E2107" t="str">
        <f t="shared" si="202"/>
        <v>5005780</v>
      </c>
      <c r="F2107" s="30" t="s">
        <v>2709</v>
      </c>
    </row>
    <row r="2108" spans="1:6" x14ac:dyDescent="0.25">
      <c r="A2108" t="str">
        <f t="shared" si="200"/>
        <v>0141</v>
      </c>
      <c r="B2108" s="31" t="s">
        <v>2707</v>
      </c>
      <c r="C2108" t="str">
        <f t="shared" si="201"/>
        <v>3000769</v>
      </c>
      <c r="D2108" s="25" t="s">
        <v>2708</v>
      </c>
      <c r="E2108" t="str">
        <f t="shared" si="202"/>
        <v>5005781</v>
      </c>
      <c r="F2108" s="32" t="s">
        <v>2711</v>
      </c>
    </row>
    <row r="2109" spans="1:6" x14ac:dyDescent="0.25">
      <c r="A2109" t="str">
        <f t="shared" si="200"/>
        <v>0141</v>
      </c>
      <c r="B2109" s="31" t="s">
        <v>2707</v>
      </c>
      <c r="C2109" t="str">
        <f t="shared" si="201"/>
        <v>3000770</v>
      </c>
      <c r="D2109" s="23" t="s">
        <v>2713</v>
      </c>
      <c r="E2109" t="str">
        <f t="shared" si="202"/>
        <v>5005783</v>
      </c>
      <c r="F2109" s="30" t="s">
        <v>2714</v>
      </c>
    </row>
    <row r="2110" spans="1:6" x14ac:dyDescent="0.25">
      <c r="A2110" t="str">
        <f t="shared" si="200"/>
        <v>0141</v>
      </c>
      <c r="B2110" s="31" t="s">
        <v>2707</v>
      </c>
      <c r="C2110" t="str">
        <f t="shared" si="201"/>
        <v>3000770</v>
      </c>
      <c r="D2110" s="25" t="s">
        <v>2713</v>
      </c>
      <c r="E2110" t="str">
        <f t="shared" si="202"/>
        <v>5005784</v>
      </c>
      <c r="F2110" s="32" t="s">
        <v>2716</v>
      </c>
    </row>
    <row r="2111" spans="1:6" x14ac:dyDescent="0.25">
      <c r="A2111" t="str">
        <f t="shared" si="200"/>
        <v>0141</v>
      </c>
      <c r="B2111" s="31" t="s">
        <v>2707</v>
      </c>
      <c r="C2111" t="str">
        <f t="shared" si="201"/>
        <v>3000771</v>
      </c>
      <c r="D2111" s="23" t="s">
        <v>2718</v>
      </c>
      <c r="E2111" t="str">
        <f t="shared" si="202"/>
        <v>5005785</v>
      </c>
      <c r="F2111" s="30" t="s">
        <v>2719</v>
      </c>
    </row>
    <row r="2112" spans="1:6" x14ac:dyDescent="0.25">
      <c r="A2112" t="str">
        <f t="shared" si="200"/>
        <v>0141</v>
      </c>
      <c r="B2112" s="31" t="s">
        <v>2707</v>
      </c>
      <c r="C2112" t="str">
        <f t="shared" si="201"/>
        <v>3000771</v>
      </c>
      <c r="D2112" s="25" t="s">
        <v>2718</v>
      </c>
      <c r="E2112" t="str">
        <f t="shared" si="202"/>
        <v>5005786</v>
      </c>
      <c r="F2112" s="32" t="s">
        <v>2721</v>
      </c>
    </row>
    <row r="2113" spans="1:6" x14ac:dyDescent="0.25">
      <c r="A2113" t="str">
        <f t="shared" si="200"/>
        <v>0141</v>
      </c>
      <c r="B2113" s="31" t="s">
        <v>2707</v>
      </c>
      <c r="C2113" t="str">
        <f t="shared" si="201"/>
        <v>3000772</v>
      </c>
      <c r="D2113" s="23" t="s">
        <v>2723</v>
      </c>
      <c r="E2113" t="str">
        <f t="shared" si="202"/>
        <v>5005787</v>
      </c>
      <c r="F2113" s="30" t="s">
        <v>2724</v>
      </c>
    </row>
    <row r="2114" spans="1:6" x14ac:dyDescent="0.25">
      <c r="A2114" t="str">
        <f t="shared" si="200"/>
        <v>0142</v>
      </c>
      <c r="B2114" s="29" t="s">
        <v>2726</v>
      </c>
      <c r="C2114" t="str">
        <f t="shared" si="201"/>
        <v>3000001</v>
      </c>
      <c r="D2114" s="23" t="s">
        <v>106</v>
      </c>
      <c r="E2114" t="str">
        <f t="shared" si="202"/>
        <v>5000276</v>
      </c>
      <c r="F2114" s="30" t="s">
        <v>493</v>
      </c>
    </row>
    <row r="2115" spans="1:6" x14ac:dyDescent="0.25">
      <c r="A2115" t="str">
        <f t="shared" si="200"/>
        <v>0142</v>
      </c>
      <c r="B2115" s="31" t="s">
        <v>2726</v>
      </c>
      <c r="C2115" t="str">
        <f t="shared" si="201"/>
        <v>3000001</v>
      </c>
      <c r="D2115" s="25" t="s">
        <v>106</v>
      </c>
      <c r="E2115" t="str">
        <f t="shared" si="202"/>
        <v>5003032</v>
      </c>
      <c r="F2115" s="32" t="s">
        <v>498</v>
      </c>
    </row>
    <row r="2116" spans="1:6" x14ac:dyDescent="0.25">
      <c r="A2116" t="str">
        <f t="shared" si="200"/>
        <v>0142</v>
      </c>
      <c r="B2116" s="31" t="s">
        <v>2726</v>
      </c>
      <c r="C2116" t="str">
        <f t="shared" si="201"/>
        <v>3000001</v>
      </c>
      <c r="D2116" s="25" t="s">
        <v>106</v>
      </c>
      <c r="E2116" t="str">
        <f t="shared" si="202"/>
        <v>5003461</v>
      </c>
      <c r="F2116" s="32" t="s">
        <v>1181</v>
      </c>
    </row>
    <row r="2117" spans="1:6" x14ac:dyDescent="0.25">
      <c r="A2117" t="str">
        <f t="shared" si="200"/>
        <v>0142</v>
      </c>
      <c r="B2117" s="31" t="s">
        <v>2726</v>
      </c>
      <c r="C2117" t="str">
        <f t="shared" si="201"/>
        <v>3000775</v>
      </c>
      <c r="D2117" s="23" t="s">
        <v>2727</v>
      </c>
      <c r="E2117" t="str">
        <f t="shared" si="202"/>
        <v>5005796</v>
      </c>
      <c r="F2117" s="30" t="s">
        <v>2728</v>
      </c>
    </row>
    <row r="2118" spans="1:6" x14ac:dyDescent="0.25">
      <c r="A2118" t="str">
        <f t="shared" si="200"/>
        <v>0142</v>
      </c>
      <c r="B2118" s="31" t="s">
        <v>2726</v>
      </c>
      <c r="C2118" t="str">
        <f t="shared" si="201"/>
        <v>3000775</v>
      </c>
      <c r="D2118" s="25" t="s">
        <v>2727</v>
      </c>
      <c r="E2118" t="str">
        <f t="shared" si="202"/>
        <v>5005797</v>
      </c>
      <c r="F2118" s="32" t="s">
        <v>2730</v>
      </c>
    </row>
    <row r="2119" spans="1:6" x14ac:dyDescent="0.25">
      <c r="A2119" t="str">
        <f t="shared" si="200"/>
        <v>0142</v>
      </c>
      <c r="B2119" s="31" t="s">
        <v>2726</v>
      </c>
      <c r="C2119" t="str">
        <f t="shared" si="201"/>
        <v>3000776</v>
      </c>
      <c r="D2119" s="23" t="s">
        <v>2732</v>
      </c>
      <c r="E2119" t="str">
        <f t="shared" si="202"/>
        <v>5005798</v>
      </c>
      <c r="F2119" s="30" t="s">
        <v>2733</v>
      </c>
    </row>
    <row r="2120" spans="1:6" x14ac:dyDescent="0.25">
      <c r="A2120" t="str">
        <f t="shared" si="200"/>
        <v>0142</v>
      </c>
      <c r="B2120" s="31" t="s">
        <v>2726</v>
      </c>
      <c r="C2120" t="str">
        <f t="shared" si="201"/>
        <v>3000776</v>
      </c>
      <c r="D2120" s="25" t="s">
        <v>2732</v>
      </c>
      <c r="E2120" t="str">
        <f t="shared" si="202"/>
        <v>5005799</v>
      </c>
      <c r="F2120" s="32" t="s">
        <v>2735</v>
      </c>
    </row>
    <row r="2121" spans="1:6" x14ac:dyDescent="0.25">
      <c r="A2121" t="str">
        <f t="shared" si="200"/>
        <v>0142</v>
      </c>
      <c r="B2121" s="31" t="s">
        <v>2726</v>
      </c>
      <c r="C2121" t="str">
        <f t="shared" si="201"/>
        <v>3000776</v>
      </c>
      <c r="D2121" s="25" t="s">
        <v>2732</v>
      </c>
      <c r="E2121" t="str">
        <f t="shared" si="202"/>
        <v>5005800</v>
      </c>
      <c r="F2121" s="32" t="s">
        <v>2737</v>
      </c>
    </row>
    <row r="2122" spans="1:6" x14ac:dyDescent="0.25">
      <c r="A2122" t="str">
        <f t="shared" si="200"/>
        <v>0142</v>
      </c>
      <c r="B2122" s="31" t="s">
        <v>2726</v>
      </c>
      <c r="C2122" t="str">
        <f t="shared" si="201"/>
        <v>3000776</v>
      </c>
      <c r="D2122" s="25" t="s">
        <v>2732</v>
      </c>
      <c r="E2122" t="str">
        <f t="shared" si="202"/>
        <v>5005801</v>
      </c>
      <c r="F2122" s="32" t="s">
        <v>2739</v>
      </c>
    </row>
    <row r="2123" spans="1:6" x14ac:dyDescent="0.25">
      <c r="A2123" t="str">
        <f t="shared" si="200"/>
        <v>0142</v>
      </c>
      <c r="B2123" s="31" t="s">
        <v>2726</v>
      </c>
      <c r="C2123" t="str">
        <f t="shared" si="201"/>
        <v>3000776</v>
      </c>
      <c r="D2123" s="25" t="s">
        <v>2732</v>
      </c>
      <c r="E2123" t="str">
        <f t="shared" si="202"/>
        <v>5005802</v>
      </c>
      <c r="F2123" s="32" t="s">
        <v>2741</v>
      </c>
    </row>
    <row r="2124" spans="1:6" x14ac:dyDescent="0.25">
      <c r="A2124" t="str">
        <f t="shared" si="200"/>
        <v>0143</v>
      </c>
      <c r="B2124" s="29" t="s">
        <v>2743</v>
      </c>
      <c r="C2124" t="str">
        <f t="shared" si="201"/>
        <v>3000001</v>
      </c>
      <c r="D2124" s="23" t="s">
        <v>106</v>
      </c>
      <c r="E2124" t="str">
        <f t="shared" si="202"/>
        <v>5000276</v>
      </c>
      <c r="F2124" s="30" t="s">
        <v>493</v>
      </c>
    </row>
    <row r="2125" spans="1:6" x14ac:dyDescent="0.25">
      <c r="A2125" t="str">
        <f t="shared" si="200"/>
        <v>0143</v>
      </c>
      <c r="B2125" s="31" t="s">
        <v>2743</v>
      </c>
      <c r="C2125" t="str">
        <f t="shared" si="201"/>
        <v>3000512</v>
      </c>
      <c r="D2125" s="23" t="s">
        <v>987</v>
      </c>
      <c r="E2125" t="str">
        <f t="shared" si="202"/>
        <v>5004373</v>
      </c>
      <c r="F2125" s="30" t="s">
        <v>1896</v>
      </c>
    </row>
    <row r="2126" spans="1:6" x14ac:dyDescent="0.25">
      <c r="A2126" t="str">
        <f t="shared" si="200"/>
        <v>0143</v>
      </c>
      <c r="B2126" s="31" t="s">
        <v>2743</v>
      </c>
      <c r="C2126" t="str">
        <f t="shared" si="201"/>
        <v>3000512</v>
      </c>
      <c r="D2126" s="25" t="s">
        <v>987</v>
      </c>
      <c r="E2126" t="str">
        <f t="shared" si="202"/>
        <v>5005733</v>
      </c>
      <c r="F2126" s="32" t="s">
        <v>2745</v>
      </c>
    </row>
    <row r="2127" spans="1:6" x14ac:dyDescent="0.25">
      <c r="A2127" t="str">
        <f t="shared" si="200"/>
        <v>0143</v>
      </c>
      <c r="B2127" s="31" t="s">
        <v>2743</v>
      </c>
      <c r="C2127" t="str">
        <f t="shared" si="201"/>
        <v>3000778</v>
      </c>
      <c r="D2127" s="23" t="s">
        <v>2747</v>
      </c>
      <c r="E2127" t="str">
        <f t="shared" si="202"/>
        <v>5005734</v>
      </c>
      <c r="F2127" s="30" t="s">
        <v>2748</v>
      </c>
    </row>
    <row r="2128" spans="1:6" x14ac:dyDescent="0.25">
      <c r="A2128" t="str">
        <f t="shared" si="200"/>
        <v>0143</v>
      </c>
      <c r="B2128" s="31" t="s">
        <v>2743</v>
      </c>
      <c r="C2128" t="str">
        <f t="shared" si="201"/>
        <v>3000778</v>
      </c>
      <c r="D2128" s="25" t="s">
        <v>2747</v>
      </c>
      <c r="E2128" t="str">
        <f t="shared" si="202"/>
        <v>5005789</v>
      </c>
      <c r="F2128" s="32" t="s">
        <v>2750</v>
      </c>
    </row>
    <row r="2129" spans="1:6" x14ac:dyDescent="0.25">
      <c r="A2129" t="str">
        <f t="shared" si="200"/>
        <v>0143</v>
      </c>
      <c r="B2129" s="31" t="s">
        <v>2743</v>
      </c>
      <c r="C2129" t="str">
        <f t="shared" si="201"/>
        <v>3000778</v>
      </c>
      <c r="D2129" s="25" t="s">
        <v>2747</v>
      </c>
      <c r="E2129" t="str">
        <f t="shared" si="202"/>
        <v>5005790</v>
      </c>
      <c r="F2129" s="32" t="s">
        <v>2752</v>
      </c>
    </row>
    <row r="2130" spans="1:6" x14ac:dyDescent="0.25">
      <c r="A2130" t="str">
        <f t="shared" si="200"/>
        <v>0143</v>
      </c>
      <c r="B2130" s="31" t="s">
        <v>2743</v>
      </c>
      <c r="C2130" t="str">
        <f t="shared" si="201"/>
        <v>3000779</v>
      </c>
      <c r="D2130" s="23" t="s">
        <v>2754</v>
      </c>
      <c r="E2130" t="str">
        <f t="shared" si="202"/>
        <v>5005791</v>
      </c>
      <c r="F2130" s="30" t="s">
        <v>2755</v>
      </c>
    </row>
    <row r="2131" spans="1:6" x14ac:dyDescent="0.25">
      <c r="A2131" t="str">
        <f t="shared" si="200"/>
        <v>0143</v>
      </c>
      <c r="B2131" s="31" t="s">
        <v>2743</v>
      </c>
      <c r="C2131" t="str">
        <f t="shared" si="201"/>
        <v>3000779</v>
      </c>
      <c r="D2131" s="25" t="s">
        <v>2754</v>
      </c>
      <c r="E2131" t="str">
        <f t="shared" si="202"/>
        <v>5005792</v>
      </c>
      <c r="F2131" s="32" t="s">
        <v>2757</v>
      </c>
    </row>
    <row r="2132" spans="1:6" x14ac:dyDescent="0.25">
      <c r="A2132" t="str">
        <f t="shared" si="200"/>
        <v>0143</v>
      </c>
      <c r="B2132" s="31" t="s">
        <v>2743</v>
      </c>
      <c r="C2132" t="str">
        <f t="shared" si="201"/>
        <v>3000780</v>
      </c>
      <c r="D2132" s="23" t="s">
        <v>2759</v>
      </c>
      <c r="E2132" t="str">
        <f t="shared" si="202"/>
        <v>5002360</v>
      </c>
      <c r="F2132" s="30" t="s">
        <v>977</v>
      </c>
    </row>
    <row r="2133" spans="1:6" x14ac:dyDescent="0.25">
      <c r="A2133" t="str">
        <f t="shared" si="200"/>
        <v>0143</v>
      </c>
      <c r="B2133" s="31" t="s">
        <v>2743</v>
      </c>
      <c r="C2133" t="str">
        <f t="shared" si="201"/>
        <v>3000780</v>
      </c>
      <c r="D2133" s="25" t="s">
        <v>2759</v>
      </c>
      <c r="E2133" t="str">
        <f t="shared" si="202"/>
        <v>5004368</v>
      </c>
      <c r="F2133" s="32" t="s">
        <v>983</v>
      </c>
    </row>
    <row r="2134" spans="1:6" x14ac:dyDescent="0.25">
      <c r="A2134" t="str">
        <f t="shared" si="200"/>
        <v>0143</v>
      </c>
      <c r="B2134" s="31" t="s">
        <v>2743</v>
      </c>
      <c r="C2134" t="str">
        <f t="shared" si="201"/>
        <v>3000780</v>
      </c>
      <c r="D2134" s="25" t="s">
        <v>2759</v>
      </c>
      <c r="E2134" t="str">
        <f t="shared" si="202"/>
        <v>5005793</v>
      </c>
      <c r="F2134" s="32" t="s">
        <v>2760</v>
      </c>
    </row>
    <row r="2135" spans="1:6" x14ac:dyDescent="0.25">
      <c r="A2135" t="str">
        <f t="shared" si="200"/>
        <v>0143</v>
      </c>
      <c r="B2135" s="31" t="s">
        <v>2743</v>
      </c>
      <c r="C2135" t="str">
        <f t="shared" si="201"/>
        <v>3000780</v>
      </c>
      <c r="D2135" s="25" t="s">
        <v>2759</v>
      </c>
      <c r="E2135" t="str">
        <f t="shared" si="202"/>
        <v>5005794</v>
      </c>
      <c r="F2135" s="32" t="s">
        <v>2762</v>
      </c>
    </row>
    <row r="2136" spans="1:6" x14ac:dyDescent="0.25">
      <c r="A2136" t="str">
        <f t="shared" si="200"/>
        <v>0144</v>
      </c>
      <c r="B2136" s="29" t="s">
        <v>2764</v>
      </c>
      <c r="C2136" t="str">
        <f t="shared" si="201"/>
        <v>3000001</v>
      </c>
      <c r="D2136" s="23" t="s">
        <v>106</v>
      </c>
      <c r="E2136" t="str">
        <f t="shared" si="202"/>
        <v>5000276</v>
      </c>
      <c r="F2136" s="30" t="s">
        <v>493</v>
      </c>
    </row>
    <row r="2137" spans="1:6" x14ac:dyDescent="0.25">
      <c r="A2137" t="str">
        <f t="shared" si="200"/>
        <v>0144</v>
      </c>
      <c r="B2137" s="31" t="s">
        <v>2764</v>
      </c>
      <c r="C2137" t="str">
        <f t="shared" si="201"/>
        <v>3000001</v>
      </c>
      <c r="D2137" s="25" t="s">
        <v>106</v>
      </c>
      <c r="E2137" t="str">
        <f t="shared" si="202"/>
        <v>5005930</v>
      </c>
      <c r="F2137" s="32" t="s">
        <v>2765</v>
      </c>
    </row>
    <row r="2138" spans="1:6" x14ac:dyDescent="0.25">
      <c r="A2138" t="str">
        <f t="shared" si="200"/>
        <v>0144</v>
      </c>
      <c r="B2138" s="31" t="s">
        <v>2764</v>
      </c>
      <c r="C2138" t="str">
        <f t="shared" si="201"/>
        <v>3000806</v>
      </c>
      <c r="D2138" s="23" t="s">
        <v>2767</v>
      </c>
      <c r="E2138" t="str">
        <f t="shared" si="202"/>
        <v>5004460</v>
      </c>
      <c r="F2138" s="30" t="s">
        <v>2768</v>
      </c>
    </row>
    <row r="2139" spans="1:6" x14ac:dyDescent="0.25">
      <c r="A2139" t="str">
        <f t="shared" si="200"/>
        <v>0144</v>
      </c>
      <c r="B2139" s="31" t="s">
        <v>2764</v>
      </c>
      <c r="C2139" t="str">
        <f t="shared" si="201"/>
        <v>3000806</v>
      </c>
      <c r="D2139" s="25" t="s">
        <v>2767</v>
      </c>
      <c r="E2139" t="str">
        <f t="shared" si="202"/>
        <v>5005931</v>
      </c>
      <c r="F2139" s="32" t="s">
        <v>2770</v>
      </c>
    </row>
    <row r="2140" spans="1:6" x14ac:dyDescent="0.25">
      <c r="A2140" t="str">
        <f t="shared" si="200"/>
        <v>0144</v>
      </c>
      <c r="B2140" s="31" t="s">
        <v>2764</v>
      </c>
      <c r="C2140" t="str">
        <f t="shared" si="201"/>
        <v>3000806</v>
      </c>
      <c r="D2140" s="25" t="s">
        <v>2767</v>
      </c>
      <c r="E2140" t="str">
        <f t="shared" si="202"/>
        <v>5005932</v>
      </c>
      <c r="F2140" s="32" t="s">
        <v>2772</v>
      </c>
    </row>
    <row r="2141" spans="1:6" x14ac:dyDescent="0.25">
      <c r="A2141" t="str">
        <f t="shared" ref="A2141:A2204" si="203">LEFT(B2141,4)</f>
        <v>0144</v>
      </c>
      <c r="B2141" s="31" t="s">
        <v>2764</v>
      </c>
      <c r="C2141" t="str">
        <f t="shared" ref="C2141:C2204" si="204">LEFT(D2141,7)</f>
        <v>3000806</v>
      </c>
      <c r="D2141" s="25" t="s">
        <v>2767</v>
      </c>
      <c r="E2141" t="str">
        <f t="shared" ref="E2141:E2204" si="205">LEFT(F2141,7)</f>
        <v>5005933</v>
      </c>
      <c r="F2141" s="32" t="s">
        <v>2774</v>
      </c>
    </row>
    <row r="2142" spans="1:6" x14ac:dyDescent="0.25">
      <c r="A2142" t="str">
        <f t="shared" si="203"/>
        <v>0144</v>
      </c>
      <c r="B2142" s="31" t="s">
        <v>2764</v>
      </c>
      <c r="C2142" t="str">
        <f t="shared" si="204"/>
        <v>3000806</v>
      </c>
      <c r="D2142" s="25" t="s">
        <v>2767</v>
      </c>
      <c r="E2142" t="str">
        <f t="shared" si="205"/>
        <v>5005935</v>
      </c>
      <c r="F2142" s="32" t="s">
        <v>2776</v>
      </c>
    </row>
    <row r="2143" spans="1:6" x14ac:dyDescent="0.25">
      <c r="A2143" t="str">
        <f t="shared" si="203"/>
        <v>0144</v>
      </c>
      <c r="B2143" s="31" t="s">
        <v>2764</v>
      </c>
      <c r="C2143" t="str">
        <f t="shared" si="204"/>
        <v>3000808</v>
      </c>
      <c r="D2143" s="23" t="s">
        <v>2778</v>
      </c>
      <c r="E2143" t="str">
        <f t="shared" si="205"/>
        <v>5005939</v>
      </c>
      <c r="F2143" s="30" t="s">
        <v>2779</v>
      </c>
    </row>
    <row r="2144" spans="1:6" x14ac:dyDescent="0.25">
      <c r="A2144" t="str">
        <f t="shared" si="203"/>
        <v>0144</v>
      </c>
      <c r="B2144" s="31" t="s">
        <v>2764</v>
      </c>
      <c r="C2144" t="str">
        <f t="shared" si="204"/>
        <v>3000808</v>
      </c>
      <c r="D2144" s="25" t="s">
        <v>2778</v>
      </c>
      <c r="E2144" t="str">
        <f t="shared" si="205"/>
        <v>5005940</v>
      </c>
      <c r="F2144" s="32" t="s">
        <v>2781</v>
      </c>
    </row>
    <row r="2145" spans="1:6" x14ac:dyDescent="0.25">
      <c r="A2145" t="str">
        <f t="shared" si="203"/>
        <v>0144</v>
      </c>
      <c r="B2145" s="31" t="s">
        <v>2764</v>
      </c>
      <c r="C2145" t="str">
        <f t="shared" si="204"/>
        <v>3000808</v>
      </c>
      <c r="D2145" s="25" t="s">
        <v>2778</v>
      </c>
      <c r="E2145" t="str">
        <f t="shared" si="205"/>
        <v>5005941</v>
      </c>
      <c r="F2145" s="32" t="s">
        <v>2783</v>
      </c>
    </row>
    <row r="2146" spans="1:6" x14ac:dyDescent="0.25">
      <c r="A2146" t="str">
        <f t="shared" si="203"/>
        <v>0144</v>
      </c>
      <c r="B2146" s="31" t="s">
        <v>2764</v>
      </c>
      <c r="C2146" t="str">
        <f t="shared" si="204"/>
        <v>3000808</v>
      </c>
      <c r="D2146" s="25" t="s">
        <v>2778</v>
      </c>
      <c r="E2146" t="str">
        <f t="shared" si="205"/>
        <v>5005942</v>
      </c>
      <c r="F2146" s="32" t="s">
        <v>2785</v>
      </c>
    </row>
    <row r="2147" spans="1:6" x14ac:dyDescent="0.25">
      <c r="A2147" t="str">
        <f t="shared" si="203"/>
        <v>0144</v>
      </c>
      <c r="B2147" s="31" t="s">
        <v>2764</v>
      </c>
      <c r="C2147" t="str">
        <f t="shared" si="204"/>
        <v>3000808</v>
      </c>
      <c r="D2147" s="25" t="s">
        <v>2778</v>
      </c>
      <c r="E2147" t="str">
        <f t="shared" si="205"/>
        <v>5006225</v>
      </c>
      <c r="F2147" s="32" t="s">
        <v>2787</v>
      </c>
    </row>
    <row r="2148" spans="1:6" x14ac:dyDescent="0.25">
      <c r="A2148" t="str">
        <f t="shared" si="203"/>
        <v>0144</v>
      </c>
      <c r="B2148" s="31" t="s">
        <v>2764</v>
      </c>
      <c r="C2148" t="str">
        <f t="shared" si="204"/>
        <v>3000826</v>
      </c>
      <c r="D2148" s="23" t="s">
        <v>2789</v>
      </c>
      <c r="E2148" t="str">
        <f t="shared" si="205"/>
        <v>5006073</v>
      </c>
      <c r="F2148" s="30" t="s">
        <v>2790</v>
      </c>
    </row>
    <row r="2149" spans="1:6" x14ac:dyDescent="0.25">
      <c r="A2149" t="str">
        <f t="shared" si="203"/>
        <v>0144</v>
      </c>
      <c r="B2149" s="31" t="s">
        <v>2764</v>
      </c>
      <c r="C2149" t="str">
        <f t="shared" si="204"/>
        <v>3000826</v>
      </c>
      <c r="D2149" s="25" t="s">
        <v>2789</v>
      </c>
      <c r="E2149" t="str">
        <f t="shared" si="205"/>
        <v>5006074</v>
      </c>
      <c r="F2149" s="32" t="s">
        <v>2792</v>
      </c>
    </row>
    <row r="2150" spans="1:6" x14ac:dyDescent="0.25">
      <c r="A2150" t="str">
        <f t="shared" si="203"/>
        <v>0144</v>
      </c>
      <c r="B2150" s="31" t="s">
        <v>2764</v>
      </c>
      <c r="C2150" t="str">
        <f t="shared" si="204"/>
        <v>3000826</v>
      </c>
      <c r="D2150" s="25" t="s">
        <v>2789</v>
      </c>
      <c r="E2150" t="str">
        <f t="shared" si="205"/>
        <v>5006075</v>
      </c>
      <c r="F2150" s="32" t="s">
        <v>2794</v>
      </c>
    </row>
    <row r="2151" spans="1:6" x14ac:dyDescent="0.25">
      <c r="A2151" t="str">
        <f t="shared" si="203"/>
        <v>0145</v>
      </c>
      <c r="B2151" s="29" t="s">
        <v>2796</v>
      </c>
      <c r="C2151" t="str">
        <f t="shared" si="204"/>
        <v>3000001</v>
      </c>
      <c r="D2151" s="23" t="s">
        <v>106</v>
      </c>
      <c r="E2151" t="str">
        <f t="shared" si="205"/>
        <v>5000276</v>
      </c>
      <c r="F2151" s="30" t="s">
        <v>493</v>
      </c>
    </row>
    <row r="2152" spans="1:6" x14ac:dyDescent="0.25">
      <c r="A2152" t="str">
        <f t="shared" si="203"/>
        <v>0145</v>
      </c>
      <c r="B2152" s="31" t="s">
        <v>2796</v>
      </c>
      <c r="C2152" t="str">
        <f t="shared" si="204"/>
        <v>3000001</v>
      </c>
      <c r="D2152" s="25" t="s">
        <v>106</v>
      </c>
      <c r="E2152" t="str">
        <f t="shared" si="205"/>
        <v>5003032</v>
      </c>
      <c r="F2152" s="32" t="s">
        <v>498</v>
      </c>
    </row>
    <row r="2153" spans="1:6" x14ac:dyDescent="0.25">
      <c r="A2153" t="str">
        <f t="shared" si="203"/>
        <v>0145</v>
      </c>
      <c r="B2153" s="31" t="s">
        <v>2796</v>
      </c>
      <c r="C2153" t="str">
        <f t="shared" si="204"/>
        <v>3000810</v>
      </c>
      <c r="D2153" s="23" t="s">
        <v>2797</v>
      </c>
      <c r="E2153" t="str">
        <f t="shared" si="205"/>
        <v>5005960</v>
      </c>
      <c r="F2153" s="30" t="s">
        <v>2798</v>
      </c>
    </row>
    <row r="2154" spans="1:6" x14ac:dyDescent="0.25">
      <c r="A2154" t="str">
        <f t="shared" si="203"/>
        <v>0145</v>
      </c>
      <c r="B2154" s="31" t="s">
        <v>2796</v>
      </c>
      <c r="C2154" t="str">
        <f t="shared" si="204"/>
        <v>3000810</v>
      </c>
      <c r="D2154" s="25" t="s">
        <v>2797</v>
      </c>
      <c r="E2154" t="str">
        <f t="shared" si="205"/>
        <v>5005961</v>
      </c>
      <c r="F2154" s="32" t="s">
        <v>2800</v>
      </c>
    </row>
    <row r="2155" spans="1:6" x14ac:dyDescent="0.25">
      <c r="A2155" t="str">
        <f t="shared" si="203"/>
        <v>0145</v>
      </c>
      <c r="B2155" s="31" t="s">
        <v>2796</v>
      </c>
      <c r="C2155" t="str">
        <f t="shared" si="204"/>
        <v>3000810</v>
      </c>
      <c r="D2155" s="25" t="s">
        <v>2797</v>
      </c>
      <c r="E2155" t="str">
        <f t="shared" si="205"/>
        <v>5005963</v>
      </c>
      <c r="F2155" s="32" t="s">
        <v>2802</v>
      </c>
    </row>
    <row r="2156" spans="1:6" x14ac:dyDescent="0.25">
      <c r="A2156" t="str">
        <f t="shared" si="203"/>
        <v>0145</v>
      </c>
      <c r="B2156" s="31" t="s">
        <v>2796</v>
      </c>
      <c r="C2156" t="str">
        <f t="shared" si="204"/>
        <v>3000810</v>
      </c>
      <c r="D2156" s="25" t="s">
        <v>2797</v>
      </c>
      <c r="E2156" t="str">
        <f t="shared" si="205"/>
        <v>5006078</v>
      </c>
      <c r="F2156" s="32" t="s">
        <v>2804</v>
      </c>
    </row>
    <row r="2157" spans="1:6" x14ac:dyDescent="0.25">
      <c r="A2157" t="str">
        <f t="shared" si="203"/>
        <v>0145</v>
      </c>
      <c r="B2157" s="31" t="s">
        <v>2796</v>
      </c>
      <c r="C2157" t="str">
        <f t="shared" si="204"/>
        <v>3000827</v>
      </c>
      <c r="D2157" s="23" t="s">
        <v>2806</v>
      </c>
      <c r="E2157" t="str">
        <f t="shared" si="205"/>
        <v>5006076</v>
      </c>
      <c r="F2157" s="30" t="s">
        <v>2807</v>
      </c>
    </row>
    <row r="2158" spans="1:6" x14ac:dyDescent="0.25">
      <c r="A2158" t="str">
        <f t="shared" si="203"/>
        <v>0145</v>
      </c>
      <c r="B2158" s="31" t="s">
        <v>2796</v>
      </c>
      <c r="C2158" t="str">
        <f t="shared" si="204"/>
        <v>3000827</v>
      </c>
      <c r="D2158" s="25" t="s">
        <v>2806</v>
      </c>
      <c r="E2158" t="str">
        <f t="shared" si="205"/>
        <v>5006077</v>
      </c>
      <c r="F2158" s="32" t="s">
        <v>2809</v>
      </c>
    </row>
    <row r="2159" spans="1:6" x14ac:dyDescent="0.25">
      <c r="A2159" t="str">
        <f t="shared" si="203"/>
        <v>0145</v>
      </c>
      <c r="B2159" s="31" t="s">
        <v>2796</v>
      </c>
      <c r="C2159" t="str">
        <f t="shared" si="204"/>
        <v>3000828</v>
      </c>
      <c r="D2159" s="23" t="s">
        <v>2812</v>
      </c>
      <c r="E2159" t="str">
        <f t="shared" si="205"/>
        <v>5006079</v>
      </c>
      <c r="F2159" s="30" t="s">
        <v>2813</v>
      </c>
    </row>
    <row r="2160" spans="1:6" x14ac:dyDescent="0.25">
      <c r="A2160" t="str">
        <f t="shared" si="203"/>
        <v>0145</v>
      </c>
      <c r="B2160" s="31" t="s">
        <v>2796</v>
      </c>
      <c r="C2160" t="str">
        <f t="shared" si="204"/>
        <v>3000828</v>
      </c>
      <c r="D2160" s="25" t="s">
        <v>2812</v>
      </c>
      <c r="E2160" t="str">
        <f t="shared" si="205"/>
        <v>5006080</v>
      </c>
      <c r="F2160" s="32" t="s">
        <v>2815</v>
      </c>
    </row>
    <row r="2161" spans="1:6" x14ac:dyDescent="0.25">
      <c r="A2161" t="str">
        <f t="shared" si="203"/>
        <v>0146</v>
      </c>
      <c r="B2161" s="29" t="s">
        <v>2817</v>
      </c>
      <c r="C2161" t="str">
        <f t="shared" si="204"/>
        <v>3000001</v>
      </c>
      <c r="D2161" s="23" t="s">
        <v>106</v>
      </c>
      <c r="E2161" t="str">
        <f t="shared" si="205"/>
        <v>5000276</v>
      </c>
      <c r="F2161" s="30" t="s">
        <v>493</v>
      </c>
    </row>
    <row r="2162" spans="1:6" x14ac:dyDescent="0.25">
      <c r="A2162" t="str">
        <f t="shared" si="203"/>
        <v>0146</v>
      </c>
      <c r="B2162" s="31" t="s">
        <v>2817</v>
      </c>
      <c r="C2162" t="str">
        <f t="shared" si="204"/>
        <v>3000829</v>
      </c>
      <c r="D2162" s="23" t="s">
        <v>2818</v>
      </c>
      <c r="E2162" t="str">
        <f t="shared" si="205"/>
        <v>5006081</v>
      </c>
      <c r="F2162" s="30" t="s">
        <v>2819</v>
      </c>
    </row>
    <row r="2163" spans="1:6" x14ac:dyDescent="0.25">
      <c r="A2163" t="str">
        <f t="shared" si="203"/>
        <v>0146</v>
      </c>
      <c r="B2163" s="31" t="s">
        <v>2817</v>
      </c>
      <c r="C2163" t="str">
        <f t="shared" si="204"/>
        <v>3000829</v>
      </c>
      <c r="D2163" s="25" t="s">
        <v>2818</v>
      </c>
      <c r="E2163" t="str">
        <f t="shared" si="205"/>
        <v>5006082</v>
      </c>
      <c r="F2163" s="32" t="s">
        <v>2821</v>
      </c>
    </row>
    <row r="2164" spans="1:6" x14ac:dyDescent="0.25">
      <c r="A2164" t="str">
        <f t="shared" si="203"/>
        <v>0146</v>
      </c>
      <c r="B2164" s="31" t="s">
        <v>2817</v>
      </c>
      <c r="C2164" t="str">
        <f t="shared" si="204"/>
        <v>3000830</v>
      </c>
      <c r="D2164" s="23" t="s">
        <v>2823</v>
      </c>
      <c r="E2164" t="str">
        <f t="shared" si="205"/>
        <v>5004337</v>
      </c>
      <c r="F2164" s="30" t="s">
        <v>2824</v>
      </c>
    </row>
    <row r="2165" spans="1:6" x14ac:dyDescent="0.25">
      <c r="A2165" t="str">
        <f t="shared" si="203"/>
        <v>0146</v>
      </c>
      <c r="B2165" s="31" t="s">
        <v>2817</v>
      </c>
      <c r="C2165" t="str">
        <f t="shared" si="204"/>
        <v>3000830</v>
      </c>
      <c r="D2165" s="25" t="s">
        <v>2823</v>
      </c>
      <c r="E2165" t="str">
        <f t="shared" si="205"/>
        <v>5006084</v>
      </c>
      <c r="F2165" s="32" t="s">
        <v>2826</v>
      </c>
    </row>
    <row r="2166" spans="1:6" x14ac:dyDescent="0.25">
      <c r="A2166" t="str">
        <f t="shared" si="203"/>
        <v>0146</v>
      </c>
      <c r="B2166" s="31" t="s">
        <v>2817</v>
      </c>
      <c r="C2166" t="str">
        <f t="shared" si="204"/>
        <v>3000830</v>
      </c>
      <c r="D2166" s="25" t="s">
        <v>2823</v>
      </c>
      <c r="E2166" t="str">
        <f t="shared" si="205"/>
        <v>5006085</v>
      </c>
      <c r="F2166" s="32" t="s">
        <v>2828</v>
      </c>
    </row>
    <row r="2167" spans="1:6" x14ac:dyDescent="0.25">
      <c r="A2167" t="str">
        <f t="shared" si="203"/>
        <v>0146</v>
      </c>
      <c r="B2167" s="31" t="s">
        <v>2817</v>
      </c>
      <c r="C2167" t="str">
        <f t="shared" si="204"/>
        <v>3000830</v>
      </c>
      <c r="D2167" s="25" t="s">
        <v>2823</v>
      </c>
      <c r="E2167" t="str">
        <f t="shared" si="205"/>
        <v>5006086</v>
      </c>
      <c r="F2167" s="32" t="s">
        <v>2830</v>
      </c>
    </row>
    <row r="2168" spans="1:6" x14ac:dyDescent="0.25">
      <c r="A2168" t="str">
        <f t="shared" si="203"/>
        <v>0146</v>
      </c>
      <c r="B2168" s="31" t="s">
        <v>2817</v>
      </c>
      <c r="C2168" t="str">
        <f t="shared" si="204"/>
        <v>3000831</v>
      </c>
      <c r="D2168" s="23" t="s">
        <v>2832</v>
      </c>
      <c r="E2168" t="str">
        <f t="shared" si="205"/>
        <v>5006087</v>
      </c>
      <c r="F2168" s="30" t="s">
        <v>2833</v>
      </c>
    </row>
    <row r="2169" spans="1:6" x14ac:dyDescent="0.25">
      <c r="A2169" t="str">
        <f t="shared" si="203"/>
        <v>0146</v>
      </c>
      <c r="B2169" s="31" t="s">
        <v>2817</v>
      </c>
      <c r="C2169" t="str">
        <f t="shared" si="204"/>
        <v>3000831</v>
      </c>
      <c r="D2169" s="25" t="s">
        <v>2832</v>
      </c>
      <c r="E2169" t="str">
        <f t="shared" si="205"/>
        <v>5006088</v>
      </c>
      <c r="F2169" s="32" t="s">
        <v>2835</v>
      </c>
    </row>
    <row r="2170" spans="1:6" x14ac:dyDescent="0.25">
      <c r="A2170" t="str">
        <f t="shared" si="203"/>
        <v>0146</v>
      </c>
      <c r="B2170" s="31" t="s">
        <v>2817</v>
      </c>
      <c r="C2170" t="str">
        <f t="shared" si="204"/>
        <v>3000832</v>
      </c>
      <c r="D2170" s="23" t="s">
        <v>2837</v>
      </c>
      <c r="E2170" t="str">
        <f t="shared" si="205"/>
        <v>5006089</v>
      </c>
      <c r="F2170" s="30" t="s">
        <v>2838</v>
      </c>
    </row>
    <row r="2171" spans="1:6" x14ac:dyDescent="0.25">
      <c r="A2171" t="str">
        <f t="shared" si="203"/>
        <v>0146</v>
      </c>
      <c r="B2171" s="31" t="s">
        <v>2817</v>
      </c>
      <c r="C2171" t="str">
        <f t="shared" si="204"/>
        <v>3000832</v>
      </c>
      <c r="D2171" s="25" t="s">
        <v>2837</v>
      </c>
      <c r="E2171" t="str">
        <f t="shared" si="205"/>
        <v>5006090</v>
      </c>
      <c r="F2171" s="32" t="s">
        <v>2840</v>
      </c>
    </row>
    <row r="2172" spans="1:6" x14ac:dyDescent="0.25">
      <c r="A2172" t="str">
        <f t="shared" si="203"/>
        <v>0147</v>
      </c>
      <c r="B2172" s="29" t="s">
        <v>2842</v>
      </c>
      <c r="C2172" t="str">
        <f t="shared" si="204"/>
        <v>3000001</v>
      </c>
      <c r="D2172" s="23" t="s">
        <v>106</v>
      </c>
      <c r="E2172" t="str">
        <f t="shared" si="205"/>
        <v>5000276</v>
      </c>
      <c r="F2172" s="30" t="s">
        <v>493</v>
      </c>
    </row>
    <row r="2173" spans="1:6" x14ac:dyDescent="0.25">
      <c r="A2173" t="str">
        <f t="shared" si="203"/>
        <v>0147</v>
      </c>
      <c r="B2173" s="31" t="s">
        <v>2842</v>
      </c>
      <c r="C2173" t="str">
        <f t="shared" si="204"/>
        <v>3000001</v>
      </c>
      <c r="D2173" s="25" t="s">
        <v>106</v>
      </c>
      <c r="E2173" t="str">
        <f t="shared" si="205"/>
        <v>5003032</v>
      </c>
      <c r="F2173" s="32" t="s">
        <v>498</v>
      </c>
    </row>
    <row r="2174" spans="1:6" x14ac:dyDescent="0.25">
      <c r="A2174" t="str">
        <f t="shared" si="203"/>
        <v>0147</v>
      </c>
      <c r="B2174" s="31" t="s">
        <v>2842</v>
      </c>
      <c r="C2174" t="str">
        <f t="shared" si="204"/>
        <v>3000833</v>
      </c>
      <c r="D2174" s="23" t="s">
        <v>2843</v>
      </c>
      <c r="E2174" t="str">
        <f t="shared" si="205"/>
        <v>5006091</v>
      </c>
      <c r="F2174" s="30" t="s">
        <v>2844</v>
      </c>
    </row>
    <row r="2175" spans="1:6" x14ac:dyDescent="0.25">
      <c r="A2175" t="str">
        <f t="shared" si="203"/>
        <v>0147</v>
      </c>
      <c r="B2175" s="31" t="s">
        <v>2842</v>
      </c>
      <c r="C2175" t="str">
        <f t="shared" si="204"/>
        <v>3000833</v>
      </c>
      <c r="D2175" s="25" t="s">
        <v>2843</v>
      </c>
      <c r="E2175" t="str">
        <f t="shared" si="205"/>
        <v>5006092</v>
      </c>
      <c r="F2175" s="32" t="s">
        <v>2846</v>
      </c>
    </row>
    <row r="2176" spans="1:6" x14ac:dyDescent="0.25">
      <c r="A2176" t="str">
        <f t="shared" si="203"/>
        <v>0147</v>
      </c>
      <c r="B2176" s="31" t="s">
        <v>2842</v>
      </c>
      <c r="C2176" t="str">
        <f t="shared" si="204"/>
        <v>3000833</v>
      </c>
      <c r="D2176" s="25" t="s">
        <v>2843</v>
      </c>
      <c r="E2176" t="str">
        <f t="shared" si="205"/>
        <v>5006093</v>
      </c>
      <c r="F2176" s="32" t="s">
        <v>2848</v>
      </c>
    </row>
    <row r="2177" spans="1:6" x14ac:dyDescent="0.25">
      <c r="A2177" t="str">
        <f t="shared" si="203"/>
        <v>0147</v>
      </c>
      <c r="B2177" s="31" t="s">
        <v>2842</v>
      </c>
      <c r="C2177" t="str">
        <f t="shared" si="204"/>
        <v>3000834</v>
      </c>
      <c r="D2177" s="23" t="s">
        <v>2850</v>
      </c>
      <c r="E2177" t="str">
        <f t="shared" si="205"/>
        <v>5006094</v>
      </c>
      <c r="F2177" s="30" t="s">
        <v>2851</v>
      </c>
    </row>
    <row r="2178" spans="1:6" x14ac:dyDescent="0.25">
      <c r="A2178" t="str">
        <f t="shared" si="203"/>
        <v>0147</v>
      </c>
      <c r="B2178" s="31" t="s">
        <v>2842</v>
      </c>
      <c r="C2178" t="str">
        <f t="shared" si="204"/>
        <v>3000834</v>
      </c>
      <c r="D2178" s="25" t="s">
        <v>2850</v>
      </c>
      <c r="E2178" t="str">
        <f t="shared" si="205"/>
        <v>5006095</v>
      </c>
      <c r="F2178" s="32" t="s">
        <v>2853</v>
      </c>
    </row>
    <row r="2179" spans="1:6" x14ac:dyDescent="0.25">
      <c r="A2179" t="str">
        <f t="shared" si="203"/>
        <v>0147</v>
      </c>
      <c r="B2179" s="31" t="s">
        <v>2842</v>
      </c>
      <c r="C2179" t="str">
        <f t="shared" si="204"/>
        <v>3000834</v>
      </c>
      <c r="D2179" s="25" t="s">
        <v>2850</v>
      </c>
      <c r="E2179" t="str">
        <f t="shared" si="205"/>
        <v>5006096</v>
      </c>
      <c r="F2179" s="32" t="s">
        <v>2855</v>
      </c>
    </row>
    <row r="2180" spans="1:6" x14ac:dyDescent="0.25">
      <c r="A2180" t="str">
        <f t="shared" si="203"/>
        <v>0147</v>
      </c>
      <c r="B2180" s="31" t="s">
        <v>2842</v>
      </c>
      <c r="C2180" t="str">
        <f t="shared" si="204"/>
        <v>3000835</v>
      </c>
      <c r="D2180" s="23" t="s">
        <v>2857</v>
      </c>
      <c r="E2180" t="str">
        <f t="shared" si="205"/>
        <v>5006097</v>
      </c>
      <c r="F2180" s="30" t="s">
        <v>2858</v>
      </c>
    </row>
    <row r="2181" spans="1:6" x14ac:dyDescent="0.25">
      <c r="A2181" t="str">
        <f t="shared" si="203"/>
        <v>0147</v>
      </c>
      <c r="B2181" s="31" t="s">
        <v>2842</v>
      </c>
      <c r="C2181" t="str">
        <f t="shared" si="204"/>
        <v>3000835</v>
      </c>
      <c r="D2181" s="25" t="s">
        <v>2857</v>
      </c>
      <c r="E2181" t="str">
        <f t="shared" si="205"/>
        <v>5006098</v>
      </c>
      <c r="F2181" s="32" t="s">
        <v>2860</v>
      </c>
    </row>
    <row r="2182" spans="1:6" x14ac:dyDescent="0.25">
      <c r="A2182" t="str">
        <f t="shared" si="203"/>
        <v>0147</v>
      </c>
      <c r="B2182" s="31" t="s">
        <v>2842</v>
      </c>
      <c r="C2182" t="str">
        <f t="shared" si="204"/>
        <v>3000835</v>
      </c>
      <c r="D2182" s="25" t="s">
        <v>2857</v>
      </c>
      <c r="E2182" t="str">
        <f t="shared" si="205"/>
        <v>5006099</v>
      </c>
      <c r="F2182" s="32" t="s">
        <v>2862</v>
      </c>
    </row>
    <row r="2183" spans="1:6" x14ac:dyDescent="0.25">
      <c r="A2183" t="str">
        <f t="shared" si="203"/>
        <v>0147</v>
      </c>
      <c r="B2183" s="31" t="s">
        <v>2842</v>
      </c>
      <c r="C2183" t="str">
        <f t="shared" si="204"/>
        <v>3000836</v>
      </c>
      <c r="D2183" s="23" t="s">
        <v>2864</v>
      </c>
      <c r="E2183" t="str">
        <f t="shared" si="205"/>
        <v>5006100</v>
      </c>
      <c r="F2183" s="30" t="s">
        <v>2865</v>
      </c>
    </row>
    <row r="2184" spans="1:6" x14ac:dyDescent="0.25">
      <c r="A2184" t="str">
        <f t="shared" si="203"/>
        <v>0147</v>
      </c>
      <c r="B2184" s="31" t="s">
        <v>2842</v>
      </c>
      <c r="C2184" t="str">
        <f t="shared" si="204"/>
        <v>3000836</v>
      </c>
      <c r="D2184" s="25" t="s">
        <v>2864</v>
      </c>
      <c r="E2184" t="str">
        <f t="shared" si="205"/>
        <v>5006101</v>
      </c>
      <c r="F2184" s="32" t="s">
        <v>2867</v>
      </c>
    </row>
    <row r="2185" spans="1:6" x14ac:dyDescent="0.25">
      <c r="A2185" t="str">
        <f t="shared" si="203"/>
        <v>0147</v>
      </c>
      <c r="B2185" s="31" t="s">
        <v>2842</v>
      </c>
      <c r="C2185" t="str">
        <f t="shared" si="204"/>
        <v>3000836</v>
      </c>
      <c r="D2185" s="25" t="s">
        <v>2864</v>
      </c>
      <c r="E2185" t="str">
        <f t="shared" si="205"/>
        <v>5006102</v>
      </c>
      <c r="F2185" s="32" t="s">
        <v>2869</v>
      </c>
    </row>
    <row r="2186" spans="1:6" x14ac:dyDescent="0.25">
      <c r="A2186" t="str">
        <f t="shared" si="203"/>
        <v>0147</v>
      </c>
      <c r="B2186" s="31" t="s">
        <v>2842</v>
      </c>
      <c r="C2186" t="str">
        <f t="shared" si="204"/>
        <v>3000837</v>
      </c>
      <c r="D2186" s="23" t="s">
        <v>2871</v>
      </c>
      <c r="E2186" t="str">
        <f t="shared" si="205"/>
        <v>5006103</v>
      </c>
      <c r="F2186" s="30" t="s">
        <v>2872</v>
      </c>
    </row>
    <row r="2187" spans="1:6" x14ac:dyDescent="0.25">
      <c r="A2187" t="str">
        <f t="shared" si="203"/>
        <v>0147</v>
      </c>
      <c r="B2187" s="31" t="s">
        <v>2842</v>
      </c>
      <c r="C2187" t="str">
        <f t="shared" si="204"/>
        <v>3000837</v>
      </c>
      <c r="D2187" s="25" t="s">
        <v>2871</v>
      </c>
      <c r="E2187" t="str">
        <f t="shared" si="205"/>
        <v>5006104</v>
      </c>
      <c r="F2187" s="32" t="s">
        <v>2874</v>
      </c>
    </row>
    <row r="2188" spans="1:6" x14ac:dyDescent="0.25">
      <c r="A2188" t="str">
        <f t="shared" si="203"/>
        <v>0147</v>
      </c>
      <c r="B2188" s="31" t="s">
        <v>2842</v>
      </c>
      <c r="C2188" t="str">
        <f t="shared" si="204"/>
        <v>3000837</v>
      </c>
      <c r="D2188" s="25" t="s">
        <v>2871</v>
      </c>
      <c r="E2188" t="str">
        <f t="shared" si="205"/>
        <v>5006105</v>
      </c>
      <c r="F2188" s="32" t="s">
        <v>2876</v>
      </c>
    </row>
    <row r="2189" spans="1:6" x14ac:dyDescent="0.25">
      <c r="A2189" t="str">
        <f t="shared" si="203"/>
        <v>0148</v>
      </c>
      <c r="B2189" s="29" t="s">
        <v>2878</v>
      </c>
      <c r="C2189" t="str">
        <f t="shared" si="204"/>
        <v>3000001</v>
      </c>
      <c r="D2189" s="23" t="s">
        <v>106</v>
      </c>
      <c r="E2189" t="str">
        <f t="shared" si="205"/>
        <v>5000276</v>
      </c>
      <c r="F2189" s="30" t="s">
        <v>493</v>
      </c>
    </row>
    <row r="2190" spans="1:6" x14ac:dyDescent="0.25">
      <c r="A2190" t="str">
        <f t="shared" si="203"/>
        <v>0148</v>
      </c>
      <c r="B2190" s="31" t="s">
        <v>2878</v>
      </c>
      <c r="C2190" t="str">
        <f t="shared" si="204"/>
        <v>3000001</v>
      </c>
      <c r="D2190" s="25" t="s">
        <v>106</v>
      </c>
      <c r="E2190" t="str">
        <f t="shared" si="205"/>
        <v>5003032</v>
      </c>
      <c r="F2190" s="32" t="s">
        <v>498</v>
      </c>
    </row>
    <row r="2191" spans="1:6" x14ac:dyDescent="0.25">
      <c r="A2191" t="str">
        <f t="shared" si="203"/>
        <v>0148</v>
      </c>
      <c r="B2191" s="31" t="s">
        <v>2878</v>
      </c>
      <c r="C2191" t="str">
        <f t="shared" si="204"/>
        <v>3000001</v>
      </c>
      <c r="D2191" s="25" t="s">
        <v>106</v>
      </c>
      <c r="E2191" t="str">
        <f t="shared" si="205"/>
        <v>5006106</v>
      </c>
      <c r="F2191" s="32" t="s">
        <v>2882</v>
      </c>
    </row>
    <row r="2192" spans="1:6" x14ac:dyDescent="0.25">
      <c r="A2192" t="str">
        <f t="shared" si="203"/>
        <v>0148</v>
      </c>
      <c r="B2192" s="31" t="s">
        <v>2878</v>
      </c>
      <c r="C2192" t="str">
        <f t="shared" si="204"/>
        <v>3000838</v>
      </c>
      <c r="D2192" s="23" t="s">
        <v>2884</v>
      </c>
      <c r="E2192" t="str">
        <f t="shared" si="205"/>
        <v>5006107</v>
      </c>
      <c r="F2192" s="30" t="s">
        <v>2885</v>
      </c>
    </row>
    <row r="2193" spans="1:6" x14ac:dyDescent="0.25">
      <c r="A2193" t="str">
        <f t="shared" si="203"/>
        <v>0148</v>
      </c>
      <c r="B2193" s="31" t="s">
        <v>2878</v>
      </c>
      <c r="C2193" t="str">
        <f t="shared" si="204"/>
        <v>3000838</v>
      </c>
      <c r="D2193" s="25" t="s">
        <v>2884</v>
      </c>
      <c r="E2193" t="str">
        <f t="shared" si="205"/>
        <v>5006109</v>
      </c>
      <c r="F2193" s="32" t="s">
        <v>2887</v>
      </c>
    </row>
    <row r="2194" spans="1:6" x14ac:dyDescent="0.25">
      <c r="A2194" t="str">
        <f t="shared" si="203"/>
        <v>0148</v>
      </c>
      <c r="B2194" s="31" t="s">
        <v>2878</v>
      </c>
      <c r="C2194" t="str">
        <f t="shared" si="204"/>
        <v>3000838</v>
      </c>
      <c r="D2194" s="25" t="s">
        <v>2884</v>
      </c>
      <c r="E2194" t="str">
        <f t="shared" si="205"/>
        <v>5006226</v>
      </c>
      <c r="F2194" s="32" t="s">
        <v>2889</v>
      </c>
    </row>
    <row r="2195" spans="1:6" x14ac:dyDescent="0.25">
      <c r="A2195" t="str">
        <f t="shared" si="203"/>
        <v>0148</v>
      </c>
      <c r="B2195" s="31" t="s">
        <v>2878</v>
      </c>
      <c r="C2195" t="str">
        <f t="shared" si="204"/>
        <v>3000839</v>
      </c>
      <c r="D2195" s="23" t="s">
        <v>2891</v>
      </c>
      <c r="E2195" t="str">
        <f t="shared" si="205"/>
        <v>5006110</v>
      </c>
      <c r="F2195" s="30" t="s">
        <v>2892</v>
      </c>
    </row>
    <row r="2196" spans="1:6" x14ac:dyDescent="0.25">
      <c r="A2196" t="str">
        <f t="shared" si="203"/>
        <v>0148</v>
      </c>
      <c r="B2196" s="31" t="s">
        <v>2878</v>
      </c>
      <c r="C2196" t="str">
        <f t="shared" si="204"/>
        <v>3000839</v>
      </c>
      <c r="D2196" s="25" t="s">
        <v>2891</v>
      </c>
      <c r="E2196" t="str">
        <f t="shared" si="205"/>
        <v>5006111</v>
      </c>
      <c r="F2196" s="32" t="s">
        <v>2894</v>
      </c>
    </row>
    <row r="2197" spans="1:6" x14ac:dyDescent="0.25">
      <c r="A2197" t="str">
        <f t="shared" si="203"/>
        <v>0148</v>
      </c>
      <c r="B2197" s="31" t="s">
        <v>2878</v>
      </c>
      <c r="C2197" t="str">
        <f t="shared" si="204"/>
        <v>3000839</v>
      </c>
      <c r="D2197" s="25" t="s">
        <v>2891</v>
      </c>
      <c r="E2197" t="str">
        <f t="shared" si="205"/>
        <v>5006112</v>
      </c>
      <c r="F2197" s="32" t="s">
        <v>2896</v>
      </c>
    </row>
    <row r="2198" spans="1:6" x14ac:dyDescent="0.25">
      <c r="A2198" t="str">
        <f t="shared" si="203"/>
        <v>0148</v>
      </c>
      <c r="B2198" s="31" t="s">
        <v>2878</v>
      </c>
      <c r="C2198" t="str">
        <f t="shared" si="204"/>
        <v>3000840</v>
      </c>
      <c r="D2198" s="23" t="s">
        <v>2898</v>
      </c>
      <c r="E2198" t="str">
        <f t="shared" si="205"/>
        <v>5003407</v>
      </c>
      <c r="F2198" s="30" t="s">
        <v>2899</v>
      </c>
    </row>
    <row r="2199" spans="1:6" x14ac:dyDescent="0.25">
      <c r="A2199" t="str">
        <f t="shared" si="203"/>
        <v>0148</v>
      </c>
      <c r="B2199" s="35" t="s">
        <v>2878</v>
      </c>
      <c r="C2199" t="str">
        <f t="shared" si="204"/>
        <v>3000840</v>
      </c>
      <c r="D2199" s="43" t="s">
        <v>2898</v>
      </c>
      <c r="E2199" t="str">
        <f t="shared" si="205"/>
        <v>5006113</v>
      </c>
      <c r="F2199" s="39" t="s">
        <v>2901</v>
      </c>
    </row>
    <row r="2200" spans="1:6" x14ac:dyDescent="0.25">
      <c r="A2200" t="str">
        <f t="shared" si="203"/>
        <v>0148</v>
      </c>
      <c r="B2200" s="35" t="s">
        <v>2878</v>
      </c>
      <c r="C2200" t="str">
        <f t="shared" si="204"/>
        <v>3000840</v>
      </c>
      <c r="D2200" s="43" t="s">
        <v>2898</v>
      </c>
      <c r="E2200" t="str">
        <f t="shared" si="205"/>
        <v>5006114</v>
      </c>
      <c r="F2200" s="39" t="s">
        <v>2903</v>
      </c>
    </row>
    <row r="2201" spans="1:6" x14ac:dyDescent="0.25">
      <c r="A2201" t="str">
        <f t="shared" si="203"/>
        <v>0148</v>
      </c>
      <c r="B2201" s="35" t="s">
        <v>2878</v>
      </c>
      <c r="C2201" t="str">
        <f t="shared" si="204"/>
        <v>3000841</v>
      </c>
      <c r="D2201" s="43" t="s">
        <v>2905</v>
      </c>
      <c r="E2201" t="str">
        <f t="shared" si="205"/>
        <v>5006115</v>
      </c>
      <c r="F2201" s="53" t="s">
        <v>2906</v>
      </c>
    </row>
    <row r="2202" spans="1:6" x14ac:dyDescent="0.25">
      <c r="A2202" t="str">
        <f t="shared" si="203"/>
        <v>0148</v>
      </c>
      <c r="B2202" s="35" t="s">
        <v>2878</v>
      </c>
      <c r="C2202" t="str">
        <f t="shared" si="204"/>
        <v>3000841</v>
      </c>
      <c r="D2202" s="43" t="s">
        <v>2905</v>
      </c>
      <c r="E2202" t="str">
        <f t="shared" si="205"/>
        <v>5006116</v>
      </c>
      <c r="F2202" s="39" t="s">
        <v>2908</v>
      </c>
    </row>
    <row r="2203" spans="1:6" x14ac:dyDescent="0.25">
      <c r="A2203" t="str">
        <f t="shared" si="203"/>
        <v>0148</v>
      </c>
      <c r="B2203" s="35" t="s">
        <v>2878</v>
      </c>
      <c r="C2203" t="str">
        <f t="shared" si="204"/>
        <v>3000841</v>
      </c>
      <c r="D2203" s="43" t="s">
        <v>2905</v>
      </c>
      <c r="E2203" t="str">
        <f t="shared" si="205"/>
        <v>5006117</v>
      </c>
      <c r="F2203" s="39" t="s">
        <v>2910</v>
      </c>
    </row>
    <row r="2204" spans="1:6" x14ac:dyDescent="0.25">
      <c r="A2204" t="str">
        <f t="shared" si="203"/>
        <v>0148</v>
      </c>
      <c r="B2204" s="35" t="s">
        <v>2878</v>
      </c>
      <c r="C2204" t="str">
        <f t="shared" si="204"/>
        <v>3000841</v>
      </c>
      <c r="D2204" s="43" t="s">
        <v>2905</v>
      </c>
      <c r="E2204" t="str">
        <f t="shared" si="205"/>
        <v>5006118</v>
      </c>
      <c r="F2204" s="39" t="s">
        <v>2912</v>
      </c>
    </row>
    <row r="2205" spans="1:6" x14ac:dyDescent="0.25">
      <c r="A2205" t="str">
        <f t="shared" ref="A2205:A2268" si="206">LEFT(B2205,4)</f>
        <v>0148</v>
      </c>
      <c r="B2205" s="35" t="s">
        <v>2878</v>
      </c>
      <c r="C2205" t="str">
        <f t="shared" ref="C2205:C2268" si="207">LEFT(D2205,7)</f>
        <v>3000841</v>
      </c>
      <c r="D2205" s="43" t="s">
        <v>2905</v>
      </c>
      <c r="E2205" t="str">
        <f t="shared" ref="E2205:E2268" si="208">LEFT(F2205,7)</f>
        <v>5006119</v>
      </c>
      <c r="F2205" s="39" t="s">
        <v>2914</v>
      </c>
    </row>
    <row r="2206" spans="1:6" x14ac:dyDescent="0.25">
      <c r="A2206" t="str">
        <f t="shared" si="206"/>
        <v>0148</v>
      </c>
      <c r="B2206" s="35" t="s">
        <v>2878</v>
      </c>
      <c r="C2206" t="str">
        <f t="shared" si="207"/>
        <v>3000841</v>
      </c>
      <c r="D2206" s="43" t="s">
        <v>2905</v>
      </c>
      <c r="E2206" t="str">
        <f t="shared" si="208"/>
        <v>5006120</v>
      </c>
      <c r="F2206" s="39" t="s">
        <v>2916</v>
      </c>
    </row>
    <row r="2207" spans="1:6" x14ac:dyDescent="0.25">
      <c r="A2207" t="str">
        <f t="shared" si="206"/>
        <v>0148</v>
      </c>
      <c r="B2207" s="35" t="s">
        <v>2878</v>
      </c>
      <c r="C2207" t="str">
        <f t="shared" si="207"/>
        <v>3000841</v>
      </c>
      <c r="D2207" s="43" t="s">
        <v>2905</v>
      </c>
      <c r="E2207" t="str">
        <f t="shared" si="208"/>
        <v>5006121</v>
      </c>
      <c r="F2207" s="39" t="s">
        <v>2918</v>
      </c>
    </row>
    <row r="2208" spans="1:6" x14ac:dyDescent="0.25">
      <c r="A2208" t="str">
        <f t="shared" si="206"/>
        <v>0148</v>
      </c>
      <c r="B2208" s="35" t="s">
        <v>2878</v>
      </c>
      <c r="C2208" t="str">
        <f t="shared" si="207"/>
        <v>3000841</v>
      </c>
      <c r="D2208" s="43" t="s">
        <v>2905</v>
      </c>
      <c r="E2208" t="str">
        <f t="shared" si="208"/>
        <v>5006122</v>
      </c>
      <c r="F2208" s="39" t="s">
        <v>2920</v>
      </c>
    </row>
    <row r="2209" spans="1:6" x14ac:dyDescent="0.25">
      <c r="A2209" t="str">
        <f t="shared" si="206"/>
        <v>0148</v>
      </c>
      <c r="B2209" s="35" t="s">
        <v>2878</v>
      </c>
      <c r="C2209" t="str">
        <f t="shared" si="207"/>
        <v>3000841</v>
      </c>
      <c r="D2209" s="43" t="s">
        <v>2905</v>
      </c>
      <c r="E2209" t="str">
        <f t="shared" si="208"/>
        <v>5006123</v>
      </c>
      <c r="F2209" s="39" t="s">
        <v>2922</v>
      </c>
    </row>
    <row r="2210" spans="1:6" x14ac:dyDescent="0.25">
      <c r="A2210" t="str">
        <f t="shared" si="206"/>
        <v>0148</v>
      </c>
      <c r="B2210" s="35" t="s">
        <v>2878</v>
      </c>
      <c r="C2210" t="str">
        <f t="shared" si="207"/>
        <v>3000842</v>
      </c>
      <c r="D2210" s="43" t="s">
        <v>2924</v>
      </c>
      <c r="E2210" t="str">
        <f t="shared" si="208"/>
        <v>5005735</v>
      </c>
      <c r="F2210" s="53" t="s">
        <v>2925</v>
      </c>
    </row>
    <row r="2211" spans="1:6" x14ac:dyDescent="0.25">
      <c r="A2211" t="str">
        <f t="shared" si="206"/>
        <v>0148</v>
      </c>
      <c r="B2211" s="35" t="s">
        <v>2878</v>
      </c>
      <c r="C2211" t="str">
        <f t="shared" si="207"/>
        <v>3000842</v>
      </c>
      <c r="D2211" s="43" t="s">
        <v>2924</v>
      </c>
      <c r="E2211" t="str">
        <f t="shared" si="208"/>
        <v>5006124</v>
      </c>
      <c r="F2211" s="39" t="s">
        <v>2927</v>
      </c>
    </row>
    <row r="2212" spans="1:6" x14ac:dyDescent="0.25">
      <c r="A2212" t="str">
        <f t="shared" si="206"/>
        <v>0148</v>
      </c>
      <c r="B2212" s="35" t="s">
        <v>2878</v>
      </c>
      <c r="C2212" t="str">
        <f t="shared" si="207"/>
        <v>3000842</v>
      </c>
      <c r="D2212" s="43" t="s">
        <v>2924</v>
      </c>
      <c r="E2212" t="str">
        <f t="shared" si="208"/>
        <v>5006125</v>
      </c>
      <c r="F2212" s="39" t="s">
        <v>2929</v>
      </c>
    </row>
    <row r="2213" spans="1:6" x14ac:dyDescent="0.25">
      <c r="A2213" t="str">
        <f t="shared" si="206"/>
        <v>0149</v>
      </c>
      <c r="B2213" s="35" t="s">
        <v>2931</v>
      </c>
      <c r="C2213" t="str">
        <f t="shared" si="207"/>
        <v>3000001</v>
      </c>
      <c r="D2213" s="43" t="s">
        <v>106</v>
      </c>
      <c r="E2213" t="str">
        <f t="shared" si="208"/>
        <v>5000276</v>
      </c>
      <c r="F2213" s="53" t="s">
        <v>493</v>
      </c>
    </row>
    <row r="2214" spans="1:6" x14ac:dyDescent="0.25">
      <c r="A2214" t="str">
        <f t="shared" si="206"/>
        <v>0149</v>
      </c>
      <c r="B2214" s="35" t="s">
        <v>2931</v>
      </c>
      <c r="C2214" t="str">
        <f t="shared" si="207"/>
        <v>3000844</v>
      </c>
      <c r="D2214" s="43" t="s">
        <v>2933</v>
      </c>
      <c r="E2214" t="str">
        <f t="shared" si="208"/>
        <v>5006148</v>
      </c>
      <c r="F2214" s="53" t="s">
        <v>2934</v>
      </c>
    </row>
    <row r="2215" spans="1:6" x14ac:dyDescent="0.25">
      <c r="A2215" t="str">
        <f t="shared" si="206"/>
        <v>0149</v>
      </c>
      <c r="B2215" s="35" t="s">
        <v>2931</v>
      </c>
      <c r="C2215" t="str">
        <f t="shared" si="207"/>
        <v>3000844</v>
      </c>
      <c r="D2215" s="43" t="s">
        <v>2933</v>
      </c>
      <c r="E2215" t="str">
        <f t="shared" si="208"/>
        <v>5006149</v>
      </c>
      <c r="F2215" s="39" t="s">
        <v>2936</v>
      </c>
    </row>
    <row r="2216" spans="1:6" x14ac:dyDescent="0.25">
      <c r="A2216" t="str">
        <f t="shared" si="206"/>
        <v>0149</v>
      </c>
      <c r="B2216" s="35" t="s">
        <v>2931</v>
      </c>
      <c r="C2216" t="str">
        <f t="shared" si="207"/>
        <v>3000845</v>
      </c>
      <c r="D2216" s="43" t="s">
        <v>2938</v>
      </c>
      <c r="E2216" t="str">
        <f t="shared" si="208"/>
        <v>5000152</v>
      </c>
      <c r="F2216" s="53" t="s">
        <v>2939</v>
      </c>
    </row>
    <row r="2217" spans="1:6" x14ac:dyDescent="0.25">
      <c r="A2217" t="str">
        <f t="shared" si="206"/>
        <v>0149</v>
      </c>
      <c r="B2217" s="35" t="s">
        <v>2931</v>
      </c>
      <c r="C2217" t="str">
        <f t="shared" si="207"/>
        <v>3000845</v>
      </c>
      <c r="D2217" s="43" t="s">
        <v>2938</v>
      </c>
      <c r="E2217" t="str">
        <f t="shared" si="208"/>
        <v>5000295</v>
      </c>
      <c r="F2217" s="39" t="s">
        <v>2941</v>
      </c>
    </row>
    <row r="2218" spans="1:6" x14ac:dyDescent="0.25">
      <c r="A2218" t="str">
        <f t="shared" si="206"/>
        <v>0149</v>
      </c>
      <c r="B2218" s="35" t="s">
        <v>2931</v>
      </c>
      <c r="C2218" t="str">
        <f t="shared" si="207"/>
        <v>3000845</v>
      </c>
      <c r="D2218" s="43" t="s">
        <v>2938</v>
      </c>
      <c r="E2218" t="str">
        <f t="shared" si="208"/>
        <v>5006150</v>
      </c>
      <c r="F2218" s="39" t="s">
        <v>2943</v>
      </c>
    </row>
    <row r="2219" spans="1:6" x14ac:dyDescent="0.25">
      <c r="A2219" t="str">
        <f t="shared" si="206"/>
        <v>0149</v>
      </c>
      <c r="B2219" s="35" t="s">
        <v>2931</v>
      </c>
      <c r="C2219" t="str">
        <f t="shared" si="207"/>
        <v>3000845</v>
      </c>
      <c r="D2219" s="43" t="s">
        <v>2938</v>
      </c>
      <c r="E2219" t="str">
        <f t="shared" si="208"/>
        <v>5006151</v>
      </c>
      <c r="F2219" s="39" t="s">
        <v>2945</v>
      </c>
    </row>
    <row r="2220" spans="1:6" x14ac:dyDescent="0.25">
      <c r="A2220" t="str">
        <f t="shared" si="206"/>
        <v>0149</v>
      </c>
      <c r="B2220" s="35" t="s">
        <v>2931</v>
      </c>
      <c r="C2220" t="str">
        <f t="shared" si="207"/>
        <v>3000845</v>
      </c>
      <c r="D2220" s="43" t="s">
        <v>2938</v>
      </c>
      <c r="E2220" t="str">
        <f t="shared" si="208"/>
        <v>5006152</v>
      </c>
      <c r="F2220" s="39" t="s">
        <v>2947</v>
      </c>
    </row>
    <row r="2221" spans="1:6" x14ac:dyDescent="0.25">
      <c r="A2221" t="str">
        <f t="shared" si="206"/>
        <v>0149</v>
      </c>
      <c r="B2221" s="35" t="s">
        <v>2931</v>
      </c>
      <c r="C2221" t="str">
        <f t="shared" si="207"/>
        <v>3000846</v>
      </c>
      <c r="D2221" s="43" t="s">
        <v>2949</v>
      </c>
      <c r="E2221" t="str">
        <f t="shared" si="208"/>
        <v>5006153</v>
      </c>
      <c r="F2221" s="53" t="s">
        <v>2950</v>
      </c>
    </row>
    <row r="2222" spans="1:6" x14ac:dyDescent="0.25">
      <c r="A2222" t="str">
        <f t="shared" si="206"/>
        <v>0149</v>
      </c>
      <c r="B2222" s="35" t="s">
        <v>2931</v>
      </c>
      <c r="C2222" t="str">
        <f t="shared" si="207"/>
        <v>3000846</v>
      </c>
      <c r="D2222" s="43" t="s">
        <v>2949</v>
      </c>
      <c r="E2222" t="str">
        <f t="shared" si="208"/>
        <v>5006154</v>
      </c>
      <c r="F2222" s="39" t="s">
        <v>2952</v>
      </c>
    </row>
    <row r="2223" spans="1:6" x14ac:dyDescent="0.25">
      <c r="A2223" t="str">
        <f t="shared" si="206"/>
        <v>9001</v>
      </c>
      <c r="B2223" s="54" t="s">
        <v>4086</v>
      </c>
      <c r="C2223" t="str">
        <f t="shared" si="207"/>
        <v>2001621</v>
      </c>
      <c r="D2223" s="52" t="s">
        <v>4088</v>
      </c>
      <c r="E2223" t="str">
        <f t="shared" si="208"/>
        <v>6000032</v>
      </c>
      <c r="F2223" s="39" t="s">
        <v>4501</v>
      </c>
    </row>
    <row r="2224" spans="1:6" x14ac:dyDescent="0.25">
      <c r="A2224" t="str">
        <f t="shared" si="206"/>
        <v>9001</v>
      </c>
      <c r="B2224" s="54" t="s">
        <v>4086</v>
      </c>
      <c r="C2224" t="str">
        <f t="shared" si="207"/>
        <v>2229569</v>
      </c>
      <c r="D2224" s="52" t="s">
        <v>4089</v>
      </c>
      <c r="E2224" t="str">
        <f t="shared" si="208"/>
        <v>6000035</v>
      </c>
      <c r="F2224" s="39" t="s">
        <v>4502</v>
      </c>
    </row>
    <row r="2225" spans="1:6" x14ac:dyDescent="0.25">
      <c r="A2225" t="str">
        <f t="shared" si="206"/>
        <v>9001</v>
      </c>
      <c r="B2225" s="54" t="s">
        <v>4086</v>
      </c>
      <c r="C2225" t="str">
        <f t="shared" si="207"/>
        <v>3999999</v>
      </c>
      <c r="D2225" s="52" t="s">
        <v>4090</v>
      </c>
      <c r="E2225" t="str">
        <f t="shared" si="208"/>
        <v>5000001</v>
      </c>
      <c r="F2225" s="39" t="s">
        <v>4503</v>
      </c>
    </row>
    <row r="2226" spans="1:6" x14ac:dyDescent="0.25">
      <c r="A2226" t="str">
        <f t="shared" si="206"/>
        <v>9001</v>
      </c>
      <c r="B2226" s="54" t="s">
        <v>4086</v>
      </c>
      <c r="C2226" t="str">
        <f t="shared" si="207"/>
        <v>3999999</v>
      </c>
      <c r="D2226" s="52" t="s">
        <v>4090</v>
      </c>
      <c r="E2226" t="str">
        <f t="shared" si="208"/>
        <v>5000002</v>
      </c>
      <c r="F2226" s="39" t="s">
        <v>4504</v>
      </c>
    </row>
    <row r="2227" spans="1:6" x14ac:dyDescent="0.25">
      <c r="A2227" t="str">
        <f t="shared" si="206"/>
        <v>9001</v>
      </c>
      <c r="B2227" s="54" t="s">
        <v>4086</v>
      </c>
      <c r="C2227" t="str">
        <f t="shared" si="207"/>
        <v>3999999</v>
      </c>
      <c r="D2227" s="52" t="s">
        <v>4090</v>
      </c>
      <c r="E2227" t="str">
        <f t="shared" si="208"/>
        <v>5000003</v>
      </c>
      <c r="F2227" s="39" t="s">
        <v>4505</v>
      </c>
    </row>
    <row r="2228" spans="1:6" x14ac:dyDescent="0.25">
      <c r="A2228" t="str">
        <f t="shared" si="206"/>
        <v>9001</v>
      </c>
      <c r="B2228" s="54" t="s">
        <v>4086</v>
      </c>
      <c r="C2228" t="str">
        <f t="shared" si="207"/>
        <v>3999999</v>
      </c>
      <c r="D2228" s="52" t="s">
        <v>4090</v>
      </c>
      <c r="E2228" t="str">
        <f t="shared" si="208"/>
        <v>5000004</v>
      </c>
      <c r="F2228" s="39" t="s">
        <v>4506</v>
      </c>
    </row>
    <row r="2229" spans="1:6" x14ac:dyDescent="0.25">
      <c r="A2229" t="str">
        <f t="shared" si="206"/>
        <v>9001</v>
      </c>
      <c r="B2229" s="54" t="s">
        <v>4086</v>
      </c>
      <c r="C2229" t="str">
        <f t="shared" si="207"/>
        <v>3999999</v>
      </c>
      <c r="D2229" s="52" t="s">
        <v>4090</v>
      </c>
      <c r="E2229" t="str">
        <f t="shared" si="208"/>
        <v>5000005</v>
      </c>
      <c r="F2229" s="39" t="s">
        <v>4507</v>
      </c>
    </row>
    <row r="2230" spans="1:6" x14ac:dyDescent="0.25">
      <c r="A2230" t="str">
        <f t="shared" si="206"/>
        <v>9001</v>
      </c>
      <c r="B2230" s="54" t="s">
        <v>4086</v>
      </c>
      <c r="C2230" t="str">
        <f t="shared" si="207"/>
        <v>3999999</v>
      </c>
      <c r="D2230" s="52" t="s">
        <v>4090</v>
      </c>
      <c r="E2230" t="str">
        <f t="shared" si="208"/>
        <v>5000006</v>
      </c>
      <c r="F2230" s="39" t="s">
        <v>4508</v>
      </c>
    </row>
    <row r="2231" spans="1:6" x14ac:dyDescent="0.25">
      <c r="A2231" t="str">
        <f t="shared" si="206"/>
        <v>9001</v>
      </c>
      <c r="B2231" s="54" t="s">
        <v>4086</v>
      </c>
      <c r="C2231" t="str">
        <f t="shared" si="207"/>
        <v>3999999</v>
      </c>
      <c r="D2231" s="52" t="s">
        <v>4090</v>
      </c>
      <c r="E2231" t="str">
        <f t="shared" si="208"/>
        <v>5000007</v>
      </c>
      <c r="F2231" s="39" t="s">
        <v>4509</v>
      </c>
    </row>
    <row r="2232" spans="1:6" x14ac:dyDescent="0.25">
      <c r="A2232" t="str">
        <f t="shared" si="206"/>
        <v>9002</v>
      </c>
      <c r="B2232" s="54" t="s">
        <v>4087</v>
      </c>
      <c r="C2232" t="str">
        <f t="shared" si="207"/>
        <v>2000045</v>
      </c>
      <c r="D2232" s="52" t="s">
        <v>4091</v>
      </c>
      <c r="E2232" t="str">
        <f t="shared" si="208"/>
        <v>6000008</v>
      </c>
      <c r="F2232" s="39" t="s">
        <v>4510</v>
      </c>
    </row>
    <row r="2233" spans="1:6" x14ac:dyDescent="0.25">
      <c r="A2233" t="str">
        <f t="shared" si="206"/>
        <v>9002</v>
      </c>
      <c r="B2233" s="54" t="s">
        <v>4087</v>
      </c>
      <c r="C2233" t="str">
        <f t="shared" si="207"/>
        <v>2000045</v>
      </c>
      <c r="D2233" s="52" t="s">
        <v>4091</v>
      </c>
      <c r="E2233" t="str">
        <f t="shared" si="208"/>
        <v>6000009</v>
      </c>
      <c r="F2233" s="39" t="s">
        <v>4511</v>
      </c>
    </row>
    <row r="2234" spans="1:6" x14ac:dyDescent="0.25">
      <c r="A2234" t="str">
        <f t="shared" si="206"/>
        <v>9002</v>
      </c>
      <c r="B2234" s="54" t="s">
        <v>4087</v>
      </c>
      <c r="C2234" t="str">
        <f t="shared" si="207"/>
        <v>2000270</v>
      </c>
      <c r="D2234" s="52" t="s">
        <v>4092</v>
      </c>
      <c r="E2234" t="str">
        <f t="shared" si="208"/>
        <v>6000008</v>
      </c>
      <c r="F2234" s="39" t="s">
        <v>4510</v>
      </c>
    </row>
    <row r="2235" spans="1:6" x14ac:dyDescent="0.25">
      <c r="A2235" t="str">
        <f t="shared" si="206"/>
        <v>9002</v>
      </c>
      <c r="B2235" s="54" t="s">
        <v>4087</v>
      </c>
      <c r="C2235" t="str">
        <f t="shared" si="207"/>
        <v>2000270</v>
      </c>
      <c r="D2235" s="52" t="s">
        <v>4092</v>
      </c>
      <c r="E2235" t="str">
        <f t="shared" si="208"/>
        <v>6000009</v>
      </c>
      <c r="F2235" s="39" t="s">
        <v>4511</v>
      </c>
    </row>
    <row r="2236" spans="1:6" x14ac:dyDescent="0.25">
      <c r="A2236" t="str">
        <f t="shared" si="206"/>
        <v>9002</v>
      </c>
      <c r="B2236" s="54" t="s">
        <v>4087</v>
      </c>
      <c r="C2236" t="str">
        <f t="shared" si="207"/>
        <v>2000270</v>
      </c>
      <c r="D2236" s="52" t="s">
        <v>4092</v>
      </c>
      <c r="E2236" t="str">
        <f t="shared" si="208"/>
        <v>6000014</v>
      </c>
      <c r="F2236" s="39" t="s">
        <v>4512</v>
      </c>
    </row>
    <row r="2237" spans="1:6" x14ac:dyDescent="0.25">
      <c r="A2237" t="str">
        <f t="shared" si="206"/>
        <v>9002</v>
      </c>
      <c r="B2237" s="54" t="s">
        <v>4087</v>
      </c>
      <c r="C2237" t="str">
        <f t="shared" si="207"/>
        <v>2000270</v>
      </c>
      <c r="D2237" s="52" t="s">
        <v>4092</v>
      </c>
      <c r="E2237" t="str">
        <f t="shared" si="208"/>
        <v>6000015</v>
      </c>
      <c r="F2237" s="39" t="s">
        <v>4513</v>
      </c>
    </row>
    <row r="2238" spans="1:6" x14ac:dyDescent="0.25">
      <c r="A2238" t="str">
        <f t="shared" si="206"/>
        <v>9002</v>
      </c>
      <c r="B2238" s="54" t="s">
        <v>4087</v>
      </c>
      <c r="C2238" t="str">
        <f t="shared" si="207"/>
        <v>2000270</v>
      </c>
      <c r="D2238" s="52" t="s">
        <v>4092</v>
      </c>
      <c r="E2238" t="str">
        <f t="shared" si="208"/>
        <v>6000016</v>
      </c>
      <c r="F2238" s="39" t="s">
        <v>4514</v>
      </c>
    </row>
    <row r="2239" spans="1:6" x14ac:dyDescent="0.25">
      <c r="A2239" t="str">
        <f t="shared" si="206"/>
        <v>9002</v>
      </c>
      <c r="B2239" s="54" t="s">
        <v>4087</v>
      </c>
      <c r="C2239" t="str">
        <f t="shared" si="207"/>
        <v>2000270</v>
      </c>
      <c r="D2239" s="52" t="s">
        <v>4092</v>
      </c>
      <c r="E2239" t="str">
        <f t="shared" si="208"/>
        <v>6000028</v>
      </c>
      <c r="F2239" s="39" t="s">
        <v>4515</v>
      </c>
    </row>
    <row r="2240" spans="1:6" x14ac:dyDescent="0.25">
      <c r="A2240" t="str">
        <f t="shared" si="206"/>
        <v>9002</v>
      </c>
      <c r="B2240" s="54" t="s">
        <v>4087</v>
      </c>
      <c r="C2240" t="str">
        <f t="shared" si="207"/>
        <v>2000270</v>
      </c>
      <c r="D2240" s="52" t="s">
        <v>4092</v>
      </c>
      <c r="E2240" t="str">
        <f t="shared" si="208"/>
        <v>6000033</v>
      </c>
      <c r="F2240" s="39" t="s">
        <v>4516</v>
      </c>
    </row>
    <row r="2241" spans="1:6" x14ac:dyDescent="0.25">
      <c r="A2241" t="str">
        <f t="shared" si="206"/>
        <v>9002</v>
      </c>
      <c r="B2241" s="54" t="s">
        <v>4087</v>
      </c>
      <c r="C2241" t="str">
        <f t="shared" si="207"/>
        <v>2000351</v>
      </c>
      <c r="D2241" s="52" t="s">
        <v>4093</v>
      </c>
      <c r="E2241" t="str">
        <f t="shared" si="208"/>
        <v>6000002</v>
      </c>
      <c r="F2241" s="39" t="s">
        <v>4517</v>
      </c>
    </row>
    <row r="2242" spans="1:6" x14ac:dyDescent="0.25">
      <c r="A2242" t="str">
        <f t="shared" si="206"/>
        <v>9002</v>
      </c>
      <c r="B2242" s="54" t="s">
        <v>4087</v>
      </c>
      <c r="C2242" t="str">
        <f t="shared" si="207"/>
        <v>2000351</v>
      </c>
      <c r="D2242" s="52" t="s">
        <v>4093</v>
      </c>
      <c r="E2242" t="str">
        <f t="shared" si="208"/>
        <v>6000014</v>
      </c>
      <c r="F2242" s="39" t="s">
        <v>4512</v>
      </c>
    </row>
    <row r="2243" spans="1:6" x14ac:dyDescent="0.25">
      <c r="A2243" t="str">
        <f t="shared" si="206"/>
        <v>9002</v>
      </c>
      <c r="B2243" s="54" t="s">
        <v>4087</v>
      </c>
      <c r="C2243" t="str">
        <f t="shared" si="207"/>
        <v>2000351</v>
      </c>
      <c r="D2243" s="52" t="s">
        <v>4093</v>
      </c>
      <c r="E2243" t="str">
        <f t="shared" si="208"/>
        <v>6000015</v>
      </c>
      <c r="F2243" s="39" t="s">
        <v>4513</v>
      </c>
    </row>
    <row r="2244" spans="1:6" x14ac:dyDescent="0.25">
      <c r="A2244" t="str">
        <f t="shared" si="206"/>
        <v>9002</v>
      </c>
      <c r="B2244" s="54" t="s">
        <v>4087</v>
      </c>
      <c r="C2244" t="str">
        <f t="shared" si="207"/>
        <v>2000351</v>
      </c>
      <c r="D2244" s="52" t="s">
        <v>4093</v>
      </c>
      <c r="E2244" t="str">
        <f t="shared" si="208"/>
        <v>6000028</v>
      </c>
      <c r="F2244" s="39" t="s">
        <v>4515</v>
      </c>
    </row>
    <row r="2245" spans="1:6" x14ac:dyDescent="0.25">
      <c r="A2245" t="str">
        <f t="shared" si="206"/>
        <v>9002</v>
      </c>
      <c r="B2245" s="54" t="s">
        <v>4087</v>
      </c>
      <c r="C2245" t="str">
        <f t="shared" si="207"/>
        <v>2001621</v>
      </c>
      <c r="D2245" s="52" t="s">
        <v>4088</v>
      </c>
      <c r="E2245" t="str">
        <f t="shared" si="208"/>
        <v>6000032</v>
      </c>
      <c r="F2245" s="39" t="s">
        <v>4501</v>
      </c>
    </row>
    <row r="2246" spans="1:6" x14ac:dyDescent="0.25">
      <c r="A2246" t="str">
        <f t="shared" si="206"/>
        <v>9002</v>
      </c>
      <c r="B2246" s="54" t="s">
        <v>4087</v>
      </c>
      <c r="C2246" t="str">
        <f t="shared" si="207"/>
        <v>2001707</v>
      </c>
      <c r="D2246" s="52" t="s">
        <v>4094</v>
      </c>
      <c r="E2246" t="str">
        <f t="shared" si="208"/>
        <v>6000002</v>
      </c>
      <c r="F2246" s="39" t="s">
        <v>4517</v>
      </c>
    </row>
    <row r="2247" spans="1:6" x14ac:dyDescent="0.25">
      <c r="A2247" t="str">
        <f t="shared" si="206"/>
        <v>9002</v>
      </c>
      <c r="B2247" s="54" t="s">
        <v>4087</v>
      </c>
      <c r="C2247" t="str">
        <f t="shared" si="207"/>
        <v>2002178</v>
      </c>
      <c r="D2247" s="52" t="s">
        <v>4095</v>
      </c>
      <c r="E2247" t="str">
        <f t="shared" si="208"/>
        <v>6000015</v>
      </c>
      <c r="F2247" s="39" t="s">
        <v>4513</v>
      </c>
    </row>
    <row r="2248" spans="1:6" x14ac:dyDescent="0.25">
      <c r="A2248" t="str">
        <f t="shared" si="206"/>
        <v>9002</v>
      </c>
      <c r="B2248" s="54" t="s">
        <v>4087</v>
      </c>
      <c r="C2248" t="str">
        <f t="shared" si="207"/>
        <v>2002178</v>
      </c>
      <c r="D2248" s="52" t="s">
        <v>4095</v>
      </c>
      <c r="E2248" t="str">
        <f t="shared" si="208"/>
        <v>6000016</v>
      </c>
      <c r="F2248" s="39" t="s">
        <v>4514</v>
      </c>
    </row>
    <row r="2249" spans="1:6" x14ac:dyDescent="0.25">
      <c r="A2249" t="str">
        <f t="shared" si="206"/>
        <v>9002</v>
      </c>
      <c r="B2249" s="54" t="s">
        <v>4087</v>
      </c>
      <c r="C2249" t="str">
        <f t="shared" si="207"/>
        <v>2016766</v>
      </c>
      <c r="D2249" s="52" t="s">
        <v>4096</v>
      </c>
      <c r="E2249" t="str">
        <f t="shared" si="208"/>
        <v>6000026</v>
      </c>
      <c r="F2249" s="39" t="s">
        <v>4518</v>
      </c>
    </row>
    <row r="2250" spans="1:6" x14ac:dyDescent="0.25">
      <c r="A2250" t="str">
        <f t="shared" si="206"/>
        <v>9002</v>
      </c>
      <c r="B2250" s="54" t="s">
        <v>4087</v>
      </c>
      <c r="C2250" t="str">
        <f t="shared" si="207"/>
        <v>2016766</v>
      </c>
      <c r="D2250" s="52" t="s">
        <v>4096</v>
      </c>
      <c r="E2250" t="str">
        <f t="shared" si="208"/>
        <v>6000033</v>
      </c>
      <c r="F2250" s="39" t="s">
        <v>4516</v>
      </c>
    </row>
    <row r="2251" spans="1:6" x14ac:dyDescent="0.25">
      <c r="A2251" t="str">
        <f t="shared" si="206"/>
        <v>9002</v>
      </c>
      <c r="B2251" s="54" t="s">
        <v>4087</v>
      </c>
      <c r="C2251" t="str">
        <f t="shared" si="207"/>
        <v>2017024</v>
      </c>
      <c r="D2251" s="52" t="s">
        <v>4097</v>
      </c>
      <c r="E2251" t="str">
        <f t="shared" si="208"/>
        <v>4000014</v>
      </c>
      <c r="F2251" s="39" t="s">
        <v>4519</v>
      </c>
    </row>
    <row r="2252" spans="1:6" x14ac:dyDescent="0.25">
      <c r="A2252" t="str">
        <f t="shared" si="206"/>
        <v>9002</v>
      </c>
      <c r="B2252" s="54" t="s">
        <v>4087</v>
      </c>
      <c r="C2252" t="str">
        <f t="shared" si="207"/>
        <v>2022551</v>
      </c>
      <c r="D2252" s="52" t="s">
        <v>4098</v>
      </c>
      <c r="E2252" t="str">
        <f t="shared" si="208"/>
        <v>4000088</v>
      </c>
      <c r="F2252" s="39" t="s">
        <v>4520</v>
      </c>
    </row>
    <row r="2253" spans="1:6" x14ac:dyDescent="0.25">
      <c r="A2253" t="str">
        <f t="shared" si="206"/>
        <v>9002</v>
      </c>
      <c r="B2253" s="54" t="s">
        <v>4087</v>
      </c>
      <c r="C2253" t="str">
        <f t="shared" si="207"/>
        <v>2031000</v>
      </c>
      <c r="D2253" s="52" t="s">
        <v>4099</v>
      </c>
      <c r="E2253" t="str">
        <f t="shared" si="208"/>
        <v>4000088</v>
      </c>
      <c r="F2253" s="39" t="s">
        <v>4520</v>
      </c>
    </row>
    <row r="2254" spans="1:6" x14ac:dyDescent="0.25">
      <c r="A2254" t="str">
        <f t="shared" si="206"/>
        <v>9002</v>
      </c>
      <c r="B2254" s="54" t="s">
        <v>4087</v>
      </c>
      <c r="C2254" t="str">
        <f t="shared" si="207"/>
        <v>2031252</v>
      </c>
      <c r="D2254" s="52" t="s">
        <v>4100</v>
      </c>
      <c r="E2254" t="str">
        <f t="shared" si="208"/>
        <v>4000022</v>
      </c>
      <c r="F2254" s="39" t="s">
        <v>4521</v>
      </c>
    </row>
    <row r="2255" spans="1:6" x14ac:dyDescent="0.25">
      <c r="A2255" t="str">
        <f t="shared" si="206"/>
        <v>9002</v>
      </c>
      <c r="B2255" s="54" t="s">
        <v>4087</v>
      </c>
      <c r="C2255" t="str">
        <f t="shared" si="207"/>
        <v>2038740</v>
      </c>
      <c r="D2255" s="52" t="s">
        <v>4101</v>
      </c>
      <c r="E2255" t="str">
        <f t="shared" si="208"/>
        <v>6000002</v>
      </c>
      <c r="F2255" s="39" t="s">
        <v>4517</v>
      </c>
    </row>
    <row r="2256" spans="1:6" x14ac:dyDescent="0.25">
      <c r="A2256" t="str">
        <f t="shared" si="206"/>
        <v>9002</v>
      </c>
      <c r="B2256" s="54" t="s">
        <v>4087</v>
      </c>
      <c r="C2256" t="str">
        <f t="shared" si="207"/>
        <v>2046321</v>
      </c>
      <c r="D2256" s="52" t="s">
        <v>4102</v>
      </c>
      <c r="E2256" t="str">
        <f t="shared" si="208"/>
        <v>6000001</v>
      </c>
      <c r="F2256" s="39" t="s">
        <v>4522</v>
      </c>
    </row>
    <row r="2257" spans="1:6" x14ac:dyDescent="0.25">
      <c r="A2257" t="str">
        <f t="shared" si="206"/>
        <v>9002</v>
      </c>
      <c r="B2257" s="54" t="s">
        <v>4087</v>
      </c>
      <c r="C2257" t="str">
        <f t="shared" si="207"/>
        <v>2046339</v>
      </c>
      <c r="D2257" s="52" t="s">
        <v>4103</v>
      </c>
      <c r="E2257" t="str">
        <f t="shared" si="208"/>
        <v>6000001</v>
      </c>
      <c r="F2257" s="39" t="s">
        <v>4522</v>
      </c>
    </row>
    <row r="2258" spans="1:6" x14ac:dyDescent="0.25">
      <c r="A2258" t="str">
        <f t="shared" si="206"/>
        <v>9002</v>
      </c>
      <c r="B2258" s="54" t="s">
        <v>4087</v>
      </c>
      <c r="C2258" t="str">
        <f t="shared" si="207"/>
        <v>2055893</v>
      </c>
      <c r="D2258" s="52" t="s">
        <v>4104</v>
      </c>
      <c r="E2258" t="str">
        <f t="shared" si="208"/>
        <v>4000075</v>
      </c>
      <c r="F2258" s="39" t="s">
        <v>4523</v>
      </c>
    </row>
    <row r="2259" spans="1:6" x14ac:dyDescent="0.25">
      <c r="A2259" t="str">
        <f t="shared" si="206"/>
        <v>9002</v>
      </c>
      <c r="B2259" s="54" t="s">
        <v>4087</v>
      </c>
      <c r="C2259" t="str">
        <f t="shared" si="207"/>
        <v>2055895</v>
      </c>
      <c r="D2259" s="52" t="s">
        <v>4105</v>
      </c>
      <c r="E2259" t="str">
        <f t="shared" si="208"/>
        <v>4000123</v>
      </c>
      <c r="F2259" s="39" t="s">
        <v>4524</v>
      </c>
    </row>
    <row r="2260" spans="1:6" x14ac:dyDescent="0.25">
      <c r="A2260" t="str">
        <f t="shared" si="206"/>
        <v>9002</v>
      </c>
      <c r="B2260" s="54" t="s">
        <v>4087</v>
      </c>
      <c r="C2260" t="str">
        <f t="shared" si="207"/>
        <v>2056395</v>
      </c>
      <c r="D2260" s="52" t="s">
        <v>4106</v>
      </c>
      <c r="E2260" t="str">
        <f t="shared" si="208"/>
        <v>4000014</v>
      </c>
      <c r="F2260" s="39" t="s">
        <v>4519</v>
      </c>
    </row>
    <row r="2261" spans="1:6" x14ac:dyDescent="0.25">
      <c r="A2261" t="str">
        <f t="shared" si="206"/>
        <v>9002</v>
      </c>
      <c r="B2261" s="54" t="s">
        <v>4087</v>
      </c>
      <c r="C2261" t="str">
        <f t="shared" si="207"/>
        <v>2057931</v>
      </c>
      <c r="D2261" s="52" t="s">
        <v>4107</v>
      </c>
      <c r="E2261" t="str">
        <f t="shared" si="208"/>
        <v>4000011</v>
      </c>
      <c r="F2261" s="39" t="s">
        <v>4525</v>
      </c>
    </row>
    <row r="2262" spans="1:6" x14ac:dyDescent="0.25">
      <c r="A2262" t="str">
        <f t="shared" si="206"/>
        <v>9002</v>
      </c>
      <c r="B2262" s="54" t="s">
        <v>4087</v>
      </c>
      <c r="C2262" t="str">
        <f t="shared" si="207"/>
        <v>2059491</v>
      </c>
      <c r="D2262" s="52" t="s">
        <v>4108</v>
      </c>
      <c r="E2262" t="str">
        <f t="shared" si="208"/>
        <v>4000039</v>
      </c>
      <c r="F2262" s="39" t="s">
        <v>4526</v>
      </c>
    </row>
    <row r="2263" spans="1:6" x14ac:dyDescent="0.25">
      <c r="A2263" t="str">
        <f t="shared" si="206"/>
        <v>9002</v>
      </c>
      <c r="B2263" s="54" t="s">
        <v>4087</v>
      </c>
      <c r="C2263" t="str">
        <f t="shared" si="207"/>
        <v>2059711</v>
      </c>
      <c r="D2263" s="52" t="s">
        <v>4109</v>
      </c>
      <c r="E2263" t="str">
        <f t="shared" si="208"/>
        <v>4000219</v>
      </c>
      <c r="F2263" s="39" t="s">
        <v>4527</v>
      </c>
    </row>
    <row r="2264" spans="1:6" x14ac:dyDescent="0.25">
      <c r="A2264" t="str">
        <f t="shared" si="206"/>
        <v>9002</v>
      </c>
      <c r="B2264" s="54" t="s">
        <v>4087</v>
      </c>
      <c r="C2264" t="str">
        <f t="shared" si="207"/>
        <v>2062583</v>
      </c>
      <c r="D2264" s="52" t="s">
        <v>4110</v>
      </c>
      <c r="E2264" t="str">
        <f t="shared" si="208"/>
        <v>4000123</v>
      </c>
      <c r="F2264" s="39" t="s">
        <v>4524</v>
      </c>
    </row>
    <row r="2265" spans="1:6" x14ac:dyDescent="0.25">
      <c r="A2265" t="str">
        <f t="shared" si="206"/>
        <v>9002</v>
      </c>
      <c r="B2265" s="54" t="s">
        <v>4087</v>
      </c>
      <c r="C2265" t="str">
        <f t="shared" si="207"/>
        <v>2064566</v>
      </c>
      <c r="D2265" s="52" t="s">
        <v>4111</v>
      </c>
      <c r="E2265" t="str">
        <f t="shared" si="208"/>
        <v>4000014</v>
      </c>
      <c r="F2265" s="39" t="s">
        <v>4519</v>
      </c>
    </row>
    <row r="2266" spans="1:6" x14ac:dyDescent="0.25">
      <c r="A2266" t="str">
        <f t="shared" si="206"/>
        <v>9002</v>
      </c>
      <c r="B2266" s="54" t="s">
        <v>4087</v>
      </c>
      <c r="C2266" t="str">
        <f t="shared" si="207"/>
        <v>2078213</v>
      </c>
      <c r="D2266" s="52" t="s">
        <v>4112</v>
      </c>
      <c r="E2266" t="str">
        <f t="shared" si="208"/>
        <v>4000015</v>
      </c>
      <c r="F2266" s="39" t="s">
        <v>4528</v>
      </c>
    </row>
    <row r="2267" spans="1:6" x14ac:dyDescent="0.25">
      <c r="A2267" t="str">
        <f t="shared" si="206"/>
        <v>9002</v>
      </c>
      <c r="B2267" s="54" t="s">
        <v>4087</v>
      </c>
      <c r="C2267" t="str">
        <f t="shared" si="207"/>
        <v>2078503</v>
      </c>
      <c r="D2267" s="52" t="s">
        <v>4113</v>
      </c>
      <c r="E2267" t="str">
        <f t="shared" si="208"/>
        <v>4000015</v>
      </c>
      <c r="F2267" s="39" t="s">
        <v>4528</v>
      </c>
    </row>
    <row r="2268" spans="1:6" x14ac:dyDescent="0.25">
      <c r="A2268" t="str">
        <f t="shared" si="206"/>
        <v>9002</v>
      </c>
      <c r="B2268" s="54" t="s">
        <v>4087</v>
      </c>
      <c r="C2268" t="str">
        <f t="shared" si="207"/>
        <v>2078579</v>
      </c>
      <c r="D2268" s="52" t="s">
        <v>4114</v>
      </c>
      <c r="E2268" t="str">
        <f t="shared" si="208"/>
        <v>4000002</v>
      </c>
      <c r="F2268" s="39" t="s">
        <v>4529</v>
      </c>
    </row>
    <row r="2269" spans="1:6" x14ac:dyDescent="0.25">
      <c r="A2269" t="str">
        <f t="shared" ref="A2269:A2332" si="209">LEFT(B2269,4)</f>
        <v>9002</v>
      </c>
      <c r="B2269" s="54" t="s">
        <v>4087</v>
      </c>
      <c r="C2269" t="str">
        <f t="shared" ref="C2269:C2332" si="210">LEFT(D2269,7)</f>
        <v>2079255</v>
      </c>
      <c r="D2269" s="52" t="s">
        <v>4115</v>
      </c>
      <c r="E2269" t="str">
        <f t="shared" ref="E2269:E2332" si="211">LEFT(F2269,7)</f>
        <v>4000160</v>
      </c>
      <c r="F2269" s="39" t="s">
        <v>4530</v>
      </c>
    </row>
    <row r="2270" spans="1:6" x14ac:dyDescent="0.25">
      <c r="A2270" t="str">
        <f t="shared" si="209"/>
        <v>9002</v>
      </c>
      <c r="B2270" s="54" t="s">
        <v>4087</v>
      </c>
      <c r="C2270" t="str">
        <f t="shared" si="210"/>
        <v>2087063</v>
      </c>
      <c r="D2270" s="52" t="s">
        <v>4116</v>
      </c>
      <c r="E2270" t="str">
        <f t="shared" si="211"/>
        <v>6000002</v>
      </c>
      <c r="F2270" s="39" t="s">
        <v>4517</v>
      </c>
    </row>
    <row r="2271" spans="1:6" x14ac:dyDescent="0.25">
      <c r="A2271" t="str">
        <f t="shared" si="209"/>
        <v>9002</v>
      </c>
      <c r="B2271" s="54" t="s">
        <v>4087</v>
      </c>
      <c r="C2271" t="str">
        <f t="shared" si="210"/>
        <v>2091554</v>
      </c>
      <c r="D2271" s="52" t="s">
        <v>4117</v>
      </c>
      <c r="E2271" t="str">
        <f t="shared" si="211"/>
        <v>6000005</v>
      </c>
      <c r="F2271" s="39" t="s">
        <v>4531</v>
      </c>
    </row>
    <row r="2272" spans="1:6" x14ac:dyDescent="0.25">
      <c r="A2272" t="str">
        <f t="shared" si="209"/>
        <v>9002</v>
      </c>
      <c r="B2272" s="54" t="s">
        <v>4087</v>
      </c>
      <c r="C2272" t="str">
        <f t="shared" si="210"/>
        <v>2091799</v>
      </c>
      <c r="D2272" s="52" t="s">
        <v>4118</v>
      </c>
      <c r="E2272" t="str">
        <f t="shared" si="211"/>
        <v>4000015</v>
      </c>
      <c r="F2272" s="39" t="s">
        <v>4528</v>
      </c>
    </row>
    <row r="2273" spans="1:6" x14ac:dyDescent="0.25">
      <c r="A2273" t="str">
        <f t="shared" si="209"/>
        <v>9002</v>
      </c>
      <c r="B2273" s="54" t="s">
        <v>4087</v>
      </c>
      <c r="C2273" t="str">
        <f t="shared" si="210"/>
        <v>2092692</v>
      </c>
      <c r="D2273" s="52" t="s">
        <v>4119</v>
      </c>
      <c r="E2273" t="str">
        <f t="shared" si="211"/>
        <v>6000002</v>
      </c>
      <c r="F2273" s="39" t="s">
        <v>4517</v>
      </c>
    </row>
    <row r="2274" spans="1:6" x14ac:dyDescent="0.25">
      <c r="A2274" t="str">
        <f t="shared" si="209"/>
        <v>9002</v>
      </c>
      <c r="B2274" s="54" t="s">
        <v>4087</v>
      </c>
      <c r="C2274" t="str">
        <f t="shared" si="210"/>
        <v>2092798</v>
      </c>
      <c r="D2274" s="52" t="s">
        <v>4120</v>
      </c>
      <c r="E2274" t="str">
        <f t="shared" si="211"/>
        <v>4000080</v>
      </c>
      <c r="F2274" s="39" t="s">
        <v>4532</v>
      </c>
    </row>
    <row r="2275" spans="1:6" x14ac:dyDescent="0.25">
      <c r="A2275" t="str">
        <f t="shared" si="209"/>
        <v>9002</v>
      </c>
      <c r="B2275" s="54" t="s">
        <v>4087</v>
      </c>
      <c r="C2275" t="str">
        <f t="shared" si="210"/>
        <v>2092892</v>
      </c>
      <c r="D2275" s="52" t="s">
        <v>4121</v>
      </c>
      <c r="E2275" t="str">
        <f t="shared" si="211"/>
        <v>6000008</v>
      </c>
      <c r="F2275" s="39" t="s">
        <v>4510</v>
      </c>
    </row>
    <row r="2276" spans="1:6" x14ac:dyDescent="0.25">
      <c r="A2276" t="str">
        <f t="shared" si="209"/>
        <v>9002</v>
      </c>
      <c r="B2276" s="54" t="s">
        <v>4087</v>
      </c>
      <c r="C2276" t="str">
        <f t="shared" si="210"/>
        <v>2094048</v>
      </c>
      <c r="D2276" s="52" t="s">
        <v>4122</v>
      </c>
      <c r="E2276" t="str">
        <f t="shared" si="211"/>
        <v>4000036</v>
      </c>
      <c r="F2276" s="39" t="s">
        <v>4533</v>
      </c>
    </row>
    <row r="2277" spans="1:6" x14ac:dyDescent="0.25">
      <c r="A2277" t="str">
        <f t="shared" si="209"/>
        <v>9002</v>
      </c>
      <c r="B2277" s="54" t="s">
        <v>4087</v>
      </c>
      <c r="C2277" t="str">
        <f t="shared" si="210"/>
        <v>2094506</v>
      </c>
      <c r="D2277" s="52" t="s">
        <v>4123</v>
      </c>
      <c r="E2277" t="str">
        <f t="shared" si="211"/>
        <v>4000002</v>
      </c>
      <c r="F2277" s="39" t="s">
        <v>4529</v>
      </c>
    </row>
    <row r="2278" spans="1:6" x14ac:dyDescent="0.25">
      <c r="A2278" t="str">
        <f t="shared" si="209"/>
        <v>9002</v>
      </c>
      <c r="B2278" s="54" t="s">
        <v>4087</v>
      </c>
      <c r="C2278" t="str">
        <f t="shared" si="210"/>
        <v>2094808</v>
      </c>
      <c r="D2278" s="52" t="s">
        <v>4124</v>
      </c>
      <c r="E2278" t="str">
        <f t="shared" si="211"/>
        <v>4000015</v>
      </c>
      <c r="F2278" s="39" t="s">
        <v>4528</v>
      </c>
    </row>
    <row r="2279" spans="1:6" x14ac:dyDescent="0.25">
      <c r="A2279" t="str">
        <f t="shared" si="209"/>
        <v>9002</v>
      </c>
      <c r="B2279" s="54" t="s">
        <v>4087</v>
      </c>
      <c r="C2279" t="str">
        <f t="shared" si="210"/>
        <v>2094811</v>
      </c>
      <c r="D2279" s="52" t="s">
        <v>4125</v>
      </c>
      <c r="E2279" t="str">
        <f t="shared" si="211"/>
        <v>6000002</v>
      </c>
      <c r="F2279" s="39" t="s">
        <v>4517</v>
      </c>
    </row>
    <row r="2280" spans="1:6" x14ac:dyDescent="0.25">
      <c r="A2280" t="str">
        <f t="shared" si="209"/>
        <v>9002</v>
      </c>
      <c r="B2280" s="54" t="s">
        <v>4087</v>
      </c>
      <c r="C2280" t="str">
        <f t="shared" si="210"/>
        <v>2094823</v>
      </c>
      <c r="D2280" s="52" t="s">
        <v>4126</v>
      </c>
      <c r="E2280" t="str">
        <f t="shared" si="211"/>
        <v>4000015</v>
      </c>
      <c r="F2280" s="39" t="s">
        <v>4528</v>
      </c>
    </row>
    <row r="2281" spans="1:6" x14ac:dyDescent="0.25">
      <c r="A2281" t="str">
        <f t="shared" si="209"/>
        <v>9002</v>
      </c>
      <c r="B2281" s="54" t="s">
        <v>4087</v>
      </c>
      <c r="C2281" t="str">
        <f t="shared" si="210"/>
        <v>2102185</v>
      </c>
      <c r="D2281" s="52" t="s">
        <v>4127</v>
      </c>
      <c r="E2281" t="str">
        <f t="shared" si="211"/>
        <v>4000014</v>
      </c>
      <c r="F2281" s="39" t="s">
        <v>4519</v>
      </c>
    </row>
    <row r="2282" spans="1:6" x14ac:dyDescent="0.25">
      <c r="A2282" t="str">
        <f t="shared" si="209"/>
        <v>9002</v>
      </c>
      <c r="B2282" s="54" t="s">
        <v>4087</v>
      </c>
      <c r="C2282" t="str">
        <f t="shared" si="210"/>
        <v>2102460</v>
      </c>
      <c r="D2282" s="52" t="s">
        <v>4128</v>
      </c>
      <c r="E2282" t="str">
        <f t="shared" si="211"/>
        <v>4000036</v>
      </c>
      <c r="F2282" s="39" t="s">
        <v>4533</v>
      </c>
    </row>
    <row r="2283" spans="1:6" x14ac:dyDescent="0.25">
      <c r="A2283" t="str">
        <f t="shared" si="209"/>
        <v>9002</v>
      </c>
      <c r="B2283" s="54" t="s">
        <v>4087</v>
      </c>
      <c r="C2283" t="str">
        <f t="shared" si="210"/>
        <v>2103176</v>
      </c>
      <c r="D2283" s="52" t="s">
        <v>4129</v>
      </c>
      <c r="E2283" t="str">
        <f t="shared" si="211"/>
        <v>4000001</v>
      </c>
      <c r="F2283" s="39" t="s">
        <v>4534</v>
      </c>
    </row>
    <row r="2284" spans="1:6" x14ac:dyDescent="0.25">
      <c r="A2284" t="str">
        <f t="shared" si="209"/>
        <v>9002</v>
      </c>
      <c r="B2284" s="54" t="s">
        <v>4087</v>
      </c>
      <c r="C2284" t="str">
        <f t="shared" si="210"/>
        <v>2106980</v>
      </c>
      <c r="D2284" s="52" t="s">
        <v>4130</v>
      </c>
      <c r="E2284" t="str">
        <f t="shared" si="211"/>
        <v>6000002</v>
      </c>
      <c r="F2284" s="39" t="s">
        <v>4517</v>
      </c>
    </row>
    <row r="2285" spans="1:6" x14ac:dyDescent="0.25">
      <c r="A2285" t="str">
        <f t="shared" si="209"/>
        <v>9002</v>
      </c>
      <c r="B2285" s="54" t="s">
        <v>4087</v>
      </c>
      <c r="C2285" t="str">
        <f t="shared" si="210"/>
        <v>2107745</v>
      </c>
      <c r="D2285" s="52" t="s">
        <v>4131</v>
      </c>
      <c r="E2285" t="str">
        <f t="shared" si="211"/>
        <v>4000039</v>
      </c>
      <c r="F2285" s="39" t="s">
        <v>4526</v>
      </c>
    </row>
    <row r="2286" spans="1:6" x14ac:dyDescent="0.25">
      <c r="A2286" t="str">
        <f t="shared" si="209"/>
        <v>9002</v>
      </c>
      <c r="B2286" s="54" t="s">
        <v>4087</v>
      </c>
      <c r="C2286" t="str">
        <f t="shared" si="210"/>
        <v>2107892</v>
      </c>
      <c r="D2286" s="52" t="s">
        <v>4132</v>
      </c>
      <c r="E2286" t="str">
        <f t="shared" si="211"/>
        <v>4000015</v>
      </c>
      <c r="F2286" s="39" t="s">
        <v>4528</v>
      </c>
    </row>
    <row r="2287" spans="1:6" x14ac:dyDescent="0.25">
      <c r="A2287" t="str">
        <f t="shared" si="209"/>
        <v>9002</v>
      </c>
      <c r="B2287" s="54" t="s">
        <v>4087</v>
      </c>
      <c r="C2287" t="str">
        <f t="shared" si="210"/>
        <v>2107979</v>
      </c>
      <c r="D2287" s="52" t="s">
        <v>4133</v>
      </c>
      <c r="E2287" t="str">
        <f t="shared" si="211"/>
        <v>4000157</v>
      </c>
      <c r="F2287" s="39" t="s">
        <v>4535</v>
      </c>
    </row>
    <row r="2288" spans="1:6" x14ac:dyDescent="0.25">
      <c r="A2288" t="str">
        <f t="shared" si="209"/>
        <v>9002</v>
      </c>
      <c r="B2288" s="54" t="s">
        <v>4087</v>
      </c>
      <c r="C2288" t="str">
        <f t="shared" si="210"/>
        <v>2108240</v>
      </c>
      <c r="D2288" s="52" t="s">
        <v>4134</v>
      </c>
      <c r="E2288" t="str">
        <f t="shared" si="211"/>
        <v>4000014</v>
      </c>
      <c r="F2288" s="39" t="s">
        <v>4519</v>
      </c>
    </row>
    <row r="2289" spans="1:6" x14ac:dyDescent="0.25">
      <c r="A2289" t="str">
        <f t="shared" si="209"/>
        <v>9002</v>
      </c>
      <c r="B2289" s="54" t="s">
        <v>4087</v>
      </c>
      <c r="C2289" t="str">
        <f t="shared" si="210"/>
        <v>2108514</v>
      </c>
      <c r="D2289" s="52" t="s">
        <v>4135</v>
      </c>
      <c r="E2289" t="str">
        <f t="shared" si="211"/>
        <v>4000130</v>
      </c>
      <c r="F2289" s="39" t="s">
        <v>4536</v>
      </c>
    </row>
    <row r="2290" spans="1:6" x14ac:dyDescent="0.25">
      <c r="A2290" t="str">
        <f t="shared" si="209"/>
        <v>9002</v>
      </c>
      <c r="B2290" s="54" t="s">
        <v>4087</v>
      </c>
      <c r="C2290" t="str">
        <f t="shared" si="210"/>
        <v>2109287</v>
      </c>
      <c r="D2290" s="52" t="s">
        <v>4136</v>
      </c>
      <c r="E2290" t="str">
        <f t="shared" si="211"/>
        <v>6000027</v>
      </c>
      <c r="F2290" s="39" t="s">
        <v>4537</v>
      </c>
    </row>
    <row r="2291" spans="1:6" x14ac:dyDescent="0.25">
      <c r="A2291" t="str">
        <f t="shared" si="209"/>
        <v>9002</v>
      </c>
      <c r="B2291" s="54" t="s">
        <v>4087</v>
      </c>
      <c r="C2291" t="str">
        <f t="shared" si="210"/>
        <v>2109291</v>
      </c>
      <c r="D2291" s="52" t="s">
        <v>4137</v>
      </c>
      <c r="E2291" t="str">
        <f t="shared" si="211"/>
        <v>6000027</v>
      </c>
      <c r="F2291" s="39" t="s">
        <v>4537</v>
      </c>
    </row>
    <row r="2292" spans="1:6" x14ac:dyDescent="0.25">
      <c r="A2292" t="str">
        <f t="shared" si="209"/>
        <v>9002</v>
      </c>
      <c r="B2292" s="54" t="s">
        <v>4087</v>
      </c>
      <c r="C2292" t="str">
        <f t="shared" si="210"/>
        <v>2109293</v>
      </c>
      <c r="D2292" s="52" t="s">
        <v>4138</v>
      </c>
      <c r="E2292" t="str">
        <f t="shared" si="211"/>
        <v>6000027</v>
      </c>
      <c r="F2292" s="39" t="s">
        <v>4537</v>
      </c>
    </row>
    <row r="2293" spans="1:6" x14ac:dyDescent="0.25">
      <c r="A2293" t="str">
        <f t="shared" si="209"/>
        <v>9002</v>
      </c>
      <c r="B2293" s="54" t="s">
        <v>4087</v>
      </c>
      <c r="C2293" t="str">
        <f t="shared" si="210"/>
        <v>2109460</v>
      </c>
      <c r="D2293" s="52" t="s">
        <v>4139</v>
      </c>
      <c r="E2293" t="str">
        <f t="shared" si="211"/>
        <v>4000021</v>
      </c>
      <c r="F2293" s="39" t="s">
        <v>4538</v>
      </c>
    </row>
    <row r="2294" spans="1:6" x14ac:dyDescent="0.25">
      <c r="A2294" t="str">
        <f t="shared" si="209"/>
        <v>9002</v>
      </c>
      <c r="B2294" s="54" t="s">
        <v>4087</v>
      </c>
      <c r="C2294" t="str">
        <f t="shared" si="210"/>
        <v>2109836</v>
      </c>
      <c r="D2294" s="52" t="s">
        <v>4140</v>
      </c>
      <c r="E2294" t="str">
        <f t="shared" si="211"/>
        <v>6000002</v>
      </c>
      <c r="F2294" s="39" t="s">
        <v>4517</v>
      </c>
    </row>
    <row r="2295" spans="1:6" x14ac:dyDescent="0.25">
      <c r="A2295" t="str">
        <f t="shared" si="209"/>
        <v>9002</v>
      </c>
      <c r="B2295" s="54" t="s">
        <v>4087</v>
      </c>
      <c r="C2295" t="str">
        <f t="shared" si="210"/>
        <v>2110104</v>
      </c>
      <c r="D2295" s="52" t="s">
        <v>4141</v>
      </c>
      <c r="E2295" t="str">
        <f t="shared" si="211"/>
        <v>6000001</v>
      </c>
      <c r="F2295" s="39" t="s">
        <v>4522</v>
      </c>
    </row>
    <row r="2296" spans="1:6" x14ac:dyDescent="0.25">
      <c r="A2296" t="str">
        <f t="shared" si="209"/>
        <v>9002</v>
      </c>
      <c r="B2296" s="54" t="s">
        <v>4087</v>
      </c>
      <c r="C2296" t="str">
        <f t="shared" si="210"/>
        <v>2110571</v>
      </c>
      <c r="D2296" s="52" t="s">
        <v>4142</v>
      </c>
      <c r="E2296" t="str">
        <f t="shared" si="211"/>
        <v>6000002</v>
      </c>
      <c r="F2296" s="39" t="s">
        <v>4517</v>
      </c>
    </row>
    <row r="2297" spans="1:6" x14ac:dyDescent="0.25">
      <c r="A2297" t="str">
        <f t="shared" si="209"/>
        <v>9002</v>
      </c>
      <c r="B2297" s="54" t="s">
        <v>4087</v>
      </c>
      <c r="C2297" t="str">
        <f t="shared" si="210"/>
        <v>2111052</v>
      </c>
      <c r="D2297" s="52" t="s">
        <v>4143</v>
      </c>
      <c r="E2297" t="str">
        <f t="shared" si="211"/>
        <v>4000002</v>
      </c>
      <c r="F2297" s="39" t="s">
        <v>4529</v>
      </c>
    </row>
    <row r="2298" spans="1:6" x14ac:dyDescent="0.25">
      <c r="A2298" t="str">
        <f t="shared" si="209"/>
        <v>9002</v>
      </c>
      <c r="B2298" s="54" t="s">
        <v>4087</v>
      </c>
      <c r="C2298" t="str">
        <f t="shared" si="210"/>
        <v>2111071</v>
      </c>
      <c r="D2298" s="52" t="s">
        <v>4144</v>
      </c>
      <c r="E2298" t="str">
        <f t="shared" si="211"/>
        <v>6000016</v>
      </c>
      <c r="F2298" s="39" t="s">
        <v>4514</v>
      </c>
    </row>
    <row r="2299" spans="1:6" x14ac:dyDescent="0.25">
      <c r="A2299" t="str">
        <f t="shared" si="209"/>
        <v>9002</v>
      </c>
      <c r="B2299" s="54" t="s">
        <v>4087</v>
      </c>
      <c r="C2299" t="str">
        <f t="shared" si="210"/>
        <v>2112273</v>
      </c>
      <c r="D2299" s="52" t="s">
        <v>4145</v>
      </c>
      <c r="E2299" t="str">
        <f t="shared" si="211"/>
        <v>4000038</v>
      </c>
      <c r="F2299" s="39" t="s">
        <v>4539</v>
      </c>
    </row>
    <row r="2300" spans="1:6" x14ac:dyDescent="0.25">
      <c r="A2300" t="str">
        <f t="shared" si="209"/>
        <v>9002</v>
      </c>
      <c r="B2300" s="54" t="s">
        <v>4087</v>
      </c>
      <c r="C2300" t="str">
        <f t="shared" si="210"/>
        <v>2112361</v>
      </c>
      <c r="D2300" s="52" t="s">
        <v>4146</v>
      </c>
      <c r="E2300" t="str">
        <f t="shared" si="211"/>
        <v>6000034</v>
      </c>
      <c r="F2300" s="39" t="s">
        <v>4540</v>
      </c>
    </row>
    <row r="2301" spans="1:6" x14ac:dyDescent="0.25">
      <c r="A2301" t="str">
        <f t="shared" si="209"/>
        <v>9002</v>
      </c>
      <c r="B2301" s="54" t="s">
        <v>4087</v>
      </c>
      <c r="C2301" t="str">
        <f t="shared" si="210"/>
        <v>2112478</v>
      </c>
      <c r="D2301" s="52" t="s">
        <v>4147</v>
      </c>
      <c r="E2301" t="str">
        <f t="shared" si="211"/>
        <v>4000014</v>
      </c>
      <c r="F2301" s="39" t="s">
        <v>4519</v>
      </c>
    </row>
    <row r="2302" spans="1:6" x14ac:dyDescent="0.25">
      <c r="A2302" t="str">
        <f t="shared" si="209"/>
        <v>9002</v>
      </c>
      <c r="B2302" s="54" t="s">
        <v>4087</v>
      </c>
      <c r="C2302" t="str">
        <f t="shared" si="210"/>
        <v>2112675</v>
      </c>
      <c r="D2302" s="52" t="s">
        <v>4148</v>
      </c>
      <c r="E2302" t="str">
        <f t="shared" si="211"/>
        <v>4000026</v>
      </c>
      <c r="F2302" s="39" t="s">
        <v>4541</v>
      </c>
    </row>
    <row r="2303" spans="1:6" x14ac:dyDescent="0.25">
      <c r="A2303" t="str">
        <f t="shared" si="209"/>
        <v>9002</v>
      </c>
      <c r="B2303" s="54" t="s">
        <v>4087</v>
      </c>
      <c r="C2303" t="str">
        <f t="shared" si="210"/>
        <v>2112718</v>
      </c>
      <c r="D2303" s="52" t="s">
        <v>4149</v>
      </c>
      <c r="E2303" t="str">
        <f t="shared" si="211"/>
        <v>4000014</v>
      </c>
      <c r="F2303" s="39" t="s">
        <v>4519</v>
      </c>
    </row>
    <row r="2304" spans="1:6" x14ac:dyDescent="0.25">
      <c r="A2304" t="str">
        <f t="shared" si="209"/>
        <v>9002</v>
      </c>
      <c r="B2304" s="54" t="s">
        <v>4087</v>
      </c>
      <c r="C2304" t="str">
        <f t="shared" si="210"/>
        <v>2112842</v>
      </c>
      <c r="D2304" s="52" t="s">
        <v>4150</v>
      </c>
      <c r="E2304" t="str">
        <f t="shared" si="211"/>
        <v>4000033</v>
      </c>
      <c r="F2304" s="39" t="s">
        <v>4542</v>
      </c>
    </row>
    <row r="2305" spans="1:6" x14ac:dyDescent="0.25">
      <c r="A2305" t="str">
        <f t="shared" si="209"/>
        <v>9002</v>
      </c>
      <c r="B2305" s="54" t="s">
        <v>4087</v>
      </c>
      <c r="C2305" t="str">
        <f t="shared" si="210"/>
        <v>2112902</v>
      </c>
      <c r="D2305" s="52" t="s">
        <v>4151</v>
      </c>
      <c r="E2305" t="str">
        <f t="shared" si="211"/>
        <v>4000109</v>
      </c>
      <c r="F2305" s="39" t="s">
        <v>4543</v>
      </c>
    </row>
    <row r="2306" spans="1:6" x14ac:dyDescent="0.25">
      <c r="A2306" t="str">
        <f t="shared" si="209"/>
        <v>9002</v>
      </c>
      <c r="B2306" s="54" t="s">
        <v>4087</v>
      </c>
      <c r="C2306" t="str">
        <f t="shared" si="210"/>
        <v>2112940</v>
      </c>
      <c r="D2306" s="52" t="s">
        <v>4152</v>
      </c>
      <c r="E2306" t="str">
        <f t="shared" si="211"/>
        <v>6000008</v>
      </c>
      <c r="F2306" s="39" t="s">
        <v>4510</v>
      </c>
    </row>
    <row r="2307" spans="1:6" x14ac:dyDescent="0.25">
      <c r="A2307" t="str">
        <f t="shared" si="209"/>
        <v>9002</v>
      </c>
      <c r="B2307" s="54" t="s">
        <v>4087</v>
      </c>
      <c r="C2307" t="str">
        <f t="shared" si="210"/>
        <v>2113615</v>
      </c>
      <c r="D2307" s="52" t="s">
        <v>4153</v>
      </c>
      <c r="E2307" t="str">
        <f t="shared" si="211"/>
        <v>4000101</v>
      </c>
      <c r="F2307" s="39" t="s">
        <v>4544</v>
      </c>
    </row>
    <row r="2308" spans="1:6" x14ac:dyDescent="0.25">
      <c r="A2308" t="str">
        <f t="shared" si="209"/>
        <v>9002</v>
      </c>
      <c r="B2308" s="54" t="s">
        <v>4087</v>
      </c>
      <c r="C2308" t="str">
        <f t="shared" si="210"/>
        <v>2114096</v>
      </c>
      <c r="D2308" s="52" t="s">
        <v>4154</v>
      </c>
      <c r="E2308" t="str">
        <f t="shared" si="211"/>
        <v>4000160</v>
      </c>
      <c r="F2308" s="39" t="s">
        <v>4530</v>
      </c>
    </row>
    <row r="2309" spans="1:6" x14ac:dyDescent="0.25">
      <c r="A2309" t="str">
        <f t="shared" si="209"/>
        <v>9002</v>
      </c>
      <c r="B2309" s="54" t="s">
        <v>4087</v>
      </c>
      <c r="C2309" t="str">
        <f t="shared" si="210"/>
        <v>2114188</v>
      </c>
      <c r="D2309" s="52" t="s">
        <v>4155</v>
      </c>
      <c r="E2309" t="str">
        <f t="shared" si="211"/>
        <v>4000166</v>
      </c>
      <c r="F2309" s="39" t="s">
        <v>4545</v>
      </c>
    </row>
    <row r="2310" spans="1:6" x14ac:dyDescent="0.25">
      <c r="A2310" t="str">
        <f t="shared" si="209"/>
        <v>9002</v>
      </c>
      <c r="B2310" s="54" t="s">
        <v>4087</v>
      </c>
      <c r="C2310" t="str">
        <f t="shared" si="210"/>
        <v>2115083</v>
      </c>
      <c r="D2310" s="52" t="s">
        <v>4156</v>
      </c>
      <c r="E2310" t="str">
        <f t="shared" si="211"/>
        <v>4000036</v>
      </c>
      <c r="F2310" s="39" t="s">
        <v>4533</v>
      </c>
    </row>
    <row r="2311" spans="1:6" x14ac:dyDescent="0.25">
      <c r="A2311" t="str">
        <f t="shared" si="209"/>
        <v>9002</v>
      </c>
      <c r="B2311" s="54" t="s">
        <v>4087</v>
      </c>
      <c r="C2311" t="str">
        <f t="shared" si="210"/>
        <v>2115572</v>
      </c>
      <c r="D2311" s="52" t="s">
        <v>4157</v>
      </c>
      <c r="E2311" t="str">
        <f t="shared" si="211"/>
        <v>4000039</v>
      </c>
      <c r="F2311" s="39" t="s">
        <v>4526</v>
      </c>
    </row>
    <row r="2312" spans="1:6" x14ac:dyDescent="0.25">
      <c r="A2312" t="str">
        <f t="shared" si="209"/>
        <v>9002</v>
      </c>
      <c r="B2312" s="54" t="s">
        <v>4087</v>
      </c>
      <c r="C2312" t="str">
        <f t="shared" si="210"/>
        <v>2115744</v>
      </c>
      <c r="D2312" s="52" t="s">
        <v>4158</v>
      </c>
      <c r="E2312" t="str">
        <f t="shared" si="211"/>
        <v>6000001</v>
      </c>
      <c r="F2312" s="39" t="s">
        <v>4522</v>
      </c>
    </row>
    <row r="2313" spans="1:6" x14ac:dyDescent="0.25">
      <c r="A2313" t="str">
        <f t="shared" si="209"/>
        <v>9002</v>
      </c>
      <c r="B2313" s="54" t="s">
        <v>4087</v>
      </c>
      <c r="C2313" t="str">
        <f t="shared" si="210"/>
        <v>2115774</v>
      </c>
      <c r="D2313" s="52" t="s">
        <v>4159</v>
      </c>
      <c r="E2313" t="str">
        <f t="shared" si="211"/>
        <v>4000014</v>
      </c>
      <c r="F2313" s="39" t="s">
        <v>4519</v>
      </c>
    </row>
    <row r="2314" spans="1:6" x14ac:dyDescent="0.25">
      <c r="A2314" t="str">
        <f t="shared" si="209"/>
        <v>9002</v>
      </c>
      <c r="B2314" s="54" t="s">
        <v>4087</v>
      </c>
      <c r="C2314" t="str">
        <f t="shared" si="210"/>
        <v>2116595</v>
      </c>
      <c r="D2314" s="52" t="s">
        <v>4160</v>
      </c>
      <c r="E2314" t="str">
        <f t="shared" si="211"/>
        <v>4000123</v>
      </c>
      <c r="F2314" s="39" t="s">
        <v>4524</v>
      </c>
    </row>
    <row r="2315" spans="1:6" x14ac:dyDescent="0.25">
      <c r="A2315" t="str">
        <f t="shared" si="209"/>
        <v>9002</v>
      </c>
      <c r="B2315" s="54" t="s">
        <v>4087</v>
      </c>
      <c r="C2315" t="str">
        <f t="shared" si="210"/>
        <v>2128389</v>
      </c>
      <c r="D2315" s="52" t="s">
        <v>4161</v>
      </c>
      <c r="E2315" t="str">
        <f t="shared" si="211"/>
        <v>4000129</v>
      </c>
      <c r="F2315" s="39" t="s">
        <v>4546</v>
      </c>
    </row>
    <row r="2316" spans="1:6" x14ac:dyDescent="0.25">
      <c r="A2316" t="str">
        <f t="shared" si="209"/>
        <v>9002</v>
      </c>
      <c r="B2316" s="54" t="s">
        <v>4087</v>
      </c>
      <c r="C2316" t="str">
        <f t="shared" si="210"/>
        <v>2128389</v>
      </c>
      <c r="D2316" s="52" t="s">
        <v>4161</v>
      </c>
      <c r="E2316" t="str">
        <f t="shared" si="211"/>
        <v>6000002</v>
      </c>
      <c r="F2316" s="39" t="s">
        <v>4517</v>
      </c>
    </row>
    <row r="2317" spans="1:6" x14ac:dyDescent="0.25">
      <c r="A2317" t="str">
        <f t="shared" si="209"/>
        <v>9002</v>
      </c>
      <c r="B2317" s="54" t="s">
        <v>4087</v>
      </c>
      <c r="C2317" t="str">
        <f t="shared" si="210"/>
        <v>2128389</v>
      </c>
      <c r="D2317" s="52" t="s">
        <v>4161</v>
      </c>
      <c r="E2317" t="str">
        <f t="shared" si="211"/>
        <v>6000006</v>
      </c>
      <c r="F2317" s="39" t="s">
        <v>4547</v>
      </c>
    </row>
    <row r="2318" spans="1:6" x14ac:dyDescent="0.25">
      <c r="A2318" t="str">
        <f t="shared" si="209"/>
        <v>9002</v>
      </c>
      <c r="B2318" s="54" t="s">
        <v>4087</v>
      </c>
      <c r="C2318" t="str">
        <f t="shared" si="210"/>
        <v>2128389</v>
      </c>
      <c r="D2318" s="52" t="s">
        <v>4161</v>
      </c>
      <c r="E2318" t="str">
        <f t="shared" si="211"/>
        <v>6000016</v>
      </c>
      <c r="F2318" s="39" t="s">
        <v>4514</v>
      </c>
    </row>
    <row r="2319" spans="1:6" x14ac:dyDescent="0.25">
      <c r="A2319" t="str">
        <f t="shared" si="209"/>
        <v>9002</v>
      </c>
      <c r="B2319" s="54" t="s">
        <v>4087</v>
      </c>
      <c r="C2319" t="str">
        <f t="shared" si="210"/>
        <v>2129962</v>
      </c>
      <c r="D2319" s="52" t="s">
        <v>4162</v>
      </c>
      <c r="E2319" t="str">
        <f t="shared" si="211"/>
        <v>4000036</v>
      </c>
      <c r="F2319" s="39" t="s">
        <v>4533</v>
      </c>
    </row>
    <row r="2320" spans="1:6" x14ac:dyDescent="0.25">
      <c r="A2320" t="str">
        <f t="shared" si="209"/>
        <v>9002</v>
      </c>
      <c r="B2320" s="54" t="s">
        <v>4087</v>
      </c>
      <c r="C2320" t="str">
        <f t="shared" si="210"/>
        <v>2130846</v>
      </c>
      <c r="D2320" s="52" t="s">
        <v>4163</v>
      </c>
      <c r="E2320" t="str">
        <f t="shared" si="211"/>
        <v>4000001</v>
      </c>
      <c r="F2320" s="39" t="s">
        <v>4534</v>
      </c>
    </row>
    <row r="2321" spans="1:6" x14ac:dyDescent="0.25">
      <c r="A2321" t="str">
        <f t="shared" si="209"/>
        <v>9002</v>
      </c>
      <c r="B2321" s="54" t="s">
        <v>4087</v>
      </c>
      <c r="C2321" t="str">
        <f t="shared" si="210"/>
        <v>2130855</v>
      </c>
      <c r="D2321" s="52" t="s">
        <v>4164</v>
      </c>
      <c r="E2321" t="str">
        <f t="shared" si="211"/>
        <v>4000015</v>
      </c>
      <c r="F2321" s="39" t="s">
        <v>4528</v>
      </c>
    </row>
    <row r="2322" spans="1:6" x14ac:dyDescent="0.25">
      <c r="A2322" t="str">
        <f t="shared" si="209"/>
        <v>9002</v>
      </c>
      <c r="B2322" s="54" t="s">
        <v>4087</v>
      </c>
      <c r="C2322" t="str">
        <f t="shared" si="210"/>
        <v>2130855</v>
      </c>
      <c r="D2322" s="52" t="s">
        <v>4164</v>
      </c>
      <c r="E2322" t="str">
        <f t="shared" si="211"/>
        <v>6000002</v>
      </c>
      <c r="F2322" s="39" t="s">
        <v>4517</v>
      </c>
    </row>
    <row r="2323" spans="1:6" x14ac:dyDescent="0.25">
      <c r="A2323" t="str">
        <f t="shared" si="209"/>
        <v>9002</v>
      </c>
      <c r="B2323" s="54" t="s">
        <v>4087</v>
      </c>
      <c r="C2323" t="str">
        <f t="shared" si="210"/>
        <v>2131494</v>
      </c>
      <c r="D2323" s="52" t="s">
        <v>4165</v>
      </c>
      <c r="E2323" t="str">
        <f t="shared" si="211"/>
        <v>6000002</v>
      </c>
      <c r="F2323" s="39" t="s">
        <v>4517</v>
      </c>
    </row>
    <row r="2324" spans="1:6" x14ac:dyDescent="0.25">
      <c r="A2324" t="str">
        <f t="shared" si="209"/>
        <v>9002</v>
      </c>
      <c r="B2324" s="54" t="s">
        <v>4087</v>
      </c>
      <c r="C2324" t="str">
        <f t="shared" si="210"/>
        <v>2133309</v>
      </c>
      <c r="D2324" s="52" t="s">
        <v>4166</v>
      </c>
      <c r="E2324" t="str">
        <f t="shared" si="211"/>
        <v>6000001</v>
      </c>
      <c r="F2324" s="39" t="s">
        <v>4522</v>
      </c>
    </row>
    <row r="2325" spans="1:6" x14ac:dyDescent="0.25">
      <c r="A2325" t="str">
        <f t="shared" si="209"/>
        <v>9002</v>
      </c>
      <c r="B2325" s="54" t="s">
        <v>4087</v>
      </c>
      <c r="C2325" t="str">
        <f t="shared" si="210"/>
        <v>2133323</v>
      </c>
      <c r="D2325" s="52" t="s">
        <v>4167</v>
      </c>
      <c r="E2325" t="str">
        <f t="shared" si="211"/>
        <v>6000008</v>
      </c>
      <c r="F2325" s="39" t="s">
        <v>4510</v>
      </c>
    </row>
    <row r="2326" spans="1:6" x14ac:dyDescent="0.25">
      <c r="A2326" t="str">
        <f t="shared" si="209"/>
        <v>9002</v>
      </c>
      <c r="B2326" s="54" t="s">
        <v>4087</v>
      </c>
      <c r="C2326" t="str">
        <f t="shared" si="210"/>
        <v>2133326</v>
      </c>
      <c r="D2326" s="52" t="s">
        <v>4168</v>
      </c>
      <c r="E2326" t="str">
        <f t="shared" si="211"/>
        <v>4000165</v>
      </c>
      <c r="F2326" s="39" t="s">
        <v>4548</v>
      </c>
    </row>
    <row r="2327" spans="1:6" x14ac:dyDescent="0.25">
      <c r="A2327" t="str">
        <f t="shared" si="209"/>
        <v>9002</v>
      </c>
      <c r="B2327" s="54" t="s">
        <v>4087</v>
      </c>
      <c r="C2327" t="str">
        <f t="shared" si="210"/>
        <v>2134074</v>
      </c>
      <c r="D2327" s="52" t="s">
        <v>4169</v>
      </c>
      <c r="E2327" t="str">
        <f t="shared" si="211"/>
        <v>6000001</v>
      </c>
      <c r="F2327" s="39" t="s">
        <v>4522</v>
      </c>
    </row>
    <row r="2328" spans="1:6" x14ac:dyDescent="0.25">
      <c r="A2328" t="str">
        <f t="shared" si="209"/>
        <v>9002</v>
      </c>
      <c r="B2328" s="54" t="s">
        <v>4087</v>
      </c>
      <c r="C2328" t="str">
        <f t="shared" si="210"/>
        <v>2134683</v>
      </c>
      <c r="D2328" s="52" t="s">
        <v>4170</v>
      </c>
      <c r="E2328" t="str">
        <f t="shared" si="211"/>
        <v>4000037</v>
      </c>
      <c r="F2328" s="39" t="s">
        <v>4549</v>
      </c>
    </row>
    <row r="2329" spans="1:6" x14ac:dyDescent="0.25">
      <c r="A2329" t="str">
        <f t="shared" si="209"/>
        <v>9002</v>
      </c>
      <c r="B2329" s="54" t="s">
        <v>4087</v>
      </c>
      <c r="C2329" t="str">
        <f t="shared" si="210"/>
        <v>2140803</v>
      </c>
      <c r="D2329" s="52" t="s">
        <v>4171</v>
      </c>
      <c r="E2329" t="str">
        <f t="shared" si="211"/>
        <v>6000002</v>
      </c>
      <c r="F2329" s="39" t="s">
        <v>4517</v>
      </c>
    </row>
    <row r="2330" spans="1:6" x14ac:dyDescent="0.25">
      <c r="A2330" t="str">
        <f t="shared" si="209"/>
        <v>9002</v>
      </c>
      <c r="B2330" s="54" t="s">
        <v>4087</v>
      </c>
      <c r="C2330" t="str">
        <f t="shared" si="210"/>
        <v>2140972</v>
      </c>
      <c r="D2330" s="52" t="s">
        <v>4172</v>
      </c>
      <c r="E2330" t="str">
        <f t="shared" si="211"/>
        <v>4000014</v>
      </c>
      <c r="F2330" s="39" t="s">
        <v>4519</v>
      </c>
    </row>
    <row r="2331" spans="1:6" x14ac:dyDescent="0.25">
      <c r="A2331" t="str">
        <f t="shared" si="209"/>
        <v>9002</v>
      </c>
      <c r="B2331" s="54" t="s">
        <v>4087</v>
      </c>
      <c r="C2331" t="str">
        <f t="shared" si="210"/>
        <v>2145461</v>
      </c>
      <c r="D2331" s="52" t="s">
        <v>4173</v>
      </c>
      <c r="E2331" t="str">
        <f t="shared" si="211"/>
        <v>4000030</v>
      </c>
      <c r="F2331" s="39" t="s">
        <v>4550</v>
      </c>
    </row>
    <row r="2332" spans="1:6" x14ac:dyDescent="0.25">
      <c r="A2332" t="str">
        <f t="shared" si="209"/>
        <v>9002</v>
      </c>
      <c r="B2332" s="54" t="s">
        <v>4087</v>
      </c>
      <c r="C2332" t="str">
        <f t="shared" si="210"/>
        <v>2145896</v>
      </c>
      <c r="D2332" s="52" t="s">
        <v>4174</v>
      </c>
      <c r="E2332" t="str">
        <f t="shared" si="211"/>
        <v>4000014</v>
      </c>
      <c r="F2332" s="39" t="s">
        <v>4519</v>
      </c>
    </row>
    <row r="2333" spans="1:6" x14ac:dyDescent="0.25">
      <c r="A2333" t="str">
        <f t="shared" ref="A2333:A2396" si="212">LEFT(B2333,4)</f>
        <v>9002</v>
      </c>
      <c r="B2333" s="54" t="s">
        <v>4087</v>
      </c>
      <c r="C2333" t="str">
        <f t="shared" ref="C2333:C2396" si="213">LEFT(D2333,7)</f>
        <v>2146692</v>
      </c>
      <c r="D2333" s="52" t="s">
        <v>4175</v>
      </c>
      <c r="E2333" t="str">
        <f t="shared" ref="E2333:E2396" si="214">LEFT(F2333,7)</f>
        <v>4000038</v>
      </c>
      <c r="F2333" s="39" t="s">
        <v>4539</v>
      </c>
    </row>
    <row r="2334" spans="1:6" x14ac:dyDescent="0.25">
      <c r="A2334" t="str">
        <f t="shared" si="212"/>
        <v>9002</v>
      </c>
      <c r="B2334" s="54" t="s">
        <v>4087</v>
      </c>
      <c r="C2334" t="str">
        <f t="shared" si="213"/>
        <v>2146873</v>
      </c>
      <c r="D2334" s="52" t="s">
        <v>4176</v>
      </c>
      <c r="E2334" t="str">
        <f t="shared" si="214"/>
        <v>4000123</v>
      </c>
      <c r="F2334" s="39" t="s">
        <v>4524</v>
      </c>
    </row>
    <row r="2335" spans="1:6" x14ac:dyDescent="0.25">
      <c r="A2335" t="str">
        <f t="shared" si="212"/>
        <v>9002</v>
      </c>
      <c r="B2335" s="54" t="s">
        <v>4087</v>
      </c>
      <c r="C2335" t="str">
        <f t="shared" si="213"/>
        <v>2148355</v>
      </c>
      <c r="D2335" s="52" t="s">
        <v>4177</v>
      </c>
      <c r="E2335" t="str">
        <f t="shared" si="214"/>
        <v>4000021</v>
      </c>
      <c r="F2335" s="39" t="s">
        <v>4538</v>
      </c>
    </row>
    <row r="2336" spans="1:6" x14ac:dyDescent="0.25">
      <c r="A2336" t="str">
        <f t="shared" si="212"/>
        <v>9002</v>
      </c>
      <c r="B2336" s="54" t="s">
        <v>4087</v>
      </c>
      <c r="C2336" t="str">
        <f t="shared" si="213"/>
        <v>2149080</v>
      </c>
      <c r="D2336" s="52" t="s">
        <v>4178</v>
      </c>
      <c r="E2336" t="str">
        <f t="shared" si="214"/>
        <v>4000160</v>
      </c>
      <c r="F2336" s="39" t="s">
        <v>4530</v>
      </c>
    </row>
    <row r="2337" spans="1:6" x14ac:dyDescent="0.25">
      <c r="A2337" t="str">
        <f t="shared" si="212"/>
        <v>9002</v>
      </c>
      <c r="B2337" s="54" t="s">
        <v>4087</v>
      </c>
      <c r="C2337" t="str">
        <f t="shared" si="213"/>
        <v>2149746</v>
      </c>
      <c r="D2337" s="52" t="s">
        <v>4179</v>
      </c>
      <c r="E2337" t="str">
        <f t="shared" si="214"/>
        <v>4000038</v>
      </c>
      <c r="F2337" s="39" t="s">
        <v>4539</v>
      </c>
    </row>
    <row r="2338" spans="1:6" x14ac:dyDescent="0.25">
      <c r="A2338" t="str">
        <f t="shared" si="212"/>
        <v>9002</v>
      </c>
      <c r="B2338" s="54" t="s">
        <v>4087</v>
      </c>
      <c r="C2338" t="str">
        <f t="shared" si="213"/>
        <v>2149778</v>
      </c>
      <c r="D2338" s="52" t="s">
        <v>4180</v>
      </c>
      <c r="E2338" t="str">
        <f t="shared" si="214"/>
        <v>4000033</v>
      </c>
      <c r="F2338" s="39" t="s">
        <v>4542</v>
      </c>
    </row>
    <row r="2339" spans="1:6" x14ac:dyDescent="0.25">
      <c r="A2339" t="str">
        <f t="shared" si="212"/>
        <v>9002</v>
      </c>
      <c r="B2339" s="54" t="s">
        <v>4087</v>
      </c>
      <c r="C2339" t="str">
        <f t="shared" si="213"/>
        <v>2150423</v>
      </c>
      <c r="D2339" s="52" t="s">
        <v>4181</v>
      </c>
      <c r="E2339" t="str">
        <f t="shared" si="214"/>
        <v>4000039</v>
      </c>
      <c r="F2339" s="39" t="s">
        <v>4526</v>
      </c>
    </row>
    <row r="2340" spans="1:6" x14ac:dyDescent="0.25">
      <c r="A2340" t="str">
        <f t="shared" si="212"/>
        <v>9002</v>
      </c>
      <c r="B2340" s="54" t="s">
        <v>4087</v>
      </c>
      <c r="C2340" t="str">
        <f t="shared" si="213"/>
        <v>2150571</v>
      </c>
      <c r="D2340" s="52" t="s">
        <v>4182</v>
      </c>
      <c r="E2340" t="str">
        <f t="shared" si="214"/>
        <v>6000034</v>
      </c>
      <c r="F2340" s="39" t="s">
        <v>4540</v>
      </c>
    </row>
    <row r="2341" spans="1:6" x14ac:dyDescent="0.25">
      <c r="A2341" t="str">
        <f t="shared" si="212"/>
        <v>9002</v>
      </c>
      <c r="B2341" s="54" t="s">
        <v>4087</v>
      </c>
      <c r="C2341" t="str">
        <f t="shared" si="213"/>
        <v>2153330</v>
      </c>
      <c r="D2341" s="52" t="s">
        <v>4183</v>
      </c>
      <c r="E2341" t="str">
        <f t="shared" si="214"/>
        <v>4000038</v>
      </c>
      <c r="F2341" s="39" t="s">
        <v>4539</v>
      </c>
    </row>
    <row r="2342" spans="1:6" x14ac:dyDescent="0.25">
      <c r="A2342" t="str">
        <f t="shared" si="212"/>
        <v>9002</v>
      </c>
      <c r="B2342" s="54" t="s">
        <v>4087</v>
      </c>
      <c r="C2342" t="str">
        <f t="shared" si="213"/>
        <v>2154088</v>
      </c>
      <c r="D2342" s="52" t="s">
        <v>4184</v>
      </c>
      <c r="E2342" t="str">
        <f t="shared" si="214"/>
        <v>4000079</v>
      </c>
      <c r="F2342" s="39" t="s">
        <v>4551</v>
      </c>
    </row>
    <row r="2343" spans="1:6" x14ac:dyDescent="0.25">
      <c r="A2343" t="str">
        <f t="shared" si="212"/>
        <v>9002</v>
      </c>
      <c r="B2343" s="54" t="s">
        <v>4087</v>
      </c>
      <c r="C2343" t="str">
        <f t="shared" si="213"/>
        <v>2154746</v>
      </c>
      <c r="D2343" s="52" t="s">
        <v>4185</v>
      </c>
      <c r="E2343" t="str">
        <f t="shared" si="214"/>
        <v>4000134</v>
      </c>
      <c r="F2343" s="39" t="s">
        <v>4552</v>
      </c>
    </row>
    <row r="2344" spans="1:6" x14ac:dyDescent="0.25">
      <c r="A2344" t="str">
        <f t="shared" si="212"/>
        <v>9002</v>
      </c>
      <c r="B2344" s="54" t="s">
        <v>4087</v>
      </c>
      <c r="C2344" t="str">
        <f t="shared" si="213"/>
        <v>2156993</v>
      </c>
      <c r="D2344" s="52" t="s">
        <v>4186</v>
      </c>
      <c r="E2344" t="str">
        <f t="shared" si="214"/>
        <v>6000002</v>
      </c>
      <c r="F2344" s="39" t="s">
        <v>4517</v>
      </c>
    </row>
    <row r="2345" spans="1:6" x14ac:dyDescent="0.25">
      <c r="A2345" t="str">
        <f t="shared" si="212"/>
        <v>9002</v>
      </c>
      <c r="B2345" s="54" t="s">
        <v>4087</v>
      </c>
      <c r="C2345" t="str">
        <f t="shared" si="213"/>
        <v>2156994</v>
      </c>
      <c r="D2345" s="52" t="s">
        <v>4187</v>
      </c>
      <c r="E2345" t="str">
        <f t="shared" si="214"/>
        <v>6000034</v>
      </c>
      <c r="F2345" s="39" t="s">
        <v>4540</v>
      </c>
    </row>
    <row r="2346" spans="1:6" x14ac:dyDescent="0.25">
      <c r="A2346" t="str">
        <f t="shared" si="212"/>
        <v>9002</v>
      </c>
      <c r="B2346" s="54" t="s">
        <v>4087</v>
      </c>
      <c r="C2346" t="str">
        <f t="shared" si="213"/>
        <v>2157301</v>
      </c>
      <c r="D2346" s="52" t="s">
        <v>4188</v>
      </c>
      <c r="E2346" t="str">
        <f t="shared" si="214"/>
        <v>4000014</v>
      </c>
      <c r="F2346" s="39" t="s">
        <v>4519</v>
      </c>
    </row>
    <row r="2347" spans="1:6" x14ac:dyDescent="0.25">
      <c r="A2347" t="str">
        <f t="shared" si="212"/>
        <v>9002</v>
      </c>
      <c r="B2347" s="54" t="s">
        <v>4087</v>
      </c>
      <c r="C2347" t="str">
        <f t="shared" si="213"/>
        <v>2158001</v>
      </c>
      <c r="D2347" s="52" t="s">
        <v>4189</v>
      </c>
      <c r="E2347" t="str">
        <f t="shared" si="214"/>
        <v>6000009</v>
      </c>
      <c r="F2347" s="39" t="s">
        <v>4511</v>
      </c>
    </row>
    <row r="2348" spans="1:6" x14ac:dyDescent="0.25">
      <c r="A2348" t="str">
        <f t="shared" si="212"/>
        <v>9002</v>
      </c>
      <c r="B2348" s="54" t="s">
        <v>4087</v>
      </c>
      <c r="C2348" t="str">
        <f t="shared" si="213"/>
        <v>2158015</v>
      </c>
      <c r="D2348" s="52" t="s">
        <v>4190</v>
      </c>
      <c r="E2348" t="str">
        <f t="shared" si="214"/>
        <v>4000180</v>
      </c>
      <c r="F2348" s="39" t="s">
        <v>4553</v>
      </c>
    </row>
    <row r="2349" spans="1:6" x14ac:dyDescent="0.25">
      <c r="A2349" t="str">
        <f t="shared" si="212"/>
        <v>9002</v>
      </c>
      <c r="B2349" s="54" t="s">
        <v>4087</v>
      </c>
      <c r="C2349" t="str">
        <f t="shared" si="213"/>
        <v>2159229</v>
      </c>
      <c r="D2349" s="52" t="s">
        <v>4191</v>
      </c>
      <c r="E2349" t="str">
        <f t="shared" si="214"/>
        <v>6000002</v>
      </c>
      <c r="F2349" s="39" t="s">
        <v>4517</v>
      </c>
    </row>
    <row r="2350" spans="1:6" x14ac:dyDescent="0.25">
      <c r="A2350" t="str">
        <f t="shared" si="212"/>
        <v>9002</v>
      </c>
      <c r="B2350" s="54" t="s">
        <v>4087</v>
      </c>
      <c r="C2350" t="str">
        <f t="shared" si="213"/>
        <v>2159731</v>
      </c>
      <c r="D2350" s="52" t="s">
        <v>4192</v>
      </c>
      <c r="E2350" t="str">
        <f t="shared" si="214"/>
        <v>4000037</v>
      </c>
      <c r="F2350" s="39" t="s">
        <v>4549</v>
      </c>
    </row>
    <row r="2351" spans="1:6" x14ac:dyDescent="0.25">
      <c r="A2351" t="str">
        <f t="shared" si="212"/>
        <v>9002</v>
      </c>
      <c r="B2351" s="54" t="s">
        <v>4087</v>
      </c>
      <c r="C2351" t="str">
        <f t="shared" si="213"/>
        <v>2159732</v>
      </c>
      <c r="D2351" s="52" t="s">
        <v>4193</v>
      </c>
      <c r="E2351" t="str">
        <f t="shared" si="214"/>
        <v>4000039</v>
      </c>
      <c r="F2351" s="39" t="s">
        <v>4526</v>
      </c>
    </row>
    <row r="2352" spans="1:6" x14ac:dyDescent="0.25">
      <c r="A2352" t="str">
        <f t="shared" si="212"/>
        <v>9002</v>
      </c>
      <c r="B2352" s="54" t="s">
        <v>4087</v>
      </c>
      <c r="C2352" t="str">
        <f t="shared" si="213"/>
        <v>2159755</v>
      </c>
      <c r="D2352" s="52" t="s">
        <v>4194</v>
      </c>
      <c r="E2352" t="str">
        <f t="shared" si="214"/>
        <v>4000001</v>
      </c>
      <c r="F2352" s="39" t="s">
        <v>4534</v>
      </c>
    </row>
    <row r="2353" spans="1:6" x14ac:dyDescent="0.25">
      <c r="A2353" t="str">
        <f t="shared" si="212"/>
        <v>9002</v>
      </c>
      <c r="B2353" s="54" t="s">
        <v>4087</v>
      </c>
      <c r="C2353" t="str">
        <f t="shared" si="213"/>
        <v>2161268</v>
      </c>
      <c r="D2353" s="52" t="s">
        <v>4195</v>
      </c>
      <c r="E2353" t="str">
        <f t="shared" si="214"/>
        <v>6000027</v>
      </c>
      <c r="F2353" s="39" t="s">
        <v>4537</v>
      </c>
    </row>
    <row r="2354" spans="1:6" x14ac:dyDescent="0.25">
      <c r="A2354" t="str">
        <f t="shared" si="212"/>
        <v>9002</v>
      </c>
      <c r="B2354" s="54" t="s">
        <v>4087</v>
      </c>
      <c r="C2354" t="str">
        <f t="shared" si="213"/>
        <v>2161466</v>
      </c>
      <c r="D2354" s="52" t="s">
        <v>4196</v>
      </c>
      <c r="E2354" t="str">
        <f t="shared" si="214"/>
        <v>6000001</v>
      </c>
      <c r="F2354" s="39" t="s">
        <v>4522</v>
      </c>
    </row>
    <row r="2355" spans="1:6" x14ac:dyDescent="0.25">
      <c r="A2355" t="str">
        <f t="shared" si="212"/>
        <v>9002</v>
      </c>
      <c r="B2355" s="54" t="s">
        <v>4087</v>
      </c>
      <c r="C2355" t="str">
        <f t="shared" si="213"/>
        <v>2161590</v>
      </c>
      <c r="D2355" s="52" t="s">
        <v>4197</v>
      </c>
      <c r="E2355" t="str">
        <f t="shared" si="214"/>
        <v>6000008</v>
      </c>
      <c r="F2355" s="39" t="s">
        <v>4510</v>
      </c>
    </row>
    <row r="2356" spans="1:6" x14ac:dyDescent="0.25">
      <c r="A2356" t="str">
        <f t="shared" si="212"/>
        <v>9002</v>
      </c>
      <c r="B2356" s="54" t="s">
        <v>4087</v>
      </c>
      <c r="C2356" t="str">
        <f t="shared" si="213"/>
        <v>2161945</v>
      </c>
      <c r="D2356" s="52" t="s">
        <v>4198</v>
      </c>
      <c r="E2356" t="str">
        <f t="shared" si="214"/>
        <v>4000038</v>
      </c>
      <c r="F2356" s="39" t="s">
        <v>4539</v>
      </c>
    </row>
    <row r="2357" spans="1:6" x14ac:dyDescent="0.25">
      <c r="A2357" t="str">
        <f t="shared" si="212"/>
        <v>9002</v>
      </c>
      <c r="B2357" s="54" t="s">
        <v>4087</v>
      </c>
      <c r="C2357" t="str">
        <f t="shared" si="213"/>
        <v>2162520</v>
      </c>
      <c r="D2357" s="52" t="s">
        <v>4199</v>
      </c>
      <c r="E2357" t="str">
        <f t="shared" si="214"/>
        <v>6000016</v>
      </c>
      <c r="F2357" s="39" t="s">
        <v>4514</v>
      </c>
    </row>
    <row r="2358" spans="1:6" x14ac:dyDescent="0.25">
      <c r="A2358" t="str">
        <f t="shared" si="212"/>
        <v>9002</v>
      </c>
      <c r="B2358" s="54" t="s">
        <v>4087</v>
      </c>
      <c r="C2358" t="str">
        <f t="shared" si="213"/>
        <v>2162876</v>
      </c>
      <c r="D2358" s="52" t="s">
        <v>4200</v>
      </c>
      <c r="E2358" t="str">
        <f t="shared" si="214"/>
        <v>4000015</v>
      </c>
      <c r="F2358" s="39" t="s">
        <v>4528</v>
      </c>
    </row>
    <row r="2359" spans="1:6" x14ac:dyDescent="0.25">
      <c r="A2359" t="str">
        <f t="shared" si="212"/>
        <v>9002</v>
      </c>
      <c r="B2359" s="54" t="s">
        <v>4087</v>
      </c>
      <c r="C2359" t="str">
        <f t="shared" si="213"/>
        <v>2162904</v>
      </c>
      <c r="D2359" s="52" t="s">
        <v>4201</v>
      </c>
      <c r="E2359" t="str">
        <f t="shared" si="214"/>
        <v>4000166</v>
      </c>
      <c r="F2359" s="39" t="s">
        <v>4545</v>
      </c>
    </row>
    <row r="2360" spans="1:6" x14ac:dyDescent="0.25">
      <c r="A2360" t="str">
        <f t="shared" si="212"/>
        <v>9002</v>
      </c>
      <c r="B2360" s="54" t="s">
        <v>4087</v>
      </c>
      <c r="C2360" t="str">
        <f t="shared" si="213"/>
        <v>2163166</v>
      </c>
      <c r="D2360" s="52" t="s">
        <v>4202</v>
      </c>
      <c r="E2360" t="str">
        <f t="shared" si="214"/>
        <v>4000037</v>
      </c>
      <c r="F2360" s="39" t="s">
        <v>4549</v>
      </c>
    </row>
    <row r="2361" spans="1:6" x14ac:dyDescent="0.25">
      <c r="A2361" t="str">
        <f t="shared" si="212"/>
        <v>9002</v>
      </c>
      <c r="B2361" s="54" t="s">
        <v>4087</v>
      </c>
      <c r="C2361" t="str">
        <f t="shared" si="213"/>
        <v>2164593</v>
      </c>
      <c r="D2361" s="52" t="s">
        <v>4203</v>
      </c>
      <c r="E2361" t="str">
        <f t="shared" si="214"/>
        <v>4000183</v>
      </c>
      <c r="F2361" s="39" t="s">
        <v>4554</v>
      </c>
    </row>
    <row r="2362" spans="1:6" x14ac:dyDescent="0.25">
      <c r="A2362" t="str">
        <f t="shared" si="212"/>
        <v>9002</v>
      </c>
      <c r="B2362" s="54" t="s">
        <v>4087</v>
      </c>
      <c r="C2362" t="str">
        <f t="shared" si="213"/>
        <v>2164798</v>
      </c>
      <c r="D2362" s="52" t="s">
        <v>4204</v>
      </c>
      <c r="E2362" t="str">
        <f t="shared" si="214"/>
        <v>4000081</v>
      </c>
      <c r="F2362" s="39" t="s">
        <v>4555</v>
      </c>
    </row>
    <row r="2363" spans="1:6" x14ac:dyDescent="0.25">
      <c r="A2363" t="str">
        <f t="shared" si="212"/>
        <v>9002</v>
      </c>
      <c r="B2363" s="54" t="s">
        <v>4087</v>
      </c>
      <c r="C2363" t="str">
        <f t="shared" si="213"/>
        <v>2164805</v>
      </c>
      <c r="D2363" s="52" t="s">
        <v>4205</v>
      </c>
      <c r="E2363" t="str">
        <f t="shared" si="214"/>
        <v>4000038</v>
      </c>
      <c r="F2363" s="39" t="s">
        <v>4539</v>
      </c>
    </row>
    <row r="2364" spans="1:6" x14ac:dyDescent="0.25">
      <c r="A2364" t="str">
        <f t="shared" si="212"/>
        <v>9002</v>
      </c>
      <c r="B2364" s="54" t="s">
        <v>4087</v>
      </c>
      <c r="C2364" t="str">
        <f t="shared" si="213"/>
        <v>2165025</v>
      </c>
      <c r="D2364" s="52" t="s">
        <v>4206</v>
      </c>
      <c r="E2364" t="str">
        <f t="shared" si="214"/>
        <v>4000084</v>
      </c>
      <c r="F2364" s="39" t="s">
        <v>4556</v>
      </c>
    </row>
    <row r="2365" spans="1:6" x14ac:dyDescent="0.25">
      <c r="A2365" t="str">
        <f t="shared" si="212"/>
        <v>9002</v>
      </c>
      <c r="B2365" s="54" t="s">
        <v>4087</v>
      </c>
      <c r="C2365" t="str">
        <f t="shared" si="213"/>
        <v>2165660</v>
      </c>
      <c r="D2365" s="52" t="s">
        <v>4207</v>
      </c>
      <c r="E2365" t="str">
        <f t="shared" si="214"/>
        <v>4000084</v>
      </c>
      <c r="F2365" s="39" t="s">
        <v>4556</v>
      </c>
    </row>
    <row r="2366" spans="1:6" x14ac:dyDescent="0.25">
      <c r="A2366" t="str">
        <f t="shared" si="212"/>
        <v>9002</v>
      </c>
      <c r="B2366" s="54" t="s">
        <v>4087</v>
      </c>
      <c r="C2366" t="str">
        <f t="shared" si="213"/>
        <v>2166250</v>
      </c>
      <c r="D2366" s="52" t="s">
        <v>4208</v>
      </c>
      <c r="E2366" t="str">
        <f t="shared" si="214"/>
        <v>6000001</v>
      </c>
      <c r="F2366" s="39" t="s">
        <v>4522</v>
      </c>
    </row>
    <row r="2367" spans="1:6" x14ac:dyDescent="0.25">
      <c r="A2367" t="str">
        <f t="shared" si="212"/>
        <v>9002</v>
      </c>
      <c r="B2367" s="54" t="s">
        <v>4087</v>
      </c>
      <c r="C2367" t="str">
        <f t="shared" si="213"/>
        <v>2166434</v>
      </c>
      <c r="D2367" s="52" t="s">
        <v>4209</v>
      </c>
      <c r="E2367" t="str">
        <f t="shared" si="214"/>
        <v>4000075</v>
      </c>
      <c r="F2367" s="39" t="s">
        <v>4523</v>
      </c>
    </row>
    <row r="2368" spans="1:6" x14ac:dyDescent="0.25">
      <c r="A2368" t="str">
        <f t="shared" si="212"/>
        <v>9002</v>
      </c>
      <c r="B2368" s="54" t="s">
        <v>4087</v>
      </c>
      <c r="C2368" t="str">
        <f t="shared" si="213"/>
        <v>2166539</v>
      </c>
      <c r="D2368" s="52" t="s">
        <v>4210</v>
      </c>
      <c r="E2368" t="str">
        <f t="shared" si="214"/>
        <v>6000008</v>
      </c>
      <c r="F2368" s="39" t="s">
        <v>4510</v>
      </c>
    </row>
    <row r="2369" spans="1:6" x14ac:dyDescent="0.25">
      <c r="A2369" t="str">
        <f t="shared" si="212"/>
        <v>9002</v>
      </c>
      <c r="B2369" s="54" t="s">
        <v>4087</v>
      </c>
      <c r="C2369" t="str">
        <f t="shared" si="213"/>
        <v>2167028</v>
      </c>
      <c r="D2369" s="52" t="s">
        <v>4211</v>
      </c>
      <c r="E2369" t="str">
        <f t="shared" si="214"/>
        <v>4000036</v>
      </c>
      <c r="F2369" s="39" t="s">
        <v>4533</v>
      </c>
    </row>
    <row r="2370" spans="1:6" x14ac:dyDescent="0.25">
      <c r="A2370" t="str">
        <f t="shared" si="212"/>
        <v>9002</v>
      </c>
      <c r="B2370" s="54" t="s">
        <v>4087</v>
      </c>
      <c r="C2370" t="str">
        <f t="shared" si="213"/>
        <v>2173285</v>
      </c>
      <c r="D2370" s="52" t="s">
        <v>4212</v>
      </c>
      <c r="E2370" t="str">
        <f t="shared" si="214"/>
        <v>6000027</v>
      </c>
      <c r="F2370" s="39" t="s">
        <v>4537</v>
      </c>
    </row>
    <row r="2371" spans="1:6" x14ac:dyDescent="0.25">
      <c r="A2371" t="str">
        <f t="shared" si="212"/>
        <v>9002</v>
      </c>
      <c r="B2371" s="54" t="s">
        <v>4087</v>
      </c>
      <c r="C2371" t="str">
        <f t="shared" si="213"/>
        <v>2173318</v>
      </c>
      <c r="D2371" s="52" t="s">
        <v>4213</v>
      </c>
      <c r="E2371" t="str">
        <f t="shared" si="214"/>
        <v>6000009</v>
      </c>
      <c r="F2371" s="39" t="s">
        <v>4511</v>
      </c>
    </row>
    <row r="2372" spans="1:6" x14ac:dyDescent="0.25">
      <c r="A2372" t="str">
        <f t="shared" si="212"/>
        <v>9002</v>
      </c>
      <c r="B2372" s="54" t="s">
        <v>4087</v>
      </c>
      <c r="C2372" t="str">
        <f t="shared" si="213"/>
        <v>2173339</v>
      </c>
      <c r="D2372" s="52" t="s">
        <v>4214</v>
      </c>
      <c r="E2372" t="str">
        <f t="shared" si="214"/>
        <v>6000027</v>
      </c>
      <c r="F2372" s="39" t="s">
        <v>4537</v>
      </c>
    </row>
    <row r="2373" spans="1:6" x14ac:dyDescent="0.25">
      <c r="A2373" t="str">
        <f t="shared" si="212"/>
        <v>9002</v>
      </c>
      <c r="B2373" s="54" t="s">
        <v>4087</v>
      </c>
      <c r="C2373" t="str">
        <f t="shared" si="213"/>
        <v>2173368</v>
      </c>
      <c r="D2373" s="52" t="s">
        <v>4215</v>
      </c>
      <c r="E2373" t="str">
        <f t="shared" si="214"/>
        <v>4000014</v>
      </c>
      <c r="F2373" s="39" t="s">
        <v>4519</v>
      </c>
    </row>
    <row r="2374" spans="1:6" x14ac:dyDescent="0.25">
      <c r="A2374" t="str">
        <f t="shared" si="212"/>
        <v>9002</v>
      </c>
      <c r="B2374" s="54" t="s">
        <v>4087</v>
      </c>
      <c r="C2374" t="str">
        <f t="shared" si="213"/>
        <v>2173382</v>
      </c>
      <c r="D2374" s="52" t="s">
        <v>4216</v>
      </c>
      <c r="E2374" t="str">
        <f t="shared" si="214"/>
        <v>6000005</v>
      </c>
      <c r="F2374" s="39" t="s">
        <v>4531</v>
      </c>
    </row>
    <row r="2375" spans="1:6" x14ac:dyDescent="0.25">
      <c r="A2375" t="str">
        <f t="shared" si="212"/>
        <v>9002</v>
      </c>
      <c r="B2375" s="54" t="s">
        <v>4087</v>
      </c>
      <c r="C2375" t="str">
        <f t="shared" si="213"/>
        <v>2173401</v>
      </c>
      <c r="D2375" s="52" t="s">
        <v>4217</v>
      </c>
      <c r="E2375" t="str">
        <f t="shared" si="214"/>
        <v>6000001</v>
      </c>
      <c r="F2375" s="39" t="s">
        <v>4522</v>
      </c>
    </row>
    <row r="2376" spans="1:6" x14ac:dyDescent="0.25">
      <c r="A2376" t="str">
        <f t="shared" si="212"/>
        <v>9002</v>
      </c>
      <c r="B2376" s="54" t="s">
        <v>4087</v>
      </c>
      <c r="C2376" t="str">
        <f t="shared" si="213"/>
        <v>2173438</v>
      </c>
      <c r="D2376" s="52" t="s">
        <v>4218</v>
      </c>
      <c r="E2376" t="str">
        <f t="shared" si="214"/>
        <v>6000016</v>
      </c>
      <c r="F2376" s="39" t="s">
        <v>4514</v>
      </c>
    </row>
    <row r="2377" spans="1:6" x14ac:dyDescent="0.25">
      <c r="A2377" t="str">
        <f t="shared" si="212"/>
        <v>9002</v>
      </c>
      <c r="B2377" s="54" t="s">
        <v>4087</v>
      </c>
      <c r="C2377" t="str">
        <f t="shared" si="213"/>
        <v>2173444</v>
      </c>
      <c r="D2377" s="52" t="s">
        <v>4219</v>
      </c>
      <c r="E2377" t="str">
        <f t="shared" si="214"/>
        <v>4000014</v>
      </c>
      <c r="F2377" s="39" t="s">
        <v>4519</v>
      </c>
    </row>
    <row r="2378" spans="1:6" x14ac:dyDescent="0.25">
      <c r="A2378" t="str">
        <f t="shared" si="212"/>
        <v>9002</v>
      </c>
      <c r="B2378" s="54" t="s">
        <v>4087</v>
      </c>
      <c r="C2378" t="str">
        <f t="shared" si="213"/>
        <v>2173445</v>
      </c>
      <c r="D2378" s="52" t="s">
        <v>4220</v>
      </c>
      <c r="E2378" t="str">
        <f t="shared" si="214"/>
        <v>4000014</v>
      </c>
      <c r="F2378" s="39" t="s">
        <v>4519</v>
      </c>
    </row>
    <row r="2379" spans="1:6" x14ac:dyDescent="0.25">
      <c r="A2379" t="str">
        <f t="shared" si="212"/>
        <v>9002</v>
      </c>
      <c r="B2379" s="54" t="s">
        <v>4087</v>
      </c>
      <c r="C2379" t="str">
        <f t="shared" si="213"/>
        <v>2173510</v>
      </c>
      <c r="D2379" s="52" t="s">
        <v>4221</v>
      </c>
      <c r="E2379" t="str">
        <f t="shared" si="214"/>
        <v>6000002</v>
      </c>
      <c r="F2379" s="39" t="s">
        <v>4517</v>
      </c>
    </row>
    <row r="2380" spans="1:6" x14ac:dyDescent="0.25">
      <c r="A2380" t="str">
        <f t="shared" si="212"/>
        <v>9002</v>
      </c>
      <c r="B2380" s="54" t="s">
        <v>4087</v>
      </c>
      <c r="C2380" t="str">
        <f t="shared" si="213"/>
        <v>2173514</v>
      </c>
      <c r="D2380" s="52" t="s">
        <v>4222</v>
      </c>
      <c r="E2380" t="str">
        <f t="shared" si="214"/>
        <v>6000008</v>
      </c>
      <c r="F2380" s="39" t="s">
        <v>4510</v>
      </c>
    </row>
    <row r="2381" spans="1:6" x14ac:dyDescent="0.25">
      <c r="A2381" t="str">
        <f t="shared" si="212"/>
        <v>9002</v>
      </c>
      <c r="B2381" s="54" t="s">
        <v>4087</v>
      </c>
      <c r="C2381" t="str">
        <f t="shared" si="213"/>
        <v>2175408</v>
      </c>
      <c r="D2381" s="52" t="s">
        <v>4223</v>
      </c>
      <c r="E2381" t="str">
        <f t="shared" si="214"/>
        <v>4000148</v>
      </c>
      <c r="F2381" s="39" t="s">
        <v>4557</v>
      </c>
    </row>
    <row r="2382" spans="1:6" x14ac:dyDescent="0.25">
      <c r="A2382" t="str">
        <f t="shared" si="212"/>
        <v>9002</v>
      </c>
      <c r="B2382" s="54" t="s">
        <v>4087</v>
      </c>
      <c r="C2382" t="str">
        <f t="shared" si="213"/>
        <v>2177128</v>
      </c>
      <c r="D2382" s="52" t="s">
        <v>4224</v>
      </c>
      <c r="E2382" t="str">
        <f t="shared" si="214"/>
        <v>6000026</v>
      </c>
      <c r="F2382" s="39" t="s">
        <v>4518</v>
      </c>
    </row>
    <row r="2383" spans="1:6" x14ac:dyDescent="0.25">
      <c r="A2383" t="str">
        <f t="shared" si="212"/>
        <v>9002</v>
      </c>
      <c r="B2383" s="54" t="s">
        <v>4087</v>
      </c>
      <c r="C2383" t="str">
        <f t="shared" si="213"/>
        <v>2177361</v>
      </c>
      <c r="D2383" s="52" t="s">
        <v>4225</v>
      </c>
      <c r="E2383" t="str">
        <f t="shared" si="214"/>
        <v>6000027</v>
      </c>
      <c r="F2383" s="39" t="s">
        <v>4537</v>
      </c>
    </row>
    <row r="2384" spans="1:6" x14ac:dyDescent="0.25">
      <c r="A2384" t="str">
        <f t="shared" si="212"/>
        <v>9002</v>
      </c>
      <c r="B2384" s="54" t="s">
        <v>4087</v>
      </c>
      <c r="C2384" t="str">
        <f t="shared" si="213"/>
        <v>2177626</v>
      </c>
      <c r="D2384" s="52" t="s">
        <v>4226</v>
      </c>
      <c r="E2384" t="str">
        <f t="shared" si="214"/>
        <v>4000013</v>
      </c>
      <c r="F2384" s="39" t="s">
        <v>4558</v>
      </c>
    </row>
    <row r="2385" spans="1:6" x14ac:dyDescent="0.25">
      <c r="A2385" t="str">
        <f t="shared" si="212"/>
        <v>9002</v>
      </c>
      <c r="B2385" s="54" t="s">
        <v>4087</v>
      </c>
      <c r="C2385" t="str">
        <f t="shared" si="213"/>
        <v>2177741</v>
      </c>
      <c r="D2385" s="52" t="s">
        <v>4227</v>
      </c>
      <c r="E2385" t="str">
        <f t="shared" si="214"/>
        <v>6000008</v>
      </c>
      <c r="F2385" s="39" t="s">
        <v>4510</v>
      </c>
    </row>
    <row r="2386" spans="1:6" x14ac:dyDescent="0.25">
      <c r="A2386" t="str">
        <f t="shared" si="212"/>
        <v>9002</v>
      </c>
      <c r="B2386" s="54" t="s">
        <v>4087</v>
      </c>
      <c r="C2386" t="str">
        <f t="shared" si="213"/>
        <v>2177742</v>
      </c>
      <c r="D2386" s="52" t="s">
        <v>4228</v>
      </c>
      <c r="E2386" t="str">
        <f t="shared" si="214"/>
        <v>6000008</v>
      </c>
      <c r="F2386" s="39" t="s">
        <v>4510</v>
      </c>
    </row>
    <row r="2387" spans="1:6" x14ac:dyDescent="0.25">
      <c r="A2387" t="str">
        <f t="shared" si="212"/>
        <v>9002</v>
      </c>
      <c r="B2387" s="54" t="s">
        <v>4087</v>
      </c>
      <c r="C2387" t="str">
        <f t="shared" si="213"/>
        <v>2177965</v>
      </c>
      <c r="D2387" s="52" t="s">
        <v>4229</v>
      </c>
      <c r="E2387" t="str">
        <f t="shared" si="214"/>
        <v>4000084</v>
      </c>
      <c r="F2387" s="39" t="s">
        <v>4556</v>
      </c>
    </row>
    <row r="2388" spans="1:6" x14ac:dyDescent="0.25">
      <c r="A2388" t="str">
        <f t="shared" si="212"/>
        <v>9002</v>
      </c>
      <c r="B2388" s="54" t="s">
        <v>4087</v>
      </c>
      <c r="C2388" t="str">
        <f t="shared" si="213"/>
        <v>2178084</v>
      </c>
      <c r="D2388" s="52" t="s">
        <v>4230</v>
      </c>
      <c r="E2388" t="str">
        <f t="shared" si="214"/>
        <v>6000008</v>
      </c>
      <c r="F2388" s="39" t="s">
        <v>4510</v>
      </c>
    </row>
    <row r="2389" spans="1:6" x14ac:dyDescent="0.25">
      <c r="A2389" t="str">
        <f t="shared" si="212"/>
        <v>9002</v>
      </c>
      <c r="B2389" s="54" t="s">
        <v>4087</v>
      </c>
      <c r="C2389" t="str">
        <f t="shared" si="213"/>
        <v>2178336</v>
      </c>
      <c r="D2389" s="52" t="s">
        <v>4231</v>
      </c>
      <c r="E2389" t="str">
        <f t="shared" si="214"/>
        <v>4000075</v>
      </c>
      <c r="F2389" s="39" t="s">
        <v>4523</v>
      </c>
    </row>
    <row r="2390" spans="1:6" x14ac:dyDescent="0.25">
      <c r="A2390" t="str">
        <f t="shared" si="212"/>
        <v>9002</v>
      </c>
      <c r="B2390" s="54" t="s">
        <v>4087</v>
      </c>
      <c r="C2390" t="str">
        <f t="shared" si="213"/>
        <v>2178526</v>
      </c>
      <c r="D2390" s="52" t="s">
        <v>4232</v>
      </c>
      <c r="E2390" t="str">
        <f t="shared" si="214"/>
        <v>6000001</v>
      </c>
      <c r="F2390" s="39" t="s">
        <v>4522</v>
      </c>
    </row>
    <row r="2391" spans="1:6" x14ac:dyDescent="0.25">
      <c r="A2391" t="str">
        <f t="shared" si="212"/>
        <v>9002</v>
      </c>
      <c r="B2391" s="54" t="s">
        <v>4087</v>
      </c>
      <c r="C2391" t="str">
        <f t="shared" si="213"/>
        <v>2178549</v>
      </c>
      <c r="D2391" s="52" t="s">
        <v>4233</v>
      </c>
      <c r="E2391" t="str">
        <f t="shared" si="214"/>
        <v>4000039</v>
      </c>
      <c r="F2391" s="39" t="s">
        <v>4526</v>
      </c>
    </row>
    <row r="2392" spans="1:6" x14ac:dyDescent="0.25">
      <c r="A2392" t="str">
        <f t="shared" si="212"/>
        <v>9002</v>
      </c>
      <c r="B2392" s="54" t="s">
        <v>4087</v>
      </c>
      <c r="C2392" t="str">
        <f t="shared" si="213"/>
        <v>2178696</v>
      </c>
      <c r="D2392" s="52" t="s">
        <v>4234</v>
      </c>
      <c r="E2392" t="str">
        <f t="shared" si="214"/>
        <v>4000160</v>
      </c>
      <c r="F2392" s="39" t="s">
        <v>4530</v>
      </c>
    </row>
    <row r="2393" spans="1:6" x14ac:dyDescent="0.25">
      <c r="A2393" t="str">
        <f t="shared" si="212"/>
        <v>9002</v>
      </c>
      <c r="B2393" s="54" t="s">
        <v>4087</v>
      </c>
      <c r="C2393" t="str">
        <f t="shared" si="213"/>
        <v>2180078</v>
      </c>
      <c r="D2393" s="52" t="s">
        <v>4235</v>
      </c>
      <c r="E2393" t="str">
        <f t="shared" si="214"/>
        <v>4000134</v>
      </c>
      <c r="F2393" s="39" t="s">
        <v>4552</v>
      </c>
    </row>
    <row r="2394" spans="1:6" x14ac:dyDescent="0.25">
      <c r="A2394" t="str">
        <f t="shared" si="212"/>
        <v>9002</v>
      </c>
      <c r="B2394" s="54" t="s">
        <v>4087</v>
      </c>
      <c r="C2394" t="str">
        <f t="shared" si="213"/>
        <v>2183916</v>
      </c>
      <c r="D2394" s="52" t="s">
        <v>4236</v>
      </c>
      <c r="E2394" t="str">
        <f t="shared" si="214"/>
        <v>4000013</v>
      </c>
      <c r="F2394" s="39" t="s">
        <v>4558</v>
      </c>
    </row>
    <row r="2395" spans="1:6" x14ac:dyDescent="0.25">
      <c r="A2395" t="str">
        <f t="shared" si="212"/>
        <v>9002</v>
      </c>
      <c r="B2395" s="54" t="s">
        <v>4087</v>
      </c>
      <c r="C2395" t="str">
        <f t="shared" si="213"/>
        <v>2184524</v>
      </c>
      <c r="D2395" s="52" t="s">
        <v>4237</v>
      </c>
      <c r="E2395" t="str">
        <f t="shared" si="214"/>
        <v>6000008</v>
      </c>
      <c r="F2395" s="39" t="s">
        <v>4510</v>
      </c>
    </row>
    <row r="2396" spans="1:6" x14ac:dyDescent="0.25">
      <c r="A2396" t="str">
        <f t="shared" si="212"/>
        <v>9002</v>
      </c>
      <c r="B2396" s="54" t="s">
        <v>4087</v>
      </c>
      <c r="C2396" t="str">
        <f t="shared" si="213"/>
        <v>2184578</v>
      </c>
      <c r="D2396" s="52" t="s">
        <v>4238</v>
      </c>
      <c r="E2396" t="str">
        <f t="shared" si="214"/>
        <v>6000002</v>
      </c>
      <c r="F2396" s="39" t="s">
        <v>4517</v>
      </c>
    </row>
    <row r="2397" spans="1:6" x14ac:dyDescent="0.25">
      <c r="A2397" t="str">
        <f t="shared" ref="A2397:A2460" si="215">LEFT(B2397,4)</f>
        <v>9002</v>
      </c>
      <c r="B2397" s="54" t="s">
        <v>4087</v>
      </c>
      <c r="C2397" t="str">
        <f t="shared" ref="C2397:C2460" si="216">LEFT(D2397,7)</f>
        <v>2187136</v>
      </c>
      <c r="D2397" s="52" t="s">
        <v>4239</v>
      </c>
      <c r="E2397" t="str">
        <f t="shared" ref="E2397:E2460" si="217">LEFT(F2397,7)</f>
        <v>6000034</v>
      </c>
      <c r="F2397" s="39" t="s">
        <v>4540</v>
      </c>
    </row>
    <row r="2398" spans="1:6" x14ac:dyDescent="0.25">
      <c r="A2398" t="str">
        <f t="shared" si="215"/>
        <v>9002</v>
      </c>
      <c r="B2398" s="54" t="s">
        <v>4087</v>
      </c>
      <c r="C2398" t="str">
        <f t="shared" si="216"/>
        <v>2187217</v>
      </c>
      <c r="D2398" s="52" t="s">
        <v>4240</v>
      </c>
      <c r="E2398" t="str">
        <f t="shared" si="217"/>
        <v>6000008</v>
      </c>
      <c r="F2398" s="39" t="s">
        <v>4510</v>
      </c>
    </row>
    <row r="2399" spans="1:6" x14ac:dyDescent="0.25">
      <c r="A2399" t="str">
        <f t="shared" si="215"/>
        <v>9002</v>
      </c>
      <c r="B2399" s="54" t="s">
        <v>4087</v>
      </c>
      <c r="C2399" t="str">
        <f t="shared" si="216"/>
        <v>2187790</v>
      </c>
      <c r="D2399" s="52" t="s">
        <v>4241</v>
      </c>
      <c r="E2399" t="str">
        <f t="shared" si="217"/>
        <v>6000026</v>
      </c>
      <c r="F2399" s="39" t="s">
        <v>4518</v>
      </c>
    </row>
    <row r="2400" spans="1:6" x14ac:dyDescent="0.25">
      <c r="A2400" t="str">
        <f t="shared" si="215"/>
        <v>9002</v>
      </c>
      <c r="B2400" s="54" t="s">
        <v>4087</v>
      </c>
      <c r="C2400" t="str">
        <f t="shared" si="216"/>
        <v>2188155</v>
      </c>
      <c r="D2400" s="52" t="s">
        <v>4242</v>
      </c>
      <c r="E2400" t="str">
        <f t="shared" si="217"/>
        <v>4000035</v>
      </c>
      <c r="F2400" s="39" t="s">
        <v>4559</v>
      </c>
    </row>
    <row r="2401" spans="1:6" x14ac:dyDescent="0.25">
      <c r="A2401" t="str">
        <f t="shared" si="215"/>
        <v>9002</v>
      </c>
      <c r="B2401" s="54" t="s">
        <v>4087</v>
      </c>
      <c r="C2401" t="str">
        <f t="shared" si="216"/>
        <v>2188369</v>
      </c>
      <c r="D2401" s="52" t="s">
        <v>4243</v>
      </c>
      <c r="E2401" t="str">
        <f t="shared" si="217"/>
        <v>6000005</v>
      </c>
      <c r="F2401" s="39" t="s">
        <v>4531</v>
      </c>
    </row>
    <row r="2402" spans="1:6" x14ac:dyDescent="0.25">
      <c r="A2402" t="str">
        <f t="shared" si="215"/>
        <v>9002</v>
      </c>
      <c r="B2402" s="54" t="s">
        <v>4087</v>
      </c>
      <c r="C2402" t="str">
        <f t="shared" si="216"/>
        <v>2189873</v>
      </c>
      <c r="D2402" s="52" t="s">
        <v>4244</v>
      </c>
      <c r="E2402" t="str">
        <f t="shared" si="217"/>
        <v>4000039</v>
      </c>
      <c r="F2402" s="39" t="s">
        <v>4526</v>
      </c>
    </row>
    <row r="2403" spans="1:6" x14ac:dyDescent="0.25">
      <c r="A2403" t="str">
        <f t="shared" si="215"/>
        <v>9002</v>
      </c>
      <c r="B2403" s="54" t="s">
        <v>4087</v>
      </c>
      <c r="C2403" t="str">
        <f t="shared" si="216"/>
        <v>2191197</v>
      </c>
      <c r="D2403" s="52" t="s">
        <v>4245</v>
      </c>
      <c r="E2403" t="str">
        <f t="shared" si="217"/>
        <v>6000001</v>
      </c>
      <c r="F2403" s="39" t="s">
        <v>4522</v>
      </c>
    </row>
    <row r="2404" spans="1:6" x14ac:dyDescent="0.25">
      <c r="A2404" t="str">
        <f t="shared" si="215"/>
        <v>9002</v>
      </c>
      <c r="B2404" s="54" t="s">
        <v>4087</v>
      </c>
      <c r="C2404" t="str">
        <f t="shared" si="216"/>
        <v>2192267</v>
      </c>
      <c r="D2404" s="52" t="s">
        <v>4246</v>
      </c>
      <c r="E2404" t="str">
        <f t="shared" si="217"/>
        <v>6000034</v>
      </c>
      <c r="F2404" s="39" t="s">
        <v>4540</v>
      </c>
    </row>
    <row r="2405" spans="1:6" x14ac:dyDescent="0.25">
      <c r="A2405" t="str">
        <f t="shared" si="215"/>
        <v>9002</v>
      </c>
      <c r="B2405" s="54" t="s">
        <v>4087</v>
      </c>
      <c r="C2405" t="str">
        <f t="shared" si="216"/>
        <v>2192844</v>
      </c>
      <c r="D2405" s="52" t="s">
        <v>4247</v>
      </c>
      <c r="E2405" t="str">
        <f t="shared" si="217"/>
        <v>4000015</v>
      </c>
      <c r="F2405" s="39" t="s">
        <v>4528</v>
      </c>
    </row>
    <row r="2406" spans="1:6" x14ac:dyDescent="0.25">
      <c r="A2406" t="str">
        <f t="shared" si="215"/>
        <v>9002</v>
      </c>
      <c r="B2406" s="54" t="s">
        <v>4087</v>
      </c>
      <c r="C2406" t="str">
        <f t="shared" si="216"/>
        <v>2192979</v>
      </c>
      <c r="D2406" s="52" t="s">
        <v>4248</v>
      </c>
      <c r="E2406" t="str">
        <f t="shared" si="217"/>
        <v>4000081</v>
      </c>
      <c r="F2406" s="39" t="s">
        <v>4555</v>
      </c>
    </row>
    <row r="2407" spans="1:6" x14ac:dyDescent="0.25">
      <c r="A2407" t="str">
        <f t="shared" si="215"/>
        <v>9002</v>
      </c>
      <c r="B2407" s="54" t="s">
        <v>4087</v>
      </c>
      <c r="C2407" t="str">
        <f t="shared" si="216"/>
        <v>2193841</v>
      </c>
      <c r="D2407" s="52" t="s">
        <v>4249</v>
      </c>
      <c r="E2407" t="str">
        <f t="shared" si="217"/>
        <v>4000014</v>
      </c>
      <c r="F2407" s="39" t="s">
        <v>4519</v>
      </c>
    </row>
    <row r="2408" spans="1:6" x14ac:dyDescent="0.25">
      <c r="A2408" t="str">
        <f t="shared" si="215"/>
        <v>9002</v>
      </c>
      <c r="B2408" s="54" t="s">
        <v>4087</v>
      </c>
      <c r="C2408" t="str">
        <f t="shared" si="216"/>
        <v>2194062</v>
      </c>
      <c r="D2408" s="52" t="s">
        <v>4250</v>
      </c>
      <c r="E2408" t="str">
        <f t="shared" si="217"/>
        <v>4000039</v>
      </c>
      <c r="F2408" s="39" t="s">
        <v>4526</v>
      </c>
    </row>
    <row r="2409" spans="1:6" x14ac:dyDescent="0.25">
      <c r="A2409" t="str">
        <f t="shared" si="215"/>
        <v>9002</v>
      </c>
      <c r="B2409" s="54" t="s">
        <v>4087</v>
      </c>
      <c r="C2409" t="str">
        <f t="shared" si="216"/>
        <v>2194598</v>
      </c>
      <c r="D2409" s="52" t="s">
        <v>4251</v>
      </c>
      <c r="E2409" t="str">
        <f t="shared" si="217"/>
        <v>4000039</v>
      </c>
      <c r="F2409" s="39" t="s">
        <v>4526</v>
      </c>
    </row>
    <row r="2410" spans="1:6" x14ac:dyDescent="0.25">
      <c r="A2410" t="str">
        <f t="shared" si="215"/>
        <v>9002</v>
      </c>
      <c r="B2410" s="54" t="s">
        <v>4087</v>
      </c>
      <c r="C2410" t="str">
        <f t="shared" si="216"/>
        <v>2194668</v>
      </c>
      <c r="D2410" s="52" t="s">
        <v>4252</v>
      </c>
      <c r="E2410" t="str">
        <f t="shared" si="217"/>
        <v>6000002</v>
      </c>
      <c r="F2410" s="39" t="s">
        <v>4517</v>
      </c>
    </row>
    <row r="2411" spans="1:6" x14ac:dyDescent="0.25">
      <c r="A2411" t="str">
        <f t="shared" si="215"/>
        <v>9002</v>
      </c>
      <c r="B2411" s="54" t="s">
        <v>4087</v>
      </c>
      <c r="C2411" t="str">
        <f t="shared" si="216"/>
        <v>2194671</v>
      </c>
      <c r="D2411" s="52" t="s">
        <v>4253</v>
      </c>
      <c r="E2411" t="str">
        <f t="shared" si="217"/>
        <v>4000015</v>
      </c>
      <c r="F2411" s="39" t="s">
        <v>4528</v>
      </c>
    </row>
    <row r="2412" spans="1:6" x14ac:dyDescent="0.25">
      <c r="A2412" t="str">
        <f t="shared" si="215"/>
        <v>9002</v>
      </c>
      <c r="B2412" s="54" t="s">
        <v>4087</v>
      </c>
      <c r="C2412" t="str">
        <f t="shared" si="216"/>
        <v>2194672</v>
      </c>
      <c r="D2412" s="52" t="s">
        <v>4254</v>
      </c>
      <c r="E2412" t="str">
        <f t="shared" si="217"/>
        <v>4000015</v>
      </c>
      <c r="F2412" s="39" t="s">
        <v>4528</v>
      </c>
    </row>
    <row r="2413" spans="1:6" x14ac:dyDescent="0.25">
      <c r="A2413" t="str">
        <f t="shared" si="215"/>
        <v>9002</v>
      </c>
      <c r="B2413" s="54" t="s">
        <v>4087</v>
      </c>
      <c r="C2413" t="str">
        <f t="shared" si="216"/>
        <v>2194679</v>
      </c>
      <c r="D2413" s="52" t="s">
        <v>4255</v>
      </c>
      <c r="E2413" t="str">
        <f t="shared" si="217"/>
        <v>4000015</v>
      </c>
      <c r="F2413" s="39" t="s">
        <v>4528</v>
      </c>
    </row>
    <row r="2414" spans="1:6" x14ac:dyDescent="0.25">
      <c r="A2414" t="str">
        <f t="shared" si="215"/>
        <v>9002</v>
      </c>
      <c r="B2414" s="54" t="s">
        <v>4087</v>
      </c>
      <c r="C2414" t="str">
        <f t="shared" si="216"/>
        <v>2194680</v>
      </c>
      <c r="D2414" s="52" t="s">
        <v>4256</v>
      </c>
      <c r="E2414" t="str">
        <f t="shared" si="217"/>
        <v>4000015</v>
      </c>
      <c r="F2414" s="39" t="s">
        <v>4528</v>
      </c>
    </row>
    <row r="2415" spans="1:6" x14ac:dyDescent="0.25">
      <c r="A2415" t="str">
        <f t="shared" si="215"/>
        <v>9002</v>
      </c>
      <c r="B2415" s="54" t="s">
        <v>4087</v>
      </c>
      <c r="C2415" t="str">
        <f t="shared" si="216"/>
        <v>2194681</v>
      </c>
      <c r="D2415" s="52" t="s">
        <v>4257</v>
      </c>
      <c r="E2415" t="str">
        <f t="shared" si="217"/>
        <v>4000015</v>
      </c>
      <c r="F2415" s="39" t="s">
        <v>4528</v>
      </c>
    </row>
    <row r="2416" spans="1:6" x14ac:dyDescent="0.25">
      <c r="A2416" t="str">
        <f t="shared" si="215"/>
        <v>9002</v>
      </c>
      <c r="B2416" s="54" t="s">
        <v>4087</v>
      </c>
      <c r="C2416" t="str">
        <f t="shared" si="216"/>
        <v>2194682</v>
      </c>
      <c r="D2416" s="52" t="s">
        <v>4258</v>
      </c>
      <c r="E2416" t="str">
        <f t="shared" si="217"/>
        <v>4000015</v>
      </c>
      <c r="F2416" s="39" t="s">
        <v>4528</v>
      </c>
    </row>
    <row r="2417" spans="1:6" x14ac:dyDescent="0.25">
      <c r="A2417" t="str">
        <f t="shared" si="215"/>
        <v>9002</v>
      </c>
      <c r="B2417" s="54" t="s">
        <v>4087</v>
      </c>
      <c r="C2417" t="str">
        <f t="shared" si="216"/>
        <v>2194756</v>
      </c>
      <c r="D2417" s="52" t="s">
        <v>4259</v>
      </c>
      <c r="E2417" t="str">
        <f t="shared" si="217"/>
        <v>4000160</v>
      </c>
      <c r="F2417" s="39" t="s">
        <v>4530</v>
      </c>
    </row>
    <row r="2418" spans="1:6" x14ac:dyDescent="0.25">
      <c r="A2418" t="str">
        <f t="shared" si="215"/>
        <v>9002</v>
      </c>
      <c r="B2418" s="54" t="s">
        <v>4087</v>
      </c>
      <c r="C2418" t="str">
        <f t="shared" si="216"/>
        <v>2194860</v>
      </c>
      <c r="D2418" s="52" t="s">
        <v>4260</v>
      </c>
      <c r="E2418" t="str">
        <f t="shared" si="217"/>
        <v>6000008</v>
      </c>
      <c r="F2418" s="39" t="s">
        <v>4510</v>
      </c>
    </row>
    <row r="2419" spans="1:6" x14ac:dyDescent="0.25">
      <c r="A2419" t="str">
        <f t="shared" si="215"/>
        <v>9002</v>
      </c>
      <c r="B2419" s="54" t="s">
        <v>4087</v>
      </c>
      <c r="C2419" t="str">
        <f t="shared" si="216"/>
        <v>2194931</v>
      </c>
      <c r="D2419" s="52" t="s">
        <v>4261</v>
      </c>
      <c r="E2419" t="str">
        <f t="shared" si="217"/>
        <v>4000160</v>
      </c>
      <c r="F2419" s="39" t="s">
        <v>4530</v>
      </c>
    </row>
    <row r="2420" spans="1:6" x14ac:dyDescent="0.25">
      <c r="A2420" t="str">
        <f t="shared" si="215"/>
        <v>9002</v>
      </c>
      <c r="B2420" s="54" t="s">
        <v>4087</v>
      </c>
      <c r="C2420" t="str">
        <f t="shared" si="216"/>
        <v>2194931</v>
      </c>
      <c r="D2420" s="52" t="s">
        <v>4261</v>
      </c>
      <c r="E2420" t="str">
        <f t="shared" si="217"/>
        <v>6000034</v>
      </c>
      <c r="F2420" s="39" t="s">
        <v>4540</v>
      </c>
    </row>
    <row r="2421" spans="1:6" x14ac:dyDescent="0.25">
      <c r="A2421" t="str">
        <f t="shared" si="215"/>
        <v>9002</v>
      </c>
      <c r="B2421" s="54" t="s">
        <v>4087</v>
      </c>
      <c r="C2421" t="str">
        <f t="shared" si="216"/>
        <v>2194980</v>
      </c>
      <c r="D2421" s="52" t="s">
        <v>4262</v>
      </c>
      <c r="E2421" t="str">
        <f t="shared" si="217"/>
        <v>4000039</v>
      </c>
      <c r="F2421" s="39" t="s">
        <v>4526</v>
      </c>
    </row>
    <row r="2422" spans="1:6" x14ac:dyDescent="0.25">
      <c r="A2422" t="str">
        <f t="shared" si="215"/>
        <v>9002</v>
      </c>
      <c r="B2422" s="54" t="s">
        <v>4087</v>
      </c>
      <c r="C2422" t="str">
        <f t="shared" si="216"/>
        <v>2195021</v>
      </c>
      <c r="D2422" s="52" t="s">
        <v>4263</v>
      </c>
      <c r="E2422" t="str">
        <f t="shared" si="217"/>
        <v>4000013</v>
      </c>
      <c r="F2422" s="39" t="s">
        <v>4558</v>
      </c>
    </row>
    <row r="2423" spans="1:6" x14ac:dyDescent="0.25">
      <c r="A2423" t="str">
        <f t="shared" si="215"/>
        <v>9002</v>
      </c>
      <c r="B2423" s="54" t="s">
        <v>4087</v>
      </c>
      <c r="C2423" t="str">
        <f t="shared" si="216"/>
        <v>2196058</v>
      </c>
      <c r="D2423" s="52" t="s">
        <v>4264</v>
      </c>
      <c r="E2423" t="str">
        <f t="shared" si="217"/>
        <v>6000008</v>
      </c>
      <c r="F2423" s="39" t="s">
        <v>4510</v>
      </c>
    </row>
    <row r="2424" spans="1:6" x14ac:dyDescent="0.25">
      <c r="A2424" t="str">
        <f t="shared" si="215"/>
        <v>9002</v>
      </c>
      <c r="B2424" s="54" t="s">
        <v>4087</v>
      </c>
      <c r="C2424" t="str">
        <f t="shared" si="216"/>
        <v>2196540</v>
      </c>
      <c r="D2424" s="52" t="s">
        <v>4265</v>
      </c>
      <c r="E2424" t="str">
        <f t="shared" si="217"/>
        <v>4000075</v>
      </c>
      <c r="F2424" s="39" t="s">
        <v>4523</v>
      </c>
    </row>
    <row r="2425" spans="1:6" x14ac:dyDescent="0.25">
      <c r="A2425" t="str">
        <f t="shared" si="215"/>
        <v>9002</v>
      </c>
      <c r="B2425" s="54" t="s">
        <v>4087</v>
      </c>
      <c r="C2425" t="str">
        <f t="shared" si="216"/>
        <v>2196785</v>
      </c>
      <c r="D2425" s="52" t="s">
        <v>4266</v>
      </c>
      <c r="E2425" t="str">
        <f t="shared" si="217"/>
        <v>6000002</v>
      </c>
      <c r="F2425" s="39" t="s">
        <v>4517</v>
      </c>
    </row>
    <row r="2426" spans="1:6" x14ac:dyDescent="0.25">
      <c r="A2426" t="str">
        <f t="shared" si="215"/>
        <v>9002</v>
      </c>
      <c r="B2426" s="54" t="s">
        <v>4087</v>
      </c>
      <c r="C2426" t="str">
        <f t="shared" si="216"/>
        <v>2196786</v>
      </c>
      <c r="D2426" s="52" t="s">
        <v>4267</v>
      </c>
      <c r="E2426" t="str">
        <f t="shared" si="217"/>
        <v>6000002</v>
      </c>
      <c r="F2426" s="39" t="s">
        <v>4517</v>
      </c>
    </row>
    <row r="2427" spans="1:6" x14ac:dyDescent="0.25">
      <c r="A2427" t="str">
        <f t="shared" si="215"/>
        <v>9002</v>
      </c>
      <c r="B2427" s="54" t="s">
        <v>4087</v>
      </c>
      <c r="C2427" t="str">
        <f t="shared" si="216"/>
        <v>2197091</v>
      </c>
      <c r="D2427" s="52" t="s">
        <v>4268</v>
      </c>
      <c r="E2427" t="str">
        <f t="shared" si="217"/>
        <v>4000038</v>
      </c>
      <c r="F2427" s="39" t="s">
        <v>4539</v>
      </c>
    </row>
    <row r="2428" spans="1:6" x14ac:dyDescent="0.25">
      <c r="A2428" t="str">
        <f t="shared" si="215"/>
        <v>9002</v>
      </c>
      <c r="B2428" s="54" t="s">
        <v>4087</v>
      </c>
      <c r="C2428" t="str">
        <f t="shared" si="216"/>
        <v>2198318</v>
      </c>
      <c r="D2428" s="52" t="s">
        <v>4269</v>
      </c>
      <c r="E2428" t="str">
        <f t="shared" si="217"/>
        <v>4000014</v>
      </c>
      <c r="F2428" s="39" t="s">
        <v>4519</v>
      </c>
    </row>
    <row r="2429" spans="1:6" x14ac:dyDescent="0.25">
      <c r="A2429" t="str">
        <f t="shared" si="215"/>
        <v>9002</v>
      </c>
      <c r="B2429" s="54" t="s">
        <v>4087</v>
      </c>
      <c r="C2429" t="str">
        <f t="shared" si="216"/>
        <v>2198319</v>
      </c>
      <c r="D2429" s="52" t="s">
        <v>4270</v>
      </c>
      <c r="E2429" t="str">
        <f t="shared" si="217"/>
        <v>4000014</v>
      </c>
      <c r="F2429" s="39" t="s">
        <v>4519</v>
      </c>
    </row>
    <row r="2430" spans="1:6" x14ac:dyDescent="0.25">
      <c r="A2430" t="str">
        <f t="shared" si="215"/>
        <v>9002</v>
      </c>
      <c r="B2430" s="54" t="s">
        <v>4087</v>
      </c>
      <c r="C2430" t="str">
        <f t="shared" si="216"/>
        <v>2199836</v>
      </c>
      <c r="D2430" s="52" t="s">
        <v>4271</v>
      </c>
      <c r="E2430" t="str">
        <f t="shared" si="217"/>
        <v>6000002</v>
      </c>
      <c r="F2430" s="39" t="s">
        <v>4517</v>
      </c>
    </row>
    <row r="2431" spans="1:6" x14ac:dyDescent="0.25">
      <c r="A2431" t="str">
        <f t="shared" si="215"/>
        <v>9002</v>
      </c>
      <c r="B2431" s="54" t="s">
        <v>4087</v>
      </c>
      <c r="C2431" t="str">
        <f t="shared" si="216"/>
        <v>2201121</v>
      </c>
      <c r="D2431" s="52" t="s">
        <v>4272</v>
      </c>
      <c r="E2431" t="str">
        <f t="shared" si="217"/>
        <v>6000027</v>
      </c>
      <c r="F2431" s="39" t="s">
        <v>4537</v>
      </c>
    </row>
    <row r="2432" spans="1:6" x14ac:dyDescent="0.25">
      <c r="A2432" t="str">
        <f t="shared" si="215"/>
        <v>9002</v>
      </c>
      <c r="B2432" s="54" t="s">
        <v>4087</v>
      </c>
      <c r="C2432" t="str">
        <f t="shared" si="216"/>
        <v>2202368</v>
      </c>
      <c r="D2432" s="52" t="s">
        <v>4273</v>
      </c>
      <c r="E2432" t="str">
        <f t="shared" si="217"/>
        <v>6000008</v>
      </c>
      <c r="F2432" s="39" t="s">
        <v>4510</v>
      </c>
    </row>
    <row r="2433" spans="1:6" x14ac:dyDescent="0.25">
      <c r="A2433" t="str">
        <f t="shared" si="215"/>
        <v>9002</v>
      </c>
      <c r="B2433" s="54" t="s">
        <v>4087</v>
      </c>
      <c r="C2433" t="str">
        <f t="shared" si="216"/>
        <v>2210562</v>
      </c>
      <c r="D2433" s="52" t="s">
        <v>4274</v>
      </c>
      <c r="E2433" t="str">
        <f t="shared" si="217"/>
        <v>4000013</v>
      </c>
      <c r="F2433" s="39" t="s">
        <v>4558</v>
      </c>
    </row>
    <row r="2434" spans="1:6" x14ac:dyDescent="0.25">
      <c r="A2434" t="str">
        <f t="shared" si="215"/>
        <v>9002</v>
      </c>
      <c r="B2434" s="54" t="s">
        <v>4087</v>
      </c>
      <c r="C2434" t="str">
        <f t="shared" si="216"/>
        <v>2211758</v>
      </c>
      <c r="D2434" s="52" t="s">
        <v>4275</v>
      </c>
      <c r="E2434" t="str">
        <f t="shared" si="217"/>
        <v>4000013</v>
      </c>
      <c r="F2434" s="39" t="s">
        <v>4558</v>
      </c>
    </row>
    <row r="2435" spans="1:6" x14ac:dyDescent="0.25">
      <c r="A2435" t="str">
        <f t="shared" si="215"/>
        <v>9002</v>
      </c>
      <c r="B2435" s="54" t="s">
        <v>4087</v>
      </c>
      <c r="C2435" t="str">
        <f t="shared" si="216"/>
        <v>2215833</v>
      </c>
      <c r="D2435" s="52" t="s">
        <v>4276</v>
      </c>
      <c r="E2435" t="str">
        <f t="shared" si="217"/>
        <v>4000183</v>
      </c>
      <c r="F2435" s="39" t="s">
        <v>4554</v>
      </c>
    </row>
    <row r="2436" spans="1:6" x14ac:dyDescent="0.25">
      <c r="A2436" t="str">
        <f t="shared" si="215"/>
        <v>9002</v>
      </c>
      <c r="B2436" s="54" t="s">
        <v>4087</v>
      </c>
      <c r="C2436" t="str">
        <f t="shared" si="216"/>
        <v>2215935</v>
      </c>
      <c r="D2436" s="52" t="s">
        <v>4277</v>
      </c>
      <c r="E2436" t="str">
        <f t="shared" si="217"/>
        <v>4000183</v>
      </c>
      <c r="F2436" s="39" t="s">
        <v>4554</v>
      </c>
    </row>
    <row r="2437" spans="1:6" x14ac:dyDescent="0.25">
      <c r="A2437" t="str">
        <f t="shared" si="215"/>
        <v>9002</v>
      </c>
      <c r="B2437" s="54" t="s">
        <v>4087</v>
      </c>
      <c r="C2437" t="str">
        <f t="shared" si="216"/>
        <v>2217413</v>
      </c>
      <c r="D2437" s="52" t="s">
        <v>4278</v>
      </c>
      <c r="E2437" t="str">
        <f t="shared" si="217"/>
        <v>4000038</v>
      </c>
      <c r="F2437" s="39" t="s">
        <v>4539</v>
      </c>
    </row>
    <row r="2438" spans="1:6" x14ac:dyDescent="0.25">
      <c r="A2438" t="str">
        <f t="shared" si="215"/>
        <v>9002</v>
      </c>
      <c r="B2438" s="54" t="s">
        <v>4087</v>
      </c>
      <c r="C2438" t="str">
        <f t="shared" si="216"/>
        <v>2222051</v>
      </c>
      <c r="D2438" s="52" t="s">
        <v>4279</v>
      </c>
      <c r="E2438" t="str">
        <f t="shared" si="217"/>
        <v>4000014</v>
      </c>
      <c r="F2438" s="39" t="s">
        <v>4519</v>
      </c>
    </row>
    <row r="2439" spans="1:6" x14ac:dyDescent="0.25">
      <c r="A2439" t="str">
        <f t="shared" si="215"/>
        <v>9002</v>
      </c>
      <c r="B2439" s="54" t="s">
        <v>4087</v>
      </c>
      <c r="C2439" t="str">
        <f t="shared" si="216"/>
        <v>2222066</v>
      </c>
      <c r="D2439" s="52" t="s">
        <v>4280</v>
      </c>
      <c r="E2439" t="str">
        <f t="shared" si="217"/>
        <v>4000009</v>
      </c>
      <c r="F2439" s="39" t="s">
        <v>4560</v>
      </c>
    </row>
    <row r="2440" spans="1:6" x14ac:dyDescent="0.25">
      <c r="A2440" t="str">
        <f t="shared" si="215"/>
        <v>9002</v>
      </c>
      <c r="B2440" s="54" t="s">
        <v>4087</v>
      </c>
      <c r="C2440" t="str">
        <f t="shared" si="216"/>
        <v>2224222</v>
      </c>
      <c r="D2440" s="52" t="s">
        <v>4281</v>
      </c>
      <c r="E2440" t="str">
        <f t="shared" si="217"/>
        <v>4000075</v>
      </c>
      <c r="F2440" s="39" t="s">
        <v>4523</v>
      </c>
    </row>
    <row r="2441" spans="1:6" x14ac:dyDescent="0.25">
      <c r="A2441" t="str">
        <f t="shared" si="215"/>
        <v>9002</v>
      </c>
      <c r="B2441" s="54" t="s">
        <v>4087</v>
      </c>
      <c r="C2441" t="str">
        <f t="shared" si="216"/>
        <v>2225624</v>
      </c>
      <c r="D2441" s="52" t="s">
        <v>4282</v>
      </c>
      <c r="E2441" t="str">
        <f t="shared" si="217"/>
        <v>4000038</v>
      </c>
      <c r="F2441" s="39" t="s">
        <v>4539</v>
      </c>
    </row>
    <row r="2442" spans="1:6" x14ac:dyDescent="0.25">
      <c r="A2442" t="str">
        <f t="shared" si="215"/>
        <v>9002</v>
      </c>
      <c r="B2442" s="54" t="s">
        <v>4087</v>
      </c>
      <c r="C2442" t="str">
        <f t="shared" si="216"/>
        <v>2227211</v>
      </c>
      <c r="D2442" s="52" t="s">
        <v>4283</v>
      </c>
      <c r="E2442" t="str">
        <f t="shared" si="217"/>
        <v>4000166</v>
      </c>
      <c r="F2442" s="39" t="s">
        <v>4545</v>
      </c>
    </row>
    <row r="2443" spans="1:6" x14ac:dyDescent="0.25">
      <c r="A2443" t="str">
        <f t="shared" si="215"/>
        <v>9002</v>
      </c>
      <c r="B2443" s="54" t="s">
        <v>4087</v>
      </c>
      <c r="C2443" t="str">
        <f t="shared" si="216"/>
        <v>2230627</v>
      </c>
      <c r="D2443" s="52" t="s">
        <v>4284</v>
      </c>
      <c r="E2443" t="str">
        <f t="shared" si="217"/>
        <v>6000001</v>
      </c>
      <c r="F2443" s="39" t="s">
        <v>4522</v>
      </c>
    </row>
    <row r="2444" spans="1:6" x14ac:dyDescent="0.25">
      <c r="A2444" t="str">
        <f t="shared" si="215"/>
        <v>9002</v>
      </c>
      <c r="B2444" s="54" t="s">
        <v>4087</v>
      </c>
      <c r="C2444" t="str">
        <f t="shared" si="216"/>
        <v>2230752</v>
      </c>
      <c r="D2444" s="52" t="s">
        <v>4285</v>
      </c>
      <c r="E2444" t="str">
        <f t="shared" si="217"/>
        <v>4000203</v>
      </c>
      <c r="F2444" s="39" t="s">
        <v>4561</v>
      </c>
    </row>
    <row r="2445" spans="1:6" x14ac:dyDescent="0.25">
      <c r="A2445" t="str">
        <f t="shared" si="215"/>
        <v>9002</v>
      </c>
      <c r="B2445" s="54" t="s">
        <v>4087</v>
      </c>
      <c r="C2445" t="str">
        <f t="shared" si="216"/>
        <v>2230858</v>
      </c>
      <c r="D2445" s="52" t="s">
        <v>4286</v>
      </c>
      <c r="E2445" t="str">
        <f t="shared" si="217"/>
        <v>4000013</v>
      </c>
      <c r="F2445" s="39" t="s">
        <v>4558</v>
      </c>
    </row>
    <row r="2446" spans="1:6" x14ac:dyDescent="0.25">
      <c r="A2446" t="str">
        <f t="shared" si="215"/>
        <v>9002</v>
      </c>
      <c r="B2446" s="54" t="s">
        <v>4087</v>
      </c>
      <c r="C2446" t="str">
        <f t="shared" si="216"/>
        <v>2230873</v>
      </c>
      <c r="D2446" s="52" t="s">
        <v>4287</v>
      </c>
      <c r="E2446" t="str">
        <f t="shared" si="217"/>
        <v>4000013</v>
      </c>
      <c r="F2446" s="39" t="s">
        <v>4558</v>
      </c>
    </row>
    <row r="2447" spans="1:6" x14ac:dyDescent="0.25">
      <c r="A2447" t="str">
        <f t="shared" si="215"/>
        <v>9002</v>
      </c>
      <c r="B2447" s="54" t="s">
        <v>4087</v>
      </c>
      <c r="C2447" t="str">
        <f t="shared" si="216"/>
        <v>2231612</v>
      </c>
      <c r="D2447" s="52" t="s">
        <v>4288</v>
      </c>
      <c r="E2447" t="str">
        <f t="shared" si="217"/>
        <v>4000035</v>
      </c>
      <c r="F2447" s="39" t="s">
        <v>4559</v>
      </c>
    </row>
    <row r="2448" spans="1:6" x14ac:dyDescent="0.25">
      <c r="A2448" t="str">
        <f t="shared" si="215"/>
        <v>9002</v>
      </c>
      <c r="B2448" s="54" t="s">
        <v>4087</v>
      </c>
      <c r="C2448" t="str">
        <f t="shared" si="216"/>
        <v>2232187</v>
      </c>
      <c r="D2448" s="52" t="s">
        <v>4289</v>
      </c>
      <c r="E2448" t="str">
        <f t="shared" si="217"/>
        <v>4000036</v>
      </c>
      <c r="F2448" s="39" t="s">
        <v>4533</v>
      </c>
    </row>
    <row r="2449" spans="1:6" x14ac:dyDescent="0.25">
      <c r="A2449" t="str">
        <f t="shared" si="215"/>
        <v>9002</v>
      </c>
      <c r="B2449" s="54" t="s">
        <v>4087</v>
      </c>
      <c r="C2449" t="str">
        <f t="shared" si="216"/>
        <v>2232237</v>
      </c>
      <c r="D2449" s="52" t="s">
        <v>4290</v>
      </c>
      <c r="E2449" t="str">
        <f t="shared" si="217"/>
        <v>4000039</v>
      </c>
      <c r="F2449" s="39" t="s">
        <v>4526</v>
      </c>
    </row>
    <row r="2450" spans="1:6" x14ac:dyDescent="0.25">
      <c r="A2450" t="str">
        <f t="shared" si="215"/>
        <v>9002</v>
      </c>
      <c r="B2450" s="54" t="s">
        <v>4087</v>
      </c>
      <c r="C2450" t="str">
        <f t="shared" si="216"/>
        <v>2232449</v>
      </c>
      <c r="D2450" s="52" t="s">
        <v>4291</v>
      </c>
      <c r="E2450" t="str">
        <f t="shared" si="217"/>
        <v>4000148</v>
      </c>
      <c r="F2450" s="39" t="s">
        <v>4557</v>
      </c>
    </row>
    <row r="2451" spans="1:6" x14ac:dyDescent="0.25">
      <c r="A2451" t="str">
        <f t="shared" si="215"/>
        <v>9002</v>
      </c>
      <c r="B2451" s="54" t="s">
        <v>4087</v>
      </c>
      <c r="C2451" t="str">
        <f t="shared" si="216"/>
        <v>2232948</v>
      </c>
      <c r="D2451" s="52" t="s">
        <v>4292</v>
      </c>
      <c r="E2451" t="str">
        <f t="shared" si="217"/>
        <v>4000039</v>
      </c>
      <c r="F2451" s="39" t="s">
        <v>4526</v>
      </c>
    </row>
    <row r="2452" spans="1:6" x14ac:dyDescent="0.25">
      <c r="A2452" t="str">
        <f t="shared" si="215"/>
        <v>9002</v>
      </c>
      <c r="B2452" s="54" t="s">
        <v>4087</v>
      </c>
      <c r="C2452" t="str">
        <f t="shared" si="216"/>
        <v>2232948</v>
      </c>
      <c r="D2452" s="52" t="s">
        <v>4292</v>
      </c>
      <c r="E2452" t="str">
        <f t="shared" si="217"/>
        <v>6000002</v>
      </c>
      <c r="F2452" s="39" t="s">
        <v>4517</v>
      </c>
    </row>
    <row r="2453" spans="1:6" x14ac:dyDescent="0.25">
      <c r="A2453" t="str">
        <f t="shared" si="215"/>
        <v>9002</v>
      </c>
      <c r="B2453" s="54" t="s">
        <v>4087</v>
      </c>
      <c r="C2453" t="str">
        <f t="shared" si="216"/>
        <v>2232948</v>
      </c>
      <c r="D2453" s="52" t="s">
        <v>4292</v>
      </c>
      <c r="E2453" t="str">
        <f t="shared" si="217"/>
        <v>6000006</v>
      </c>
      <c r="F2453" s="39" t="s">
        <v>4547</v>
      </c>
    </row>
    <row r="2454" spans="1:6" x14ac:dyDescent="0.25">
      <c r="A2454" t="str">
        <f t="shared" si="215"/>
        <v>9002</v>
      </c>
      <c r="B2454" s="54" t="s">
        <v>4087</v>
      </c>
      <c r="C2454" t="str">
        <f t="shared" si="216"/>
        <v>2232948</v>
      </c>
      <c r="D2454" s="52" t="s">
        <v>4292</v>
      </c>
      <c r="E2454" t="str">
        <f t="shared" si="217"/>
        <v>6000016</v>
      </c>
      <c r="F2454" s="39" t="s">
        <v>4514</v>
      </c>
    </row>
    <row r="2455" spans="1:6" x14ac:dyDescent="0.25">
      <c r="A2455" t="str">
        <f t="shared" si="215"/>
        <v>9002</v>
      </c>
      <c r="B2455" s="54" t="s">
        <v>4087</v>
      </c>
      <c r="C2455" t="str">
        <f t="shared" si="216"/>
        <v>2233776</v>
      </c>
      <c r="D2455" s="52" t="s">
        <v>4293</v>
      </c>
      <c r="E2455" t="str">
        <f t="shared" si="217"/>
        <v>4000160</v>
      </c>
      <c r="F2455" s="39" t="s">
        <v>4530</v>
      </c>
    </row>
    <row r="2456" spans="1:6" x14ac:dyDescent="0.25">
      <c r="A2456" t="str">
        <f t="shared" si="215"/>
        <v>9002</v>
      </c>
      <c r="B2456" s="54" t="s">
        <v>4087</v>
      </c>
      <c r="C2456" t="str">
        <f t="shared" si="216"/>
        <v>2233806</v>
      </c>
      <c r="D2456" s="52" t="s">
        <v>4294</v>
      </c>
      <c r="E2456" t="str">
        <f t="shared" si="217"/>
        <v>6000002</v>
      </c>
      <c r="F2456" s="39" t="s">
        <v>4517</v>
      </c>
    </row>
    <row r="2457" spans="1:6" x14ac:dyDescent="0.25">
      <c r="A2457" t="str">
        <f t="shared" si="215"/>
        <v>9002</v>
      </c>
      <c r="B2457" s="54" t="s">
        <v>4087</v>
      </c>
      <c r="C2457" t="str">
        <f t="shared" si="216"/>
        <v>2233865</v>
      </c>
      <c r="D2457" s="52" t="s">
        <v>4295</v>
      </c>
      <c r="E2457" t="str">
        <f t="shared" si="217"/>
        <v>4000084</v>
      </c>
      <c r="F2457" s="39" t="s">
        <v>4556</v>
      </c>
    </row>
    <row r="2458" spans="1:6" x14ac:dyDescent="0.25">
      <c r="A2458" t="str">
        <f t="shared" si="215"/>
        <v>9002</v>
      </c>
      <c r="B2458" s="54" t="s">
        <v>4087</v>
      </c>
      <c r="C2458" t="str">
        <f t="shared" si="216"/>
        <v>2233875</v>
      </c>
      <c r="D2458" s="52" t="s">
        <v>4296</v>
      </c>
      <c r="E2458" t="str">
        <f t="shared" si="217"/>
        <v>4000075</v>
      </c>
      <c r="F2458" s="39" t="s">
        <v>4523</v>
      </c>
    </row>
    <row r="2459" spans="1:6" x14ac:dyDescent="0.25">
      <c r="A2459" t="str">
        <f t="shared" si="215"/>
        <v>9002</v>
      </c>
      <c r="B2459" s="54" t="s">
        <v>4087</v>
      </c>
      <c r="C2459" t="str">
        <f t="shared" si="216"/>
        <v>2233915</v>
      </c>
      <c r="D2459" s="52" t="s">
        <v>4297</v>
      </c>
      <c r="E2459" t="str">
        <f t="shared" si="217"/>
        <v>4000165</v>
      </c>
      <c r="F2459" s="39" t="s">
        <v>4548</v>
      </c>
    </row>
    <row r="2460" spans="1:6" x14ac:dyDescent="0.25">
      <c r="A2460" t="str">
        <f t="shared" si="215"/>
        <v>9002</v>
      </c>
      <c r="B2460" s="54" t="s">
        <v>4087</v>
      </c>
      <c r="C2460" t="str">
        <f t="shared" si="216"/>
        <v>2234056</v>
      </c>
      <c r="D2460" s="52" t="s">
        <v>4298</v>
      </c>
      <c r="E2460" t="str">
        <f t="shared" si="217"/>
        <v>4000160</v>
      </c>
      <c r="F2460" s="39" t="s">
        <v>4530</v>
      </c>
    </row>
    <row r="2461" spans="1:6" x14ac:dyDescent="0.25">
      <c r="A2461" t="str">
        <f t="shared" ref="A2461:A2524" si="218">LEFT(B2461,4)</f>
        <v>9002</v>
      </c>
      <c r="B2461" s="54" t="s">
        <v>4087</v>
      </c>
      <c r="C2461" t="str">
        <f t="shared" ref="C2461:C2524" si="219">LEFT(D2461,7)</f>
        <v>2234235</v>
      </c>
      <c r="D2461" s="52" t="s">
        <v>4299</v>
      </c>
      <c r="E2461" t="str">
        <f t="shared" ref="E2461:E2524" si="220">LEFT(F2461,7)</f>
        <v>6000001</v>
      </c>
      <c r="F2461" s="39" t="s">
        <v>4522</v>
      </c>
    </row>
    <row r="2462" spans="1:6" x14ac:dyDescent="0.25">
      <c r="A2462" t="str">
        <f t="shared" si="218"/>
        <v>9002</v>
      </c>
      <c r="B2462" s="54" t="s">
        <v>4087</v>
      </c>
      <c r="C2462" t="str">
        <f t="shared" si="219"/>
        <v>2234256</v>
      </c>
      <c r="D2462" s="52" t="s">
        <v>4300</v>
      </c>
      <c r="E2462" t="str">
        <f t="shared" si="220"/>
        <v>4000039</v>
      </c>
      <c r="F2462" s="39" t="s">
        <v>4526</v>
      </c>
    </row>
    <row r="2463" spans="1:6" x14ac:dyDescent="0.25">
      <c r="A2463" t="str">
        <f t="shared" si="218"/>
        <v>9002</v>
      </c>
      <c r="B2463" s="54" t="s">
        <v>4087</v>
      </c>
      <c r="C2463" t="str">
        <f t="shared" si="219"/>
        <v>2234330</v>
      </c>
      <c r="D2463" s="52" t="s">
        <v>4301</v>
      </c>
      <c r="E2463" t="str">
        <f t="shared" si="220"/>
        <v>6000009</v>
      </c>
      <c r="F2463" s="39" t="s">
        <v>4511</v>
      </c>
    </row>
    <row r="2464" spans="1:6" x14ac:dyDescent="0.25">
      <c r="A2464" t="str">
        <f t="shared" si="218"/>
        <v>9002</v>
      </c>
      <c r="B2464" s="54" t="s">
        <v>4087</v>
      </c>
      <c r="C2464" t="str">
        <f t="shared" si="219"/>
        <v>2234332</v>
      </c>
      <c r="D2464" s="52" t="s">
        <v>4302</v>
      </c>
      <c r="E2464" t="str">
        <f t="shared" si="220"/>
        <v>4000160</v>
      </c>
      <c r="F2464" s="39" t="s">
        <v>4530</v>
      </c>
    </row>
    <row r="2465" spans="1:6" x14ac:dyDescent="0.25">
      <c r="A2465" t="str">
        <f t="shared" si="218"/>
        <v>9002</v>
      </c>
      <c r="B2465" s="54" t="s">
        <v>4087</v>
      </c>
      <c r="C2465" t="str">
        <f t="shared" si="219"/>
        <v>2234333</v>
      </c>
      <c r="D2465" s="52" t="s">
        <v>4303</v>
      </c>
      <c r="E2465" t="str">
        <f t="shared" si="220"/>
        <v>4000014</v>
      </c>
      <c r="F2465" s="39" t="s">
        <v>4519</v>
      </c>
    </row>
    <row r="2466" spans="1:6" x14ac:dyDescent="0.25">
      <c r="A2466" t="str">
        <f t="shared" si="218"/>
        <v>9002</v>
      </c>
      <c r="B2466" s="54" t="s">
        <v>4087</v>
      </c>
      <c r="C2466" t="str">
        <f t="shared" si="219"/>
        <v>2234371</v>
      </c>
      <c r="D2466" s="52" t="s">
        <v>4304</v>
      </c>
      <c r="E2466" t="str">
        <f t="shared" si="220"/>
        <v>6000008</v>
      </c>
      <c r="F2466" s="39" t="s">
        <v>4510</v>
      </c>
    </row>
    <row r="2467" spans="1:6" x14ac:dyDescent="0.25">
      <c r="A2467" t="str">
        <f t="shared" si="218"/>
        <v>9002</v>
      </c>
      <c r="B2467" s="54" t="s">
        <v>4087</v>
      </c>
      <c r="C2467" t="str">
        <f t="shared" si="219"/>
        <v>2234505</v>
      </c>
      <c r="D2467" s="52" t="s">
        <v>4305</v>
      </c>
      <c r="E2467" t="str">
        <f t="shared" si="220"/>
        <v>4000015</v>
      </c>
      <c r="F2467" s="39" t="s">
        <v>4528</v>
      </c>
    </row>
    <row r="2468" spans="1:6" x14ac:dyDescent="0.25">
      <c r="A2468" t="str">
        <f t="shared" si="218"/>
        <v>9002</v>
      </c>
      <c r="B2468" s="54" t="s">
        <v>4087</v>
      </c>
      <c r="C2468" t="str">
        <f t="shared" si="219"/>
        <v>2234507</v>
      </c>
      <c r="D2468" s="52" t="s">
        <v>4306</v>
      </c>
      <c r="E2468" t="str">
        <f t="shared" si="220"/>
        <v>4000015</v>
      </c>
      <c r="F2468" s="39" t="s">
        <v>4528</v>
      </c>
    </row>
    <row r="2469" spans="1:6" x14ac:dyDescent="0.25">
      <c r="A2469" t="str">
        <f t="shared" si="218"/>
        <v>9002</v>
      </c>
      <c r="B2469" s="54" t="s">
        <v>4087</v>
      </c>
      <c r="C2469" t="str">
        <f t="shared" si="219"/>
        <v>2234508</v>
      </c>
      <c r="D2469" s="52" t="s">
        <v>4307</v>
      </c>
      <c r="E2469" t="str">
        <f t="shared" si="220"/>
        <v>4000015</v>
      </c>
      <c r="F2469" s="39" t="s">
        <v>4528</v>
      </c>
    </row>
    <row r="2470" spans="1:6" x14ac:dyDescent="0.25">
      <c r="A2470" t="str">
        <f t="shared" si="218"/>
        <v>9002</v>
      </c>
      <c r="B2470" s="54" t="s">
        <v>4087</v>
      </c>
      <c r="C2470" t="str">
        <f t="shared" si="219"/>
        <v>2234509</v>
      </c>
      <c r="D2470" s="52" t="s">
        <v>4308</v>
      </c>
      <c r="E2470" t="str">
        <f t="shared" si="220"/>
        <v>4000015</v>
      </c>
      <c r="F2470" s="39" t="s">
        <v>4528</v>
      </c>
    </row>
    <row r="2471" spans="1:6" x14ac:dyDescent="0.25">
      <c r="A2471" t="str">
        <f t="shared" si="218"/>
        <v>9002</v>
      </c>
      <c r="B2471" s="54" t="s">
        <v>4087</v>
      </c>
      <c r="C2471" t="str">
        <f t="shared" si="219"/>
        <v>2234510</v>
      </c>
      <c r="D2471" s="52" t="s">
        <v>4309</v>
      </c>
      <c r="E2471" t="str">
        <f t="shared" si="220"/>
        <v>4000015</v>
      </c>
      <c r="F2471" s="39" t="s">
        <v>4528</v>
      </c>
    </row>
    <row r="2472" spans="1:6" x14ac:dyDescent="0.25">
      <c r="A2472" t="str">
        <f t="shared" si="218"/>
        <v>9002</v>
      </c>
      <c r="B2472" s="54" t="s">
        <v>4087</v>
      </c>
      <c r="C2472" t="str">
        <f t="shared" si="219"/>
        <v>2234514</v>
      </c>
      <c r="D2472" s="52" t="s">
        <v>4310</v>
      </c>
      <c r="E2472" t="str">
        <f t="shared" si="220"/>
        <v>4000014</v>
      </c>
      <c r="F2472" s="39" t="s">
        <v>4519</v>
      </c>
    </row>
    <row r="2473" spans="1:6" x14ac:dyDescent="0.25">
      <c r="A2473" t="str">
        <f t="shared" si="218"/>
        <v>9002</v>
      </c>
      <c r="B2473" s="54" t="s">
        <v>4087</v>
      </c>
      <c r="C2473" t="str">
        <f t="shared" si="219"/>
        <v>2234551</v>
      </c>
      <c r="D2473" s="52" t="s">
        <v>4311</v>
      </c>
      <c r="E2473" t="str">
        <f t="shared" si="220"/>
        <v>4000038</v>
      </c>
      <c r="F2473" s="39" t="s">
        <v>4539</v>
      </c>
    </row>
    <row r="2474" spans="1:6" x14ac:dyDescent="0.25">
      <c r="A2474" t="str">
        <f t="shared" si="218"/>
        <v>9002</v>
      </c>
      <c r="B2474" s="54" t="s">
        <v>4087</v>
      </c>
      <c r="C2474" t="str">
        <f t="shared" si="219"/>
        <v>2234555</v>
      </c>
      <c r="D2474" s="52" t="s">
        <v>4312</v>
      </c>
      <c r="E2474" t="str">
        <f t="shared" si="220"/>
        <v>6000001</v>
      </c>
      <c r="F2474" s="39" t="s">
        <v>4522</v>
      </c>
    </row>
    <row r="2475" spans="1:6" x14ac:dyDescent="0.25">
      <c r="A2475" t="str">
        <f t="shared" si="218"/>
        <v>9002</v>
      </c>
      <c r="B2475" s="54" t="s">
        <v>4087</v>
      </c>
      <c r="C2475" t="str">
        <f t="shared" si="219"/>
        <v>2234710</v>
      </c>
      <c r="D2475" s="52" t="s">
        <v>4313</v>
      </c>
      <c r="E2475" t="str">
        <f t="shared" si="220"/>
        <v>6000002</v>
      </c>
      <c r="F2475" s="39" t="s">
        <v>4517</v>
      </c>
    </row>
    <row r="2476" spans="1:6" x14ac:dyDescent="0.25">
      <c r="A2476" t="str">
        <f t="shared" si="218"/>
        <v>9002</v>
      </c>
      <c r="B2476" s="54" t="s">
        <v>4087</v>
      </c>
      <c r="C2476" t="str">
        <f t="shared" si="219"/>
        <v>2241844</v>
      </c>
      <c r="D2476" s="52" t="s">
        <v>4314</v>
      </c>
      <c r="E2476" t="str">
        <f t="shared" si="220"/>
        <v>6000002</v>
      </c>
      <c r="F2476" s="39" t="s">
        <v>4517</v>
      </c>
    </row>
    <row r="2477" spans="1:6" x14ac:dyDescent="0.25">
      <c r="A2477" t="str">
        <f t="shared" si="218"/>
        <v>9002</v>
      </c>
      <c r="B2477" s="54" t="s">
        <v>4087</v>
      </c>
      <c r="C2477" t="str">
        <f t="shared" si="219"/>
        <v>2243296</v>
      </c>
      <c r="D2477" s="52" t="s">
        <v>4315</v>
      </c>
      <c r="E2477" t="str">
        <f t="shared" si="220"/>
        <v>6000016</v>
      </c>
      <c r="F2477" s="39" t="s">
        <v>4514</v>
      </c>
    </row>
    <row r="2478" spans="1:6" x14ac:dyDescent="0.25">
      <c r="A2478" t="str">
        <f t="shared" si="218"/>
        <v>9002</v>
      </c>
      <c r="B2478" s="54" t="s">
        <v>4087</v>
      </c>
      <c r="C2478" t="str">
        <f t="shared" si="219"/>
        <v>2247688</v>
      </c>
      <c r="D2478" s="52" t="s">
        <v>4316</v>
      </c>
      <c r="E2478" t="str">
        <f t="shared" si="220"/>
        <v>4000038</v>
      </c>
      <c r="F2478" s="39" t="s">
        <v>4539</v>
      </c>
    </row>
    <row r="2479" spans="1:6" x14ac:dyDescent="0.25">
      <c r="A2479" t="str">
        <f t="shared" si="218"/>
        <v>9002</v>
      </c>
      <c r="B2479" s="54" t="s">
        <v>4087</v>
      </c>
      <c r="C2479" t="str">
        <f t="shared" si="219"/>
        <v>2250078</v>
      </c>
      <c r="D2479" s="52" t="s">
        <v>4317</v>
      </c>
      <c r="E2479" t="str">
        <f t="shared" si="220"/>
        <v>6000016</v>
      </c>
      <c r="F2479" s="39" t="s">
        <v>4514</v>
      </c>
    </row>
    <row r="2480" spans="1:6" x14ac:dyDescent="0.25">
      <c r="A2480" t="str">
        <f t="shared" si="218"/>
        <v>9002</v>
      </c>
      <c r="B2480" s="54" t="s">
        <v>4087</v>
      </c>
      <c r="C2480" t="str">
        <f t="shared" si="219"/>
        <v>2250249</v>
      </c>
      <c r="D2480" s="52" t="s">
        <v>4318</v>
      </c>
      <c r="E2480" t="str">
        <f t="shared" si="220"/>
        <v>4000037</v>
      </c>
      <c r="F2480" s="39" t="s">
        <v>4549</v>
      </c>
    </row>
    <row r="2481" spans="1:6" x14ac:dyDescent="0.25">
      <c r="A2481" t="str">
        <f t="shared" si="218"/>
        <v>9002</v>
      </c>
      <c r="B2481" s="54" t="s">
        <v>4087</v>
      </c>
      <c r="C2481" t="str">
        <f t="shared" si="219"/>
        <v>2250356</v>
      </c>
      <c r="D2481" s="52" t="s">
        <v>4319</v>
      </c>
      <c r="E2481" t="str">
        <f t="shared" si="220"/>
        <v>4000038</v>
      </c>
      <c r="F2481" s="39" t="s">
        <v>4539</v>
      </c>
    </row>
    <row r="2482" spans="1:6" x14ac:dyDescent="0.25">
      <c r="A2482" t="str">
        <f t="shared" si="218"/>
        <v>9002</v>
      </c>
      <c r="B2482" s="54" t="s">
        <v>4087</v>
      </c>
      <c r="C2482" t="str">
        <f t="shared" si="219"/>
        <v>2250754</v>
      </c>
      <c r="D2482" s="52" t="s">
        <v>4320</v>
      </c>
      <c r="E2482" t="str">
        <f t="shared" si="220"/>
        <v>6000026</v>
      </c>
      <c r="F2482" s="39" t="s">
        <v>4518</v>
      </c>
    </row>
    <row r="2483" spans="1:6" x14ac:dyDescent="0.25">
      <c r="A2483" t="str">
        <f t="shared" si="218"/>
        <v>9002</v>
      </c>
      <c r="B2483" s="54" t="s">
        <v>4087</v>
      </c>
      <c r="C2483" t="str">
        <f t="shared" si="219"/>
        <v>2250789</v>
      </c>
      <c r="D2483" s="52" t="s">
        <v>4321</v>
      </c>
      <c r="E2483" t="str">
        <f t="shared" si="220"/>
        <v>4000039</v>
      </c>
      <c r="F2483" s="39" t="s">
        <v>4526</v>
      </c>
    </row>
    <row r="2484" spans="1:6" x14ac:dyDescent="0.25">
      <c r="A2484" t="str">
        <f t="shared" si="218"/>
        <v>9002</v>
      </c>
      <c r="B2484" s="54" t="s">
        <v>4087</v>
      </c>
      <c r="C2484" t="str">
        <f t="shared" si="219"/>
        <v>2250950</v>
      </c>
      <c r="D2484" s="52" t="s">
        <v>4322</v>
      </c>
      <c r="E2484" t="str">
        <f t="shared" si="220"/>
        <v>4000037</v>
      </c>
      <c r="F2484" s="39" t="s">
        <v>4549</v>
      </c>
    </row>
    <row r="2485" spans="1:6" x14ac:dyDescent="0.25">
      <c r="A2485" t="str">
        <f t="shared" si="218"/>
        <v>9002</v>
      </c>
      <c r="B2485" s="54" t="s">
        <v>4087</v>
      </c>
      <c r="C2485" t="str">
        <f t="shared" si="219"/>
        <v>2251088</v>
      </c>
      <c r="D2485" s="52" t="s">
        <v>4323</v>
      </c>
      <c r="E2485" t="str">
        <f t="shared" si="220"/>
        <v>4000037</v>
      </c>
      <c r="F2485" s="39" t="s">
        <v>4549</v>
      </c>
    </row>
    <row r="2486" spans="1:6" x14ac:dyDescent="0.25">
      <c r="A2486" t="str">
        <f t="shared" si="218"/>
        <v>9002</v>
      </c>
      <c r="B2486" s="54" t="s">
        <v>4087</v>
      </c>
      <c r="C2486" t="str">
        <f t="shared" si="219"/>
        <v>2251128</v>
      </c>
      <c r="D2486" s="52" t="s">
        <v>4324</v>
      </c>
      <c r="E2486" t="str">
        <f t="shared" si="220"/>
        <v>4000070</v>
      </c>
      <c r="F2486" s="39" t="s">
        <v>4562</v>
      </c>
    </row>
    <row r="2487" spans="1:6" x14ac:dyDescent="0.25">
      <c r="A2487" t="str">
        <f t="shared" si="218"/>
        <v>9002</v>
      </c>
      <c r="B2487" s="54" t="s">
        <v>4087</v>
      </c>
      <c r="C2487" t="str">
        <f t="shared" si="219"/>
        <v>2251165</v>
      </c>
      <c r="D2487" s="52" t="s">
        <v>4325</v>
      </c>
      <c r="E2487" t="str">
        <f t="shared" si="220"/>
        <v>6000002</v>
      </c>
      <c r="F2487" s="39" t="s">
        <v>4517</v>
      </c>
    </row>
    <row r="2488" spans="1:6" x14ac:dyDescent="0.25">
      <c r="A2488" t="str">
        <f t="shared" si="218"/>
        <v>9002</v>
      </c>
      <c r="B2488" s="54" t="s">
        <v>4087</v>
      </c>
      <c r="C2488" t="str">
        <f t="shared" si="219"/>
        <v>2251338</v>
      </c>
      <c r="D2488" s="52" t="s">
        <v>4326</v>
      </c>
      <c r="E2488" t="str">
        <f t="shared" si="220"/>
        <v>4000039</v>
      </c>
      <c r="F2488" s="39" t="s">
        <v>4526</v>
      </c>
    </row>
    <row r="2489" spans="1:6" x14ac:dyDescent="0.25">
      <c r="A2489" t="str">
        <f t="shared" si="218"/>
        <v>9002</v>
      </c>
      <c r="B2489" s="54" t="s">
        <v>4087</v>
      </c>
      <c r="C2489" t="str">
        <f t="shared" si="219"/>
        <v>2251392</v>
      </c>
      <c r="D2489" s="52" t="s">
        <v>4327</v>
      </c>
      <c r="E2489" t="str">
        <f t="shared" si="220"/>
        <v>6000008</v>
      </c>
      <c r="F2489" s="39" t="s">
        <v>4510</v>
      </c>
    </row>
    <row r="2490" spans="1:6" x14ac:dyDescent="0.25">
      <c r="A2490" t="str">
        <f t="shared" si="218"/>
        <v>9002</v>
      </c>
      <c r="B2490" s="54" t="s">
        <v>4087</v>
      </c>
      <c r="C2490" t="str">
        <f t="shared" si="219"/>
        <v>2251608</v>
      </c>
      <c r="D2490" s="52" t="s">
        <v>4328</v>
      </c>
      <c r="E2490" t="str">
        <f t="shared" si="220"/>
        <v>4000035</v>
      </c>
      <c r="F2490" s="39" t="s">
        <v>4559</v>
      </c>
    </row>
    <row r="2491" spans="1:6" x14ac:dyDescent="0.25">
      <c r="A2491" t="str">
        <f t="shared" si="218"/>
        <v>9002</v>
      </c>
      <c r="B2491" s="54" t="s">
        <v>4087</v>
      </c>
      <c r="C2491" t="str">
        <f t="shared" si="219"/>
        <v>2251628</v>
      </c>
      <c r="D2491" s="52" t="s">
        <v>4329</v>
      </c>
      <c r="E2491" t="str">
        <f t="shared" si="220"/>
        <v>4000039</v>
      </c>
      <c r="F2491" s="39" t="s">
        <v>4526</v>
      </c>
    </row>
    <row r="2492" spans="1:6" x14ac:dyDescent="0.25">
      <c r="A2492" t="str">
        <f t="shared" si="218"/>
        <v>9002</v>
      </c>
      <c r="B2492" s="54" t="s">
        <v>4087</v>
      </c>
      <c r="C2492" t="str">
        <f t="shared" si="219"/>
        <v>2251676</v>
      </c>
      <c r="D2492" s="52" t="s">
        <v>4330</v>
      </c>
      <c r="E2492" t="str">
        <f t="shared" si="220"/>
        <v>4000035</v>
      </c>
      <c r="F2492" s="39" t="s">
        <v>4559</v>
      </c>
    </row>
    <row r="2493" spans="1:6" x14ac:dyDescent="0.25">
      <c r="A2493" t="str">
        <f t="shared" si="218"/>
        <v>9002</v>
      </c>
      <c r="B2493" s="54" t="s">
        <v>4087</v>
      </c>
      <c r="C2493" t="str">
        <f t="shared" si="219"/>
        <v>2251786</v>
      </c>
      <c r="D2493" s="52" t="s">
        <v>4331</v>
      </c>
      <c r="E2493" t="str">
        <f t="shared" si="220"/>
        <v>6000017</v>
      </c>
      <c r="F2493" s="39" t="s">
        <v>4563</v>
      </c>
    </row>
    <row r="2494" spans="1:6" x14ac:dyDescent="0.25">
      <c r="A2494" t="str">
        <f t="shared" si="218"/>
        <v>9002</v>
      </c>
      <c r="B2494" s="54" t="s">
        <v>4087</v>
      </c>
      <c r="C2494" t="str">
        <f t="shared" si="219"/>
        <v>2251806</v>
      </c>
      <c r="D2494" s="52" t="s">
        <v>4332</v>
      </c>
      <c r="E2494" t="str">
        <f t="shared" si="220"/>
        <v>4000123</v>
      </c>
      <c r="F2494" s="39" t="s">
        <v>4524</v>
      </c>
    </row>
    <row r="2495" spans="1:6" x14ac:dyDescent="0.25">
      <c r="A2495" t="str">
        <f t="shared" si="218"/>
        <v>9002</v>
      </c>
      <c r="B2495" s="54" t="s">
        <v>4087</v>
      </c>
      <c r="C2495" t="str">
        <f t="shared" si="219"/>
        <v>2252373</v>
      </c>
      <c r="D2495" s="52" t="s">
        <v>4333</v>
      </c>
      <c r="E2495" t="str">
        <f t="shared" si="220"/>
        <v>4000001</v>
      </c>
      <c r="F2495" s="39" t="s">
        <v>4534</v>
      </c>
    </row>
    <row r="2496" spans="1:6" x14ac:dyDescent="0.25">
      <c r="A2496" t="str">
        <f t="shared" si="218"/>
        <v>9002</v>
      </c>
      <c r="B2496" s="54" t="s">
        <v>4087</v>
      </c>
      <c r="C2496" t="str">
        <f t="shared" si="219"/>
        <v>2255029</v>
      </c>
      <c r="D2496" s="52" t="s">
        <v>4334</v>
      </c>
      <c r="E2496" t="str">
        <f t="shared" si="220"/>
        <v>4000084</v>
      </c>
      <c r="F2496" s="39" t="s">
        <v>4556</v>
      </c>
    </row>
    <row r="2497" spans="1:6" x14ac:dyDescent="0.25">
      <c r="A2497" t="str">
        <f t="shared" si="218"/>
        <v>9002</v>
      </c>
      <c r="B2497" s="54" t="s">
        <v>4087</v>
      </c>
      <c r="C2497" t="str">
        <f t="shared" si="219"/>
        <v>2255113</v>
      </c>
      <c r="D2497" s="52" t="s">
        <v>4335</v>
      </c>
      <c r="E2497" t="str">
        <f t="shared" si="220"/>
        <v>4000014</v>
      </c>
      <c r="F2497" s="39" t="s">
        <v>4519</v>
      </c>
    </row>
    <row r="2498" spans="1:6" x14ac:dyDescent="0.25">
      <c r="A2498" t="str">
        <f t="shared" si="218"/>
        <v>9002</v>
      </c>
      <c r="B2498" s="54" t="s">
        <v>4087</v>
      </c>
      <c r="C2498" t="str">
        <f t="shared" si="219"/>
        <v>2255793</v>
      </c>
      <c r="D2498" s="52" t="s">
        <v>4336</v>
      </c>
      <c r="E2498" t="str">
        <f t="shared" si="220"/>
        <v>4000015</v>
      </c>
      <c r="F2498" s="39" t="s">
        <v>4528</v>
      </c>
    </row>
    <row r="2499" spans="1:6" x14ac:dyDescent="0.25">
      <c r="A2499" t="str">
        <f t="shared" si="218"/>
        <v>9002</v>
      </c>
      <c r="B2499" s="54" t="s">
        <v>4087</v>
      </c>
      <c r="C2499" t="str">
        <f t="shared" si="219"/>
        <v>2257436</v>
      </c>
      <c r="D2499" s="52" t="s">
        <v>4337</v>
      </c>
      <c r="E2499" t="str">
        <f t="shared" si="220"/>
        <v>4000020</v>
      </c>
      <c r="F2499" s="39" t="s">
        <v>4564</v>
      </c>
    </row>
    <row r="2500" spans="1:6" x14ac:dyDescent="0.25">
      <c r="A2500" t="str">
        <f t="shared" si="218"/>
        <v>9002</v>
      </c>
      <c r="B2500" s="54" t="s">
        <v>4087</v>
      </c>
      <c r="C2500" t="str">
        <f t="shared" si="219"/>
        <v>2257534</v>
      </c>
      <c r="D2500" s="52" t="s">
        <v>4338</v>
      </c>
      <c r="E2500" t="str">
        <f t="shared" si="220"/>
        <v>4000039</v>
      </c>
      <c r="F2500" s="39" t="s">
        <v>4526</v>
      </c>
    </row>
    <row r="2501" spans="1:6" x14ac:dyDescent="0.25">
      <c r="A2501" t="str">
        <f t="shared" si="218"/>
        <v>9002</v>
      </c>
      <c r="B2501" s="54" t="s">
        <v>4087</v>
      </c>
      <c r="C2501" t="str">
        <f t="shared" si="219"/>
        <v>2258111</v>
      </c>
      <c r="D2501" s="52" t="s">
        <v>4339</v>
      </c>
      <c r="E2501" t="str">
        <f t="shared" si="220"/>
        <v>6000001</v>
      </c>
      <c r="F2501" s="39" t="s">
        <v>4522</v>
      </c>
    </row>
    <row r="2502" spans="1:6" x14ac:dyDescent="0.25">
      <c r="A2502" t="str">
        <f t="shared" si="218"/>
        <v>9002</v>
      </c>
      <c r="B2502" s="54" t="s">
        <v>4087</v>
      </c>
      <c r="C2502" t="str">
        <f t="shared" si="219"/>
        <v>2260211</v>
      </c>
      <c r="D2502" s="52" t="s">
        <v>4340</v>
      </c>
      <c r="E2502" t="str">
        <f t="shared" si="220"/>
        <v>4000015</v>
      </c>
      <c r="F2502" s="39" t="s">
        <v>4528</v>
      </c>
    </row>
    <row r="2503" spans="1:6" x14ac:dyDescent="0.25">
      <c r="A2503" t="str">
        <f t="shared" si="218"/>
        <v>9002</v>
      </c>
      <c r="B2503" s="54" t="s">
        <v>4087</v>
      </c>
      <c r="C2503" t="str">
        <f t="shared" si="219"/>
        <v>2261422</v>
      </c>
      <c r="D2503" s="52" t="s">
        <v>4341</v>
      </c>
      <c r="E2503" t="str">
        <f t="shared" si="220"/>
        <v>6000045</v>
      </c>
      <c r="F2503" s="39" t="s">
        <v>4565</v>
      </c>
    </row>
    <row r="2504" spans="1:6" x14ac:dyDescent="0.25">
      <c r="A2504" t="str">
        <f t="shared" si="218"/>
        <v>9002</v>
      </c>
      <c r="B2504" s="54" t="s">
        <v>4087</v>
      </c>
      <c r="C2504" t="str">
        <f t="shared" si="219"/>
        <v>2261445</v>
      </c>
      <c r="D2504" s="52" t="s">
        <v>4342</v>
      </c>
      <c r="E2504" t="str">
        <f t="shared" si="220"/>
        <v>6000045</v>
      </c>
      <c r="F2504" s="39" t="s">
        <v>4565</v>
      </c>
    </row>
    <row r="2505" spans="1:6" x14ac:dyDescent="0.25">
      <c r="A2505" t="str">
        <f t="shared" si="218"/>
        <v>9002</v>
      </c>
      <c r="B2505" s="54" t="s">
        <v>4087</v>
      </c>
      <c r="C2505" t="str">
        <f t="shared" si="219"/>
        <v>2261457</v>
      </c>
      <c r="D2505" s="52" t="s">
        <v>4343</v>
      </c>
      <c r="E2505" t="str">
        <f t="shared" si="220"/>
        <v>6000045</v>
      </c>
      <c r="F2505" s="39" t="s">
        <v>4565</v>
      </c>
    </row>
    <row r="2506" spans="1:6" x14ac:dyDescent="0.25">
      <c r="A2506" t="str">
        <f t="shared" si="218"/>
        <v>9002</v>
      </c>
      <c r="B2506" s="54" t="s">
        <v>4087</v>
      </c>
      <c r="C2506" t="str">
        <f t="shared" si="219"/>
        <v>2261461</v>
      </c>
      <c r="D2506" s="52" t="s">
        <v>4344</v>
      </c>
      <c r="E2506" t="str">
        <f t="shared" si="220"/>
        <v>6000045</v>
      </c>
      <c r="F2506" s="39" t="s">
        <v>4565</v>
      </c>
    </row>
    <row r="2507" spans="1:6" x14ac:dyDescent="0.25">
      <c r="A2507" t="str">
        <f t="shared" si="218"/>
        <v>9002</v>
      </c>
      <c r="B2507" s="54" t="s">
        <v>4087</v>
      </c>
      <c r="C2507" t="str">
        <f t="shared" si="219"/>
        <v>2261555</v>
      </c>
      <c r="D2507" s="52" t="s">
        <v>4345</v>
      </c>
      <c r="E2507" t="str">
        <f t="shared" si="220"/>
        <v>6000045</v>
      </c>
      <c r="F2507" s="39" t="s">
        <v>4565</v>
      </c>
    </row>
    <row r="2508" spans="1:6" x14ac:dyDescent="0.25">
      <c r="A2508" t="str">
        <f t="shared" si="218"/>
        <v>9002</v>
      </c>
      <c r="B2508" s="54" t="s">
        <v>4087</v>
      </c>
      <c r="C2508" t="str">
        <f t="shared" si="219"/>
        <v>2261556</v>
      </c>
      <c r="D2508" s="52" t="s">
        <v>4346</v>
      </c>
      <c r="E2508" t="str">
        <f t="shared" si="220"/>
        <v>6000005</v>
      </c>
      <c r="F2508" s="39" t="s">
        <v>4531</v>
      </c>
    </row>
    <row r="2509" spans="1:6" x14ac:dyDescent="0.25">
      <c r="A2509" t="str">
        <f t="shared" si="218"/>
        <v>9002</v>
      </c>
      <c r="B2509" s="54" t="s">
        <v>4087</v>
      </c>
      <c r="C2509" t="str">
        <f t="shared" si="219"/>
        <v>2261585</v>
      </c>
      <c r="D2509" s="52" t="s">
        <v>4347</v>
      </c>
      <c r="E2509" t="str">
        <f t="shared" si="220"/>
        <v>6000045</v>
      </c>
      <c r="F2509" s="39" t="s">
        <v>4565</v>
      </c>
    </row>
    <row r="2510" spans="1:6" x14ac:dyDescent="0.25">
      <c r="A2510" t="str">
        <f t="shared" si="218"/>
        <v>9002</v>
      </c>
      <c r="B2510" s="54" t="s">
        <v>4087</v>
      </c>
      <c r="C2510" t="str">
        <f t="shared" si="219"/>
        <v>2261600</v>
      </c>
      <c r="D2510" s="52" t="s">
        <v>4348</v>
      </c>
      <c r="E2510" t="str">
        <f t="shared" si="220"/>
        <v>6000045</v>
      </c>
      <c r="F2510" s="39" t="s">
        <v>4565</v>
      </c>
    </row>
    <row r="2511" spans="1:6" x14ac:dyDescent="0.25">
      <c r="A2511" t="str">
        <f t="shared" si="218"/>
        <v>9002</v>
      </c>
      <c r="B2511" s="54" t="s">
        <v>4087</v>
      </c>
      <c r="C2511" t="str">
        <f t="shared" si="219"/>
        <v>2261635</v>
      </c>
      <c r="D2511" s="52" t="s">
        <v>4349</v>
      </c>
      <c r="E2511" t="str">
        <f t="shared" si="220"/>
        <v>6000045</v>
      </c>
      <c r="F2511" s="39" t="s">
        <v>4565</v>
      </c>
    </row>
    <row r="2512" spans="1:6" x14ac:dyDescent="0.25">
      <c r="A2512" t="str">
        <f t="shared" si="218"/>
        <v>9002</v>
      </c>
      <c r="B2512" s="54" t="s">
        <v>4087</v>
      </c>
      <c r="C2512" t="str">
        <f t="shared" si="219"/>
        <v>2261655</v>
      </c>
      <c r="D2512" s="52" t="s">
        <v>4350</v>
      </c>
      <c r="E2512" t="str">
        <f t="shared" si="220"/>
        <v>6000045</v>
      </c>
      <c r="F2512" s="39" t="s">
        <v>4565</v>
      </c>
    </row>
    <row r="2513" spans="1:6" x14ac:dyDescent="0.25">
      <c r="A2513" t="str">
        <f t="shared" si="218"/>
        <v>9002</v>
      </c>
      <c r="B2513" s="54" t="s">
        <v>4087</v>
      </c>
      <c r="C2513" t="str">
        <f t="shared" si="219"/>
        <v>2261676</v>
      </c>
      <c r="D2513" s="52" t="s">
        <v>4351</v>
      </c>
      <c r="E2513" t="str">
        <f t="shared" si="220"/>
        <v>6000045</v>
      </c>
      <c r="F2513" s="39" t="s">
        <v>4565</v>
      </c>
    </row>
    <row r="2514" spans="1:6" x14ac:dyDescent="0.25">
      <c r="A2514" t="str">
        <f t="shared" si="218"/>
        <v>9002</v>
      </c>
      <c r="B2514" s="54" t="s">
        <v>4087</v>
      </c>
      <c r="C2514" t="str">
        <f t="shared" si="219"/>
        <v>2261680</v>
      </c>
      <c r="D2514" s="52" t="s">
        <v>4352</v>
      </c>
      <c r="E2514" t="str">
        <f t="shared" si="220"/>
        <v>6000045</v>
      </c>
      <c r="F2514" s="39" t="s">
        <v>4565</v>
      </c>
    </row>
    <row r="2515" spans="1:6" x14ac:dyDescent="0.25">
      <c r="A2515" t="str">
        <f t="shared" si="218"/>
        <v>9002</v>
      </c>
      <c r="B2515" s="54" t="s">
        <v>4087</v>
      </c>
      <c r="C2515" t="str">
        <f t="shared" si="219"/>
        <v>2261709</v>
      </c>
      <c r="D2515" s="52" t="s">
        <v>4353</v>
      </c>
      <c r="E2515" t="str">
        <f t="shared" si="220"/>
        <v>6000045</v>
      </c>
      <c r="F2515" s="39" t="s">
        <v>4565</v>
      </c>
    </row>
    <row r="2516" spans="1:6" x14ac:dyDescent="0.25">
      <c r="A2516" t="str">
        <f t="shared" si="218"/>
        <v>9002</v>
      </c>
      <c r="B2516" s="54" t="s">
        <v>4087</v>
      </c>
      <c r="C2516" t="str">
        <f t="shared" si="219"/>
        <v>2262860</v>
      </c>
      <c r="D2516" s="52" t="s">
        <v>4354</v>
      </c>
      <c r="E2516" t="str">
        <f t="shared" si="220"/>
        <v>4000014</v>
      </c>
      <c r="F2516" s="39" t="s">
        <v>4519</v>
      </c>
    </row>
    <row r="2517" spans="1:6" x14ac:dyDescent="0.25">
      <c r="A2517" t="str">
        <f t="shared" si="218"/>
        <v>9002</v>
      </c>
      <c r="B2517" s="54" t="s">
        <v>4087</v>
      </c>
      <c r="C2517" t="str">
        <f t="shared" si="219"/>
        <v>2263339</v>
      </c>
      <c r="D2517" s="52" t="s">
        <v>4355</v>
      </c>
      <c r="E2517" t="str">
        <f t="shared" si="220"/>
        <v>4000038</v>
      </c>
      <c r="F2517" s="39" t="s">
        <v>4539</v>
      </c>
    </row>
    <row r="2518" spans="1:6" x14ac:dyDescent="0.25">
      <c r="A2518" t="str">
        <f t="shared" si="218"/>
        <v>9002</v>
      </c>
      <c r="B2518" s="54" t="s">
        <v>4087</v>
      </c>
      <c r="C2518" t="str">
        <f t="shared" si="219"/>
        <v>2263574</v>
      </c>
      <c r="D2518" s="52" t="s">
        <v>4356</v>
      </c>
      <c r="E2518" t="str">
        <f t="shared" si="220"/>
        <v>4000038</v>
      </c>
      <c r="F2518" s="39" t="s">
        <v>4539</v>
      </c>
    </row>
    <row r="2519" spans="1:6" x14ac:dyDescent="0.25">
      <c r="A2519" t="str">
        <f t="shared" si="218"/>
        <v>9002</v>
      </c>
      <c r="B2519" s="54" t="s">
        <v>4087</v>
      </c>
      <c r="C2519" t="str">
        <f t="shared" si="219"/>
        <v>2263851</v>
      </c>
      <c r="D2519" s="52" t="s">
        <v>4357</v>
      </c>
      <c r="E2519" t="str">
        <f t="shared" si="220"/>
        <v>4000037</v>
      </c>
      <c r="F2519" s="39" t="s">
        <v>4549</v>
      </c>
    </row>
    <row r="2520" spans="1:6" x14ac:dyDescent="0.25">
      <c r="A2520" t="str">
        <f t="shared" si="218"/>
        <v>9002</v>
      </c>
      <c r="B2520" s="54" t="s">
        <v>4087</v>
      </c>
      <c r="C2520" t="str">
        <f t="shared" si="219"/>
        <v>2264599</v>
      </c>
      <c r="D2520" s="52" t="s">
        <v>4358</v>
      </c>
      <c r="E2520" t="str">
        <f t="shared" si="220"/>
        <v>6000008</v>
      </c>
      <c r="F2520" s="39" t="s">
        <v>4510</v>
      </c>
    </row>
    <row r="2521" spans="1:6" x14ac:dyDescent="0.25">
      <c r="A2521" t="str">
        <f t="shared" si="218"/>
        <v>9002</v>
      </c>
      <c r="B2521" s="54" t="s">
        <v>4087</v>
      </c>
      <c r="C2521" t="str">
        <f t="shared" si="219"/>
        <v>2265042</v>
      </c>
      <c r="D2521" s="52" t="s">
        <v>4359</v>
      </c>
      <c r="E2521" t="str">
        <f t="shared" si="220"/>
        <v>4000038</v>
      </c>
      <c r="F2521" s="39" t="s">
        <v>4539</v>
      </c>
    </row>
    <row r="2522" spans="1:6" x14ac:dyDescent="0.25">
      <c r="A2522" t="str">
        <f t="shared" si="218"/>
        <v>9002</v>
      </c>
      <c r="B2522" s="54" t="s">
        <v>4087</v>
      </c>
      <c r="C2522" t="str">
        <f t="shared" si="219"/>
        <v>2265062</v>
      </c>
      <c r="D2522" s="52" t="s">
        <v>4360</v>
      </c>
      <c r="E2522" t="str">
        <f t="shared" si="220"/>
        <v>4000123</v>
      </c>
      <c r="F2522" s="39" t="s">
        <v>4524</v>
      </c>
    </row>
    <row r="2523" spans="1:6" x14ac:dyDescent="0.25">
      <c r="A2523" t="str">
        <f t="shared" si="218"/>
        <v>9002</v>
      </c>
      <c r="B2523" s="54" t="s">
        <v>4087</v>
      </c>
      <c r="C2523" t="str">
        <f t="shared" si="219"/>
        <v>2266093</v>
      </c>
      <c r="D2523" s="52" t="s">
        <v>4361</v>
      </c>
      <c r="E2523" t="str">
        <f t="shared" si="220"/>
        <v>4000014</v>
      </c>
      <c r="F2523" s="39" t="s">
        <v>4519</v>
      </c>
    </row>
    <row r="2524" spans="1:6" x14ac:dyDescent="0.25">
      <c r="A2524" t="str">
        <f t="shared" si="218"/>
        <v>9002</v>
      </c>
      <c r="B2524" s="54" t="s">
        <v>4087</v>
      </c>
      <c r="C2524" t="str">
        <f t="shared" si="219"/>
        <v>2266200</v>
      </c>
      <c r="D2524" s="52" t="s">
        <v>4362</v>
      </c>
      <c r="E2524" t="str">
        <f t="shared" si="220"/>
        <v>4000014</v>
      </c>
      <c r="F2524" s="39" t="s">
        <v>4519</v>
      </c>
    </row>
    <row r="2525" spans="1:6" x14ac:dyDescent="0.25">
      <c r="A2525" t="str">
        <f t="shared" ref="A2525:A2588" si="221">LEFT(B2525,4)</f>
        <v>9002</v>
      </c>
      <c r="B2525" s="54" t="s">
        <v>4087</v>
      </c>
      <c r="C2525" t="str">
        <f t="shared" ref="C2525:C2588" si="222">LEFT(D2525,7)</f>
        <v>2266495</v>
      </c>
      <c r="D2525" s="52" t="s">
        <v>4363</v>
      </c>
      <c r="E2525" t="str">
        <f t="shared" ref="E2525:E2588" si="223">LEFT(F2525,7)</f>
        <v>4000014</v>
      </c>
      <c r="F2525" s="39" t="s">
        <v>4519</v>
      </c>
    </row>
    <row r="2526" spans="1:6" x14ac:dyDescent="0.25">
      <c r="A2526" t="str">
        <f t="shared" si="221"/>
        <v>9002</v>
      </c>
      <c r="B2526" s="54" t="s">
        <v>4087</v>
      </c>
      <c r="C2526" t="str">
        <f t="shared" si="222"/>
        <v>2267345</v>
      </c>
      <c r="D2526" s="52" t="s">
        <v>4364</v>
      </c>
      <c r="E2526" t="str">
        <f t="shared" si="223"/>
        <v>4000014</v>
      </c>
      <c r="F2526" s="39" t="s">
        <v>4519</v>
      </c>
    </row>
    <row r="2527" spans="1:6" x14ac:dyDescent="0.25">
      <c r="A2527" t="str">
        <f t="shared" si="221"/>
        <v>9002</v>
      </c>
      <c r="B2527" s="54" t="s">
        <v>4087</v>
      </c>
      <c r="C2527" t="str">
        <f t="shared" si="222"/>
        <v>2273730</v>
      </c>
      <c r="D2527" s="52" t="s">
        <v>4365</v>
      </c>
      <c r="E2527" t="str">
        <f t="shared" si="223"/>
        <v>4000013</v>
      </c>
      <c r="F2527" s="39" t="s">
        <v>4558</v>
      </c>
    </row>
    <row r="2528" spans="1:6" x14ac:dyDescent="0.25">
      <c r="A2528" t="str">
        <f t="shared" si="221"/>
        <v>9002</v>
      </c>
      <c r="B2528" s="54" t="s">
        <v>4087</v>
      </c>
      <c r="C2528" t="str">
        <f t="shared" si="222"/>
        <v>2274506</v>
      </c>
      <c r="D2528" s="52" t="s">
        <v>4366</v>
      </c>
      <c r="E2528" t="str">
        <f t="shared" si="223"/>
        <v>4000038</v>
      </c>
      <c r="F2528" s="39" t="s">
        <v>4539</v>
      </c>
    </row>
    <row r="2529" spans="1:6" x14ac:dyDescent="0.25">
      <c r="A2529" t="str">
        <f t="shared" si="221"/>
        <v>9002</v>
      </c>
      <c r="B2529" s="54" t="s">
        <v>4087</v>
      </c>
      <c r="C2529" t="str">
        <f t="shared" si="222"/>
        <v>2274876</v>
      </c>
      <c r="D2529" s="52" t="s">
        <v>4367</v>
      </c>
      <c r="E2529" t="str">
        <f t="shared" si="223"/>
        <v>4000013</v>
      </c>
      <c r="F2529" s="39" t="s">
        <v>4558</v>
      </c>
    </row>
    <row r="2530" spans="1:6" x14ac:dyDescent="0.25">
      <c r="A2530" t="str">
        <f t="shared" si="221"/>
        <v>9002</v>
      </c>
      <c r="B2530" s="54" t="s">
        <v>4087</v>
      </c>
      <c r="C2530" t="str">
        <f t="shared" si="222"/>
        <v>2275746</v>
      </c>
      <c r="D2530" s="52" t="s">
        <v>4368</v>
      </c>
      <c r="E2530" t="str">
        <f t="shared" si="223"/>
        <v>4000123</v>
      </c>
      <c r="F2530" s="39" t="s">
        <v>4524</v>
      </c>
    </row>
    <row r="2531" spans="1:6" x14ac:dyDescent="0.25">
      <c r="A2531" t="str">
        <f t="shared" si="221"/>
        <v>9002</v>
      </c>
      <c r="B2531" s="54" t="s">
        <v>4087</v>
      </c>
      <c r="C2531" t="str">
        <f t="shared" si="222"/>
        <v>2278805</v>
      </c>
      <c r="D2531" s="52" t="s">
        <v>4369</v>
      </c>
      <c r="E2531" t="str">
        <f t="shared" si="223"/>
        <v>6000008</v>
      </c>
      <c r="F2531" s="39" t="s">
        <v>4510</v>
      </c>
    </row>
    <row r="2532" spans="1:6" x14ac:dyDescent="0.25">
      <c r="A2532" t="str">
        <f t="shared" si="221"/>
        <v>9002</v>
      </c>
      <c r="B2532" s="54" t="s">
        <v>4087</v>
      </c>
      <c r="C2532" t="str">
        <f t="shared" si="222"/>
        <v>2279375</v>
      </c>
      <c r="D2532" s="52" t="s">
        <v>4370</v>
      </c>
      <c r="E2532" t="str">
        <f t="shared" si="223"/>
        <v>4000003</v>
      </c>
      <c r="F2532" s="39" t="s">
        <v>4566</v>
      </c>
    </row>
    <row r="2533" spans="1:6" x14ac:dyDescent="0.25">
      <c r="A2533" t="str">
        <f t="shared" si="221"/>
        <v>9002</v>
      </c>
      <c r="B2533" s="54" t="s">
        <v>4087</v>
      </c>
      <c r="C2533" t="str">
        <f t="shared" si="222"/>
        <v>2279396</v>
      </c>
      <c r="D2533" s="52" t="s">
        <v>4371</v>
      </c>
      <c r="E2533" t="str">
        <f t="shared" si="223"/>
        <v>4000011</v>
      </c>
      <c r="F2533" s="39" t="s">
        <v>4525</v>
      </c>
    </row>
    <row r="2534" spans="1:6" x14ac:dyDescent="0.25">
      <c r="A2534" t="str">
        <f t="shared" si="221"/>
        <v>9002</v>
      </c>
      <c r="B2534" s="54" t="s">
        <v>4087</v>
      </c>
      <c r="C2534" t="str">
        <f t="shared" si="222"/>
        <v>2281442</v>
      </c>
      <c r="D2534" s="52" t="s">
        <v>4372</v>
      </c>
      <c r="E2534" t="str">
        <f t="shared" si="223"/>
        <v>4000015</v>
      </c>
      <c r="F2534" s="39" t="s">
        <v>4528</v>
      </c>
    </row>
    <row r="2535" spans="1:6" x14ac:dyDescent="0.25">
      <c r="A2535" t="str">
        <f t="shared" si="221"/>
        <v>9002</v>
      </c>
      <c r="B2535" s="54" t="s">
        <v>4087</v>
      </c>
      <c r="C2535" t="str">
        <f t="shared" si="222"/>
        <v>2281445</v>
      </c>
      <c r="D2535" s="52" t="s">
        <v>4373</v>
      </c>
      <c r="E2535" t="str">
        <f t="shared" si="223"/>
        <v>6000002</v>
      </c>
      <c r="F2535" s="39" t="s">
        <v>4517</v>
      </c>
    </row>
    <row r="2536" spans="1:6" x14ac:dyDescent="0.25">
      <c r="A2536" t="str">
        <f t="shared" si="221"/>
        <v>9002</v>
      </c>
      <c r="B2536" s="54" t="s">
        <v>4087</v>
      </c>
      <c r="C2536" t="str">
        <f t="shared" si="222"/>
        <v>2283129</v>
      </c>
      <c r="D2536" s="52" t="s">
        <v>4374</v>
      </c>
      <c r="E2536" t="str">
        <f t="shared" si="223"/>
        <v>6000001</v>
      </c>
      <c r="F2536" s="39" t="s">
        <v>4522</v>
      </c>
    </row>
    <row r="2537" spans="1:6" x14ac:dyDescent="0.25">
      <c r="A2537" t="str">
        <f t="shared" si="221"/>
        <v>9002</v>
      </c>
      <c r="B2537" s="54" t="s">
        <v>4087</v>
      </c>
      <c r="C2537" t="str">
        <f t="shared" si="222"/>
        <v>2284733</v>
      </c>
      <c r="D2537" s="52" t="s">
        <v>4375</v>
      </c>
      <c r="E2537" t="str">
        <f t="shared" si="223"/>
        <v>4000014</v>
      </c>
      <c r="F2537" s="39" t="s">
        <v>4519</v>
      </c>
    </row>
    <row r="2538" spans="1:6" x14ac:dyDescent="0.25">
      <c r="A2538" t="str">
        <f t="shared" si="221"/>
        <v>9002</v>
      </c>
      <c r="B2538" s="54" t="s">
        <v>4087</v>
      </c>
      <c r="C2538" t="str">
        <f t="shared" si="222"/>
        <v>2285479</v>
      </c>
      <c r="D2538" s="52" t="s">
        <v>4376</v>
      </c>
      <c r="E2538" t="str">
        <f t="shared" si="223"/>
        <v>4000013</v>
      </c>
      <c r="F2538" s="39" t="s">
        <v>4558</v>
      </c>
    </row>
    <row r="2539" spans="1:6" x14ac:dyDescent="0.25">
      <c r="A2539" t="str">
        <f t="shared" si="221"/>
        <v>9002</v>
      </c>
      <c r="B2539" s="54" t="s">
        <v>4087</v>
      </c>
      <c r="C2539" t="str">
        <f t="shared" si="222"/>
        <v>2286267</v>
      </c>
      <c r="D2539" s="52" t="s">
        <v>4377</v>
      </c>
      <c r="E2539" t="str">
        <f t="shared" si="223"/>
        <v>6000008</v>
      </c>
      <c r="F2539" s="39" t="s">
        <v>4510</v>
      </c>
    </row>
    <row r="2540" spans="1:6" x14ac:dyDescent="0.25">
      <c r="A2540" t="str">
        <f t="shared" si="221"/>
        <v>9002</v>
      </c>
      <c r="B2540" s="54" t="s">
        <v>4087</v>
      </c>
      <c r="C2540" t="str">
        <f t="shared" si="222"/>
        <v>2288164</v>
      </c>
      <c r="D2540" s="52" t="s">
        <v>4378</v>
      </c>
      <c r="E2540" t="str">
        <f t="shared" si="223"/>
        <v>4000131</v>
      </c>
      <c r="F2540" s="39" t="s">
        <v>4567</v>
      </c>
    </row>
    <row r="2541" spans="1:6" x14ac:dyDescent="0.25">
      <c r="A2541" t="str">
        <f t="shared" si="221"/>
        <v>9002</v>
      </c>
      <c r="B2541" s="54" t="s">
        <v>4087</v>
      </c>
      <c r="C2541" t="str">
        <f t="shared" si="222"/>
        <v>2290485</v>
      </c>
      <c r="D2541" s="52" t="s">
        <v>4379</v>
      </c>
      <c r="E2541" t="str">
        <f t="shared" si="223"/>
        <v>6000017</v>
      </c>
      <c r="F2541" s="39" t="s">
        <v>4563</v>
      </c>
    </row>
    <row r="2542" spans="1:6" x14ac:dyDescent="0.25">
      <c r="A2542" t="str">
        <f t="shared" si="221"/>
        <v>9002</v>
      </c>
      <c r="B2542" s="54" t="s">
        <v>4087</v>
      </c>
      <c r="C2542" t="str">
        <f t="shared" si="222"/>
        <v>2295733</v>
      </c>
      <c r="D2542" s="52" t="s">
        <v>4380</v>
      </c>
      <c r="E2542" t="str">
        <f t="shared" si="223"/>
        <v>4000017</v>
      </c>
      <c r="F2542" s="39" t="s">
        <v>4568</v>
      </c>
    </row>
    <row r="2543" spans="1:6" x14ac:dyDescent="0.25">
      <c r="A2543" t="str">
        <f t="shared" si="221"/>
        <v>9002</v>
      </c>
      <c r="B2543" s="54" t="s">
        <v>4087</v>
      </c>
      <c r="C2543" t="str">
        <f t="shared" si="222"/>
        <v>2296322</v>
      </c>
      <c r="D2543" s="52" t="s">
        <v>4381</v>
      </c>
      <c r="E2543" t="str">
        <f t="shared" si="223"/>
        <v>4000021</v>
      </c>
      <c r="F2543" s="39" t="s">
        <v>4538</v>
      </c>
    </row>
    <row r="2544" spans="1:6" x14ac:dyDescent="0.25">
      <c r="A2544" t="str">
        <f t="shared" si="221"/>
        <v>9002</v>
      </c>
      <c r="B2544" s="54" t="s">
        <v>4087</v>
      </c>
      <c r="C2544" t="str">
        <f t="shared" si="222"/>
        <v>2296892</v>
      </c>
      <c r="D2544" s="52" t="s">
        <v>4382</v>
      </c>
      <c r="E2544" t="str">
        <f t="shared" si="223"/>
        <v>6000034</v>
      </c>
      <c r="F2544" s="39" t="s">
        <v>4540</v>
      </c>
    </row>
    <row r="2545" spans="1:6" x14ac:dyDescent="0.25">
      <c r="A2545" t="str">
        <f t="shared" si="221"/>
        <v>9002</v>
      </c>
      <c r="B2545" s="54" t="s">
        <v>4087</v>
      </c>
      <c r="C2545" t="str">
        <f t="shared" si="222"/>
        <v>2300691</v>
      </c>
      <c r="D2545" s="52" t="s">
        <v>4383</v>
      </c>
      <c r="E2545" t="str">
        <f t="shared" si="223"/>
        <v>6000001</v>
      </c>
      <c r="F2545" s="39" t="s">
        <v>4522</v>
      </c>
    </row>
    <row r="2546" spans="1:6" x14ac:dyDescent="0.25">
      <c r="A2546" t="str">
        <f t="shared" si="221"/>
        <v>9002</v>
      </c>
      <c r="B2546" s="54" t="s">
        <v>4087</v>
      </c>
      <c r="C2546" t="str">
        <f t="shared" si="222"/>
        <v>2300851</v>
      </c>
      <c r="D2546" s="52" t="s">
        <v>4384</v>
      </c>
      <c r="E2546" t="str">
        <f t="shared" si="223"/>
        <v>4000201</v>
      </c>
      <c r="F2546" s="39" t="s">
        <v>4569</v>
      </c>
    </row>
    <row r="2547" spans="1:6" x14ac:dyDescent="0.25">
      <c r="A2547" t="str">
        <f t="shared" si="221"/>
        <v>9002</v>
      </c>
      <c r="B2547" s="54" t="s">
        <v>4087</v>
      </c>
      <c r="C2547" t="str">
        <f t="shared" si="222"/>
        <v>2301287</v>
      </c>
      <c r="D2547" s="52" t="s">
        <v>4385</v>
      </c>
      <c r="E2547" t="str">
        <f t="shared" si="223"/>
        <v>6000001</v>
      </c>
      <c r="F2547" s="39" t="s">
        <v>4522</v>
      </c>
    </row>
    <row r="2548" spans="1:6" x14ac:dyDescent="0.25">
      <c r="A2548" t="str">
        <f t="shared" si="221"/>
        <v>9002</v>
      </c>
      <c r="B2548" s="54" t="s">
        <v>4087</v>
      </c>
      <c r="C2548" t="str">
        <f t="shared" si="222"/>
        <v>2302505</v>
      </c>
      <c r="D2548" s="52" t="s">
        <v>4386</v>
      </c>
      <c r="E2548" t="str">
        <f t="shared" si="223"/>
        <v>4000160</v>
      </c>
      <c r="F2548" s="39" t="s">
        <v>4530</v>
      </c>
    </row>
    <row r="2549" spans="1:6" x14ac:dyDescent="0.25">
      <c r="A2549" t="str">
        <f t="shared" si="221"/>
        <v>9002</v>
      </c>
      <c r="B2549" s="54" t="s">
        <v>4087</v>
      </c>
      <c r="C2549" t="str">
        <f t="shared" si="222"/>
        <v>2302972</v>
      </c>
      <c r="D2549" s="52" t="s">
        <v>4387</v>
      </c>
      <c r="E2549" t="str">
        <f t="shared" si="223"/>
        <v>4000216</v>
      </c>
      <c r="F2549" s="39" t="s">
        <v>4570</v>
      </c>
    </row>
    <row r="2550" spans="1:6" x14ac:dyDescent="0.25">
      <c r="A2550" t="str">
        <f t="shared" si="221"/>
        <v>9002</v>
      </c>
      <c r="B2550" s="54" t="s">
        <v>4087</v>
      </c>
      <c r="C2550" t="str">
        <f t="shared" si="222"/>
        <v>2303061</v>
      </c>
      <c r="D2550" s="52" t="s">
        <v>4388</v>
      </c>
      <c r="E2550" t="str">
        <f t="shared" si="223"/>
        <v>4000166</v>
      </c>
      <c r="F2550" s="39" t="s">
        <v>4545</v>
      </c>
    </row>
    <row r="2551" spans="1:6" x14ac:dyDescent="0.25">
      <c r="A2551" t="str">
        <f t="shared" si="221"/>
        <v>9002</v>
      </c>
      <c r="B2551" s="54" t="s">
        <v>4087</v>
      </c>
      <c r="C2551" t="str">
        <f t="shared" si="222"/>
        <v>2303289</v>
      </c>
      <c r="D2551" s="52" t="s">
        <v>4389</v>
      </c>
      <c r="E2551" t="str">
        <f t="shared" si="223"/>
        <v>6000001</v>
      </c>
      <c r="F2551" s="39" t="s">
        <v>4522</v>
      </c>
    </row>
    <row r="2552" spans="1:6" x14ac:dyDescent="0.25">
      <c r="A2552" t="str">
        <f t="shared" si="221"/>
        <v>9002</v>
      </c>
      <c r="B2552" s="54" t="s">
        <v>4087</v>
      </c>
      <c r="C2552" t="str">
        <f t="shared" si="222"/>
        <v>2303608</v>
      </c>
      <c r="D2552" s="52" t="s">
        <v>4390</v>
      </c>
      <c r="E2552" t="str">
        <f t="shared" si="223"/>
        <v>6000001</v>
      </c>
      <c r="F2552" s="39" t="s">
        <v>4522</v>
      </c>
    </row>
    <row r="2553" spans="1:6" x14ac:dyDescent="0.25">
      <c r="A2553" t="str">
        <f t="shared" si="221"/>
        <v>9002</v>
      </c>
      <c r="B2553" s="54" t="s">
        <v>4087</v>
      </c>
      <c r="C2553" t="str">
        <f t="shared" si="222"/>
        <v>2303745</v>
      </c>
      <c r="D2553" s="52" t="s">
        <v>4391</v>
      </c>
      <c r="E2553" t="str">
        <f t="shared" si="223"/>
        <v>6000001</v>
      </c>
      <c r="F2553" s="39" t="s">
        <v>4522</v>
      </c>
    </row>
    <row r="2554" spans="1:6" x14ac:dyDescent="0.25">
      <c r="A2554" t="str">
        <f t="shared" si="221"/>
        <v>9002</v>
      </c>
      <c r="B2554" s="54" t="s">
        <v>4087</v>
      </c>
      <c r="C2554" t="str">
        <f t="shared" si="222"/>
        <v>2307866</v>
      </c>
      <c r="D2554" s="52" t="s">
        <v>4392</v>
      </c>
      <c r="E2554" t="str">
        <f t="shared" si="223"/>
        <v>4000081</v>
      </c>
      <c r="F2554" s="39" t="s">
        <v>4555</v>
      </c>
    </row>
    <row r="2555" spans="1:6" x14ac:dyDescent="0.25">
      <c r="A2555" t="str">
        <f t="shared" si="221"/>
        <v>9002</v>
      </c>
      <c r="B2555" s="54" t="s">
        <v>4087</v>
      </c>
      <c r="C2555" t="str">
        <f t="shared" si="222"/>
        <v>2309842</v>
      </c>
      <c r="D2555" s="52" t="s">
        <v>4393</v>
      </c>
      <c r="E2555" t="str">
        <f t="shared" si="223"/>
        <v>6000008</v>
      </c>
      <c r="F2555" s="39" t="s">
        <v>4510</v>
      </c>
    </row>
    <row r="2556" spans="1:6" x14ac:dyDescent="0.25">
      <c r="A2556" t="str">
        <f t="shared" si="221"/>
        <v>9002</v>
      </c>
      <c r="B2556" s="54" t="s">
        <v>4087</v>
      </c>
      <c r="C2556" t="str">
        <f t="shared" si="222"/>
        <v>2310820</v>
      </c>
      <c r="D2556" s="52" t="s">
        <v>4394</v>
      </c>
      <c r="E2556" t="str">
        <f t="shared" si="223"/>
        <v>4000013</v>
      </c>
      <c r="F2556" s="39" t="s">
        <v>4558</v>
      </c>
    </row>
    <row r="2557" spans="1:6" x14ac:dyDescent="0.25">
      <c r="A2557" t="str">
        <f t="shared" si="221"/>
        <v>9002</v>
      </c>
      <c r="B2557" s="54" t="s">
        <v>4087</v>
      </c>
      <c r="C2557" t="str">
        <f t="shared" si="222"/>
        <v>2311122</v>
      </c>
      <c r="D2557" s="52" t="s">
        <v>4395</v>
      </c>
      <c r="E2557" t="str">
        <f t="shared" si="223"/>
        <v>4000039</v>
      </c>
      <c r="F2557" s="39" t="s">
        <v>4526</v>
      </c>
    </row>
    <row r="2558" spans="1:6" x14ac:dyDescent="0.25">
      <c r="A2558" t="str">
        <f t="shared" si="221"/>
        <v>9002</v>
      </c>
      <c r="B2558" s="54" t="s">
        <v>4087</v>
      </c>
      <c r="C2558" t="str">
        <f t="shared" si="222"/>
        <v>2312569</v>
      </c>
      <c r="D2558" s="52" t="s">
        <v>4396</v>
      </c>
      <c r="E2558" t="str">
        <f t="shared" si="223"/>
        <v>6000002</v>
      </c>
      <c r="F2558" s="39" t="s">
        <v>4517</v>
      </c>
    </row>
    <row r="2559" spans="1:6" x14ac:dyDescent="0.25">
      <c r="A2559" t="str">
        <f t="shared" si="221"/>
        <v>9002</v>
      </c>
      <c r="B2559" s="54" t="s">
        <v>4087</v>
      </c>
      <c r="C2559" t="str">
        <f t="shared" si="222"/>
        <v>2312575</v>
      </c>
      <c r="D2559" s="52" t="s">
        <v>4397</v>
      </c>
      <c r="E2559" t="str">
        <f t="shared" si="223"/>
        <v>6000002</v>
      </c>
      <c r="F2559" s="39" t="s">
        <v>4517</v>
      </c>
    </row>
    <row r="2560" spans="1:6" x14ac:dyDescent="0.25">
      <c r="A2560" t="str">
        <f t="shared" si="221"/>
        <v>9002</v>
      </c>
      <c r="B2560" s="54" t="s">
        <v>4087</v>
      </c>
      <c r="C2560" t="str">
        <f t="shared" si="222"/>
        <v>2312832</v>
      </c>
      <c r="D2560" s="52" t="s">
        <v>4398</v>
      </c>
      <c r="E2560" t="str">
        <f t="shared" si="223"/>
        <v>6000001</v>
      </c>
      <c r="F2560" s="39" t="s">
        <v>4522</v>
      </c>
    </row>
    <row r="2561" spans="1:6" x14ac:dyDescent="0.25">
      <c r="A2561" t="str">
        <f t="shared" si="221"/>
        <v>9002</v>
      </c>
      <c r="B2561" s="54" t="s">
        <v>4087</v>
      </c>
      <c r="C2561" t="str">
        <f t="shared" si="222"/>
        <v>2313986</v>
      </c>
      <c r="D2561" s="52" t="s">
        <v>4399</v>
      </c>
      <c r="E2561" t="str">
        <f t="shared" si="223"/>
        <v>4000160</v>
      </c>
      <c r="F2561" s="39" t="s">
        <v>4530</v>
      </c>
    </row>
    <row r="2562" spans="1:6" x14ac:dyDescent="0.25">
      <c r="A2562" t="str">
        <f t="shared" si="221"/>
        <v>9002</v>
      </c>
      <c r="B2562" s="54" t="s">
        <v>4087</v>
      </c>
      <c r="C2562" t="str">
        <f t="shared" si="222"/>
        <v>2314572</v>
      </c>
      <c r="D2562" s="52" t="s">
        <v>4400</v>
      </c>
      <c r="E2562" t="str">
        <f t="shared" si="223"/>
        <v>4000039</v>
      </c>
      <c r="F2562" s="39" t="s">
        <v>4526</v>
      </c>
    </row>
    <row r="2563" spans="1:6" x14ac:dyDescent="0.25">
      <c r="A2563" t="str">
        <f t="shared" si="221"/>
        <v>9002</v>
      </c>
      <c r="B2563" s="54" t="s">
        <v>4087</v>
      </c>
      <c r="C2563" t="str">
        <f t="shared" si="222"/>
        <v>2317611</v>
      </c>
      <c r="D2563" s="52" t="s">
        <v>4401</v>
      </c>
      <c r="E2563" t="str">
        <f t="shared" si="223"/>
        <v>6000002</v>
      </c>
      <c r="F2563" s="39" t="s">
        <v>4517</v>
      </c>
    </row>
    <row r="2564" spans="1:6" x14ac:dyDescent="0.25">
      <c r="A2564" t="str">
        <f t="shared" si="221"/>
        <v>9002</v>
      </c>
      <c r="B2564" s="54" t="s">
        <v>4087</v>
      </c>
      <c r="C2564" t="str">
        <f t="shared" si="222"/>
        <v>2318006</v>
      </c>
      <c r="D2564" s="52" t="s">
        <v>4402</v>
      </c>
      <c r="E2564" t="str">
        <f t="shared" si="223"/>
        <v>4000013</v>
      </c>
      <c r="F2564" s="39" t="s">
        <v>4558</v>
      </c>
    </row>
    <row r="2565" spans="1:6" x14ac:dyDescent="0.25">
      <c r="A2565" t="str">
        <f t="shared" si="221"/>
        <v>9002</v>
      </c>
      <c r="B2565" s="54" t="s">
        <v>4087</v>
      </c>
      <c r="C2565" t="str">
        <f t="shared" si="222"/>
        <v>2319430</v>
      </c>
      <c r="D2565" s="52" t="s">
        <v>4403</v>
      </c>
      <c r="E2565" t="str">
        <f t="shared" si="223"/>
        <v>6000005</v>
      </c>
      <c r="F2565" s="39" t="s">
        <v>4531</v>
      </c>
    </row>
    <row r="2566" spans="1:6" x14ac:dyDescent="0.25">
      <c r="A2566" t="str">
        <f t="shared" si="221"/>
        <v>9002</v>
      </c>
      <c r="B2566" s="54" t="s">
        <v>4087</v>
      </c>
      <c r="C2566" t="str">
        <f t="shared" si="222"/>
        <v>2320404</v>
      </c>
      <c r="D2566" s="52" t="s">
        <v>4404</v>
      </c>
      <c r="E2566" t="str">
        <f t="shared" si="223"/>
        <v>4000148</v>
      </c>
      <c r="F2566" s="39" t="s">
        <v>4557</v>
      </c>
    </row>
    <row r="2567" spans="1:6" x14ac:dyDescent="0.25">
      <c r="A2567" t="str">
        <f t="shared" si="221"/>
        <v>9002</v>
      </c>
      <c r="B2567" s="54" t="s">
        <v>4087</v>
      </c>
      <c r="C2567" t="str">
        <f t="shared" si="222"/>
        <v>2320997</v>
      </c>
      <c r="D2567" s="52" t="s">
        <v>4405</v>
      </c>
      <c r="E2567" t="str">
        <f t="shared" si="223"/>
        <v>6000001</v>
      </c>
      <c r="F2567" s="39" t="s">
        <v>4522</v>
      </c>
    </row>
    <row r="2568" spans="1:6" x14ac:dyDescent="0.25">
      <c r="A2568" t="str">
        <f t="shared" si="221"/>
        <v>9002</v>
      </c>
      <c r="B2568" s="54" t="s">
        <v>4087</v>
      </c>
      <c r="C2568" t="str">
        <f t="shared" si="222"/>
        <v>2321065</v>
      </c>
      <c r="D2568" s="52" t="s">
        <v>4406</v>
      </c>
      <c r="E2568" t="str">
        <f t="shared" si="223"/>
        <v>4000014</v>
      </c>
      <c r="F2568" s="39" t="s">
        <v>4519</v>
      </c>
    </row>
    <row r="2569" spans="1:6" x14ac:dyDescent="0.25">
      <c r="A2569" t="str">
        <f t="shared" si="221"/>
        <v>9002</v>
      </c>
      <c r="B2569" s="54" t="s">
        <v>4087</v>
      </c>
      <c r="C2569" t="str">
        <f t="shared" si="222"/>
        <v>2321529</v>
      </c>
      <c r="D2569" s="52" t="s">
        <v>4407</v>
      </c>
      <c r="E2569" t="str">
        <f t="shared" si="223"/>
        <v>6000001</v>
      </c>
      <c r="F2569" s="39" t="s">
        <v>4522</v>
      </c>
    </row>
    <row r="2570" spans="1:6" x14ac:dyDescent="0.25">
      <c r="A2570" t="str">
        <f t="shared" si="221"/>
        <v>9002</v>
      </c>
      <c r="B2570" s="54" t="s">
        <v>4087</v>
      </c>
      <c r="C2570" t="str">
        <f t="shared" si="222"/>
        <v>2322325</v>
      </c>
      <c r="D2570" s="52" t="s">
        <v>4408</v>
      </c>
      <c r="E2570" t="str">
        <f t="shared" si="223"/>
        <v>6000001</v>
      </c>
      <c r="F2570" s="39" t="s">
        <v>4522</v>
      </c>
    </row>
    <row r="2571" spans="1:6" x14ac:dyDescent="0.25">
      <c r="A2571" t="str">
        <f t="shared" si="221"/>
        <v>9002</v>
      </c>
      <c r="B2571" s="54" t="s">
        <v>4087</v>
      </c>
      <c r="C2571" t="str">
        <f t="shared" si="222"/>
        <v>2322531</v>
      </c>
      <c r="D2571" s="52" t="s">
        <v>4409</v>
      </c>
      <c r="E2571" t="str">
        <f t="shared" si="223"/>
        <v>4000014</v>
      </c>
      <c r="F2571" s="39" t="s">
        <v>4519</v>
      </c>
    </row>
    <row r="2572" spans="1:6" x14ac:dyDescent="0.25">
      <c r="A2572" t="str">
        <f t="shared" si="221"/>
        <v>9002</v>
      </c>
      <c r="B2572" s="54" t="s">
        <v>4087</v>
      </c>
      <c r="C2572" t="str">
        <f t="shared" si="222"/>
        <v>2323637</v>
      </c>
      <c r="D2572" s="52" t="s">
        <v>4410</v>
      </c>
      <c r="E2572" t="str">
        <f t="shared" si="223"/>
        <v>6000026</v>
      </c>
      <c r="F2572" s="39" t="s">
        <v>4518</v>
      </c>
    </row>
    <row r="2573" spans="1:6" x14ac:dyDescent="0.25">
      <c r="A2573" t="str">
        <f t="shared" si="221"/>
        <v>9002</v>
      </c>
      <c r="B2573" s="54" t="s">
        <v>4087</v>
      </c>
      <c r="C2573" t="str">
        <f t="shared" si="222"/>
        <v>2323700</v>
      </c>
      <c r="D2573" s="52" t="s">
        <v>4411</v>
      </c>
      <c r="E2573" t="str">
        <f t="shared" si="223"/>
        <v>4000021</v>
      </c>
      <c r="F2573" s="39" t="s">
        <v>4538</v>
      </c>
    </row>
    <row r="2574" spans="1:6" x14ac:dyDescent="0.25">
      <c r="A2574" t="str">
        <f t="shared" si="221"/>
        <v>9002</v>
      </c>
      <c r="B2574" s="54" t="s">
        <v>4087</v>
      </c>
      <c r="C2574" t="str">
        <f t="shared" si="222"/>
        <v>2324286</v>
      </c>
      <c r="D2574" s="52" t="s">
        <v>4412</v>
      </c>
      <c r="E2574" t="str">
        <f t="shared" si="223"/>
        <v>6000001</v>
      </c>
      <c r="F2574" s="39" t="s">
        <v>4522</v>
      </c>
    </row>
    <row r="2575" spans="1:6" x14ac:dyDescent="0.25">
      <c r="A2575" t="str">
        <f t="shared" si="221"/>
        <v>9002</v>
      </c>
      <c r="B2575" s="54" t="s">
        <v>4087</v>
      </c>
      <c r="C2575" t="str">
        <f t="shared" si="222"/>
        <v>2324469</v>
      </c>
      <c r="D2575" s="52" t="s">
        <v>4413</v>
      </c>
      <c r="E2575" t="str">
        <f t="shared" si="223"/>
        <v>6000001</v>
      </c>
      <c r="F2575" s="39" t="s">
        <v>4522</v>
      </c>
    </row>
    <row r="2576" spans="1:6" x14ac:dyDescent="0.25">
      <c r="A2576" t="str">
        <f t="shared" si="221"/>
        <v>9002</v>
      </c>
      <c r="B2576" s="54" t="s">
        <v>4087</v>
      </c>
      <c r="C2576" t="str">
        <f t="shared" si="222"/>
        <v>2324482</v>
      </c>
      <c r="D2576" s="52" t="s">
        <v>4414</v>
      </c>
      <c r="E2576" t="str">
        <f t="shared" si="223"/>
        <v>6000001</v>
      </c>
      <c r="F2576" s="39" t="s">
        <v>4522</v>
      </c>
    </row>
    <row r="2577" spans="1:6" x14ac:dyDescent="0.25">
      <c r="A2577" t="str">
        <f t="shared" si="221"/>
        <v>9002</v>
      </c>
      <c r="B2577" s="54" t="s">
        <v>4087</v>
      </c>
      <c r="C2577" t="str">
        <f t="shared" si="222"/>
        <v>2324622</v>
      </c>
      <c r="D2577" s="52" t="s">
        <v>4415</v>
      </c>
      <c r="E2577" t="str">
        <f t="shared" si="223"/>
        <v>6000001</v>
      </c>
      <c r="F2577" s="39" t="s">
        <v>4522</v>
      </c>
    </row>
    <row r="2578" spans="1:6" x14ac:dyDescent="0.25">
      <c r="A2578" t="str">
        <f t="shared" si="221"/>
        <v>9002</v>
      </c>
      <c r="B2578" s="54" t="s">
        <v>4087</v>
      </c>
      <c r="C2578" t="str">
        <f t="shared" si="222"/>
        <v>2324623</v>
      </c>
      <c r="D2578" s="52" t="s">
        <v>4416</v>
      </c>
      <c r="E2578" t="str">
        <f t="shared" si="223"/>
        <v>6000001</v>
      </c>
      <c r="F2578" s="39" t="s">
        <v>4522</v>
      </c>
    </row>
    <row r="2579" spans="1:6" x14ac:dyDescent="0.25">
      <c r="A2579" t="str">
        <f t="shared" si="221"/>
        <v>9002</v>
      </c>
      <c r="B2579" s="54" t="s">
        <v>4087</v>
      </c>
      <c r="C2579" t="str">
        <f t="shared" si="222"/>
        <v>2324781</v>
      </c>
      <c r="D2579" s="52" t="s">
        <v>4417</v>
      </c>
      <c r="E2579" t="str">
        <f t="shared" si="223"/>
        <v>4000081</v>
      </c>
      <c r="F2579" s="39" t="s">
        <v>4555</v>
      </c>
    </row>
    <row r="2580" spans="1:6" x14ac:dyDescent="0.25">
      <c r="A2580" t="str">
        <f t="shared" si="221"/>
        <v>9002</v>
      </c>
      <c r="B2580" s="54" t="s">
        <v>4087</v>
      </c>
      <c r="C2580" t="str">
        <f t="shared" si="222"/>
        <v>2325139</v>
      </c>
      <c r="D2580" s="52" t="s">
        <v>4418</v>
      </c>
      <c r="E2580" t="str">
        <f t="shared" si="223"/>
        <v>4000035</v>
      </c>
      <c r="F2580" s="39" t="s">
        <v>4559</v>
      </c>
    </row>
    <row r="2581" spans="1:6" x14ac:dyDescent="0.25">
      <c r="A2581" t="str">
        <f t="shared" si="221"/>
        <v>9002</v>
      </c>
      <c r="B2581" s="54" t="s">
        <v>4087</v>
      </c>
      <c r="C2581" t="str">
        <f t="shared" si="222"/>
        <v>2325446</v>
      </c>
      <c r="D2581" s="52" t="s">
        <v>4419</v>
      </c>
      <c r="E2581" t="str">
        <f t="shared" si="223"/>
        <v>6000001</v>
      </c>
      <c r="F2581" s="39" t="s">
        <v>4522</v>
      </c>
    </row>
    <row r="2582" spans="1:6" x14ac:dyDescent="0.25">
      <c r="A2582" t="str">
        <f t="shared" si="221"/>
        <v>9002</v>
      </c>
      <c r="B2582" s="54" t="s">
        <v>4087</v>
      </c>
      <c r="C2582" t="str">
        <f t="shared" si="222"/>
        <v>2326358</v>
      </c>
      <c r="D2582" s="52" t="s">
        <v>4420</v>
      </c>
      <c r="E2582" t="str">
        <f t="shared" si="223"/>
        <v>4000039</v>
      </c>
      <c r="F2582" s="39" t="s">
        <v>4526</v>
      </c>
    </row>
    <row r="2583" spans="1:6" x14ac:dyDescent="0.25">
      <c r="A2583" t="str">
        <f t="shared" si="221"/>
        <v>9002</v>
      </c>
      <c r="B2583" s="54" t="s">
        <v>4087</v>
      </c>
      <c r="C2583" t="str">
        <f t="shared" si="222"/>
        <v>2327547</v>
      </c>
      <c r="D2583" s="52" t="s">
        <v>4421</v>
      </c>
      <c r="E2583" t="str">
        <f t="shared" si="223"/>
        <v>4000038</v>
      </c>
      <c r="F2583" s="39" t="s">
        <v>4539</v>
      </c>
    </row>
    <row r="2584" spans="1:6" x14ac:dyDescent="0.25">
      <c r="A2584" t="str">
        <f t="shared" si="221"/>
        <v>9002</v>
      </c>
      <c r="B2584" s="54" t="s">
        <v>4087</v>
      </c>
      <c r="C2584" t="str">
        <f t="shared" si="222"/>
        <v>2327676</v>
      </c>
      <c r="D2584" s="52" t="s">
        <v>4422</v>
      </c>
      <c r="E2584" t="str">
        <f t="shared" si="223"/>
        <v>6000001</v>
      </c>
      <c r="F2584" s="39" t="s">
        <v>4522</v>
      </c>
    </row>
    <row r="2585" spans="1:6" x14ac:dyDescent="0.25">
      <c r="A2585" t="str">
        <f t="shared" si="221"/>
        <v>9002</v>
      </c>
      <c r="B2585" s="54" t="s">
        <v>4087</v>
      </c>
      <c r="C2585" t="str">
        <f t="shared" si="222"/>
        <v>2329305</v>
      </c>
      <c r="D2585" s="52" t="s">
        <v>4423</v>
      </c>
      <c r="E2585" t="str">
        <f t="shared" si="223"/>
        <v>4000159</v>
      </c>
      <c r="F2585" s="39" t="s">
        <v>4571</v>
      </c>
    </row>
    <row r="2586" spans="1:6" x14ac:dyDescent="0.25">
      <c r="A2586" t="str">
        <f t="shared" si="221"/>
        <v>9002</v>
      </c>
      <c r="B2586" s="54" t="s">
        <v>4087</v>
      </c>
      <c r="C2586" t="str">
        <f t="shared" si="222"/>
        <v>2333408</v>
      </c>
      <c r="D2586" s="52" t="s">
        <v>4424</v>
      </c>
      <c r="E2586" t="str">
        <f t="shared" si="223"/>
        <v>4000198</v>
      </c>
      <c r="F2586" s="39" t="s">
        <v>4572</v>
      </c>
    </row>
    <row r="2587" spans="1:6" x14ac:dyDescent="0.25">
      <c r="A2587" t="str">
        <f t="shared" si="221"/>
        <v>9002</v>
      </c>
      <c r="B2587" s="54" t="s">
        <v>4087</v>
      </c>
      <c r="C2587" t="str">
        <f t="shared" si="222"/>
        <v>2334493</v>
      </c>
      <c r="D2587" s="52" t="s">
        <v>4425</v>
      </c>
      <c r="E2587" t="str">
        <f t="shared" si="223"/>
        <v>4000014</v>
      </c>
      <c r="F2587" s="39" t="s">
        <v>4519</v>
      </c>
    </row>
    <row r="2588" spans="1:6" x14ac:dyDescent="0.25">
      <c r="A2588" t="str">
        <f t="shared" si="221"/>
        <v>9002</v>
      </c>
      <c r="B2588" s="54" t="s">
        <v>4087</v>
      </c>
      <c r="C2588" t="str">
        <f t="shared" si="222"/>
        <v>2335798</v>
      </c>
      <c r="D2588" s="52" t="s">
        <v>4426</v>
      </c>
      <c r="E2588" t="str">
        <f t="shared" si="223"/>
        <v>4000014</v>
      </c>
      <c r="F2588" s="39" t="s">
        <v>4519</v>
      </c>
    </row>
    <row r="2589" spans="1:6" x14ac:dyDescent="0.25">
      <c r="A2589" t="str">
        <f t="shared" ref="A2589:A2652" si="224">LEFT(B2589,4)</f>
        <v>9002</v>
      </c>
      <c r="B2589" s="54" t="s">
        <v>4087</v>
      </c>
      <c r="C2589" t="str">
        <f t="shared" ref="C2589:C2652" si="225">LEFT(D2589,7)</f>
        <v>2336132</v>
      </c>
      <c r="D2589" s="52" t="s">
        <v>4427</v>
      </c>
      <c r="E2589" t="str">
        <f t="shared" ref="E2589:E2652" si="226">LEFT(F2589,7)</f>
        <v>4000160</v>
      </c>
      <c r="F2589" s="39" t="s">
        <v>4530</v>
      </c>
    </row>
    <row r="2590" spans="1:6" x14ac:dyDescent="0.25">
      <c r="A2590" t="str">
        <f t="shared" si="224"/>
        <v>9002</v>
      </c>
      <c r="B2590" s="54" t="s">
        <v>4087</v>
      </c>
      <c r="C2590" t="str">
        <f t="shared" si="225"/>
        <v>2337618</v>
      </c>
      <c r="D2590" s="52" t="s">
        <v>4428</v>
      </c>
      <c r="E2590" t="str">
        <f t="shared" si="226"/>
        <v>6000001</v>
      </c>
      <c r="F2590" s="39" t="s">
        <v>4522</v>
      </c>
    </row>
    <row r="2591" spans="1:6" x14ac:dyDescent="0.25">
      <c r="A2591" t="str">
        <f t="shared" si="224"/>
        <v>9002</v>
      </c>
      <c r="B2591" s="54" t="s">
        <v>4087</v>
      </c>
      <c r="C2591" t="str">
        <f t="shared" si="225"/>
        <v>2337777</v>
      </c>
      <c r="D2591" s="52" t="s">
        <v>4429</v>
      </c>
      <c r="E2591" t="str">
        <f t="shared" si="226"/>
        <v>6000009</v>
      </c>
      <c r="F2591" s="39" t="s">
        <v>4511</v>
      </c>
    </row>
    <row r="2592" spans="1:6" x14ac:dyDescent="0.25">
      <c r="A2592" t="str">
        <f t="shared" si="224"/>
        <v>9002</v>
      </c>
      <c r="B2592" s="54" t="s">
        <v>4087</v>
      </c>
      <c r="C2592" t="str">
        <f t="shared" si="225"/>
        <v>2337917</v>
      </c>
      <c r="D2592" s="52" t="s">
        <v>4430</v>
      </c>
      <c r="E2592" t="str">
        <f t="shared" si="226"/>
        <v>4000039</v>
      </c>
      <c r="F2592" s="39" t="s">
        <v>4526</v>
      </c>
    </row>
    <row r="2593" spans="1:6" x14ac:dyDescent="0.25">
      <c r="A2593" t="str">
        <f t="shared" si="224"/>
        <v>9002</v>
      </c>
      <c r="B2593" s="54" t="s">
        <v>4087</v>
      </c>
      <c r="C2593" t="str">
        <f t="shared" si="225"/>
        <v>2339247</v>
      </c>
      <c r="D2593" s="52" t="s">
        <v>4431</v>
      </c>
      <c r="E2593" t="str">
        <f t="shared" si="226"/>
        <v>4000002</v>
      </c>
      <c r="F2593" s="39" t="s">
        <v>4529</v>
      </c>
    </row>
    <row r="2594" spans="1:6" x14ac:dyDescent="0.25">
      <c r="A2594" t="str">
        <f t="shared" si="224"/>
        <v>9002</v>
      </c>
      <c r="B2594" s="54" t="s">
        <v>4087</v>
      </c>
      <c r="C2594" t="str">
        <f t="shared" si="225"/>
        <v>2340089</v>
      </c>
      <c r="D2594" s="52" t="s">
        <v>4432</v>
      </c>
      <c r="E2594" t="str">
        <f t="shared" si="226"/>
        <v>4000013</v>
      </c>
      <c r="F2594" s="39" t="s">
        <v>4558</v>
      </c>
    </row>
    <row r="2595" spans="1:6" x14ac:dyDescent="0.25">
      <c r="A2595" t="str">
        <f t="shared" si="224"/>
        <v>9002</v>
      </c>
      <c r="B2595" s="54" t="s">
        <v>4087</v>
      </c>
      <c r="C2595" t="str">
        <f t="shared" si="225"/>
        <v>2340106</v>
      </c>
      <c r="D2595" s="52" t="s">
        <v>4433</v>
      </c>
      <c r="E2595" t="str">
        <f t="shared" si="226"/>
        <v>4000039</v>
      </c>
      <c r="F2595" s="39" t="s">
        <v>4526</v>
      </c>
    </row>
    <row r="2596" spans="1:6" x14ac:dyDescent="0.25">
      <c r="A2596" t="str">
        <f t="shared" si="224"/>
        <v>9002</v>
      </c>
      <c r="B2596" s="54" t="s">
        <v>4087</v>
      </c>
      <c r="C2596" t="str">
        <f t="shared" si="225"/>
        <v>2340178</v>
      </c>
      <c r="D2596" s="52" t="s">
        <v>4434</v>
      </c>
      <c r="E2596" t="str">
        <f t="shared" si="226"/>
        <v>6000034</v>
      </c>
      <c r="F2596" s="39" t="s">
        <v>4540</v>
      </c>
    </row>
    <row r="2597" spans="1:6" x14ac:dyDescent="0.25">
      <c r="A2597" t="str">
        <f t="shared" si="224"/>
        <v>9002</v>
      </c>
      <c r="B2597" s="54" t="s">
        <v>4087</v>
      </c>
      <c r="C2597" t="str">
        <f t="shared" si="225"/>
        <v>2340830</v>
      </c>
      <c r="D2597" s="52" t="s">
        <v>4435</v>
      </c>
      <c r="E2597" t="str">
        <f t="shared" si="226"/>
        <v>4000084</v>
      </c>
      <c r="F2597" s="39" t="s">
        <v>4556</v>
      </c>
    </row>
    <row r="2598" spans="1:6" x14ac:dyDescent="0.25">
      <c r="A2598" t="str">
        <f t="shared" si="224"/>
        <v>9002</v>
      </c>
      <c r="B2598" s="54" t="s">
        <v>4087</v>
      </c>
      <c r="C2598" t="str">
        <f t="shared" si="225"/>
        <v>2341281</v>
      </c>
      <c r="D2598" s="52" t="s">
        <v>4436</v>
      </c>
      <c r="E2598" t="str">
        <f t="shared" si="226"/>
        <v>4000020</v>
      </c>
      <c r="F2598" s="39" t="s">
        <v>4564</v>
      </c>
    </row>
    <row r="2599" spans="1:6" x14ac:dyDescent="0.25">
      <c r="A2599" t="str">
        <f t="shared" si="224"/>
        <v>9002</v>
      </c>
      <c r="B2599" s="54" t="s">
        <v>4087</v>
      </c>
      <c r="C2599" t="str">
        <f t="shared" si="225"/>
        <v>2341728</v>
      </c>
      <c r="D2599" s="52" t="s">
        <v>4437</v>
      </c>
      <c r="E2599" t="str">
        <f t="shared" si="226"/>
        <v>4000128</v>
      </c>
      <c r="F2599" s="39" t="s">
        <v>4573</v>
      </c>
    </row>
    <row r="2600" spans="1:6" x14ac:dyDescent="0.25">
      <c r="A2600" t="str">
        <f t="shared" si="224"/>
        <v>9002</v>
      </c>
      <c r="B2600" s="54" t="s">
        <v>4087</v>
      </c>
      <c r="C2600" t="str">
        <f t="shared" si="225"/>
        <v>2341950</v>
      </c>
      <c r="D2600" s="52" t="s">
        <v>4438</v>
      </c>
      <c r="E2600" t="str">
        <f t="shared" si="226"/>
        <v>4000013</v>
      </c>
      <c r="F2600" s="39" t="s">
        <v>4558</v>
      </c>
    </row>
    <row r="2601" spans="1:6" x14ac:dyDescent="0.25">
      <c r="A2601" t="str">
        <f t="shared" si="224"/>
        <v>9002</v>
      </c>
      <c r="B2601" s="54" t="s">
        <v>4087</v>
      </c>
      <c r="C2601" t="str">
        <f t="shared" si="225"/>
        <v>2342229</v>
      </c>
      <c r="D2601" s="52" t="s">
        <v>4439</v>
      </c>
      <c r="E2601" t="str">
        <f t="shared" si="226"/>
        <v>4000002</v>
      </c>
      <c r="F2601" s="39" t="s">
        <v>4529</v>
      </c>
    </row>
    <row r="2602" spans="1:6" x14ac:dyDescent="0.25">
      <c r="A2602" t="str">
        <f t="shared" si="224"/>
        <v>9002</v>
      </c>
      <c r="B2602" s="54" t="s">
        <v>4087</v>
      </c>
      <c r="C2602" t="str">
        <f t="shared" si="225"/>
        <v>2342294</v>
      </c>
      <c r="D2602" s="52" t="s">
        <v>4440</v>
      </c>
      <c r="E2602" t="str">
        <f t="shared" si="226"/>
        <v>4000002</v>
      </c>
      <c r="F2602" s="39" t="s">
        <v>4529</v>
      </c>
    </row>
    <row r="2603" spans="1:6" x14ac:dyDescent="0.25">
      <c r="A2603" t="str">
        <f t="shared" si="224"/>
        <v>9002</v>
      </c>
      <c r="B2603" s="54" t="s">
        <v>4087</v>
      </c>
      <c r="C2603" t="str">
        <f t="shared" si="225"/>
        <v>2343430</v>
      </c>
      <c r="D2603" s="52" t="s">
        <v>4441</v>
      </c>
      <c r="E2603" t="str">
        <f t="shared" si="226"/>
        <v>4000033</v>
      </c>
      <c r="F2603" s="39" t="s">
        <v>4542</v>
      </c>
    </row>
    <row r="2604" spans="1:6" x14ac:dyDescent="0.25">
      <c r="A2604" t="str">
        <f t="shared" si="224"/>
        <v>9002</v>
      </c>
      <c r="B2604" s="54" t="s">
        <v>4087</v>
      </c>
      <c r="C2604" t="str">
        <f t="shared" si="225"/>
        <v>2353542</v>
      </c>
      <c r="D2604" s="52" t="s">
        <v>4442</v>
      </c>
      <c r="E2604" t="str">
        <f t="shared" si="226"/>
        <v>4000088</v>
      </c>
      <c r="F2604" s="39" t="s">
        <v>4520</v>
      </c>
    </row>
    <row r="2605" spans="1:6" x14ac:dyDescent="0.25">
      <c r="A2605" t="str">
        <f t="shared" si="224"/>
        <v>9002</v>
      </c>
      <c r="B2605" s="54" t="s">
        <v>4087</v>
      </c>
      <c r="C2605" t="str">
        <f t="shared" si="225"/>
        <v>2353546</v>
      </c>
      <c r="D2605" s="52" t="s">
        <v>4443</v>
      </c>
      <c r="E2605" t="str">
        <f t="shared" si="226"/>
        <v>4000088</v>
      </c>
      <c r="F2605" s="39" t="s">
        <v>4520</v>
      </c>
    </row>
    <row r="2606" spans="1:6" x14ac:dyDescent="0.25">
      <c r="A2606" t="str">
        <f t="shared" si="224"/>
        <v>9002</v>
      </c>
      <c r="B2606" s="54" t="s">
        <v>4087</v>
      </c>
      <c r="C2606" t="str">
        <f t="shared" si="225"/>
        <v>2353549</v>
      </c>
      <c r="D2606" s="52" t="s">
        <v>4444</v>
      </c>
      <c r="E2606" t="str">
        <f t="shared" si="226"/>
        <v>4000088</v>
      </c>
      <c r="F2606" s="39" t="s">
        <v>4520</v>
      </c>
    </row>
    <row r="2607" spans="1:6" x14ac:dyDescent="0.25">
      <c r="A2607" t="str">
        <f t="shared" si="224"/>
        <v>9002</v>
      </c>
      <c r="B2607" s="54" t="s">
        <v>4087</v>
      </c>
      <c r="C2607" t="str">
        <f t="shared" si="225"/>
        <v>2353578</v>
      </c>
      <c r="D2607" s="52" t="s">
        <v>4445</v>
      </c>
      <c r="E2607" t="str">
        <f t="shared" si="226"/>
        <v>4000088</v>
      </c>
      <c r="F2607" s="39" t="s">
        <v>4520</v>
      </c>
    </row>
    <row r="2608" spans="1:6" x14ac:dyDescent="0.25">
      <c r="A2608" t="str">
        <f t="shared" si="224"/>
        <v>9002</v>
      </c>
      <c r="B2608" s="54" t="s">
        <v>4087</v>
      </c>
      <c r="C2608" t="str">
        <f t="shared" si="225"/>
        <v>2353579</v>
      </c>
      <c r="D2608" s="52" t="s">
        <v>4446</v>
      </c>
      <c r="E2608" t="str">
        <f t="shared" si="226"/>
        <v>4000088</v>
      </c>
      <c r="F2608" s="39" t="s">
        <v>4520</v>
      </c>
    </row>
    <row r="2609" spans="1:6" x14ac:dyDescent="0.25">
      <c r="A2609" t="str">
        <f t="shared" si="224"/>
        <v>9002</v>
      </c>
      <c r="B2609" s="54" t="s">
        <v>4087</v>
      </c>
      <c r="C2609" t="str">
        <f t="shared" si="225"/>
        <v>2361035</v>
      </c>
      <c r="D2609" s="52" t="s">
        <v>4447</v>
      </c>
      <c r="E2609" t="str">
        <f t="shared" si="226"/>
        <v>6000008</v>
      </c>
      <c r="F2609" s="39" t="s">
        <v>4510</v>
      </c>
    </row>
    <row r="2610" spans="1:6" x14ac:dyDescent="0.25">
      <c r="A2610" t="str">
        <f t="shared" si="224"/>
        <v>9002</v>
      </c>
      <c r="B2610" s="54" t="s">
        <v>4087</v>
      </c>
      <c r="C2610" t="str">
        <f t="shared" si="225"/>
        <v>2361679</v>
      </c>
      <c r="D2610" s="52" t="s">
        <v>4448</v>
      </c>
      <c r="E2610" t="str">
        <f t="shared" si="226"/>
        <v>4000014</v>
      </c>
      <c r="F2610" s="39" t="s">
        <v>4519</v>
      </c>
    </row>
    <row r="2611" spans="1:6" x14ac:dyDescent="0.25">
      <c r="A2611" t="str">
        <f t="shared" si="224"/>
        <v>9002</v>
      </c>
      <c r="B2611" s="54" t="s">
        <v>4087</v>
      </c>
      <c r="C2611" t="str">
        <f t="shared" si="225"/>
        <v>2362456</v>
      </c>
      <c r="D2611" s="52" t="s">
        <v>4449</v>
      </c>
      <c r="E2611" t="str">
        <f t="shared" si="226"/>
        <v>4000027</v>
      </c>
      <c r="F2611" s="39" t="s">
        <v>4574</v>
      </c>
    </row>
    <row r="2612" spans="1:6" x14ac:dyDescent="0.25">
      <c r="A2612" t="str">
        <f t="shared" si="224"/>
        <v>9002</v>
      </c>
      <c r="B2612" s="54" t="s">
        <v>4087</v>
      </c>
      <c r="C2612" t="str">
        <f t="shared" si="225"/>
        <v>2377846</v>
      </c>
      <c r="D2612" s="52" t="s">
        <v>4450</v>
      </c>
      <c r="E2612" t="str">
        <f t="shared" si="226"/>
        <v>4000084</v>
      </c>
      <c r="F2612" s="39" t="s">
        <v>4556</v>
      </c>
    </row>
    <row r="2613" spans="1:6" x14ac:dyDescent="0.25">
      <c r="A2613" t="str">
        <f t="shared" si="224"/>
        <v>9002</v>
      </c>
      <c r="B2613" s="54" t="s">
        <v>4087</v>
      </c>
      <c r="C2613" t="str">
        <f t="shared" si="225"/>
        <v>2377887</v>
      </c>
      <c r="D2613" s="52" t="s">
        <v>4451</v>
      </c>
      <c r="E2613" t="str">
        <f t="shared" si="226"/>
        <v>4000160</v>
      </c>
      <c r="F2613" s="39" t="s">
        <v>4530</v>
      </c>
    </row>
    <row r="2614" spans="1:6" x14ac:dyDescent="0.25">
      <c r="A2614" t="str">
        <f t="shared" si="224"/>
        <v>9002</v>
      </c>
      <c r="B2614" s="54" t="s">
        <v>4087</v>
      </c>
      <c r="C2614" t="str">
        <f t="shared" si="225"/>
        <v>2379708</v>
      </c>
      <c r="D2614" s="52" t="s">
        <v>4452</v>
      </c>
      <c r="E2614" t="str">
        <f t="shared" si="226"/>
        <v>6000008</v>
      </c>
      <c r="F2614" s="39" t="s">
        <v>4510</v>
      </c>
    </row>
    <row r="2615" spans="1:6" x14ac:dyDescent="0.25">
      <c r="A2615" t="str">
        <f t="shared" si="224"/>
        <v>9002</v>
      </c>
      <c r="B2615" s="54" t="s">
        <v>4087</v>
      </c>
      <c r="C2615" t="str">
        <f t="shared" si="225"/>
        <v>2382191</v>
      </c>
      <c r="D2615" s="52" t="s">
        <v>4453</v>
      </c>
      <c r="E2615" t="str">
        <f t="shared" si="226"/>
        <v>6000007</v>
      </c>
      <c r="F2615" s="39" t="s">
        <v>4575</v>
      </c>
    </row>
    <row r="2616" spans="1:6" x14ac:dyDescent="0.25">
      <c r="A2616" t="str">
        <f t="shared" si="224"/>
        <v>9002</v>
      </c>
      <c r="B2616" s="54" t="s">
        <v>4087</v>
      </c>
      <c r="C2616" t="str">
        <f t="shared" si="225"/>
        <v>2382192</v>
      </c>
      <c r="D2616" s="52" t="s">
        <v>4454</v>
      </c>
      <c r="E2616" t="str">
        <f t="shared" si="226"/>
        <v>6000005</v>
      </c>
      <c r="F2616" s="39" t="s">
        <v>4531</v>
      </c>
    </row>
    <row r="2617" spans="1:6" x14ac:dyDescent="0.25">
      <c r="A2617" t="str">
        <f t="shared" si="224"/>
        <v>9002</v>
      </c>
      <c r="B2617" s="54" t="s">
        <v>4087</v>
      </c>
      <c r="C2617" t="str">
        <f t="shared" si="225"/>
        <v>2386906</v>
      </c>
      <c r="D2617" s="52" t="s">
        <v>4455</v>
      </c>
      <c r="E2617" t="str">
        <f t="shared" si="226"/>
        <v>4000037</v>
      </c>
      <c r="F2617" s="39" t="s">
        <v>4549</v>
      </c>
    </row>
    <row r="2618" spans="1:6" x14ac:dyDescent="0.25">
      <c r="A2618" t="str">
        <f t="shared" si="224"/>
        <v>9002</v>
      </c>
      <c r="B2618" s="54" t="s">
        <v>4087</v>
      </c>
      <c r="C2618" t="str">
        <f t="shared" si="225"/>
        <v>2386914</v>
      </c>
      <c r="D2618" s="52" t="s">
        <v>4456</v>
      </c>
      <c r="E2618" t="str">
        <f t="shared" si="226"/>
        <v>4000036</v>
      </c>
      <c r="F2618" s="39" t="s">
        <v>4533</v>
      </c>
    </row>
    <row r="2619" spans="1:6" x14ac:dyDescent="0.25">
      <c r="A2619" t="str">
        <f t="shared" si="224"/>
        <v>9002</v>
      </c>
      <c r="B2619" s="54" t="s">
        <v>4087</v>
      </c>
      <c r="C2619" t="str">
        <f t="shared" si="225"/>
        <v>2386916</v>
      </c>
      <c r="D2619" s="52" t="s">
        <v>4457</v>
      </c>
      <c r="E2619" t="str">
        <f t="shared" si="226"/>
        <v>4000037</v>
      </c>
      <c r="F2619" s="39" t="s">
        <v>4549</v>
      </c>
    </row>
    <row r="2620" spans="1:6" x14ac:dyDescent="0.25">
      <c r="A2620" t="str">
        <f t="shared" si="224"/>
        <v>9002</v>
      </c>
      <c r="B2620" s="54" t="s">
        <v>4087</v>
      </c>
      <c r="C2620" t="str">
        <f t="shared" si="225"/>
        <v>2386924</v>
      </c>
      <c r="D2620" s="52" t="s">
        <v>4458</v>
      </c>
      <c r="E2620" t="str">
        <f t="shared" si="226"/>
        <v>4000036</v>
      </c>
      <c r="F2620" s="39" t="s">
        <v>4533</v>
      </c>
    </row>
    <row r="2621" spans="1:6" x14ac:dyDescent="0.25">
      <c r="A2621" t="str">
        <f t="shared" si="224"/>
        <v>9002</v>
      </c>
      <c r="B2621" s="54" t="s">
        <v>4087</v>
      </c>
      <c r="C2621" t="str">
        <f t="shared" si="225"/>
        <v>2386927</v>
      </c>
      <c r="D2621" s="52" t="s">
        <v>4459</v>
      </c>
      <c r="E2621" t="str">
        <f t="shared" si="226"/>
        <v>4000036</v>
      </c>
      <c r="F2621" s="39" t="s">
        <v>4533</v>
      </c>
    </row>
    <row r="2622" spans="1:6" x14ac:dyDescent="0.25">
      <c r="A2622" t="str">
        <f t="shared" si="224"/>
        <v>9002</v>
      </c>
      <c r="B2622" s="54" t="s">
        <v>4087</v>
      </c>
      <c r="C2622" t="str">
        <f t="shared" si="225"/>
        <v>2386928</v>
      </c>
      <c r="D2622" s="52" t="s">
        <v>4460</v>
      </c>
      <c r="E2622" t="str">
        <f t="shared" si="226"/>
        <v>4000036</v>
      </c>
      <c r="F2622" s="39" t="s">
        <v>4533</v>
      </c>
    </row>
    <row r="2623" spans="1:6" x14ac:dyDescent="0.25">
      <c r="A2623" t="str">
        <f t="shared" si="224"/>
        <v>9002</v>
      </c>
      <c r="B2623" s="54" t="s">
        <v>4087</v>
      </c>
      <c r="C2623" t="str">
        <f t="shared" si="225"/>
        <v>2386933</v>
      </c>
      <c r="D2623" s="52" t="s">
        <v>4461</v>
      </c>
      <c r="E2623" t="str">
        <f t="shared" si="226"/>
        <v>4000036</v>
      </c>
      <c r="F2623" s="39" t="s">
        <v>4533</v>
      </c>
    </row>
    <row r="2624" spans="1:6" x14ac:dyDescent="0.25">
      <c r="A2624" t="str">
        <f t="shared" si="224"/>
        <v>9002</v>
      </c>
      <c r="B2624" s="54" t="s">
        <v>4087</v>
      </c>
      <c r="C2624" t="str">
        <f t="shared" si="225"/>
        <v>2387079</v>
      </c>
      <c r="D2624" s="52" t="s">
        <v>4462</v>
      </c>
      <c r="E2624" t="str">
        <f t="shared" si="226"/>
        <v>4000037</v>
      </c>
      <c r="F2624" s="39" t="s">
        <v>4549</v>
      </c>
    </row>
    <row r="2625" spans="1:6" x14ac:dyDescent="0.25">
      <c r="A2625" t="str">
        <f t="shared" si="224"/>
        <v>9002</v>
      </c>
      <c r="B2625" s="54" t="s">
        <v>4087</v>
      </c>
      <c r="C2625" t="str">
        <f t="shared" si="225"/>
        <v>2387750</v>
      </c>
      <c r="D2625" s="52" t="s">
        <v>4463</v>
      </c>
      <c r="E2625" t="str">
        <f t="shared" si="226"/>
        <v>4000021</v>
      </c>
      <c r="F2625" s="39" t="s">
        <v>4538</v>
      </c>
    </row>
    <row r="2626" spans="1:6" x14ac:dyDescent="0.25">
      <c r="A2626" t="str">
        <f t="shared" si="224"/>
        <v>9002</v>
      </c>
      <c r="B2626" s="54" t="s">
        <v>4087</v>
      </c>
      <c r="C2626" t="str">
        <f t="shared" si="225"/>
        <v>2393101</v>
      </c>
      <c r="D2626" s="52" t="s">
        <v>4464</v>
      </c>
      <c r="E2626" t="str">
        <f t="shared" si="226"/>
        <v>4000160</v>
      </c>
      <c r="F2626" s="39" t="s">
        <v>4530</v>
      </c>
    </row>
    <row r="2627" spans="1:6" x14ac:dyDescent="0.25">
      <c r="A2627" t="str">
        <f t="shared" si="224"/>
        <v>9002</v>
      </c>
      <c r="B2627" s="54" t="s">
        <v>4087</v>
      </c>
      <c r="C2627" t="str">
        <f t="shared" si="225"/>
        <v>2396862</v>
      </c>
      <c r="D2627" s="52" t="s">
        <v>4465</v>
      </c>
      <c r="E2627" t="str">
        <f t="shared" si="226"/>
        <v>4000037</v>
      </c>
      <c r="F2627" s="39" t="s">
        <v>4549</v>
      </c>
    </row>
    <row r="2628" spans="1:6" x14ac:dyDescent="0.25">
      <c r="A2628" t="str">
        <f t="shared" si="224"/>
        <v>9002</v>
      </c>
      <c r="B2628" s="54" t="s">
        <v>4087</v>
      </c>
      <c r="C2628" t="str">
        <f t="shared" si="225"/>
        <v>2398008</v>
      </c>
      <c r="D2628" s="52" t="s">
        <v>4466</v>
      </c>
      <c r="E2628" t="str">
        <f t="shared" si="226"/>
        <v>4000088</v>
      </c>
      <c r="F2628" s="39" t="s">
        <v>4520</v>
      </c>
    </row>
    <row r="2629" spans="1:6" x14ac:dyDescent="0.25">
      <c r="A2629" t="str">
        <f t="shared" si="224"/>
        <v>9002</v>
      </c>
      <c r="B2629" s="54" t="s">
        <v>4087</v>
      </c>
      <c r="C2629" t="str">
        <f t="shared" si="225"/>
        <v>2398725</v>
      </c>
      <c r="D2629" s="52" t="s">
        <v>4467</v>
      </c>
      <c r="E2629" t="str">
        <f t="shared" si="226"/>
        <v>6000016</v>
      </c>
      <c r="F2629" s="39" t="s">
        <v>4514</v>
      </c>
    </row>
    <row r="2630" spans="1:6" x14ac:dyDescent="0.25">
      <c r="A2630" t="str">
        <f t="shared" si="224"/>
        <v>9002</v>
      </c>
      <c r="B2630" s="54" t="s">
        <v>4087</v>
      </c>
      <c r="C2630" t="str">
        <f t="shared" si="225"/>
        <v>2398983</v>
      </c>
      <c r="D2630" s="52" t="s">
        <v>4468</v>
      </c>
      <c r="E2630" t="str">
        <f t="shared" si="226"/>
        <v>4000035</v>
      </c>
      <c r="F2630" s="39" t="s">
        <v>4559</v>
      </c>
    </row>
    <row r="2631" spans="1:6" x14ac:dyDescent="0.25">
      <c r="A2631" t="str">
        <f t="shared" si="224"/>
        <v>9002</v>
      </c>
      <c r="B2631" s="54" t="s">
        <v>4087</v>
      </c>
      <c r="C2631" t="str">
        <f t="shared" si="225"/>
        <v>2399052</v>
      </c>
      <c r="D2631" s="52" t="s">
        <v>4469</v>
      </c>
      <c r="E2631" t="str">
        <f t="shared" si="226"/>
        <v>4000035</v>
      </c>
      <c r="F2631" s="39" t="s">
        <v>4559</v>
      </c>
    </row>
    <row r="2632" spans="1:6" x14ac:dyDescent="0.25">
      <c r="A2632" t="str">
        <f t="shared" si="224"/>
        <v>9002</v>
      </c>
      <c r="B2632" s="54" t="s">
        <v>4087</v>
      </c>
      <c r="C2632" t="str">
        <f t="shared" si="225"/>
        <v>2399771</v>
      </c>
      <c r="D2632" s="52" t="s">
        <v>4470</v>
      </c>
      <c r="E2632" t="str">
        <f t="shared" si="226"/>
        <v>4000037</v>
      </c>
      <c r="F2632" s="39" t="s">
        <v>4549</v>
      </c>
    </row>
    <row r="2633" spans="1:6" x14ac:dyDescent="0.25">
      <c r="A2633" t="str">
        <f t="shared" si="224"/>
        <v>9002</v>
      </c>
      <c r="B2633" s="54" t="s">
        <v>4087</v>
      </c>
      <c r="C2633" t="str">
        <f t="shared" si="225"/>
        <v>2399771</v>
      </c>
      <c r="D2633" s="52" t="s">
        <v>4470</v>
      </c>
      <c r="E2633" t="str">
        <f t="shared" si="226"/>
        <v>4000038</v>
      </c>
      <c r="F2633" s="39" t="s">
        <v>4539</v>
      </c>
    </row>
    <row r="2634" spans="1:6" x14ac:dyDescent="0.25">
      <c r="A2634" t="str">
        <f t="shared" si="224"/>
        <v>9002</v>
      </c>
      <c r="B2634" s="54" t="s">
        <v>4087</v>
      </c>
      <c r="C2634" t="str">
        <f t="shared" si="225"/>
        <v>2399793</v>
      </c>
      <c r="D2634" s="52" t="s">
        <v>4471</v>
      </c>
      <c r="E2634" t="str">
        <f t="shared" si="226"/>
        <v>6000001</v>
      </c>
      <c r="F2634" s="39" t="s">
        <v>4522</v>
      </c>
    </row>
    <row r="2635" spans="1:6" x14ac:dyDescent="0.25">
      <c r="A2635" t="str">
        <f t="shared" si="224"/>
        <v>9002</v>
      </c>
      <c r="B2635" s="54" t="s">
        <v>4087</v>
      </c>
      <c r="C2635" t="str">
        <f t="shared" si="225"/>
        <v>2400484</v>
      </c>
      <c r="D2635" s="52" t="s">
        <v>4472</v>
      </c>
      <c r="E2635" t="str">
        <f t="shared" si="226"/>
        <v>6000001</v>
      </c>
      <c r="F2635" s="39" t="s">
        <v>4522</v>
      </c>
    </row>
    <row r="2636" spans="1:6" x14ac:dyDescent="0.25">
      <c r="A2636" t="str">
        <f t="shared" si="224"/>
        <v>9002</v>
      </c>
      <c r="B2636" s="54" t="s">
        <v>4087</v>
      </c>
      <c r="C2636" t="str">
        <f t="shared" si="225"/>
        <v>2402620</v>
      </c>
      <c r="D2636" s="52" t="s">
        <v>4473</v>
      </c>
      <c r="E2636" t="str">
        <f t="shared" si="226"/>
        <v>4000081</v>
      </c>
      <c r="F2636" s="39" t="s">
        <v>4555</v>
      </c>
    </row>
    <row r="2637" spans="1:6" x14ac:dyDescent="0.25">
      <c r="A2637" t="str">
        <f t="shared" si="224"/>
        <v>9002</v>
      </c>
      <c r="B2637" s="54" t="s">
        <v>4087</v>
      </c>
      <c r="C2637" t="str">
        <f t="shared" si="225"/>
        <v>2402677</v>
      </c>
      <c r="D2637" s="52" t="s">
        <v>4474</v>
      </c>
      <c r="E2637" t="str">
        <f t="shared" si="226"/>
        <v>4000081</v>
      </c>
      <c r="F2637" s="39" t="s">
        <v>4555</v>
      </c>
    </row>
    <row r="2638" spans="1:6" x14ac:dyDescent="0.25">
      <c r="A2638" t="str">
        <f t="shared" si="224"/>
        <v>9002</v>
      </c>
      <c r="B2638" s="54" t="s">
        <v>4087</v>
      </c>
      <c r="C2638" t="str">
        <f t="shared" si="225"/>
        <v>2404176</v>
      </c>
      <c r="D2638" s="52" t="s">
        <v>4475</v>
      </c>
      <c r="E2638" t="str">
        <f t="shared" si="226"/>
        <v>4000037</v>
      </c>
      <c r="F2638" s="39" t="s">
        <v>4549</v>
      </c>
    </row>
    <row r="2639" spans="1:6" x14ac:dyDescent="0.25">
      <c r="A2639" t="str">
        <f t="shared" si="224"/>
        <v>9002</v>
      </c>
      <c r="B2639" s="54" t="s">
        <v>4087</v>
      </c>
      <c r="C2639" t="str">
        <f t="shared" si="225"/>
        <v>2407091</v>
      </c>
      <c r="D2639" s="52" t="s">
        <v>4476</v>
      </c>
      <c r="E2639" t="str">
        <f t="shared" si="226"/>
        <v>4000014</v>
      </c>
      <c r="F2639" s="39" t="s">
        <v>4519</v>
      </c>
    </row>
    <row r="2640" spans="1:6" x14ac:dyDescent="0.25">
      <c r="A2640" t="str">
        <f t="shared" si="224"/>
        <v>9002</v>
      </c>
      <c r="B2640" s="54" t="s">
        <v>4087</v>
      </c>
      <c r="C2640" t="str">
        <f t="shared" si="225"/>
        <v>2407449</v>
      </c>
      <c r="D2640" s="52" t="s">
        <v>4477</v>
      </c>
      <c r="E2640" t="str">
        <f t="shared" si="226"/>
        <v>6000001</v>
      </c>
      <c r="F2640" s="39" t="s">
        <v>4522</v>
      </c>
    </row>
    <row r="2641" spans="1:6" x14ac:dyDescent="0.25">
      <c r="A2641" t="str">
        <f t="shared" si="224"/>
        <v>9002</v>
      </c>
      <c r="B2641" s="54" t="s">
        <v>4087</v>
      </c>
      <c r="C2641" t="str">
        <f t="shared" si="225"/>
        <v>2407520</v>
      </c>
      <c r="D2641" s="52" t="s">
        <v>4478</v>
      </c>
      <c r="E2641" t="str">
        <f t="shared" si="226"/>
        <v>6000001</v>
      </c>
      <c r="F2641" s="39" t="s">
        <v>4522</v>
      </c>
    </row>
    <row r="2642" spans="1:6" x14ac:dyDescent="0.25">
      <c r="A2642" t="str">
        <f t="shared" si="224"/>
        <v>9002</v>
      </c>
      <c r="B2642" s="54" t="s">
        <v>4087</v>
      </c>
      <c r="C2642" t="str">
        <f t="shared" si="225"/>
        <v>2407684</v>
      </c>
      <c r="D2642" s="52" t="s">
        <v>4479</v>
      </c>
      <c r="E2642" t="str">
        <f t="shared" si="226"/>
        <v>6000001</v>
      </c>
      <c r="F2642" s="39" t="s">
        <v>4522</v>
      </c>
    </row>
    <row r="2643" spans="1:6" x14ac:dyDescent="0.25">
      <c r="A2643" t="str">
        <f t="shared" si="224"/>
        <v>9002</v>
      </c>
      <c r="B2643" s="54" t="s">
        <v>4087</v>
      </c>
      <c r="C2643" t="str">
        <f t="shared" si="225"/>
        <v>2408157</v>
      </c>
      <c r="D2643" s="52" t="s">
        <v>4480</v>
      </c>
      <c r="E2643" t="str">
        <f t="shared" si="226"/>
        <v>6000001</v>
      </c>
      <c r="F2643" s="39" t="s">
        <v>4522</v>
      </c>
    </row>
    <row r="2644" spans="1:6" x14ac:dyDescent="0.25">
      <c r="A2644" t="str">
        <f t="shared" si="224"/>
        <v>9002</v>
      </c>
      <c r="B2644" s="54" t="s">
        <v>4087</v>
      </c>
      <c r="C2644" t="str">
        <f t="shared" si="225"/>
        <v>2408374</v>
      </c>
      <c r="D2644" s="52" t="s">
        <v>4481</v>
      </c>
      <c r="E2644" t="str">
        <f t="shared" si="226"/>
        <v>4000081</v>
      </c>
      <c r="F2644" s="39" t="s">
        <v>4555</v>
      </c>
    </row>
    <row r="2645" spans="1:6" x14ac:dyDescent="0.25">
      <c r="A2645" t="str">
        <f t="shared" si="224"/>
        <v>9002</v>
      </c>
      <c r="B2645" s="54" t="s">
        <v>4087</v>
      </c>
      <c r="C2645" t="str">
        <f t="shared" si="225"/>
        <v>2408964</v>
      </c>
      <c r="D2645" s="52" t="s">
        <v>4482</v>
      </c>
      <c r="E2645" t="str">
        <f t="shared" si="226"/>
        <v>6000001</v>
      </c>
      <c r="F2645" s="39" t="s">
        <v>4522</v>
      </c>
    </row>
    <row r="2646" spans="1:6" x14ac:dyDescent="0.25">
      <c r="A2646" t="str">
        <f t="shared" si="224"/>
        <v>9002</v>
      </c>
      <c r="B2646" s="54" t="s">
        <v>4087</v>
      </c>
      <c r="C2646" t="str">
        <f t="shared" si="225"/>
        <v>2410615</v>
      </c>
      <c r="D2646" s="52" t="s">
        <v>4483</v>
      </c>
      <c r="E2646" t="str">
        <f t="shared" si="226"/>
        <v>4000038</v>
      </c>
      <c r="F2646" s="39" t="s">
        <v>4539</v>
      </c>
    </row>
    <row r="2647" spans="1:6" x14ac:dyDescent="0.25">
      <c r="A2647" t="str">
        <f t="shared" si="224"/>
        <v>9002</v>
      </c>
      <c r="B2647" s="54" t="s">
        <v>4087</v>
      </c>
      <c r="C2647" t="str">
        <f t="shared" si="225"/>
        <v>2417034</v>
      </c>
      <c r="D2647" s="52" t="s">
        <v>4484</v>
      </c>
      <c r="E2647" t="str">
        <f t="shared" si="226"/>
        <v>4000037</v>
      </c>
      <c r="F2647" s="39" t="s">
        <v>4549</v>
      </c>
    </row>
    <row r="2648" spans="1:6" x14ac:dyDescent="0.25">
      <c r="A2648" t="str">
        <f t="shared" si="224"/>
        <v>9002</v>
      </c>
      <c r="B2648" s="54" t="s">
        <v>4087</v>
      </c>
      <c r="C2648" t="str">
        <f t="shared" si="225"/>
        <v>2420651</v>
      </c>
      <c r="D2648" s="52" t="s">
        <v>4485</v>
      </c>
      <c r="E2648" t="str">
        <f t="shared" si="226"/>
        <v>6000001</v>
      </c>
      <c r="F2648" s="39" t="s">
        <v>4522</v>
      </c>
    </row>
    <row r="2649" spans="1:6" x14ac:dyDescent="0.25">
      <c r="A2649" t="str">
        <f t="shared" si="224"/>
        <v>9002</v>
      </c>
      <c r="B2649" s="54" t="s">
        <v>4087</v>
      </c>
      <c r="C2649" t="str">
        <f t="shared" si="225"/>
        <v>2422469</v>
      </c>
      <c r="D2649" s="52" t="s">
        <v>4486</v>
      </c>
      <c r="E2649" t="str">
        <f t="shared" si="226"/>
        <v>6000001</v>
      </c>
      <c r="F2649" s="39" t="s">
        <v>4522</v>
      </c>
    </row>
    <row r="2650" spans="1:6" x14ac:dyDescent="0.25">
      <c r="A2650" t="str">
        <f t="shared" si="224"/>
        <v>9002</v>
      </c>
      <c r="B2650" s="54" t="s">
        <v>4087</v>
      </c>
      <c r="C2650" t="str">
        <f t="shared" si="225"/>
        <v>2424952</v>
      </c>
      <c r="D2650" s="52" t="s">
        <v>4487</v>
      </c>
      <c r="E2650" t="str">
        <f t="shared" si="226"/>
        <v>6000026</v>
      </c>
      <c r="F2650" s="39" t="s">
        <v>4518</v>
      </c>
    </row>
    <row r="2651" spans="1:6" x14ac:dyDescent="0.25">
      <c r="A2651" t="str">
        <f t="shared" si="224"/>
        <v>9002</v>
      </c>
      <c r="B2651" s="54" t="s">
        <v>4087</v>
      </c>
      <c r="C2651" t="str">
        <f t="shared" si="225"/>
        <v>2424958</v>
      </c>
      <c r="D2651" s="52" t="s">
        <v>4488</v>
      </c>
      <c r="E2651" t="str">
        <f t="shared" si="226"/>
        <v>6000026</v>
      </c>
      <c r="F2651" s="39" t="s">
        <v>4518</v>
      </c>
    </row>
    <row r="2652" spans="1:6" x14ac:dyDescent="0.25">
      <c r="A2652" t="str">
        <f t="shared" si="224"/>
        <v>9002</v>
      </c>
      <c r="B2652" s="54" t="s">
        <v>4087</v>
      </c>
      <c r="C2652" t="str">
        <f t="shared" si="225"/>
        <v>2424962</v>
      </c>
      <c r="D2652" s="52" t="s">
        <v>4489</v>
      </c>
      <c r="E2652" t="str">
        <f t="shared" si="226"/>
        <v>6000026</v>
      </c>
      <c r="F2652" s="39" t="s">
        <v>4518</v>
      </c>
    </row>
    <row r="2653" spans="1:6" x14ac:dyDescent="0.25">
      <c r="A2653" t="str">
        <f t="shared" ref="A2653:A2716" si="227">LEFT(B2653,4)</f>
        <v>9002</v>
      </c>
      <c r="B2653" s="54" t="s">
        <v>4087</v>
      </c>
      <c r="C2653" t="str">
        <f t="shared" ref="C2653:C2716" si="228">LEFT(D2653,7)</f>
        <v>2424964</v>
      </c>
      <c r="D2653" s="52" t="s">
        <v>4490</v>
      </c>
      <c r="E2653" t="str">
        <f t="shared" ref="E2653:E2716" si="229">LEFT(F2653,7)</f>
        <v>6000026</v>
      </c>
      <c r="F2653" s="39" t="s">
        <v>4518</v>
      </c>
    </row>
    <row r="2654" spans="1:6" x14ac:dyDescent="0.25">
      <c r="A2654" t="str">
        <f t="shared" si="227"/>
        <v>9002</v>
      </c>
      <c r="B2654" s="54" t="s">
        <v>4087</v>
      </c>
      <c r="C2654" t="str">
        <f t="shared" si="228"/>
        <v>2424972</v>
      </c>
      <c r="D2654" s="52" t="s">
        <v>4491</v>
      </c>
      <c r="E2654" t="str">
        <f t="shared" si="229"/>
        <v>6000026</v>
      </c>
      <c r="F2654" s="39" t="s">
        <v>4518</v>
      </c>
    </row>
    <row r="2655" spans="1:6" x14ac:dyDescent="0.25">
      <c r="A2655" t="str">
        <f t="shared" si="227"/>
        <v>9002</v>
      </c>
      <c r="B2655" s="54" t="s">
        <v>4087</v>
      </c>
      <c r="C2655" t="str">
        <f t="shared" si="228"/>
        <v>2424973</v>
      </c>
      <c r="D2655" s="52" t="s">
        <v>4492</v>
      </c>
      <c r="E2655" t="str">
        <f t="shared" si="229"/>
        <v>6000026</v>
      </c>
      <c r="F2655" s="39" t="s">
        <v>4518</v>
      </c>
    </row>
    <row r="2656" spans="1:6" x14ac:dyDescent="0.25">
      <c r="A2656" t="str">
        <f t="shared" si="227"/>
        <v>9002</v>
      </c>
      <c r="B2656" s="54" t="s">
        <v>4087</v>
      </c>
      <c r="C2656" t="str">
        <f t="shared" si="228"/>
        <v>2424974</v>
      </c>
      <c r="D2656" s="52" t="s">
        <v>4493</v>
      </c>
      <c r="E2656" t="str">
        <f t="shared" si="229"/>
        <v>6000026</v>
      </c>
      <c r="F2656" s="39" t="s">
        <v>4518</v>
      </c>
    </row>
    <row r="2657" spans="1:6" x14ac:dyDescent="0.25">
      <c r="A2657" t="str">
        <f t="shared" si="227"/>
        <v>9002</v>
      </c>
      <c r="B2657" s="54" t="s">
        <v>4087</v>
      </c>
      <c r="C2657" t="str">
        <f t="shared" si="228"/>
        <v>2424977</v>
      </c>
      <c r="D2657" s="52" t="s">
        <v>4494</v>
      </c>
      <c r="E2657" t="str">
        <f t="shared" si="229"/>
        <v>6000026</v>
      </c>
      <c r="F2657" s="39" t="s">
        <v>4518</v>
      </c>
    </row>
    <row r="2658" spans="1:6" x14ac:dyDescent="0.25">
      <c r="A2658" t="str">
        <f t="shared" si="227"/>
        <v>9002</v>
      </c>
      <c r="B2658" s="54" t="s">
        <v>4087</v>
      </c>
      <c r="C2658" t="str">
        <f t="shared" si="228"/>
        <v>2424978</v>
      </c>
      <c r="D2658" s="52" t="s">
        <v>4495</v>
      </c>
      <c r="E2658" t="str">
        <f t="shared" si="229"/>
        <v>6000026</v>
      </c>
      <c r="F2658" s="39" t="s">
        <v>4518</v>
      </c>
    </row>
    <row r="2659" spans="1:6" x14ac:dyDescent="0.25">
      <c r="A2659" t="str">
        <f t="shared" si="227"/>
        <v>9002</v>
      </c>
      <c r="B2659" s="54" t="s">
        <v>4087</v>
      </c>
      <c r="C2659" t="str">
        <f t="shared" si="228"/>
        <v>2424979</v>
      </c>
      <c r="D2659" s="52" t="s">
        <v>4496</v>
      </c>
      <c r="E2659" t="str">
        <f t="shared" si="229"/>
        <v>6000026</v>
      </c>
      <c r="F2659" s="39" t="s">
        <v>4518</v>
      </c>
    </row>
    <row r="2660" spans="1:6" x14ac:dyDescent="0.25">
      <c r="A2660" t="str">
        <f t="shared" si="227"/>
        <v>9002</v>
      </c>
      <c r="B2660" s="54" t="s">
        <v>4087</v>
      </c>
      <c r="C2660" t="str">
        <f t="shared" si="228"/>
        <v>2424984</v>
      </c>
      <c r="D2660" s="52" t="s">
        <v>4497</v>
      </c>
      <c r="E2660" t="str">
        <f t="shared" si="229"/>
        <v>6000026</v>
      </c>
      <c r="F2660" s="39" t="s">
        <v>4518</v>
      </c>
    </row>
    <row r="2661" spans="1:6" x14ac:dyDescent="0.25">
      <c r="A2661" t="str">
        <f t="shared" si="227"/>
        <v>9002</v>
      </c>
      <c r="B2661" s="54" t="s">
        <v>4087</v>
      </c>
      <c r="C2661" t="str">
        <f t="shared" si="228"/>
        <v>2424989</v>
      </c>
      <c r="D2661" s="52" t="s">
        <v>4498</v>
      </c>
      <c r="E2661" t="str">
        <f t="shared" si="229"/>
        <v>6000026</v>
      </c>
      <c r="F2661" s="39" t="s">
        <v>4518</v>
      </c>
    </row>
    <row r="2662" spans="1:6" x14ac:dyDescent="0.25">
      <c r="A2662" t="str">
        <f t="shared" si="227"/>
        <v>9002</v>
      </c>
      <c r="B2662" s="54" t="s">
        <v>4087</v>
      </c>
      <c r="C2662" t="str">
        <f t="shared" si="228"/>
        <v>2424990</v>
      </c>
      <c r="D2662" s="52" t="s">
        <v>4499</v>
      </c>
      <c r="E2662" t="str">
        <f t="shared" si="229"/>
        <v>6000026</v>
      </c>
      <c r="F2662" s="39" t="s">
        <v>4518</v>
      </c>
    </row>
    <row r="2663" spans="1:6" x14ac:dyDescent="0.25">
      <c r="A2663" t="str">
        <f t="shared" si="227"/>
        <v>9002</v>
      </c>
      <c r="B2663" s="54" t="s">
        <v>4087</v>
      </c>
      <c r="C2663" t="str">
        <f t="shared" si="228"/>
        <v>2424992</v>
      </c>
      <c r="D2663" s="52" t="s">
        <v>4500</v>
      </c>
      <c r="E2663" t="str">
        <f t="shared" si="229"/>
        <v>6000026</v>
      </c>
      <c r="F2663" s="39" t="s">
        <v>4518</v>
      </c>
    </row>
    <row r="2664" spans="1:6" x14ac:dyDescent="0.25">
      <c r="A2664" t="str">
        <f t="shared" si="227"/>
        <v>9002</v>
      </c>
      <c r="B2664" s="54" t="s">
        <v>4087</v>
      </c>
      <c r="C2664" t="str">
        <f t="shared" si="228"/>
        <v>3999999</v>
      </c>
      <c r="D2664" s="52" t="s">
        <v>4090</v>
      </c>
      <c r="E2664" t="str">
        <f t="shared" si="229"/>
        <v>5000276</v>
      </c>
      <c r="F2664" s="39" t="s">
        <v>493</v>
      </c>
    </row>
    <row r="2665" spans="1:6" x14ac:dyDescent="0.25">
      <c r="A2665" t="str">
        <f t="shared" si="227"/>
        <v>9002</v>
      </c>
      <c r="B2665" s="54" t="s">
        <v>4087</v>
      </c>
      <c r="C2665" t="str">
        <f t="shared" si="228"/>
        <v>3999999</v>
      </c>
      <c r="D2665" s="52" t="s">
        <v>4090</v>
      </c>
      <c r="E2665" t="str">
        <f t="shared" si="229"/>
        <v>5000375</v>
      </c>
      <c r="F2665" s="39" t="s">
        <v>4576</v>
      </c>
    </row>
    <row r="2666" spans="1:6" x14ac:dyDescent="0.25">
      <c r="A2666" t="str">
        <f t="shared" si="227"/>
        <v>9002</v>
      </c>
      <c r="B2666" s="54" t="s">
        <v>4087</v>
      </c>
      <c r="C2666" t="str">
        <f t="shared" si="228"/>
        <v>3999999</v>
      </c>
      <c r="D2666" s="52" t="s">
        <v>4090</v>
      </c>
      <c r="E2666" t="str">
        <f t="shared" si="229"/>
        <v>5000376</v>
      </c>
      <c r="F2666" s="39" t="s">
        <v>4577</v>
      </c>
    </row>
    <row r="2667" spans="1:6" x14ac:dyDescent="0.25">
      <c r="A2667" t="str">
        <f t="shared" si="227"/>
        <v>9002</v>
      </c>
      <c r="B2667" s="54" t="s">
        <v>4087</v>
      </c>
      <c r="C2667" t="str">
        <f t="shared" si="228"/>
        <v>3999999</v>
      </c>
      <c r="D2667" s="52" t="s">
        <v>4090</v>
      </c>
      <c r="E2667" t="str">
        <f t="shared" si="229"/>
        <v>5000377</v>
      </c>
      <c r="F2667" s="39" t="s">
        <v>4578</v>
      </c>
    </row>
    <row r="2668" spans="1:6" x14ac:dyDescent="0.25">
      <c r="A2668" t="str">
        <f t="shared" si="227"/>
        <v>9002</v>
      </c>
      <c r="B2668" s="54" t="s">
        <v>4087</v>
      </c>
      <c r="C2668" t="str">
        <f t="shared" si="228"/>
        <v>3999999</v>
      </c>
      <c r="D2668" s="52" t="s">
        <v>4090</v>
      </c>
      <c r="E2668" t="str">
        <f t="shared" si="229"/>
        <v>5000378</v>
      </c>
      <c r="F2668" s="39" t="s">
        <v>4579</v>
      </c>
    </row>
    <row r="2669" spans="1:6" x14ac:dyDescent="0.25">
      <c r="A2669" t="str">
        <f t="shared" si="227"/>
        <v>9002</v>
      </c>
      <c r="B2669" s="54" t="s">
        <v>4087</v>
      </c>
      <c r="C2669" t="str">
        <f t="shared" si="228"/>
        <v>3999999</v>
      </c>
      <c r="D2669" s="52" t="s">
        <v>4090</v>
      </c>
      <c r="E2669" t="str">
        <f t="shared" si="229"/>
        <v>5000383</v>
      </c>
      <c r="F2669" s="39" t="s">
        <v>4580</v>
      </c>
    </row>
    <row r="2670" spans="1:6" x14ac:dyDescent="0.25">
      <c r="A2670" t="str">
        <f t="shared" si="227"/>
        <v>9002</v>
      </c>
      <c r="B2670" s="54" t="s">
        <v>4087</v>
      </c>
      <c r="C2670" t="str">
        <f t="shared" si="228"/>
        <v>3999999</v>
      </c>
      <c r="D2670" s="52" t="s">
        <v>4090</v>
      </c>
      <c r="E2670" t="str">
        <f t="shared" si="229"/>
        <v>5000386</v>
      </c>
      <c r="F2670" s="39" t="s">
        <v>4581</v>
      </c>
    </row>
    <row r="2671" spans="1:6" x14ac:dyDescent="0.25">
      <c r="A2671" t="str">
        <f t="shared" si="227"/>
        <v>9002</v>
      </c>
      <c r="B2671" s="54" t="s">
        <v>4087</v>
      </c>
      <c r="C2671" t="str">
        <f t="shared" si="228"/>
        <v>3999999</v>
      </c>
      <c r="D2671" s="52" t="s">
        <v>4090</v>
      </c>
      <c r="E2671" t="str">
        <f t="shared" si="229"/>
        <v>5000390</v>
      </c>
      <c r="F2671" s="39" t="s">
        <v>4582</v>
      </c>
    </row>
    <row r="2672" spans="1:6" x14ac:dyDescent="0.25">
      <c r="A2672" t="str">
        <f t="shared" si="227"/>
        <v>9002</v>
      </c>
      <c r="B2672" s="54" t="s">
        <v>4087</v>
      </c>
      <c r="C2672" t="str">
        <f t="shared" si="228"/>
        <v>3999999</v>
      </c>
      <c r="D2672" s="52" t="s">
        <v>4090</v>
      </c>
      <c r="E2672" t="str">
        <f t="shared" si="229"/>
        <v>5000392</v>
      </c>
      <c r="F2672" s="39" t="s">
        <v>4583</v>
      </c>
    </row>
    <row r="2673" spans="1:6" x14ac:dyDescent="0.25">
      <c r="A2673" t="str">
        <f t="shared" si="227"/>
        <v>9002</v>
      </c>
      <c r="B2673" s="54" t="s">
        <v>4087</v>
      </c>
      <c r="C2673" t="str">
        <f t="shared" si="228"/>
        <v>3999999</v>
      </c>
      <c r="D2673" s="52" t="s">
        <v>4090</v>
      </c>
      <c r="E2673" t="str">
        <f t="shared" si="229"/>
        <v>5000393</v>
      </c>
      <c r="F2673" s="39" t="s">
        <v>4584</v>
      </c>
    </row>
    <row r="2674" spans="1:6" x14ac:dyDescent="0.25">
      <c r="A2674" t="str">
        <f t="shared" si="227"/>
        <v>9002</v>
      </c>
      <c r="B2674" s="54" t="s">
        <v>4087</v>
      </c>
      <c r="C2674" t="str">
        <f t="shared" si="228"/>
        <v>3999999</v>
      </c>
      <c r="D2674" s="52" t="s">
        <v>4090</v>
      </c>
      <c r="E2674" t="str">
        <f t="shared" si="229"/>
        <v>5000395</v>
      </c>
      <c r="F2674" s="39" t="s">
        <v>4585</v>
      </c>
    </row>
    <row r="2675" spans="1:6" x14ac:dyDescent="0.25">
      <c r="A2675" t="str">
        <f t="shared" si="227"/>
        <v>9002</v>
      </c>
      <c r="B2675" s="54" t="s">
        <v>4087</v>
      </c>
      <c r="C2675" t="str">
        <f t="shared" si="228"/>
        <v>3999999</v>
      </c>
      <c r="D2675" s="52" t="s">
        <v>4090</v>
      </c>
      <c r="E2675" t="str">
        <f t="shared" si="229"/>
        <v>5000398</v>
      </c>
      <c r="F2675" s="39" t="s">
        <v>4586</v>
      </c>
    </row>
    <row r="2676" spans="1:6" x14ac:dyDescent="0.25">
      <c r="A2676" t="str">
        <f t="shared" si="227"/>
        <v>9002</v>
      </c>
      <c r="B2676" s="54" t="s">
        <v>4087</v>
      </c>
      <c r="C2676" t="str">
        <f t="shared" si="228"/>
        <v>3999999</v>
      </c>
      <c r="D2676" s="52" t="s">
        <v>4090</v>
      </c>
      <c r="E2676" t="str">
        <f t="shared" si="229"/>
        <v>5000401</v>
      </c>
      <c r="F2676" s="39" t="s">
        <v>4587</v>
      </c>
    </row>
    <row r="2677" spans="1:6" x14ac:dyDescent="0.25">
      <c r="A2677" t="str">
        <f t="shared" si="227"/>
        <v>9002</v>
      </c>
      <c r="B2677" s="54" t="s">
        <v>4087</v>
      </c>
      <c r="C2677" t="str">
        <f t="shared" si="228"/>
        <v>3999999</v>
      </c>
      <c r="D2677" s="52" t="s">
        <v>4090</v>
      </c>
      <c r="E2677" t="str">
        <f t="shared" si="229"/>
        <v>5000405</v>
      </c>
      <c r="F2677" s="39" t="s">
        <v>4588</v>
      </c>
    </row>
    <row r="2678" spans="1:6" x14ac:dyDescent="0.25">
      <c r="A2678" t="str">
        <f t="shared" si="227"/>
        <v>9002</v>
      </c>
      <c r="B2678" s="54" t="s">
        <v>4087</v>
      </c>
      <c r="C2678" t="str">
        <f t="shared" si="228"/>
        <v>3999999</v>
      </c>
      <c r="D2678" s="52" t="s">
        <v>4090</v>
      </c>
      <c r="E2678" t="str">
        <f t="shared" si="229"/>
        <v>5000406</v>
      </c>
      <c r="F2678" s="39" t="s">
        <v>4589</v>
      </c>
    </row>
    <row r="2679" spans="1:6" x14ac:dyDescent="0.25">
      <c r="A2679" t="str">
        <f t="shared" si="227"/>
        <v>9002</v>
      </c>
      <c r="B2679" s="54" t="s">
        <v>4087</v>
      </c>
      <c r="C2679" t="str">
        <f t="shared" si="228"/>
        <v>3999999</v>
      </c>
      <c r="D2679" s="52" t="s">
        <v>4090</v>
      </c>
      <c r="E2679" t="str">
        <f t="shared" si="229"/>
        <v>5000407</v>
      </c>
      <c r="F2679" s="39" t="s">
        <v>4590</v>
      </c>
    </row>
    <row r="2680" spans="1:6" x14ac:dyDescent="0.25">
      <c r="A2680" t="str">
        <f t="shared" si="227"/>
        <v>9002</v>
      </c>
      <c r="B2680" s="54" t="s">
        <v>4087</v>
      </c>
      <c r="C2680" t="str">
        <f t="shared" si="228"/>
        <v>3999999</v>
      </c>
      <c r="D2680" s="52" t="s">
        <v>4090</v>
      </c>
      <c r="E2680" t="str">
        <f t="shared" si="229"/>
        <v>5000415</v>
      </c>
      <c r="F2680" s="39" t="s">
        <v>4591</v>
      </c>
    </row>
    <row r="2681" spans="1:6" x14ac:dyDescent="0.25">
      <c r="A2681" t="str">
        <f t="shared" si="227"/>
        <v>9002</v>
      </c>
      <c r="B2681" s="54" t="s">
        <v>4087</v>
      </c>
      <c r="C2681" t="str">
        <f t="shared" si="228"/>
        <v>3999999</v>
      </c>
      <c r="D2681" s="52" t="s">
        <v>4090</v>
      </c>
      <c r="E2681" t="str">
        <f t="shared" si="229"/>
        <v>5000419</v>
      </c>
      <c r="F2681" s="39" t="s">
        <v>4592</v>
      </c>
    </row>
    <row r="2682" spans="1:6" x14ac:dyDescent="0.25">
      <c r="A2682" t="str">
        <f t="shared" si="227"/>
        <v>9002</v>
      </c>
      <c r="B2682" s="54" t="s">
        <v>4087</v>
      </c>
      <c r="C2682" t="str">
        <f t="shared" si="228"/>
        <v>3999999</v>
      </c>
      <c r="D2682" s="52" t="s">
        <v>4090</v>
      </c>
      <c r="E2682" t="str">
        <f t="shared" si="229"/>
        <v>5000431</v>
      </c>
      <c r="F2682" s="39" t="s">
        <v>4593</v>
      </c>
    </row>
    <row r="2683" spans="1:6" x14ac:dyDescent="0.25">
      <c r="A2683" t="str">
        <f t="shared" si="227"/>
        <v>9002</v>
      </c>
      <c r="B2683" s="54" t="s">
        <v>4087</v>
      </c>
      <c r="C2683" t="str">
        <f t="shared" si="228"/>
        <v>3999999</v>
      </c>
      <c r="D2683" s="52" t="s">
        <v>4090</v>
      </c>
      <c r="E2683" t="str">
        <f t="shared" si="229"/>
        <v>5000433</v>
      </c>
      <c r="F2683" s="39" t="s">
        <v>4594</v>
      </c>
    </row>
    <row r="2684" spans="1:6" x14ac:dyDescent="0.25">
      <c r="A2684" t="str">
        <f t="shared" si="227"/>
        <v>9002</v>
      </c>
      <c r="B2684" s="54" t="s">
        <v>4087</v>
      </c>
      <c r="C2684" t="str">
        <f t="shared" si="228"/>
        <v>3999999</v>
      </c>
      <c r="D2684" s="52" t="s">
        <v>4090</v>
      </c>
      <c r="E2684" t="str">
        <f t="shared" si="229"/>
        <v>5000438</v>
      </c>
      <c r="F2684" s="39" t="s">
        <v>4595</v>
      </c>
    </row>
    <row r="2685" spans="1:6" x14ac:dyDescent="0.25">
      <c r="A2685" t="str">
        <f t="shared" si="227"/>
        <v>9002</v>
      </c>
      <c r="B2685" s="54" t="s">
        <v>4087</v>
      </c>
      <c r="C2685" t="str">
        <f t="shared" si="228"/>
        <v>3999999</v>
      </c>
      <c r="D2685" s="52" t="s">
        <v>4090</v>
      </c>
      <c r="E2685" t="str">
        <f t="shared" si="229"/>
        <v>5000439</v>
      </c>
      <c r="F2685" s="39" t="s">
        <v>4596</v>
      </c>
    </row>
    <row r="2686" spans="1:6" x14ac:dyDescent="0.25">
      <c r="A2686" t="str">
        <f t="shared" si="227"/>
        <v>9002</v>
      </c>
      <c r="B2686" s="54" t="s">
        <v>4087</v>
      </c>
      <c r="C2686" t="str">
        <f t="shared" si="228"/>
        <v>3999999</v>
      </c>
      <c r="D2686" s="52" t="s">
        <v>4090</v>
      </c>
      <c r="E2686" t="str">
        <f t="shared" si="229"/>
        <v>5000442</v>
      </c>
      <c r="F2686" s="39" t="s">
        <v>4597</v>
      </c>
    </row>
    <row r="2687" spans="1:6" x14ac:dyDescent="0.25">
      <c r="A2687" t="str">
        <f t="shared" si="227"/>
        <v>9002</v>
      </c>
      <c r="B2687" s="54" t="s">
        <v>4087</v>
      </c>
      <c r="C2687" t="str">
        <f t="shared" si="228"/>
        <v>3999999</v>
      </c>
      <c r="D2687" s="52" t="s">
        <v>4090</v>
      </c>
      <c r="E2687" t="str">
        <f t="shared" si="229"/>
        <v>5000446</v>
      </c>
      <c r="F2687" s="39" t="s">
        <v>4598</v>
      </c>
    </row>
    <row r="2688" spans="1:6" x14ac:dyDescent="0.25">
      <c r="A2688" t="str">
        <f t="shared" si="227"/>
        <v>9002</v>
      </c>
      <c r="B2688" s="54" t="s">
        <v>4087</v>
      </c>
      <c r="C2688" t="str">
        <f t="shared" si="228"/>
        <v>3999999</v>
      </c>
      <c r="D2688" s="52" t="s">
        <v>4090</v>
      </c>
      <c r="E2688" t="str">
        <f t="shared" si="229"/>
        <v>5000447</v>
      </c>
      <c r="F2688" s="39" t="s">
        <v>4599</v>
      </c>
    </row>
    <row r="2689" spans="1:6" x14ac:dyDescent="0.25">
      <c r="A2689" t="str">
        <f t="shared" si="227"/>
        <v>9002</v>
      </c>
      <c r="B2689" s="54" t="s">
        <v>4087</v>
      </c>
      <c r="C2689" t="str">
        <f t="shared" si="228"/>
        <v>3999999</v>
      </c>
      <c r="D2689" s="52" t="s">
        <v>4090</v>
      </c>
      <c r="E2689" t="str">
        <f t="shared" si="229"/>
        <v>5000449</v>
      </c>
      <c r="F2689" s="39" t="s">
        <v>4600</v>
      </c>
    </row>
    <row r="2690" spans="1:6" x14ac:dyDescent="0.25">
      <c r="A2690" t="str">
        <f t="shared" si="227"/>
        <v>9002</v>
      </c>
      <c r="B2690" s="54" t="s">
        <v>4087</v>
      </c>
      <c r="C2690" t="str">
        <f t="shared" si="228"/>
        <v>3999999</v>
      </c>
      <c r="D2690" s="52" t="s">
        <v>4090</v>
      </c>
      <c r="E2690" t="str">
        <f t="shared" si="229"/>
        <v>5000450</v>
      </c>
      <c r="F2690" s="39" t="s">
        <v>4601</v>
      </c>
    </row>
    <row r="2691" spans="1:6" x14ac:dyDescent="0.25">
      <c r="A2691" t="str">
        <f t="shared" si="227"/>
        <v>9002</v>
      </c>
      <c r="B2691" s="54" t="s">
        <v>4087</v>
      </c>
      <c r="C2691" t="str">
        <f t="shared" si="228"/>
        <v>3999999</v>
      </c>
      <c r="D2691" s="52" t="s">
        <v>4090</v>
      </c>
      <c r="E2691" t="str">
        <f t="shared" si="229"/>
        <v>5000453</v>
      </c>
      <c r="F2691" s="39" t="s">
        <v>4602</v>
      </c>
    </row>
    <row r="2692" spans="1:6" x14ac:dyDescent="0.25">
      <c r="A2692" t="str">
        <f t="shared" si="227"/>
        <v>9002</v>
      </c>
      <c r="B2692" s="54" t="s">
        <v>4087</v>
      </c>
      <c r="C2692" t="str">
        <f t="shared" si="228"/>
        <v>3999999</v>
      </c>
      <c r="D2692" s="52" t="s">
        <v>4090</v>
      </c>
      <c r="E2692" t="str">
        <f t="shared" si="229"/>
        <v>5000455</v>
      </c>
      <c r="F2692" s="39" t="s">
        <v>4603</v>
      </c>
    </row>
    <row r="2693" spans="1:6" x14ac:dyDescent="0.25">
      <c r="A2693" t="str">
        <f t="shared" si="227"/>
        <v>9002</v>
      </c>
      <c r="B2693" s="54" t="s">
        <v>4087</v>
      </c>
      <c r="C2693" t="str">
        <f t="shared" si="228"/>
        <v>3999999</v>
      </c>
      <c r="D2693" s="52" t="s">
        <v>4090</v>
      </c>
      <c r="E2693" t="str">
        <f t="shared" si="229"/>
        <v>5000456</v>
      </c>
      <c r="F2693" s="39" t="s">
        <v>4604</v>
      </c>
    </row>
    <row r="2694" spans="1:6" x14ac:dyDescent="0.25">
      <c r="A2694" t="str">
        <f t="shared" si="227"/>
        <v>9002</v>
      </c>
      <c r="B2694" s="54" t="s">
        <v>4087</v>
      </c>
      <c r="C2694" t="str">
        <f t="shared" si="228"/>
        <v>3999999</v>
      </c>
      <c r="D2694" s="52" t="s">
        <v>4090</v>
      </c>
      <c r="E2694" t="str">
        <f t="shared" si="229"/>
        <v>5000457</v>
      </c>
      <c r="F2694" s="39" t="s">
        <v>4605</v>
      </c>
    </row>
    <row r="2695" spans="1:6" x14ac:dyDescent="0.25">
      <c r="A2695" t="str">
        <f t="shared" si="227"/>
        <v>9002</v>
      </c>
      <c r="B2695" s="54" t="s">
        <v>4087</v>
      </c>
      <c r="C2695" t="str">
        <f t="shared" si="228"/>
        <v>3999999</v>
      </c>
      <c r="D2695" s="52" t="s">
        <v>4090</v>
      </c>
      <c r="E2695" t="str">
        <f t="shared" si="229"/>
        <v>5000458</v>
      </c>
      <c r="F2695" s="39" t="s">
        <v>4606</v>
      </c>
    </row>
    <row r="2696" spans="1:6" x14ac:dyDescent="0.25">
      <c r="A2696" t="str">
        <f t="shared" si="227"/>
        <v>9002</v>
      </c>
      <c r="B2696" s="54" t="s">
        <v>4087</v>
      </c>
      <c r="C2696" t="str">
        <f t="shared" si="228"/>
        <v>3999999</v>
      </c>
      <c r="D2696" s="52" t="s">
        <v>4090</v>
      </c>
      <c r="E2696" t="str">
        <f t="shared" si="229"/>
        <v>5000459</v>
      </c>
      <c r="F2696" s="39" t="s">
        <v>4607</v>
      </c>
    </row>
    <row r="2697" spans="1:6" x14ac:dyDescent="0.25">
      <c r="A2697" t="str">
        <f t="shared" si="227"/>
        <v>9002</v>
      </c>
      <c r="B2697" s="54" t="s">
        <v>4087</v>
      </c>
      <c r="C2697" t="str">
        <f t="shared" si="228"/>
        <v>3999999</v>
      </c>
      <c r="D2697" s="52" t="s">
        <v>4090</v>
      </c>
      <c r="E2697" t="str">
        <f t="shared" si="229"/>
        <v>5000466</v>
      </c>
      <c r="F2697" s="39" t="s">
        <v>4608</v>
      </c>
    </row>
    <row r="2698" spans="1:6" x14ac:dyDescent="0.25">
      <c r="A2698" t="str">
        <f t="shared" si="227"/>
        <v>9002</v>
      </c>
      <c r="B2698" s="54" t="s">
        <v>4087</v>
      </c>
      <c r="C2698" t="str">
        <f t="shared" si="228"/>
        <v>3999999</v>
      </c>
      <c r="D2698" s="52" t="s">
        <v>4090</v>
      </c>
      <c r="E2698" t="str">
        <f t="shared" si="229"/>
        <v>5000469</v>
      </c>
      <c r="F2698" s="39" t="s">
        <v>4609</v>
      </c>
    </row>
    <row r="2699" spans="1:6" x14ac:dyDescent="0.25">
      <c r="A2699" t="str">
        <f t="shared" si="227"/>
        <v>9002</v>
      </c>
      <c r="B2699" s="54" t="s">
        <v>4087</v>
      </c>
      <c r="C2699" t="str">
        <f t="shared" si="228"/>
        <v>3999999</v>
      </c>
      <c r="D2699" s="52" t="s">
        <v>4090</v>
      </c>
      <c r="E2699" t="str">
        <f t="shared" si="229"/>
        <v>5000470</v>
      </c>
      <c r="F2699" s="39" t="s">
        <v>4610</v>
      </c>
    </row>
    <row r="2700" spans="1:6" x14ac:dyDescent="0.25">
      <c r="A2700" t="str">
        <f t="shared" si="227"/>
        <v>9002</v>
      </c>
      <c r="B2700" s="54" t="s">
        <v>4087</v>
      </c>
      <c r="C2700" t="str">
        <f t="shared" si="228"/>
        <v>3999999</v>
      </c>
      <c r="D2700" s="52" t="s">
        <v>4090</v>
      </c>
      <c r="E2700" t="str">
        <f t="shared" si="229"/>
        <v>5000476</v>
      </c>
      <c r="F2700" s="39" t="s">
        <v>4611</v>
      </c>
    </row>
    <row r="2701" spans="1:6" x14ac:dyDescent="0.25">
      <c r="A2701" t="str">
        <f t="shared" si="227"/>
        <v>9002</v>
      </c>
      <c r="B2701" s="54" t="s">
        <v>4087</v>
      </c>
      <c r="C2701" t="str">
        <f t="shared" si="228"/>
        <v>3999999</v>
      </c>
      <c r="D2701" s="52" t="s">
        <v>4090</v>
      </c>
      <c r="E2701" t="str">
        <f t="shared" si="229"/>
        <v>5000477</v>
      </c>
      <c r="F2701" s="39" t="s">
        <v>4612</v>
      </c>
    </row>
    <row r="2702" spans="1:6" x14ac:dyDescent="0.25">
      <c r="A2702" t="str">
        <f t="shared" si="227"/>
        <v>9002</v>
      </c>
      <c r="B2702" s="54" t="s">
        <v>4087</v>
      </c>
      <c r="C2702" t="str">
        <f t="shared" si="228"/>
        <v>3999999</v>
      </c>
      <c r="D2702" s="52" t="s">
        <v>4090</v>
      </c>
      <c r="E2702" t="str">
        <f t="shared" si="229"/>
        <v>5000482</v>
      </c>
      <c r="F2702" s="39" t="s">
        <v>4613</v>
      </c>
    </row>
    <row r="2703" spans="1:6" x14ac:dyDescent="0.25">
      <c r="A2703" t="str">
        <f t="shared" si="227"/>
        <v>9002</v>
      </c>
      <c r="B2703" s="54" t="s">
        <v>4087</v>
      </c>
      <c r="C2703" t="str">
        <f t="shared" si="228"/>
        <v>3999999</v>
      </c>
      <c r="D2703" s="52" t="s">
        <v>4090</v>
      </c>
      <c r="E2703" t="str">
        <f t="shared" si="229"/>
        <v>5000484</v>
      </c>
      <c r="F2703" s="39" t="s">
        <v>4614</v>
      </c>
    </row>
    <row r="2704" spans="1:6" x14ac:dyDescent="0.25">
      <c r="A2704" t="str">
        <f t="shared" si="227"/>
        <v>9002</v>
      </c>
      <c r="B2704" s="54" t="s">
        <v>4087</v>
      </c>
      <c r="C2704" t="str">
        <f t="shared" si="228"/>
        <v>3999999</v>
      </c>
      <c r="D2704" s="52" t="s">
        <v>4090</v>
      </c>
      <c r="E2704" t="str">
        <f t="shared" si="229"/>
        <v>5000485</v>
      </c>
      <c r="F2704" s="39" t="s">
        <v>4615</v>
      </c>
    </row>
    <row r="2705" spans="1:6" x14ac:dyDescent="0.25">
      <c r="A2705" t="str">
        <f t="shared" si="227"/>
        <v>9002</v>
      </c>
      <c r="B2705" s="54" t="s">
        <v>4087</v>
      </c>
      <c r="C2705" t="str">
        <f t="shared" si="228"/>
        <v>3999999</v>
      </c>
      <c r="D2705" s="52" t="s">
        <v>4090</v>
      </c>
      <c r="E2705" t="str">
        <f t="shared" si="229"/>
        <v>5000486</v>
      </c>
      <c r="F2705" s="39" t="s">
        <v>4616</v>
      </c>
    </row>
    <row r="2706" spans="1:6" x14ac:dyDescent="0.25">
      <c r="A2706" t="str">
        <f t="shared" si="227"/>
        <v>9002</v>
      </c>
      <c r="B2706" s="54" t="s">
        <v>4087</v>
      </c>
      <c r="C2706" t="str">
        <f t="shared" si="228"/>
        <v>3999999</v>
      </c>
      <c r="D2706" s="52" t="s">
        <v>4090</v>
      </c>
      <c r="E2706" t="str">
        <f t="shared" si="229"/>
        <v>5000489</v>
      </c>
      <c r="F2706" s="39" t="s">
        <v>4617</v>
      </c>
    </row>
    <row r="2707" spans="1:6" x14ac:dyDescent="0.25">
      <c r="A2707" t="str">
        <f t="shared" si="227"/>
        <v>9002</v>
      </c>
      <c r="B2707" s="54" t="s">
        <v>4087</v>
      </c>
      <c r="C2707" t="str">
        <f t="shared" si="228"/>
        <v>3999999</v>
      </c>
      <c r="D2707" s="52" t="s">
        <v>4090</v>
      </c>
      <c r="E2707" t="str">
        <f t="shared" si="229"/>
        <v>5000500</v>
      </c>
      <c r="F2707" s="39" t="s">
        <v>4618</v>
      </c>
    </row>
    <row r="2708" spans="1:6" x14ac:dyDescent="0.25">
      <c r="A2708" t="str">
        <f t="shared" si="227"/>
        <v>9002</v>
      </c>
      <c r="B2708" s="54" t="s">
        <v>4087</v>
      </c>
      <c r="C2708" t="str">
        <f t="shared" si="228"/>
        <v>3999999</v>
      </c>
      <c r="D2708" s="52" t="s">
        <v>4090</v>
      </c>
      <c r="E2708" t="str">
        <f t="shared" si="229"/>
        <v>5000502</v>
      </c>
      <c r="F2708" s="39" t="s">
        <v>4619</v>
      </c>
    </row>
    <row r="2709" spans="1:6" x14ac:dyDescent="0.25">
      <c r="A2709" t="str">
        <f t="shared" si="227"/>
        <v>9002</v>
      </c>
      <c r="B2709" s="54" t="s">
        <v>4087</v>
      </c>
      <c r="C2709" t="str">
        <f t="shared" si="228"/>
        <v>3999999</v>
      </c>
      <c r="D2709" s="52" t="s">
        <v>4090</v>
      </c>
      <c r="E2709" t="str">
        <f t="shared" si="229"/>
        <v>5000510</v>
      </c>
      <c r="F2709" s="39" t="s">
        <v>4620</v>
      </c>
    </row>
    <row r="2710" spans="1:6" x14ac:dyDescent="0.25">
      <c r="A2710" t="str">
        <f t="shared" si="227"/>
        <v>9002</v>
      </c>
      <c r="B2710" s="54" t="s">
        <v>4087</v>
      </c>
      <c r="C2710" t="str">
        <f t="shared" si="228"/>
        <v>3999999</v>
      </c>
      <c r="D2710" s="52" t="s">
        <v>4090</v>
      </c>
      <c r="E2710" t="str">
        <f t="shared" si="229"/>
        <v>5000514</v>
      </c>
      <c r="F2710" s="39" t="s">
        <v>4621</v>
      </c>
    </row>
    <row r="2711" spans="1:6" x14ac:dyDescent="0.25">
      <c r="A2711" t="str">
        <f t="shared" si="227"/>
        <v>9002</v>
      </c>
      <c r="B2711" s="54" t="s">
        <v>4087</v>
      </c>
      <c r="C2711" t="str">
        <f t="shared" si="228"/>
        <v>3999999</v>
      </c>
      <c r="D2711" s="52" t="s">
        <v>4090</v>
      </c>
      <c r="E2711" t="str">
        <f t="shared" si="229"/>
        <v>5000515</v>
      </c>
      <c r="F2711" s="39" t="s">
        <v>4622</v>
      </c>
    </row>
    <row r="2712" spans="1:6" x14ac:dyDescent="0.25">
      <c r="A2712" t="str">
        <f t="shared" si="227"/>
        <v>9002</v>
      </c>
      <c r="B2712" s="54" t="s">
        <v>4087</v>
      </c>
      <c r="C2712" t="str">
        <f t="shared" si="228"/>
        <v>3999999</v>
      </c>
      <c r="D2712" s="52" t="s">
        <v>4090</v>
      </c>
      <c r="E2712" t="str">
        <f t="shared" si="229"/>
        <v>5000538</v>
      </c>
      <c r="F2712" s="39" t="s">
        <v>4623</v>
      </c>
    </row>
    <row r="2713" spans="1:6" x14ac:dyDescent="0.25">
      <c r="A2713" t="str">
        <f t="shared" si="227"/>
        <v>9002</v>
      </c>
      <c r="B2713" s="54" t="s">
        <v>4087</v>
      </c>
      <c r="C2713" t="str">
        <f t="shared" si="228"/>
        <v>3999999</v>
      </c>
      <c r="D2713" s="52" t="s">
        <v>4090</v>
      </c>
      <c r="E2713" t="str">
        <f t="shared" si="229"/>
        <v>5000544</v>
      </c>
      <c r="F2713" s="39" t="s">
        <v>4624</v>
      </c>
    </row>
    <row r="2714" spans="1:6" x14ac:dyDescent="0.25">
      <c r="A2714" t="str">
        <f t="shared" si="227"/>
        <v>9002</v>
      </c>
      <c r="B2714" s="54" t="s">
        <v>4087</v>
      </c>
      <c r="C2714" t="str">
        <f t="shared" si="228"/>
        <v>3999999</v>
      </c>
      <c r="D2714" s="52" t="s">
        <v>4090</v>
      </c>
      <c r="E2714" t="str">
        <f t="shared" si="229"/>
        <v>5000572</v>
      </c>
      <c r="F2714" s="39" t="s">
        <v>4625</v>
      </c>
    </row>
    <row r="2715" spans="1:6" x14ac:dyDescent="0.25">
      <c r="A2715" t="str">
        <f t="shared" si="227"/>
        <v>9002</v>
      </c>
      <c r="B2715" s="54" t="s">
        <v>4087</v>
      </c>
      <c r="C2715" t="str">
        <f t="shared" si="228"/>
        <v>3999999</v>
      </c>
      <c r="D2715" s="52" t="s">
        <v>4090</v>
      </c>
      <c r="E2715" t="str">
        <f t="shared" si="229"/>
        <v>5000579</v>
      </c>
      <c r="F2715" s="39" t="s">
        <v>4626</v>
      </c>
    </row>
    <row r="2716" spans="1:6" x14ac:dyDescent="0.25">
      <c r="A2716" t="str">
        <f t="shared" si="227"/>
        <v>9002</v>
      </c>
      <c r="B2716" s="54" t="s">
        <v>4087</v>
      </c>
      <c r="C2716" t="str">
        <f t="shared" si="228"/>
        <v>3999999</v>
      </c>
      <c r="D2716" s="52" t="s">
        <v>4090</v>
      </c>
      <c r="E2716" t="str">
        <f t="shared" si="229"/>
        <v>5000589</v>
      </c>
      <c r="F2716" s="39" t="s">
        <v>4627</v>
      </c>
    </row>
    <row r="2717" spans="1:6" x14ac:dyDescent="0.25">
      <c r="A2717" t="str">
        <f t="shared" ref="A2717:A2780" si="230">LEFT(B2717,4)</f>
        <v>9002</v>
      </c>
      <c r="B2717" s="54" t="s">
        <v>4087</v>
      </c>
      <c r="C2717" t="str">
        <f t="shared" ref="C2717:C2780" si="231">LEFT(D2717,7)</f>
        <v>3999999</v>
      </c>
      <c r="D2717" s="52" t="s">
        <v>4090</v>
      </c>
      <c r="E2717" t="str">
        <f t="shared" ref="E2717:E2780" si="232">LEFT(F2717,7)</f>
        <v>5000594</v>
      </c>
      <c r="F2717" s="39" t="s">
        <v>4628</v>
      </c>
    </row>
    <row r="2718" spans="1:6" x14ac:dyDescent="0.25">
      <c r="A2718" t="str">
        <f t="shared" si="230"/>
        <v>9002</v>
      </c>
      <c r="B2718" s="54" t="s">
        <v>4087</v>
      </c>
      <c r="C2718" t="str">
        <f t="shared" si="231"/>
        <v>3999999</v>
      </c>
      <c r="D2718" s="52" t="s">
        <v>4090</v>
      </c>
      <c r="E2718" t="str">
        <f t="shared" si="232"/>
        <v>5000595</v>
      </c>
      <c r="F2718" s="39" t="s">
        <v>4629</v>
      </c>
    </row>
    <row r="2719" spans="1:6" x14ac:dyDescent="0.25">
      <c r="A2719" t="str">
        <f t="shared" si="230"/>
        <v>9002</v>
      </c>
      <c r="B2719" s="54" t="s">
        <v>4087</v>
      </c>
      <c r="C2719" t="str">
        <f t="shared" si="231"/>
        <v>3999999</v>
      </c>
      <c r="D2719" s="52" t="s">
        <v>4090</v>
      </c>
      <c r="E2719" t="str">
        <f t="shared" si="232"/>
        <v>5000596</v>
      </c>
      <c r="F2719" s="39" t="s">
        <v>4630</v>
      </c>
    </row>
    <row r="2720" spans="1:6" x14ac:dyDescent="0.25">
      <c r="A2720" t="str">
        <f t="shared" si="230"/>
        <v>9002</v>
      </c>
      <c r="B2720" s="54" t="s">
        <v>4087</v>
      </c>
      <c r="C2720" t="str">
        <f t="shared" si="231"/>
        <v>3999999</v>
      </c>
      <c r="D2720" s="52" t="s">
        <v>4090</v>
      </c>
      <c r="E2720" t="str">
        <f t="shared" si="232"/>
        <v>5000605</v>
      </c>
      <c r="F2720" s="39" t="s">
        <v>4631</v>
      </c>
    </row>
    <row r="2721" spans="1:6" x14ac:dyDescent="0.25">
      <c r="A2721" t="str">
        <f t="shared" si="230"/>
        <v>9002</v>
      </c>
      <c r="B2721" s="54" t="s">
        <v>4087</v>
      </c>
      <c r="C2721" t="str">
        <f t="shared" si="231"/>
        <v>3999999</v>
      </c>
      <c r="D2721" s="52" t="s">
        <v>4090</v>
      </c>
      <c r="E2721" t="str">
        <f t="shared" si="232"/>
        <v>5000616</v>
      </c>
      <c r="F2721" s="39" t="s">
        <v>4632</v>
      </c>
    </row>
    <row r="2722" spans="1:6" x14ac:dyDescent="0.25">
      <c r="A2722" t="str">
        <f t="shared" si="230"/>
        <v>9002</v>
      </c>
      <c r="B2722" s="54" t="s">
        <v>4087</v>
      </c>
      <c r="C2722" t="str">
        <f t="shared" si="231"/>
        <v>3999999</v>
      </c>
      <c r="D2722" s="52" t="s">
        <v>4090</v>
      </c>
      <c r="E2722" t="str">
        <f t="shared" si="232"/>
        <v>5000619</v>
      </c>
      <c r="F2722" s="39" t="s">
        <v>4633</v>
      </c>
    </row>
    <row r="2723" spans="1:6" x14ac:dyDescent="0.25">
      <c r="A2723" t="str">
        <f t="shared" si="230"/>
        <v>9002</v>
      </c>
      <c r="B2723" s="54" t="s">
        <v>4087</v>
      </c>
      <c r="C2723" t="str">
        <f t="shared" si="231"/>
        <v>3999999</v>
      </c>
      <c r="D2723" s="52" t="s">
        <v>4090</v>
      </c>
      <c r="E2723" t="str">
        <f t="shared" si="232"/>
        <v>5000626</v>
      </c>
      <c r="F2723" s="39" t="s">
        <v>4634</v>
      </c>
    </row>
    <row r="2724" spans="1:6" x14ac:dyDescent="0.25">
      <c r="A2724" t="str">
        <f t="shared" si="230"/>
        <v>9002</v>
      </c>
      <c r="B2724" s="54" t="s">
        <v>4087</v>
      </c>
      <c r="C2724" t="str">
        <f t="shared" si="231"/>
        <v>3999999</v>
      </c>
      <c r="D2724" s="52" t="s">
        <v>4090</v>
      </c>
      <c r="E2724" t="str">
        <f t="shared" si="232"/>
        <v>5000628</v>
      </c>
      <c r="F2724" s="39" t="s">
        <v>4635</v>
      </c>
    </row>
    <row r="2725" spans="1:6" x14ac:dyDescent="0.25">
      <c r="A2725" t="str">
        <f t="shared" si="230"/>
        <v>9002</v>
      </c>
      <c r="B2725" s="54" t="s">
        <v>4087</v>
      </c>
      <c r="C2725" t="str">
        <f t="shared" si="231"/>
        <v>3999999</v>
      </c>
      <c r="D2725" s="52" t="s">
        <v>4090</v>
      </c>
      <c r="E2725" t="str">
        <f t="shared" si="232"/>
        <v>5000630</v>
      </c>
      <c r="F2725" s="39" t="s">
        <v>4636</v>
      </c>
    </row>
    <row r="2726" spans="1:6" x14ac:dyDescent="0.25">
      <c r="A2726" t="str">
        <f t="shared" si="230"/>
        <v>9002</v>
      </c>
      <c r="B2726" s="54" t="s">
        <v>4087</v>
      </c>
      <c r="C2726" t="str">
        <f t="shared" si="231"/>
        <v>3999999</v>
      </c>
      <c r="D2726" s="52" t="s">
        <v>4090</v>
      </c>
      <c r="E2726" t="str">
        <f t="shared" si="232"/>
        <v>5000634</v>
      </c>
      <c r="F2726" s="39" t="s">
        <v>4637</v>
      </c>
    </row>
    <row r="2727" spans="1:6" x14ac:dyDescent="0.25">
      <c r="A2727" t="str">
        <f t="shared" si="230"/>
        <v>9002</v>
      </c>
      <c r="B2727" s="54" t="s">
        <v>4087</v>
      </c>
      <c r="C2727" t="str">
        <f t="shared" si="231"/>
        <v>3999999</v>
      </c>
      <c r="D2727" s="52" t="s">
        <v>4090</v>
      </c>
      <c r="E2727" t="str">
        <f t="shared" si="232"/>
        <v>5000635</v>
      </c>
      <c r="F2727" s="39" t="s">
        <v>4638</v>
      </c>
    </row>
    <row r="2728" spans="1:6" x14ac:dyDescent="0.25">
      <c r="A2728" t="str">
        <f t="shared" si="230"/>
        <v>9002</v>
      </c>
      <c r="B2728" s="54" t="s">
        <v>4087</v>
      </c>
      <c r="C2728" t="str">
        <f t="shared" si="231"/>
        <v>3999999</v>
      </c>
      <c r="D2728" s="52" t="s">
        <v>4090</v>
      </c>
      <c r="E2728" t="str">
        <f t="shared" si="232"/>
        <v>5000637</v>
      </c>
      <c r="F2728" s="39" t="s">
        <v>4639</v>
      </c>
    </row>
    <row r="2729" spans="1:6" x14ac:dyDescent="0.25">
      <c r="A2729" t="str">
        <f t="shared" si="230"/>
        <v>9002</v>
      </c>
      <c r="B2729" s="54" t="s">
        <v>4087</v>
      </c>
      <c r="C2729" t="str">
        <f t="shared" si="231"/>
        <v>3999999</v>
      </c>
      <c r="D2729" s="52" t="s">
        <v>4090</v>
      </c>
      <c r="E2729" t="str">
        <f t="shared" si="232"/>
        <v>5000648</v>
      </c>
      <c r="F2729" s="39" t="s">
        <v>4640</v>
      </c>
    </row>
    <row r="2730" spans="1:6" x14ac:dyDescent="0.25">
      <c r="A2730" t="str">
        <f t="shared" si="230"/>
        <v>9002</v>
      </c>
      <c r="B2730" s="54" t="s">
        <v>4087</v>
      </c>
      <c r="C2730" t="str">
        <f t="shared" si="231"/>
        <v>3999999</v>
      </c>
      <c r="D2730" s="52" t="s">
        <v>4090</v>
      </c>
      <c r="E2730" t="str">
        <f t="shared" si="232"/>
        <v>5000659</v>
      </c>
      <c r="F2730" s="39" t="s">
        <v>4641</v>
      </c>
    </row>
    <row r="2731" spans="1:6" x14ac:dyDescent="0.25">
      <c r="A2731" t="str">
        <f t="shared" si="230"/>
        <v>9002</v>
      </c>
      <c r="B2731" s="54" t="s">
        <v>4087</v>
      </c>
      <c r="C2731" t="str">
        <f t="shared" si="231"/>
        <v>3999999</v>
      </c>
      <c r="D2731" s="52" t="s">
        <v>4090</v>
      </c>
      <c r="E2731" t="str">
        <f t="shared" si="232"/>
        <v>5000660</v>
      </c>
      <c r="F2731" s="39" t="s">
        <v>4642</v>
      </c>
    </row>
    <row r="2732" spans="1:6" x14ac:dyDescent="0.25">
      <c r="A2732" t="str">
        <f t="shared" si="230"/>
        <v>9002</v>
      </c>
      <c r="B2732" s="54" t="s">
        <v>4087</v>
      </c>
      <c r="C2732" t="str">
        <f t="shared" si="231"/>
        <v>3999999</v>
      </c>
      <c r="D2732" s="52" t="s">
        <v>4090</v>
      </c>
      <c r="E2732" t="str">
        <f t="shared" si="232"/>
        <v>5000661</v>
      </c>
      <c r="F2732" s="39" t="s">
        <v>4643</v>
      </c>
    </row>
    <row r="2733" spans="1:6" x14ac:dyDescent="0.25">
      <c r="A2733" t="str">
        <f t="shared" si="230"/>
        <v>9002</v>
      </c>
      <c r="B2733" s="54" t="s">
        <v>4087</v>
      </c>
      <c r="C2733" t="str">
        <f t="shared" si="231"/>
        <v>3999999</v>
      </c>
      <c r="D2733" s="52" t="s">
        <v>4090</v>
      </c>
      <c r="E2733" t="str">
        <f t="shared" si="232"/>
        <v>5000662</v>
      </c>
      <c r="F2733" s="39" t="s">
        <v>4644</v>
      </c>
    </row>
    <row r="2734" spans="1:6" x14ac:dyDescent="0.25">
      <c r="A2734" t="str">
        <f t="shared" si="230"/>
        <v>9002</v>
      </c>
      <c r="B2734" s="54" t="s">
        <v>4087</v>
      </c>
      <c r="C2734" t="str">
        <f t="shared" si="231"/>
        <v>3999999</v>
      </c>
      <c r="D2734" s="52" t="s">
        <v>4090</v>
      </c>
      <c r="E2734" t="str">
        <f t="shared" si="232"/>
        <v>5000664</v>
      </c>
      <c r="F2734" s="39" t="s">
        <v>4645</v>
      </c>
    </row>
    <row r="2735" spans="1:6" x14ac:dyDescent="0.25">
      <c r="A2735" t="str">
        <f t="shared" si="230"/>
        <v>9002</v>
      </c>
      <c r="B2735" s="54" t="s">
        <v>4087</v>
      </c>
      <c r="C2735" t="str">
        <f t="shared" si="231"/>
        <v>3999999</v>
      </c>
      <c r="D2735" s="52" t="s">
        <v>4090</v>
      </c>
      <c r="E2735" t="str">
        <f t="shared" si="232"/>
        <v>5000665</v>
      </c>
      <c r="F2735" s="39" t="s">
        <v>4646</v>
      </c>
    </row>
    <row r="2736" spans="1:6" x14ac:dyDescent="0.25">
      <c r="A2736" t="str">
        <f t="shared" si="230"/>
        <v>9002</v>
      </c>
      <c r="B2736" s="54" t="s">
        <v>4087</v>
      </c>
      <c r="C2736" t="str">
        <f t="shared" si="231"/>
        <v>3999999</v>
      </c>
      <c r="D2736" s="52" t="s">
        <v>4090</v>
      </c>
      <c r="E2736" t="str">
        <f t="shared" si="232"/>
        <v>5000666</v>
      </c>
      <c r="F2736" s="39" t="s">
        <v>4647</v>
      </c>
    </row>
    <row r="2737" spans="1:6" x14ac:dyDescent="0.25">
      <c r="A2737" t="str">
        <f t="shared" si="230"/>
        <v>9002</v>
      </c>
      <c r="B2737" s="54" t="s">
        <v>4087</v>
      </c>
      <c r="C2737" t="str">
        <f t="shared" si="231"/>
        <v>3999999</v>
      </c>
      <c r="D2737" s="52" t="s">
        <v>4090</v>
      </c>
      <c r="E2737" t="str">
        <f t="shared" si="232"/>
        <v>5000667</v>
      </c>
      <c r="F2737" s="39" t="s">
        <v>4648</v>
      </c>
    </row>
    <row r="2738" spans="1:6" x14ac:dyDescent="0.25">
      <c r="A2738" t="str">
        <f t="shared" si="230"/>
        <v>9002</v>
      </c>
      <c r="B2738" s="54" t="s">
        <v>4087</v>
      </c>
      <c r="C2738" t="str">
        <f t="shared" si="231"/>
        <v>3999999</v>
      </c>
      <c r="D2738" s="52" t="s">
        <v>4090</v>
      </c>
      <c r="E2738" t="str">
        <f t="shared" si="232"/>
        <v>5000668</v>
      </c>
      <c r="F2738" s="39" t="s">
        <v>4649</v>
      </c>
    </row>
    <row r="2739" spans="1:6" x14ac:dyDescent="0.25">
      <c r="A2739" t="str">
        <f t="shared" si="230"/>
        <v>9002</v>
      </c>
      <c r="B2739" s="54" t="s">
        <v>4087</v>
      </c>
      <c r="C2739" t="str">
        <f t="shared" si="231"/>
        <v>3999999</v>
      </c>
      <c r="D2739" s="52" t="s">
        <v>4090</v>
      </c>
      <c r="E2739" t="str">
        <f t="shared" si="232"/>
        <v>5000670</v>
      </c>
      <c r="F2739" s="39" t="s">
        <v>4650</v>
      </c>
    </row>
    <row r="2740" spans="1:6" x14ac:dyDescent="0.25">
      <c r="A2740" t="str">
        <f t="shared" si="230"/>
        <v>9002</v>
      </c>
      <c r="B2740" s="54" t="s">
        <v>4087</v>
      </c>
      <c r="C2740" t="str">
        <f t="shared" si="231"/>
        <v>3999999</v>
      </c>
      <c r="D2740" s="52" t="s">
        <v>4090</v>
      </c>
      <c r="E2740" t="str">
        <f t="shared" si="232"/>
        <v>5000671</v>
      </c>
      <c r="F2740" s="39" t="s">
        <v>4651</v>
      </c>
    </row>
    <row r="2741" spans="1:6" x14ac:dyDescent="0.25">
      <c r="A2741" t="str">
        <f t="shared" si="230"/>
        <v>9002</v>
      </c>
      <c r="B2741" s="54" t="s">
        <v>4087</v>
      </c>
      <c r="C2741" t="str">
        <f t="shared" si="231"/>
        <v>3999999</v>
      </c>
      <c r="D2741" s="52" t="s">
        <v>4090</v>
      </c>
      <c r="E2741" t="str">
        <f t="shared" si="232"/>
        <v>5000672</v>
      </c>
      <c r="F2741" s="39" t="s">
        <v>4652</v>
      </c>
    </row>
    <row r="2742" spans="1:6" x14ac:dyDescent="0.25">
      <c r="A2742" t="str">
        <f t="shared" si="230"/>
        <v>9002</v>
      </c>
      <c r="B2742" s="54" t="s">
        <v>4087</v>
      </c>
      <c r="C2742" t="str">
        <f t="shared" si="231"/>
        <v>3999999</v>
      </c>
      <c r="D2742" s="52" t="s">
        <v>4090</v>
      </c>
      <c r="E2742" t="str">
        <f t="shared" si="232"/>
        <v>5000673</v>
      </c>
      <c r="F2742" s="39" t="s">
        <v>4653</v>
      </c>
    </row>
    <row r="2743" spans="1:6" x14ac:dyDescent="0.25">
      <c r="A2743" t="str">
        <f t="shared" si="230"/>
        <v>9002</v>
      </c>
      <c r="B2743" s="54" t="s">
        <v>4087</v>
      </c>
      <c r="C2743" t="str">
        <f t="shared" si="231"/>
        <v>3999999</v>
      </c>
      <c r="D2743" s="52" t="s">
        <v>4090</v>
      </c>
      <c r="E2743" t="str">
        <f t="shared" si="232"/>
        <v>5000674</v>
      </c>
      <c r="F2743" s="39" t="s">
        <v>4654</v>
      </c>
    </row>
    <row r="2744" spans="1:6" x14ac:dyDescent="0.25">
      <c r="A2744" t="str">
        <f t="shared" si="230"/>
        <v>9002</v>
      </c>
      <c r="B2744" s="54" t="s">
        <v>4087</v>
      </c>
      <c r="C2744" t="str">
        <f t="shared" si="231"/>
        <v>3999999</v>
      </c>
      <c r="D2744" s="52" t="s">
        <v>4090</v>
      </c>
      <c r="E2744" t="str">
        <f t="shared" si="232"/>
        <v>5000677</v>
      </c>
      <c r="F2744" s="39" t="s">
        <v>4655</v>
      </c>
    </row>
    <row r="2745" spans="1:6" x14ac:dyDescent="0.25">
      <c r="A2745" t="str">
        <f t="shared" si="230"/>
        <v>9002</v>
      </c>
      <c r="B2745" s="54" t="s">
        <v>4087</v>
      </c>
      <c r="C2745" t="str">
        <f t="shared" si="231"/>
        <v>3999999</v>
      </c>
      <c r="D2745" s="52" t="s">
        <v>4090</v>
      </c>
      <c r="E2745" t="str">
        <f t="shared" si="232"/>
        <v>5000678</v>
      </c>
      <c r="F2745" s="39" t="s">
        <v>4656</v>
      </c>
    </row>
    <row r="2746" spans="1:6" x14ac:dyDescent="0.25">
      <c r="A2746" t="str">
        <f t="shared" si="230"/>
        <v>9002</v>
      </c>
      <c r="B2746" s="54" t="s">
        <v>4087</v>
      </c>
      <c r="C2746" t="str">
        <f t="shared" si="231"/>
        <v>3999999</v>
      </c>
      <c r="D2746" s="52" t="s">
        <v>4090</v>
      </c>
      <c r="E2746" t="str">
        <f t="shared" si="232"/>
        <v>5000679</v>
      </c>
      <c r="F2746" s="39" t="s">
        <v>4657</v>
      </c>
    </row>
    <row r="2747" spans="1:6" x14ac:dyDescent="0.25">
      <c r="A2747" t="str">
        <f t="shared" si="230"/>
        <v>9002</v>
      </c>
      <c r="B2747" s="54" t="s">
        <v>4087</v>
      </c>
      <c r="C2747" t="str">
        <f t="shared" si="231"/>
        <v>3999999</v>
      </c>
      <c r="D2747" s="52" t="s">
        <v>4090</v>
      </c>
      <c r="E2747" t="str">
        <f t="shared" si="232"/>
        <v>5000681</v>
      </c>
      <c r="F2747" s="39" t="s">
        <v>4658</v>
      </c>
    </row>
    <row r="2748" spans="1:6" x14ac:dyDescent="0.25">
      <c r="A2748" t="str">
        <f t="shared" si="230"/>
        <v>9002</v>
      </c>
      <c r="B2748" s="54" t="s">
        <v>4087</v>
      </c>
      <c r="C2748" t="str">
        <f t="shared" si="231"/>
        <v>3999999</v>
      </c>
      <c r="D2748" s="52" t="s">
        <v>4090</v>
      </c>
      <c r="E2748" t="str">
        <f t="shared" si="232"/>
        <v>5000682</v>
      </c>
      <c r="F2748" s="39" t="s">
        <v>4659</v>
      </c>
    </row>
    <row r="2749" spans="1:6" x14ac:dyDescent="0.25">
      <c r="A2749" t="str">
        <f t="shared" si="230"/>
        <v>9002</v>
      </c>
      <c r="B2749" s="54" t="s">
        <v>4087</v>
      </c>
      <c r="C2749" t="str">
        <f t="shared" si="231"/>
        <v>3999999</v>
      </c>
      <c r="D2749" s="52" t="s">
        <v>4090</v>
      </c>
      <c r="E2749" t="str">
        <f t="shared" si="232"/>
        <v>5000683</v>
      </c>
      <c r="F2749" s="39" t="s">
        <v>4660</v>
      </c>
    </row>
    <row r="2750" spans="1:6" x14ac:dyDescent="0.25">
      <c r="A2750" t="str">
        <f t="shared" si="230"/>
        <v>9002</v>
      </c>
      <c r="B2750" s="54" t="s">
        <v>4087</v>
      </c>
      <c r="C2750" t="str">
        <f t="shared" si="231"/>
        <v>3999999</v>
      </c>
      <c r="D2750" s="52" t="s">
        <v>4090</v>
      </c>
      <c r="E2750" t="str">
        <f t="shared" si="232"/>
        <v>5000688</v>
      </c>
      <c r="F2750" s="39" t="s">
        <v>4661</v>
      </c>
    </row>
    <row r="2751" spans="1:6" x14ac:dyDescent="0.25">
      <c r="A2751" t="str">
        <f t="shared" si="230"/>
        <v>9002</v>
      </c>
      <c r="B2751" s="54" t="s">
        <v>4087</v>
      </c>
      <c r="C2751" t="str">
        <f t="shared" si="231"/>
        <v>3999999</v>
      </c>
      <c r="D2751" s="52" t="s">
        <v>4090</v>
      </c>
      <c r="E2751" t="str">
        <f t="shared" si="232"/>
        <v>5000689</v>
      </c>
      <c r="F2751" s="39" t="s">
        <v>4662</v>
      </c>
    </row>
    <row r="2752" spans="1:6" x14ac:dyDescent="0.25">
      <c r="A2752" t="str">
        <f t="shared" si="230"/>
        <v>9002</v>
      </c>
      <c r="B2752" s="54" t="s">
        <v>4087</v>
      </c>
      <c r="C2752" t="str">
        <f t="shared" si="231"/>
        <v>3999999</v>
      </c>
      <c r="D2752" s="52" t="s">
        <v>4090</v>
      </c>
      <c r="E2752" t="str">
        <f t="shared" si="232"/>
        <v>5000690</v>
      </c>
      <c r="F2752" s="39" t="s">
        <v>4663</v>
      </c>
    </row>
    <row r="2753" spans="1:6" x14ac:dyDescent="0.25">
      <c r="A2753" t="str">
        <f t="shared" si="230"/>
        <v>9002</v>
      </c>
      <c r="B2753" s="54" t="s">
        <v>4087</v>
      </c>
      <c r="C2753" t="str">
        <f t="shared" si="231"/>
        <v>3999999</v>
      </c>
      <c r="D2753" s="52" t="s">
        <v>4090</v>
      </c>
      <c r="E2753" t="str">
        <f t="shared" si="232"/>
        <v>5000696</v>
      </c>
      <c r="F2753" s="39" t="s">
        <v>4664</v>
      </c>
    </row>
    <row r="2754" spans="1:6" x14ac:dyDescent="0.25">
      <c r="A2754" t="str">
        <f t="shared" si="230"/>
        <v>9002</v>
      </c>
      <c r="B2754" s="54" t="s">
        <v>4087</v>
      </c>
      <c r="C2754" t="str">
        <f t="shared" si="231"/>
        <v>3999999</v>
      </c>
      <c r="D2754" s="52" t="s">
        <v>4090</v>
      </c>
      <c r="E2754" t="str">
        <f t="shared" si="232"/>
        <v>5000697</v>
      </c>
      <c r="F2754" s="39" t="s">
        <v>4665</v>
      </c>
    </row>
    <row r="2755" spans="1:6" x14ac:dyDescent="0.25">
      <c r="A2755" t="str">
        <f t="shared" si="230"/>
        <v>9002</v>
      </c>
      <c r="B2755" s="54" t="s">
        <v>4087</v>
      </c>
      <c r="C2755" t="str">
        <f t="shared" si="231"/>
        <v>3999999</v>
      </c>
      <c r="D2755" s="52" t="s">
        <v>4090</v>
      </c>
      <c r="E2755" t="str">
        <f t="shared" si="232"/>
        <v>5000698</v>
      </c>
      <c r="F2755" s="39" t="s">
        <v>4666</v>
      </c>
    </row>
    <row r="2756" spans="1:6" x14ac:dyDescent="0.25">
      <c r="A2756" t="str">
        <f t="shared" si="230"/>
        <v>9002</v>
      </c>
      <c r="B2756" s="54" t="s">
        <v>4087</v>
      </c>
      <c r="C2756" t="str">
        <f t="shared" si="231"/>
        <v>3999999</v>
      </c>
      <c r="D2756" s="52" t="s">
        <v>4090</v>
      </c>
      <c r="E2756" t="str">
        <f t="shared" si="232"/>
        <v>5000708</v>
      </c>
      <c r="F2756" s="39" t="s">
        <v>4667</v>
      </c>
    </row>
    <row r="2757" spans="1:6" x14ac:dyDescent="0.25">
      <c r="A2757" t="str">
        <f t="shared" si="230"/>
        <v>9002</v>
      </c>
      <c r="B2757" s="54" t="s">
        <v>4087</v>
      </c>
      <c r="C2757" t="str">
        <f t="shared" si="231"/>
        <v>3999999</v>
      </c>
      <c r="D2757" s="52" t="s">
        <v>4090</v>
      </c>
      <c r="E2757" t="str">
        <f t="shared" si="232"/>
        <v>5000711</v>
      </c>
      <c r="F2757" s="39" t="s">
        <v>4668</v>
      </c>
    </row>
    <row r="2758" spans="1:6" x14ac:dyDescent="0.25">
      <c r="A2758" t="str">
        <f t="shared" si="230"/>
        <v>9002</v>
      </c>
      <c r="B2758" s="54" t="s">
        <v>4087</v>
      </c>
      <c r="C2758" t="str">
        <f t="shared" si="231"/>
        <v>3999999</v>
      </c>
      <c r="D2758" s="52" t="s">
        <v>4090</v>
      </c>
      <c r="E2758" t="str">
        <f t="shared" si="232"/>
        <v>5000713</v>
      </c>
      <c r="F2758" s="39" t="s">
        <v>4669</v>
      </c>
    </row>
    <row r="2759" spans="1:6" x14ac:dyDescent="0.25">
      <c r="A2759" t="str">
        <f t="shared" si="230"/>
        <v>9002</v>
      </c>
      <c r="B2759" s="54" t="s">
        <v>4087</v>
      </c>
      <c r="C2759" t="str">
        <f t="shared" si="231"/>
        <v>3999999</v>
      </c>
      <c r="D2759" s="52" t="s">
        <v>4090</v>
      </c>
      <c r="E2759" t="str">
        <f t="shared" si="232"/>
        <v>5000715</v>
      </c>
      <c r="F2759" s="39" t="s">
        <v>4670</v>
      </c>
    </row>
    <row r="2760" spans="1:6" x14ac:dyDescent="0.25">
      <c r="A2760" t="str">
        <f t="shared" si="230"/>
        <v>9002</v>
      </c>
      <c r="B2760" s="54" t="s">
        <v>4087</v>
      </c>
      <c r="C2760" t="str">
        <f t="shared" si="231"/>
        <v>3999999</v>
      </c>
      <c r="D2760" s="52" t="s">
        <v>4090</v>
      </c>
      <c r="E2760" t="str">
        <f t="shared" si="232"/>
        <v>5000717</v>
      </c>
      <c r="F2760" s="39" t="s">
        <v>4671</v>
      </c>
    </row>
    <row r="2761" spans="1:6" x14ac:dyDescent="0.25">
      <c r="A2761" t="str">
        <f t="shared" si="230"/>
        <v>9002</v>
      </c>
      <c r="B2761" s="54" t="s">
        <v>4087</v>
      </c>
      <c r="C2761" t="str">
        <f t="shared" si="231"/>
        <v>3999999</v>
      </c>
      <c r="D2761" s="52" t="s">
        <v>4090</v>
      </c>
      <c r="E2761" t="str">
        <f t="shared" si="232"/>
        <v>5000718</v>
      </c>
      <c r="F2761" s="39" t="s">
        <v>4672</v>
      </c>
    </row>
    <row r="2762" spans="1:6" x14ac:dyDescent="0.25">
      <c r="A2762" t="str">
        <f t="shared" si="230"/>
        <v>9002</v>
      </c>
      <c r="B2762" s="54" t="s">
        <v>4087</v>
      </c>
      <c r="C2762" t="str">
        <f t="shared" si="231"/>
        <v>3999999</v>
      </c>
      <c r="D2762" s="52" t="s">
        <v>4090</v>
      </c>
      <c r="E2762" t="str">
        <f t="shared" si="232"/>
        <v>5000722</v>
      </c>
      <c r="F2762" s="39" t="s">
        <v>4673</v>
      </c>
    </row>
    <row r="2763" spans="1:6" x14ac:dyDescent="0.25">
      <c r="A2763" t="str">
        <f t="shared" si="230"/>
        <v>9002</v>
      </c>
      <c r="B2763" s="54" t="s">
        <v>4087</v>
      </c>
      <c r="C2763" t="str">
        <f t="shared" si="231"/>
        <v>3999999</v>
      </c>
      <c r="D2763" s="52" t="s">
        <v>4090</v>
      </c>
      <c r="E2763" t="str">
        <f t="shared" si="232"/>
        <v>5000723</v>
      </c>
      <c r="F2763" s="39" t="s">
        <v>4674</v>
      </c>
    </row>
    <row r="2764" spans="1:6" x14ac:dyDescent="0.25">
      <c r="A2764" t="str">
        <f t="shared" si="230"/>
        <v>9002</v>
      </c>
      <c r="B2764" s="54" t="s">
        <v>4087</v>
      </c>
      <c r="C2764" t="str">
        <f t="shared" si="231"/>
        <v>3999999</v>
      </c>
      <c r="D2764" s="52" t="s">
        <v>4090</v>
      </c>
      <c r="E2764" t="str">
        <f t="shared" si="232"/>
        <v>5000727</v>
      </c>
      <c r="F2764" s="39" t="s">
        <v>4675</v>
      </c>
    </row>
    <row r="2765" spans="1:6" x14ac:dyDescent="0.25">
      <c r="A2765" t="str">
        <f t="shared" si="230"/>
        <v>9002</v>
      </c>
      <c r="B2765" s="54" t="s">
        <v>4087</v>
      </c>
      <c r="C2765" t="str">
        <f t="shared" si="231"/>
        <v>3999999</v>
      </c>
      <c r="D2765" s="52" t="s">
        <v>4090</v>
      </c>
      <c r="E2765" t="str">
        <f t="shared" si="232"/>
        <v>5000730</v>
      </c>
      <c r="F2765" s="39" t="s">
        <v>4676</v>
      </c>
    </row>
    <row r="2766" spans="1:6" x14ac:dyDescent="0.25">
      <c r="A2766" t="str">
        <f t="shared" si="230"/>
        <v>9002</v>
      </c>
      <c r="B2766" s="54" t="s">
        <v>4087</v>
      </c>
      <c r="C2766" t="str">
        <f t="shared" si="231"/>
        <v>3999999</v>
      </c>
      <c r="D2766" s="52" t="s">
        <v>4090</v>
      </c>
      <c r="E2766" t="str">
        <f t="shared" si="232"/>
        <v>5000733</v>
      </c>
      <c r="F2766" s="39" t="s">
        <v>4677</v>
      </c>
    </row>
    <row r="2767" spans="1:6" x14ac:dyDescent="0.25">
      <c r="A2767" t="str">
        <f t="shared" si="230"/>
        <v>9002</v>
      </c>
      <c r="B2767" s="54" t="s">
        <v>4087</v>
      </c>
      <c r="C2767" t="str">
        <f t="shared" si="231"/>
        <v>3999999</v>
      </c>
      <c r="D2767" s="52" t="s">
        <v>4090</v>
      </c>
      <c r="E2767" t="str">
        <f t="shared" si="232"/>
        <v>5000737</v>
      </c>
      <c r="F2767" s="39" t="s">
        <v>4678</v>
      </c>
    </row>
    <row r="2768" spans="1:6" x14ac:dyDescent="0.25">
      <c r="A2768" t="str">
        <f t="shared" si="230"/>
        <v>9002</v>
      </c>
      <c r="B2768" s="54" t="s">
        <v>4087</v>
      </c>
      <c r="C2768" t="str">
        <f t="shared" si="231"/>
        <v>3999999</v>
      </c>
      <c r="D2768" s="52" t="s">
        <v>4090</v>
      </c>
      <c r="E2768" t="str">
        <f t="shared" si="232"/>
        <v>5000741</v>
      </c>
      <c r="F2768" s="39" t="s">
        <v>4679</v>
      </c>
    </row>
    <row r="2769" spans="1:6" x14ac:dyDescent="0.25">
      <c r="A2769" t="str">
        <f t="shared" si="230"/>
        <v>9002</v>
      </c>
      <c r="B2769" s="54" t="s">
        <v>4087</v>
      </c>
      <c r="C2769" t="str">
        <f t="shared" si="231"/>
        <v>3999999</v>
      </c>
      <c r="D2769" s="52" t="s">
        <v>4090</v>
      </c>
      <c r="E2769" t="str">
        <f t="shared" si="232"/>
        <v>5000744</v>
      </c>
      <c r="F2769" s="39" t="s">
        <v>4680</v>
      </c>
    </row>
    <row r="2770" spans="1:6" x14ac:dyDescent="0.25">
      <c r="A2770" t="str">
        <f t="shared" si="230"/>
        <v>9002</v>
      </c>
      <c r="B2770" s="54" t="s">
        <v>4087</v>
      </c>
      <c r="C2770" t="str">
        <f t="shared" si="231"/>
        <v>3999999</v>
      </c>
      <c r="D2770" s="52" t="s">
        <v>4090</v>
      </c>
      <c r="E2770" t="str">
        <f t="shared" si="232"/>
        <v>5000753</v>
      </c>
      <c r="F2770" s="39" t="s">
        <v>4681</v>
      </c>
    </row>
    <row r="2771" spans="1:6" x14ac:dyDescent="0.25">
      <c r="A2771" t="str">
        <f t="shared" si="230"/>
        <v>9002</v>
      </c>
      <c r="B2771" s="54" t="s">
        <v>4087</v>
      </c>
      <c r="C2771" t="str">
        <f t="shared" si="231"/>
        <v>3999999</v>
      </c>
      <c r="D2771" s="52" t="s">
        <v>4090</v>
      </c>
      <c r="E2771" t="str">
        <f t="shared" si="232"/>
        <v>5000756</v>
      </c>
      <c r="F2771" s="39" t="s">
        <v>4682</v>
      </c>
    </row>
    <row r="2772" spans="1:6" x14ac:dyDescent="0.25">
      <c r="A2772" t="str">
        <f t="shared" si="230"/>
        <v>9002</v>
      </c>
      <c r="B2772" s="54" t="s">
        <v>4087</v>
      </c>
      <c r="C2772" t="str">
        <f t="shared" si="231"/>
        <v>3999999</v>
      </c>
      <c r="D2772" s="52" t="s">
        <v>4090</v>
      </c>
      <c r="E2772" t="str">
        <f t="shared" si="232"/>
        <v>5000759</v>
      </c>
      <c r="F2772" s="39" t="s">
        <v>4683</v>
      </c>
    </row>
    <row r="2773" spans="1:6" x14ac:dyDescent="0.25">
      <c r="A2773" t="str">
        <f t="shared" si="230"/>
        <v>9002</v>
      </c>
      <c r="B2773" s="54" t="s">
        <v>4087</v>
      </c>
      <c r="C2773" t="str">
        <f t="shared" si="231"/>
        <v>3999999</v>
      </c>
      <c r="D2773" s="52" t="s">
        <v>4090</v>
      </c>
      <c r="E2773" t="str">
        <f t="shared" si="232"/>
        <v>5000761</v>
      </c>
      <c r="F2773" s="39" t="s">
        <v>4684</v>
      </c>
    </row>
    <row r="2774" spans="1:6" x14ac:dyDescent="0.25">
      <c r="A2774" t="str">
        <f t="shared" si="230"/>
        <v>9002</v>
      </c>
      <c r="B2774" s="54" t="s">
        <v>4087</v>
      </c>
      <c r="C2774" t="str">
        <f t="shared" si="231"/>
        <v>3999999</v>
      </c>
      <c r="D2774" s="52" t="s">
        <v>4090</v>
      </c>
      <c r="E2774" t="str">
        <f t="shared" si="232"/>
        <v>5000775</v>
      </c>
      <c r="F2774" s="39" t="s">
        <v>4685</v>
      </c>
    </row>
    <row r="2775" spans="1:6" x14ac:dyDescent="0.25">
      <c r="A2775" t="str">
        <f t="shared" si="230"/>
        <v>9002</v>
      </c>
      <c r="B2775" s="54" t="s">
        <v>4087</v>
      </c>
      <c r="C2775" t="str">
        <f t="shared" si="231"/>
        <v>3999999</v>
      </c>
      <c r="D2775" s="52" t="s">
        <v>4090</v>
      </c>
      <c r="E2775" t="str">
        <f t="shared" si="232"/>
        <v>5000776</v>
      </c>
      <c r="F2775" s="39" t="s">
        <v>4686</v>
      </c>
    </row>
    <row r="2776" spans="1:6" x14ac:dyDescent="0.25">
      <c r="A2776" t="str">
        <f t="shared" si="230"/>
        <v>9002</v>
      </c>
      <c r="B2776" s="54" t="s">
        <v>4087</v>
      </c>
      <c r="C2776" t="str">
        <f t="shared" si="231"/>
        <v>3999999</v>
      </c>
      <c r="D2776" s="52" t="s">
        <v>4090</v>
      </c>
      <c r="E2776" t="str">
        <f t="shared" si="232"/>
        <v>5000778</v>
      </c>
      <c r="F2776" s="39" t="s">
        <v>4687</v>
      </c>
    </row>
    <row r="2777" spans="1:6" x14ac:dyDescent="0.25">
      <c r="A2777" t="str">
        <f t="shared" si="230"/>
        <v>9002</v>
      </c>
      <c r="B2777" s="54" t="s">
        <v>4087</v>
      </c>
      <c r="C2777" t="str">
        <f t="shared" si="231"/>
        <v>3999999</v>
      </c>
      <c r="D2777" s="52" t="s">
        <v>4090</v>
      </c>
      <c r="E2777" t="str">
        <f t="shared" si="232"/>
        <v>5000782</v>
      </c>
      <c r="F2777" s="39" t="s">
        <v>4688</v>
      </c>
    </row>
    <row r="2778" spans="1:6" x14ac:dyDescent="0.25">
      <c r="A2778" t="str">
        <f t="shared" si="230"/>
        <v>9002</v>
      </c>
      <c r="B2778" s="54" t="s">
        <v>4087</v>
      </c>
      <c r="C2778" t="str">
        <f t="shared" si="231"/>
        <v>3999999</v>
      </c>
      <c r="D2778" s="52" t="s">
        <v>4090</v>
      </c>
      <c r="E2778" t="str">
        <f t="shared" si="232"/>
        <v>5000785</v>
      </c>
      <c r="F2778" s="39" t="s">
        <v>4689</v>
      </c>
    </row>
    <row r="2779" spans="1:6" x14ac:dyDescent="0.25">
      <c r="A2779" t="str">
        <f t="shared" si="230"/>
        <v>9002</v>
      </c>
      <c r="B2779" s="54" t="s">
        <v>4087</v>
      </c>
      <c r="C2779" t="str">
        <f t="shared" si="231"/>
        <v>3999999</v>
      </c>
      <c r="D2779" s="52" t="s">
        <v>4090</v>
      </c>
      <c r="E2779" t="str">
        <f t="shared" si="232"/>
        <v>5000790</v>
      </c>
      <c r="F2779" s="39" t="s">
        <v>4690</v>
      </c>
    </row>
    <row r="2780" spans="1:6" x14ac:dyDescent="0.25">
      <c r="A2780" t="str">
        <f t="shared" si="230"/>
        <v>9002</v>
      </c>
      <c r="B2780" s="54" t="s">
        <v>4087</v>
      </c>
      <c r="C2780" t="str">
        <f t="shared" si="231"/>
        <v>3999999</v>
      </c>
      <c r="D2780" s="52" t="s">
        <v>4090</v>
      </c>
      <c r="E2780" t="str">
        <f t="shared" si="232"/>
        <v>5000797</v>
      </c>
      <c r="F2780" s="39" t="s">
        <v>4691</v>
      </c>
    </row>
    <row r="2781" spans="1:6" x14ac:dyDescent="0.25">
      <c r="A2781" t="str">
        <f t="shared" ref="A2781:A2844" si="233">LEFT(B2781,4)</f>
        <v>9002</v>
      </c>
      <c r="B2781" s="54" t="s">
        <v>4087</v>
      </c>
      <c r="C2781" t="str">
        <f t="shared" ref="C2781:C2844" si="234">LEFT(D2781,7)</f>
        <v>3999999</v>
      </c>
      <c r="D2781" s="52" t="s">
        <v>4090</v>
      </c>
      <c r="E2781" t="str">
        <f t="shared" ref="E2781:E2844" si="235">LEFT(F2781,7)</f>
        <v>5000800</v>
      </c>
      <c r="F2781" s="39" t="s">
        <v>4692</v>
      </c>
    </row>
    <row r="2782" spans="1:6" x14ac:dyDescent="0.25">
      <c r="A2782" t="str">
        <f t="shared" si="233"/>
        <v>9002</v>
      </c>
      <c r="B2782" s="54" t="s">
        <v>4087</v>
      </c>
      <c r="C2782" t="str">
        <f t="shared" si="234"/>
        <v>3999999</v>
      </c>
      <c r="D2782" s="52" t="s">
        <v>4090</v>
      </c>
      <c r="E2782" t="str">
        <f t="shared" si="235"/>
        <v>5000804</v>
      </c>
      <c r="F2782" s="39" t="s">
        <v>4693</v>
      </c>
    </row>
    <row r="2783" spans="1:6" x14ac:dyDescent="0.25">
      <c r="A2783" t="str">
        <f t="shared" si="233"/>
        <v>9002</v>
      </c>
      <c r="B2783" s="54" t="s">
        <v>4087</v>
      </c>
      <c r="C2783" t="str">
        <f t="shared" si="234"/>
        <v>3999999</v>
      </c>
      <c r="D2783" s="52" t="s">
        <v>4090</v>
      </c>
      <c r="E2783" t="str">
        <f t="shared" si="235"/>
        <v>5000805</v>
      </c>
      <c r="F2783" s="39" t="s">
        <v>4694</v>
      </c>
    </row>
    <row r="2784" spans="1:6" x14ac:dyDescent="0.25">
      <c r="A2784" t="str">
        <f t="shared" si="233"/>
        <v>9002</v>
      </c>
      <c r="B2784" s="54" t="s">
        <v>4087</v>
      </c>
      <c r="C2784" t="str">
        <f t="shared" si="234"/>
        <v>3999999</v>
      </c>
      <c r="D2784" s="52" t="s">
        <v>4090</v>
      </c>
      <c r="E2784" t="str">
        <f t="shared" si="235"/>
        <v>5000806</v>
      </c>
      <c r="F2784" s="39" t="s">
        <v>4695</v>
      </c>
    </row>
    <row r="2785" spans="1:6" x14ac:dyDescent="0.25">
      <c r="A2785" t="str">
        <f t="shared" si="233"/>
        <v>9002</v>
      </c>
      <c r="B2785" s="54" t="s">
        <v>4087</v>
      </c>
      <c r="C2785" t="str">
        <f t="shared" si="234"/>
        <v>3999999</v>
      </c>
      <c r="D2785" s="52" t="s">
        <v>4090</v>
      </c>
      <c r="E2785" t="str">
        <f t="shared" si="235"/>
        <v>5000808</v>
      </c>
      <c r="F2785" s="39" t="s">
        <v>4696</v>
      </c>
    </row>
    <row r="2786" spans="1:6" x14ac:dyDescent="0.25">
      <c r="A2786" t="str">
        <f t="shared" si="233"/>
        <v>9002</v>
      </c>
      <c r="B2786" s="54" t="s">
        <v>4087</v>
      </c>
      <c r="C2786" t="str">
        <f t="shared" si="234"/>
        <v>3999999</v>
      </c>
      <c r="D2786" s="52" t="s">
        <v>4090</v>
      </c>
      <c r="E2786" t="str">
        <f t="shared" si="235"/>
        <v>5000813</v>
      </c>
      <c r="F2786" s="39" t="s">
        <v>4697</v>
      </c>
    </row>
    <row r="2787" spans="1:6" x14ac:dyDescent="0.25">
      <c r="A2787" t="str">
        <f t="shared" si="233"/>
        <v>9002</v>
      </c>
      <c r="B2787" s="54" t="s">
        <v>4087</v>
      </c>
      <c r="C2787" t="str">
        <f t="shared" si="234"/>
        <v>3999999</v>
      </c>
      <c r="D2787" s="52" t="s">
        <v>4090</v>
      </c>
      <c r="E2787" t="str">
        <f t="shared" si="235"/>
        <v>5000820</v>
      </c>
      <c r="F2787" s="39" t="s">
        <v>4698</v>
      </c>
    </row>
    <row r="2788" spans="1:6" x14ac:dyDescent="0.25">
      <c r="A2788" t="str">
        <f t="shared" si="233"/>
        <v>9002</v>
      </c>
      <c r="B2788" s="54" t="s">
        <v>4087</v>
      </c>
      <c r="C2788" t="str">
        <f t="shared" si="234"/>
        <v>3999999</v>
      </c>
      <c r="D2788" s="52" t="s">
        <v>4090</v>
      </c>
      <c r="E2788" t="str">
        <f t="shared" si="235"/>
        <v>5000825</v>
      </c>
      <c r="F2788" s="39" t="s">
        <v>4699</v>
      </c>
    </row>
    <row r="2789" spans="1:6" x14ac:dyDescent="0.25">
      <c r="A2789" t="str">
        <f t="shared" si="233"/>
        <v>9002</v>
      </c>
      <c r="B2789" s="54" t="s">
        <v>4087</v>
      </c>
      <c r="C2789" t="str">
        <f t="shared" si="234"/>
        <v>3999999</v>
      </c>
      <c r="D2789" s="52" t="s">
        <v>4090</v>
      </c>
      <c r="E2789" t="str">
        <f t="shared" si="235"/>
        <v>5000826</v>
      </c>
      <c r="F2789" s="39" t="s">
        <v>4700</v>
      </c>
    </row>
    <row r="2790" spans="1:6" x14ac:dyDescent="0.25">
      <c r="A2790" t="str">
        <f t="shared" si="233"/>
        <v>9002</v>
      </c>
      <c r="B2790" s="54" t="s">
        <v>4087</v>
      </c>
      <c r="C2790" t="str">
        <f t="shared" si="234"/>
        <v>3999999</v>
      </c>
      <c r="D2790" s="52" t="s">
        <v>4090</v>
      </c>
      <c r="E2790" t="str">
        <f t="shared" si="235"/>
        <v>5000828</v>
      </c>
      <c r="F2790" s="39" t="s">
        <v>4701</v>
      </c>
    </row>
    <row r="2791" spans="1:6" x14ac:dyDescent="0.25">
      <c r="A2791" t="str">
        <f t="shared" si="233"/>
        <v>9002</v>
      </c>
      <c r="B2791" s="54" t="s">
        <v>4087</v>
      </c>
      <c r="C2791" t="str">
        <f t="shared" si="234"/>
        <v>3999999</v>
      </c>
      <c r="D2791" s="52" t="s">
        <v>4090</v>
      </c>
      <c r="E2791" t="str">
        <f t="shared" si="235"/>
        <v>5000829</v>
      </c>
      <c r="F2791" s="39" t="s">
        <v>4702</v>
      </c>
    </row>
    <row r="2792" spans="1:6" x14ac:dyDescent="0.25">
      <c r="A2792" t="str">
        <f t="shared" si="233"/>
        <v>9002</v>
      </c>
      <c r="B2792" s="54" t="s">
        <v>4087</v>
      </c>
      <c r="C2792" t="str">
        <f t="shared" si="234"/>
        <v>3999999</v>
      </c>
      <c r="D2792" s="52" t="s">
        <v>4090</v>
      </c>
      <c r="E2792" t="str">
        <f t="shared" si="235"/>
        <v>5000830</v>
      </c>
      <c r="F2792" s="39" t="s">
        <v>4703</v>
      </c>
    </row>
    <row r="2793" spans="1:6" x14ac:dyDescent="0.25">
      <c r="A2793" t="str">
        <f t="shared" si="233"/>
        <v>9002</v>
      </c>
      <c r="B2793" s="54" t="s">
        <v>4087</v>
      </c>
      <c r="C2793" t="str">
        <f t="shared" si="234"/>
        <v>3999999</v>
      </c>
      <c r="D2793" s="52" t="s">
        <v>4090</v>
      </c>
      <c r="E2793" t="str">
        <f t="shared" si="235"/>
        <v>5000843</v>
      </c>
      <c r="F2793" s="39" t="s">
        <v>4704</v>
      </c>
    </row>
    <row r="2794" spans="1:6" x14ac:dyDescent="0.25">
      <c r="A2794" t="str">
        <f t="shared" si="233"/>
        <v>9002</v>
      </c>
      <c r="B2794" s="54" t="s">
        <v>4087</v>
      </c>
      <c r="C2794" t="str">
        <f t="shared" si="234"/>
        <v>3999999</v>
      </c>
      <c r="D2794" s="52" t="s">
        <v>4090</v>
      </c>
      <c r="E2794" t="str">
        <f t="shared" si="235"/>
        <v>5000844</v>
      </c>
      <c r="F2794" s="39" t="s">
        <v>4705</v>
      </c>
    </row>
    <row r="2795" spans="1:6" x14ac:dyDescent="0.25">
      <c r="A2795" t="str">
        <f t="shared" si="233"/>
        <v>9002</v>
      </c>
      <c r="B2795" s="54" t="s">
        <v>4087</v>
      </c>
      <c r="C2795" t="str">
        <f t="shared" si="234"/>
        <v>3999999</v>
      </c>
      <c r="D2795" s="52" t="s">
        <v>4090</v>
      </c>
      <c r="E2795" t="str">
        <f t="shared" si="235"/>
        <v>5000849</v>
      </c>
      <c r="F2795" s="39" t="s">
        <v>4706</v>
      </c>
    </row>
    <row r="2796" spans="1:6" x14ac:dyDescent="0.25">
      <c r="A2796" t="str">
        <f t="shared" si="233"/>
        <v>9002</v>
      </c>
      <c r="B2796" s="54" t="s">
        <v>4087</v>
      </c>
      <c r="C2796" t="str">
        <f t="shared" si="234"/>
        <v>3999999</v>
      </c>
      <c r="D2796" s="52" t="s">
        <v>4090</v>
      </c>
      <c r="E2796" t="str">
        <f t="shared" si="235"/>
        <v>5000850</v>
      </c>
      <c r="F2796" s="39" t="s">
        <v>4707</v>
      </c>
    </row>
    <row r="2797" spans="1:6" x14ac:dyDescent="0.25">
      <c r="A2797" t="str">
        <f t="shared" si="233"/>
        <v>9002</v>
      </c>
      <c r="B2797" s="54" t="s">
        <v>4087</v>
      </c>
      <c r="C2797" t="str">
        <f t="shared" si="234"/>
        <v>3999999</v>
      </c>
      <c r="D2797" s="52" t="s">
        <v>4090</v>
      </c>
      <c r="E2797" t="str">
        <f t="shared" si="235"/>
        <v>5000853</v>
      </c>
      <c r="F2797" s="39" t="s">
        <v>4708</v>
      </c>
    </row>
    <row r="2798" spans="1:6" x14ac:dyDescent="0.25">
      <c r="A2798" t="str">
        <f t="shared" si="233"/>
        <v>9002</v>
      </c>
      <c r="B2798" s="54" t="s">
        <v>4087</v>
      </c>
      <c r="C2798" t="str">
        <f t="shared" si="234"/>
        <v>3999999</v>
      </c>
      <c r="D2798" s="52" t="s">
        <v>4090</v>
      </c>
      <c r="E2798" t="str">
        <f t="shared" si="235"/>
        <v>5000854</v>
      </c>
      <c r="F2798" s="39" t="s">
        <v>4709</v>
      </c>
    </row>
    <row r="2799" spans="1:6" x14ac:dyDescent="0.25">
      <c r="A2799" t="str">
        <f t="shared" si="233"/>
        <v>9002</v>
      </c>
      <c r="B2799" s="54" t="s">
        <v>4087</v>
      </c>
      <c r="C2799" t="str">
        <f t="shared" si="234"/>
        <v>3999999</v>
      </c>
      <c r="D2799" s="52" t="s">
        <v>4090</v>
      </c>
      <c r="E2799" t="str">
        <f t="shared" si="235"/>
        <v>5000858</v>
      </c>
      <c r="F2799" s="39" t="s">
        <v>4710</v>
      </c>
    </row>
    <row r="2800" spans="1:6" x14ac:dyDescent="0.25">
      <c r="A2800" t="str">
        <f t="shared" si="233"/>
        <v>9002</v>
      </c>
      <c r="B2800" s="54" t="s">
        <v>4087</v>
      </c>
      <c r="C2800" t="str">
        <f t="shared" si="234"/>
        <v>3999999</v>
      </c>
      <c r="D2800" s="52" t="s">
        <v>4090</v>
      </c>
      <c r="E2800" t="str">
        <f t="shared" si="235"/>
        <v>5000859</v>
      </c>
      <c r="F2800" s="39" t="s">
        <v>4711</v>
      </c>
    </row>
    <row r="2801" spans="1:6" x14ac:dyDescent="0.25">
      <c r="A2801" t="str">
        <f t="shared" si="233"/>
        <v>9002</v>
      </c>
      <c r="B2801" s="54" t="s">
        <v>4087</v>
      </c>
      <c r="C2801" t="str">
        <f t="shared" si="234"/>
        <v>3999999</v>
      </c>
      <c r="D2801" s="52" t="s">
        <v>4090</v>
      </c>
      <c r="E2801" t="str">
        <f t="shared" si="235"/>
        <v>5000861</v>
      </c>
      <c r="F2801" s="39" t="s">
        <v>4712</v>
      </c>
    </row>
    <row r="2802" spans="1:6" x14ac:dyDescent="0.25">
      <c r="A2802" t="str">
        <f t="shared" si="233"/>
        <v>9002</v>
      </c>
      <c r="B2802" s="54" t="s">
        <v>4087</v>
      </c>
      <c r="C2802" t="str">
        <f t="shared" si="234"/>
        <v>3999999</v>
      </c>
      <c r="D2802" s="52" t="s">
        <v>4090</v>
      </c>
      <c r="E2802" t="str">
        <f t="shared" si="235"/>
        <v>5000880</v>
      </c>
      <c r="F2802" s="39" t="s">
        <v>4713</v>
      </c>
    </row>
    <row r="2803" spans="1:6" x14ac:dyDescent="0.25">
      <c r="A2803" t="str">
        <f t="shared" si="233"/>
        <v>9002</v>
      </c>
      <c r="B2803" s="54" t="s">
        <v>4087</v>
      </c>
      <c r="C2803" t="str">
        <f t="shared" si="234"/>
        <v>3999999</v>
      </c>
      <c r="D2803" s="52" t="s">
        <v>4090</v>
      </c>
      <c r="E2803" t="str">
        <f t="shared" si="235"/>
        <v>5000890</v>
      </c>
      <c r="F2803" s="39" t="s">
        <v>4714</v>
      </c>
    </row>
    <row r="2804" spans="1:6" x14ac:dyDescent="0.25">
      <c r="A2804" t="str">
        <f t="shared" si="233"/>
        <v>9002</v>
      </c>
      <c r="B2804" s="54" t="s">
        <v>4087</v>
      </c>
      <c r="C2804" t="str">
        <f t="shared" si="234"/>
        <v>3999999</v>
      </c>
      <c r="D2804" s="52" t="s">
        <v>4090</v>
      </c>
      <c r="E2804" t="str">
        <f t="shared" si="235"/>
        <v>5000891</v>
      </c>
      <c r="F2804" s="39" t="s">
        <v>4715</v>
      </c>
    </row>
    <row r="2805" spans="1:6" x14ac:dyDescent="0.25">
      <c r="A2805" t="str">
        <f t="shared" si="233"/>
        <v>9002</v>
      </c>
      <c r="B2805" s="54" t="s">
        <v>4087</v>
      </c>
      <c r="C2805" t="str">
        <f t="shared" si="234"/>
        <v>3999999</v>
      </c>
      <c r="D2805" s="52" t="s">
        <v>4090</v>
      </c>
      <c r="E2805" t="str">
        <f t="shared" si="235"/>
        <v>5000913</v>
      </c>
      <c r="F2805" s="39" t="s">
        <v>4716</v>
      </c>
    </row>
    <row r="2806" spans="1:6" x14ac:dyDescent="0.25">
      <c r="A2806" t="str">
        <f t="shared" si="233"/>
        <v>9002</v>
      </c>
      <c r="B2806" s="54" t="s">
        <v>4087</v>
      </c>
      <c r="C2806" t="str">
        <f t="shared" si="234"/>
        <v>3999999</v>
      </c>
      <c r="D2806" s="52" t="s">
        <v>4090</v>
      </c>
      <c r="E2806" t="str">
        <f t="shared" si="235"/>
        <v>5000914</v>
      </c>
      <c r="F2806" s="39" t="s">
        <v>4717</v>
      </c>
    </row>
    <row r="2807" spans="1:6" x14ac:dyDescent="0.25">
      <c r="A2807" t="str">
        <f t="shared" si="233"/>
        <v>9002</v>
      </c>
      <c r="B2807" s="54" t="s">
        <v>4087</v>
      </c>
      <c r="C2807" t="str">
        <f t="shared" si="234"/>
        <v>3999999</v>
      </c>
      <c r="D2807" s="52" t="s">
        <v>4090</v>
      </c>
      <c r="E2807" t="str">
        <f t="shared" si="235"/>
        <v>5000922</v>
      </c>
      <c r="F2807" s="39" t="s">
        <v>4718</v>
      </c>
    </row>
    <row r="2808" spans="1:6" x14ac:dyDescent="0.25">
      <c r="A2808" t="str">
        <f t="shared" si="233"/>
        <v>9002</v>
      </c>
      <c r="B2808" s="54" t="s">
        <v>4087</v>
      </c>
      <c r="C2808" t="str">
        <f t="shared" si="234"/>
        <v>3999999</v>
      </c>
      <c r="D2808" s="52" t="s">
        <v>4090</v>
      </c>
      <c r="E2808" t="str">
        <f t="shared" si="235"/>
        <v>5000928</v>
      </c>
      <c r="F2808" s="39" t="s">
        <v>4719</v>
      </c>
    </row>
    <row r="2809" spans="1:6" x14ac:dyDescent="0.25">
      <c r="A2809" t="str">
        <f t="shared" si="233"/>
        <v>9002</v>
      </c>
      <c r="B2809" s="54" t="s">
        <v>4087</v>
      </c>
      <c r="C2809" t="str">
        <f t="shared" si="234"/>
        <v>3999999</v>
      </c>
      <c r="D2809" s="52" t="s">
        <v>4090</v>
      </c>
      <c r="E2809" t="str">
        <f t="shared" si="235"/>
        <v>5000932</v>
      </c>
      <c r="F2809" s="39" t="s">
        <v>4720</v>
      </c>
    </row>
    <row r="2810" spans="1:6" x14ac:dyDescent="0.25">
      <c r="A2810" t="str">
        <f t="shared" si="233"/>
        <v>9002</v>
      </c>
      <c r="B2810" s="54" t="s">
        <v>4087</v>
      </c>
      <c r="C2810" t="str">
        <f t="shared" si="234"/>
        <v>3999999</v>
      </c>
      <c r="D2810" s="52" t="s">
        <v>4090</v>
      </c>
      <c r="E2810" t="str">
        <f t="shared" si="235"/>
        <v>5000933</v>
      </c>
      <c r="F2810" s="39" t="s">
        <v>4721</v>
      </c>
    </row>
    <row r="2811" spans="1:6" x14ac:dyDescent="0.25">
      <c r="A2811" t="str">
        <f t="shared" si="233"/>
        <v>9002</v>
      </c>
      <c r="B2811" s="54" t="s">
        <v>4087</v>
      </c>
      <c r="C2811" t="str">
        <f t="shared" si="234"/>
        <v>3999999</v>
      </c>
      <c r="D2811" s="52" t="s">
        <v>4090</v>
      </c>
      <c r="E2811" t="str">
        <f t="shared" si="235"/>
        <v>5000936</v>
      </c>
      <c r="F2811" s="39" t="s">
        <v>4722</v>
      </c>
    </row>
    <row r="2812" spans="1:6" x14ac:dyDescent="0.25">
      <c r="A2812" t="str">
        <f t="shared" si="233"/>
        <v>9002</v>
      </c>
      <c r="B2812" s="54" t="s">
        <v>4087</v>
      </c>
      <c r="C2812" t="str">
        <f t="shared" si="234"/>
        <v>3999999</v>
      </c>
      <c r="D2812" s="52" t="s">
        <v>4090</v>
      </c>
      <c r="E2812" t="str">
        <f t="shared" si="235"/>
        <v>5000937</v>
      </c>
      <c r="F2812" s="39" t="s">
        <v>4723</v>
      </c>
    </row>
    <row r="2813" spans="1:6" x14ac:dyDescent="0.25">
      <c r="A2813" t="str">
        <f t="shared" si="233"/>
        <v>9002</v>
      </c>
      <c r="B2813" s="54" t="s">
        <v>4087</v>
      </c>
      <c r="C2813" t="str">
        <f t="shared" si="234"/>
        <v>3999999</v>
      </c>
      <c r="D2813" s="52" t="s">
        <v>4090</v>
      </c>
      <c r="E2813" t="str">
        <f t="shared" si="235"/>
        <v>5000939</v>
      </c>
      <c r="F2813" s="39" t="s">
        <v>4724</v>
      </c>
    </row>
    <row r="2814" spans="1:6" x14ac:dyDescent="0.25">
      <c r="A2814" t="str">
        <f t="shared" si="233"/>
        <v>9002</v>
      </c>
      <c r="B2814" s="54" t="s">
        <v>4087</v>
      </c>
      <c r="C2814" t="str">
        <f t="shared" si="234"/>
        <v>3999999</v>
      </c>
      <c r="D2814" s="52" t="s">
        <v>4090</v>
      </c>
      <c r="E2814" t="str">
        <f t="shared" si="235"/>
        <v>5000942</v>
      </c>
      <c r="F2814" s="39" t="s">
        <v>4725</v>
      </c>
    </row>
    <row r="2815" spans="1:6" x14ac:dyDescent="0.25">
      <c r="A2815" t="str">
        <f t="shared" si="233"/>
        <v>9002</v>
      </c>
      <c r="B2815" s="54" t="s">
        <v>4087</v>
      </c>
      <c r="C2815" t="str">
        <f t="shared" si="234"/>
        <v>3999999</v>
      </c>
      <c r="D2815" s="52" t="s">
        <v>4090</v>
      </c>
      <c r="E2815" t="str">
        <f t="shared" si="235"/>
        <v>5000945</v>
      </c>
      <c r="F2815" s="39" t="s">
        <v>4726</v>
      </c>
    </row>
    <row r="2816" spans="1:6" x14ac:dyDescent="0.25">
      <c r="A2816" t="str">
        <f t="shared" si="233"/>
        <v>9002</v>
      </c>
      <c r="B2816" s="54" t="s">
        <v>4087</v>
      </c>
      <c r="C2816" t="str">
        <f t="shared" si="234"/>
        <v>3999999</v>
      </c>
      <c r="D2816" s="52" t="s">
        <v>4090</v>
      </c>
      <c r="E2816" t="str">
        <f t="shared" si="235"/>
        <v>5000947</v>
      </c>
      <c r="F2816" s="39" t="s">
        <v>4727</v>
      </c>
    </row>
    <row r="2817" spans="1:6" x14ac:dyDescent="0.25">
      <c r="A2817" t="str">
        <f t="shared" si="233"/>
        <v>9002</v>
      </c>
      <c r="B2817" s="54" t="s">
        <v>4087</v>
      </c>
      <c r="C2817" t="str">
        <f t="shared" si="234"/>
        <v>3999999</v>
      </c>
      <c r="D2817" s="52" t="s">
        <v>4090</v>
      </c>
      <c r="E2817" t="str">
        <f t="shared" si="235"/>
        <v>5000949</v>
      </c>
      <c r="F2817" s="39" t="s">
        <v>4728</v>
      </c>
    </row>
    <row r="2818" spans="1:6" x14ac:dyDescent="0.25">
      <c r="A2818" t="str">
        <f t="shared" si="233"/>
        <v>9002</v>
      </c>
      <c r="B2818" s="54" t="s">
        <v>4087</v>
      </c>
      <c r="C2818" t="str">
        <f t="shared" si="234"/>
        <v>3999999</v>
      </c>
      <c r="D2818" s="52" t="s">
        <v>4090</v>
      </c>
      <c r="E2818" t="str">
        <f t="shared" si="235"/>
        <v>5000952</v>
      </c>
      <c r="F2818" s="39" t="s">
        <v>4729</v>
      </c>
    </row>
    <row r="2819" spans="1:6" x14ac:dyDescent="0.25">
      <c r="A2819" t="str">
        <f t="shared" si="233"/>
        <v>9002</v>
      </c>
      <c r="B2819" s="54" t="s">
        <v>4087</v>
      </c>
      <c r="C2819" t="str">
        <f t="shared" si="234"/>
        <v>3999999</v>
      </c>
      <c r="D2819" s="52" t="s">
        <v>4090</v>
      </c>
      <c r="E2819" t="str">
        <f t="shared" si="235"/>
        <v>5000953</v>
      </c>
      <c r="F2819" s="39" t="s">
        <v>4730</v>
      </c>
    </row>
    <row r="2820" spans="1:6" x14ac:dyDescent="0.25">
      <c r="A2820" t="str">
        <f t="shared" si="233"/>
        <v>9002</v>
      </c>
      <c r="B2820" s="54" t="s">
        <v>4087</v>
      </c>
      <c r="C2820" t="str">
        <f t="shared" si="234"/>
        <v>3999999</v>
      </c>
      <c r="D2820" s="52" t="s">
        <v>4090</v>
      </c>
      <c r="E2820" t="str">
        <f t="shared" si="235"/>
        <v>5000958</v>
      </c>
      <c r="F2820" s="39" t="s">
        <v>4731</v>
      </c>
    </row>
    <row r="2821" spans="1:6" x14ac:dyDescent="0.25">
      <c r="A2821" t="str">
        <f t="shared" si="233"/>
        <v>9002</v>
      </c>
      <c r="B2821" s="54" t="s">
        <v>4087</v>
      </c>
      <c r="C2821" t="str">
        <f t="shared" si="234"/>
        <v>3999999</v>
      </c>
      <c r="D2821" s="52" t="s">
        <v>4090</v>
      </c>
      <c r="E2821" t="str">
        <f t="shared" si="235"/>
        <v>5000959</v>
      </c>
      <c r="F2821" s="39" t="s">
        <v>4732</v>
      </c>
    </row>
    <row r="2822" spans="1:6" x14ac:dyDescent="0.25">
      <c r="A2822" t="str">
        <f t="shared" si="233"/>
        <v>9002</v>
      </c>
      <c r="B2822" s="54" t="s">
        <v>4087</v>
      </c>
      <c r="C2822" t="str">
        <f t="shared" si="234"/>
        <v>3999999</v>
      </c>
      <c r="D2822" s="52" t="s">
        <v>4090</v>
      </c>
      <c r="E2822" t="str">
        <f t="shared" si="235"/>
        <v>5000962</v>
      </c>
      <c r="F2822" s="39" t="s">
        <v>4733</v>
      </c>
    </row>
    <row r="2823" spans="1:6" x14ac:dyDescent="0.25">
      <c r="A2823" t="str">
        <f t="shared" si="233"/>
        <v>9002</v>
      </c>
      <c r="B2823" s="54" t="s">
        <v>4087</v>
      </c>
      <c r="C2823" t="str">
        <f t="shared" si="234"/>
        <v>3999999</v>
      </c>
      <c r="D2823" s="52" t="s">
        <v>4090</v>
      </c>
      <c r="E2823" t="str">
        <f t="shared" si="235"/>
        <v>5000980</v>
      </c>
      <c r="F2823" s="39" t="s">
        <v>4734</v>
      </c>
    </row>
    <row r="2824" spans="1:6" x14ac:dyDescent="0.25">
      <c r="A2824" t="str">
        <f t="shared" si="233"/>
        <v>9002</v>
      </c>
      <c r="B2824" s="54" t="s">
        <v>4087</v>
      </c>
      <c r="C2824" t="str">
        <f t="shared" si="234"/>
        <v>3999999</v>
      </c>
      <c r="D2824" s="52" t="s">
        <v>4090</v>
      </c>
      <c r="E2824" t="str">
        <f t="shared" si="235"/>
        <v>5000991</v>
      </c>
      <c r="F2824" s="39" t="s">
        <v>4735</v>
      </c>
    </row>
    <row r="2825" spans="1:6" x14ac:dyDescent="0.25">
      <c r="A2825" t="str">
        <f t="shared" si="233"/>
        <v>9002</v>
      </c>
      <c r="B2825" s="54" t="s">
        <v>4087</v>
      </c>
      <c r="C2825" t="str">
        <f t="shared" si="234"/>
        <v>3999999</v>
      </c>
      <c r="D2825" s="52" t="s">
        <v>4090</v>
      </c>
      <c r="E2825" t="str">
        <f t="shared" si="235"/>
        <v>5000993</v>
      </c>
      <c r="F2825" s="39" t="s">
        <v>4736</v>
      </c>
    </row>
    <row r="2826" spans="1:6" x14ac:dyDescent="0.25">
      <c r="A2826" t="str">
        <f t="shared" si="233"/>
        <v>9002</v>
      </c>
      <c r="B2826" s="54" t="s">
        <v>4087</v>
      </c>
      <c r="C2826" t="str">
        <f t="shared" si="234"/>
        <v>3999999</v>
      </c>
      <c r="D2826" s="52" t="s">
        <v>4090</v>
      </c>
      <c r="E2826" t="str">
        <f t="shared" si="235"/>
        <v>5001003</v>
      </c>
      <c r="F2826" s="39" t="s">
        <v>4737</v>
      </c>
    </row>
    <row r="2827" spans="1:6" x14ac:dyDescent="0.25">
      <c r="A2827" t="str">
        <f t="shared" si="233"/>
        <v>9002</v>
      </c>
      <c r="B2827" s="54" t="s">
        <v>4087</v>
      </c>
      <c r="C2827" t="str">
        <f t="shared" si="234"/>
        <v>3999999</v>
      </c>
      <c r="D2827" s="52" t="s">
        <v>4090</v>
      </c>
      <c r="E2827" t="str">
        <f t="shared" si="235"/>
        <v>5001005</v>
      </c>
      <c r="F2827" s="39" t="s">
        <v>4738</v>
      </c>
    </row>
    <row r="2828" spans="1:6" x14ac:dyDescent="0.25">
      <c r="A2828" t="str">
        <f t="shared" si="233"/>
        <v>9002</v>
      </c>
      <c r="B2828" s="54" t="s">
        <v>4087</v>
      </c>
      <c r="C2828" t="str">
        <f t="shared" si="234"/>
        <v>3999999</v>
      </c>
      <c r="D2828" s="52" t="s">
        <v>4090</v>
      </c>
      <c r="E2828" t="str">
        <f t="shared" si="235"/>
        <v>5001019</v>
      </c>
      <c r="F2828" s="39" t="s">
        <v>4739</v>
      </c>
    </row>
    <row r="2829" spans="1:6" x14ac:dyDescent="0.25">
      <c r="A2829" t="str">
        <f t="shared" si="233"/>
        <v>9002</v>
      </c>
      <c r="B2829" s="54" t="s">
        <v>4087</v>
      </c>
      <c r="C2829" t="str">
        <f t="shared" si="234"/>
        <v>3999999</v>
      </c>
      <c r="D2829" s="52" t="s">
        <v>4090</v>
      </c>
      <c r="E2829" t="str">
        <f t="shared" si="235"/>
        <v>5001021</v>
      </c>
      <c r="F2829" s="39" t="s">
        <v>4740</v>
      </c>
    </row>
    <row r="2830" spans="1:6" x14ac:dyDescent="0.25">
      <c r="A2830" t="str">
        <f t="shared" si="233"/>
        <v>9002</v>
      </c>
      <c r="B2830" s="54" t="s">
        <v>4087</v>
      </c>
      <c r="C2830" t="str">
        <f t="shared" si="234"/>
        <v>3999999</v>
      </c>
      <c r="D2830" s="52" t="s">
        <v>4090</v>
      </c>
      <c r="E2830" t="str">
        <f t="shared" si="235"/>
        <v>5001022</v>
      </c>
      <c r="F2830" s="39" t="s">
        <v>4741</v>
      </c>
    </row>
    <row r="2831" spans="1:6" x14ac:dyDescent="0.25">
      <c r="A2831" t="str">
        <f t="shared" si="233"/>
        <v>9002</v>
      </c>
      <c r="B2831" s="54" t="s">
        <v>4087</v>
      </c>
      <c r="C2831" t="str">
        <f t="shared" si="234"/>
        <v>3999999</v>
      </c>
      <c r="D2831" s="52" t="s">
        <v>4090</v>
      </c>
      <c r="E2831" t="str">
        <f t="shared" si="235"/>
        <v>5001023</v>
      </c>
      <c r="F2831" s="39" t="s">
        <v>4742</v>
      </c>
    </row>
    <row r="2832" spans="1:6" x14ac:dyDescent="0.25">
      <c r="A2832" t="str">
        <f t="shared" si="233"/>
        <v>9002</v>
      </c>
      <c r="B2832" s="54" t="s">
        <v>4087</v>
      </c>
      <c r="C2832" t="str">
        <f t="shared" si="234"/>
        <v>3999999</v>
      </c>
      <c r="D2832" s="52" t="s">
        <v>4090</v>
      </c>
      <c r="E2832" t="str">
        <f t="shared" si="235"/>
        <v>5001024</v>
      </c>
      <c r="F2832" s="39" t="s">
        <v>4743</v>
      </c>
    </row>
    <row r="2833" spans="1:6" x14ac:dyDescent="0.25">
      <c r="A2833" t="str">
        <f t="shared" si="233"/>
        <v>9002</v>
      </c>
      <c r="B2833" s="54" t="s">
        <v>4087</v>
      </c>
      <c r="C2833" t="str">
        <f t="shared" si="234"/>
        <v>3999999</v>
      </c>
      <c r="D2833" s="52" t="s">
        <v>4090</v>
      </c>
      <c r="E2833" t="str">
        <f t="shared" si="235"/>
        <v>5001031</v>
      </c>
      <c r="F2833" s="39" t="s">
        <v>4744</v>
      </c>
    </row>
    <row r="2834" spans="1:6" x14ac:dyDescent="0.25">
      <c r="A2834" t="str">
        <f t="shared" si="233"/>
        <v>9002</v>
      </c>
      <c r="B2834" s="54" t="s">
        <v>4087</v>
      </c>
      <c r="C2834" t="str">
        <f t="shared" si="234"/>
        <v>3999999</v>
      </c>
      <c r="D2834" s="52" t="s">
        <v>4090</v>
      </c>
      <c r="E2834" t="str">
        <f t="shared" si="235"/>
        <v>5001034</v>
      </c>
      <c r="F2834" s="39" t="s">
        <v>4745</v>
      </c>
    </row>
    <row r="2835" spans="1:6" x14ac:dyDescent="0.25">
      <c r="A2835" t="str">
        <f t="shared" si="233"/>
        <v>9002</v>
      </c>
      <c r="B2835" s="54" t="s">
        <v>4087</v>
      </c>
      <c r="C2835" t="str">
        <f t="shared" si="234"/>
        <v>3999999</v>
      </c>
      <c r="D2835" s="52" t="s">
        <v>4090</v>
      </c>
      <c r="E2835" t="str">
        <f t="shared" si="235"/>
        <v>5001038</v>
      </c>
      <c r="F2835" s="39" t="s">
        <v>4746</v>
      </c>
    </row>
    <row r="2836" spans="1:6" x14ac:dyDescent="0.25">
      <c r="A2836" t="str">
        <f t="shared" si="233"/>
        <v>9002</v>
      </c>
      <c r="B2836" s="54" t="s">
        <v>4087</v>
      </c>
      <c r="C2836" t="str">
        <f t="shared" si="234"/>
        <v>3999999</v>
      </c>
      <c r="D2836" s="52" t="s">
        <v>4090</v>
      </c>
      <c r="E2836" t="str">
        <f t="shared" si="235"/>
        <v>5001051</v>
      </c>
      <c r="F2836" s="39" t="s">
        <v>4747</v>
      </c>
    </row>
    <row r="2837" spans="1:6" x14ac:dyDescent="0.25">
      <c r="A2837" t="str">
        <f t="shared" si="233"/>
        <v>9002</v>
      </c>
      <c r="B2837" s="54" t="s">
        <v>4087</v>
      </c>
      <c r="C2837" t="str">
        <f t="shared" si="234"/>
        <v>3999999</v>
      </c>
      <c r="D2837" s="52" t="s">
        <v>4090</v>
      </c>
      <c r="E2837" t="str">
        <f t="shared" si="235"/>
        <v>5001052</v>
      </c>
      <c r="F2837" s="39" t="s">
        <v>4748</v>
      </c>
    </row>
    <row r="2838" spans="1:6" x14ac:dyDescent="0.25">
      <c r="A2838" t="str">
        <f t="shared" si="233"/>
        <v>9002</v>
      </c>
      <c r="B2838" s="54" t="s">
        <v>4087</v>
      </c>
      <c r="C2838" t="str">
        <f t="shared" si="234"/>
        <v>3999999</v>
      </c>
      <c r="D2838" s="52" t="s">
        <v>4090</v>
      </c>
      <c r="E2838" t="str">
        <f t="shared" si="235"/>
        <v>5001057</v>
      </c>
      <c r="F2838" s="39" t="s">
        <v>4749</v>
      </c>
    </row>
    <row r="2839" spans="1:6" x14ac:dyDescent="0.25">
      <c r="A2839" t="str">
        <f t="shared" si="233"/>
        <v>9002</v>
      </c>
      <c r="B2839" s="54" t="s">
        <v>4087</v>
      </c>
      <c r="C2839" t="str">
        <f t="shared" si="234"/>
        <v>3999999</v>
      </c>
      <c r="D2839" s="52" t="s">
        <v>4090</v>
      </c>
      <c r="E2839" t="str">
        <f t="shared" si="235"/>
        <v>5001060</v>
      </c>
      <c r="F2839" s="39" t="s">
        <v>4750</v>
      </c>
    </row>
    <row r="2840" spans="1:6" x14ac:dyDescent="0.25">
      <c r="A2840" t="str">
        <f t="shared" si="233"/>
        <v>9002</v>
      </c>
      <c r="B2840" s="54" t="s">
        <v>4087</v>
      </c>
      <c r="C2840" t="str">
        <f t="shared" si="234"/>
        <v>3999999</v>
      </c>
      <c r="D2840" s="52" t="s">
        <v>4090</v>
      </c>
      <c r="E2840" t="str">
        <f t="shared" si="235"/>
        <v>5001061</v>
      </c>
      <c r="F2840" s="39" t="s">
        <v>4751</v>
      </c>
    </row>
    <row r="2841" spans="1:6" x14ac:dyDescent="0.25">
      <c r="A2841" t="str">
        <f t="shared" si="233"/>
        <v>9002</v>
      </c>
      <c r="B2841" s="54" t="s">
        <v>4087</v>
      </c>
      <c r="C2841" t="str">
        <f t="shared" si="234"/>
        <v>3999999</v>
      </c>
      <c r="D2841" s="52" t="s">
        <v>4090</v>
      </c>
      <c r="E2841" t="str">
        <f t="shared" si="235"/>
        <v>5001064</v>
      </c>
      <c r="F2841" s="39" t="s">
        <v>4752</v>
      </c>
    </row>
    <row r="2842" spans="1:6" x14ac:dyDescent="0.25">
      <c r="A2842" t="str">
        <f t="shared" si="233"/>
        <v>9002</v>
      </c>
      <c r="B2842" s="54" t="s">
        <v>4087</v>
      </c>
      <c r="C2842" t="str">
        <f t="shared" si="234"/>
        <v>3999999</v>
      </c>
      <c r="D2842" s="52" t="s">
        <v>4090</v>
      </c>
      <c r="E2842" t="str">
        <f t="shared" si="235"/>
        <v>5001066</v>
      </c>
      <c r="F2842" s="39" t="s">
        <v>4753</v>
      </c>
    </row>
    <row r="2843" spans="1:6" x14ac:dyDescent="0.25">
      <c r="A2843" t="str">
        <f t="shared" si="233"/>
        <v>9002</v>
      </c>
      <c r="B2843" s="54" t="s">
        <v>4087</v>
      </c>
      <c r="C2843" t="str">
        <f t="shared" si="234"/>
        <v>3999999</v>
      </c>
      <c r="D2843" s="52" t="s">
        <v>4090</v>
      </c>
      <c r="E2843" t="str">
        <f t="shared" si="235"/>
        <v>5001067</v>
      </c>
      <c r="F2843" s="39" t="s">
        <v>4754</v>
      </c>
    </row>
    <row r="2844" spans="1:6" x14ac:dyDescent="0.25">
      <c r="A2844" t="str">
        <f t="shared" si="233"/>
        <v>9002</v>
      </c>
      <c r="B2844" s="54" t="s">
        <v>4087</v>
      </c>
      <c r="C2844" t="str">
        <f t="shared" si="234"/>
        <v>3999999</v>
      </c>
      <c r="D2844" s="52" t="s">
        <v>4090</v>
      </c>
      <c r="E2844" t="str">
        <f t="shared" si="235"/>
        <v>5001068</v>
      </c>
      <c r="F2844" s="39" t="s">
        <v>4755</v>
      </c>
    </row>
    <row r="2845" spans="1:6" x14ac:dyDescent="0.25">
      <c r="A2845" t="str">
        <f t="shared" ref="A2845:A2908" si="236">LEFT(B2845,4)</f>
        <v>9002</v>
      </c>
      <c r="B2845" s="54" t="s">
        <v>4087</v>
      </c>
      <c r="C2845" t="str">
        <f t="shared" ref="C2845:C2908" si="237">LEFT(D2845,7)</f>
        <v>3999999</v>
      </c>
      <c r="D2845" s="52" t="s">
        <v>4090</v>
      </c>
      <c r="E2845" t="str">
        <f t="shared" ref="E2845:E2908" si="238">LEFT(F2845,7)</f>
        <v>5001075</v>
      </c>
      <c r="F2845" s="39" t="s">
        <v>4756</v>
      </c>
    </row>
    <row r="2846" spans="1:6" x14ac:dyDescent="0.25">
      <c r="A2846" t="str">
        <f t="shared" si="236"/>
        <v>9002</v>
      </c>
      <c r="B2846" s="54" t="s">
        <v>4087</v>
      </c>
      <c r="C2846" t="str">
        <f t="shared" si="237"/>
        <v>3999999</v>
      </c>
      <c r="D2846" s="52" t="s">
        <v>4090</v>
      </c>
      <c r="E2846" t="str">
        <f t="shared" si="238"/>
        <v>5001078</v>
      </c>
      <c r="F2846" s="39" t="s">
        <v>4757</v>
      </c>
    </row>
    <row r="2847" spans="1:6" x14ac:dyDescent="0.25">
      <c r="A2847" t="str">
        <f t="shared" si="236"/>
        <v>9002</v>
      </c>
      <c r="B2847" s="54" t="s">
        <v>4087</v>
      </c>
      <c r="C2847" t="str">
        <f t="shared" si="237"/>
        <v>3999999</v>
      </c>
      <c r="D2847" s="52" t="s">
        <v>4090</v>
      </c>
      <c r="E2847" t="str">
        <f t="shared" si="238"/>
        <v>5001080</v>
      </c>
      <c r="F2847" s="39" t="s">
        <v>4758</v>
      </c>
    </row>
    <row r="2848" spans="1:6" x14ac:dyDescent="0.25">
      <c r="A2848" t="str">
        <f t="shared" si="236"/>
        <v>9002</v>
      </c>
      <c r="B2848" s="54" t="s">
        <v>4087</v>
      </c>
      <c r="C2848" t="str">
        <f t="shared" si="237"/>
        <v>3999999</v>
      </c>
      <c r="D2848" s="52" t="s">
        <v>4090</v>
      </c>
      <c r="E2848" t="str">
        <f t="shared" si="238"/>
        <v>5001085</v>
      </c>
      <c r="F2848" s="39" t="s">
        <v>4759</v>
      </c>
    </row>
    <row r="2849" spans="1:6" x14ac:dyDescent="0.25">
      <c r="A2849" t="str">
        <f t="shared" si="236"/>
        <v>9002</v>
      </c>
      <c r="B2849" s="54" t="s">
        <v>4087</v>
      </c>
      <c r="C2849" t="str">
        <f t="shared" si="237"/>
        <v>3999999</v>
      </c>
      <c r="D2849" s="52" t="s">
        <v>4090</v>
      </c>
      <c r="E2849" t="str">
        <f t="shared" si="238"/>
        <v>5001086</v>
      </c>
      <c r="F2849" s="39" t="s">
        <v>4760</v>
      </c>
    </row>
    <row r="2850" spans="1:6" x14ac:dyDescent="0.25">
      <c r="A2850" t="str">
        <f t="shared" si="236"/>
        <v>9002</v>
      </c>
      <c r="B2850" s="54" t="s">
        <v>4087</v>
      </c>
      <c r="C2850" t="str">
        <f t="shared" si="237"/>
        <v>3999999</v>
      </c>
      <c r="D2850" s="52" t="s">
        <v>4090</v>
      </c>
      <c r="E2850" t="str">
        <f t="shared" si="238"/>
        <v>5001089</v>
      </c>
      <c r="F2850" s="39" t="s">
        <v>4761</v>
      </c>
    </row>
    <row r="2851" spans="1:6" x14ac:dyDescent="0.25">
      <c r="A2851" t="str">
        <f t="shared" si="236"/>
        <v>9002</v>
      </c>
      <c r="B2851" s="54" t="s">
        <v>4087</v>
      </c>
      <c r="C2851" t="str">
        <f t="shared" si="237"/>
        <v>3999999</v>
      </c>
      <c r="D2851" s="52" t="s">
        <v>4090</v>
      </c>
      <c r="E2851" t="str">
        <f t="shared" si="238"/>
        <v>5001091</v>
      </c>
      <c r="F2851" s="39" t="s">
        <v>4762</v>
      </c>
    </row>
    <row r="2852" spans="1:6" x14ac:dyDescent="0.25">
      <c r="A2852" t="str">
        <f t="shared" si="236"/>
        <v>9002</v>
      </c>
      <c r="B2852" s="54" t="s">
        <v>4087</v>
      </c>
      <c r="C2852" t="str">
        <f t="shared" si="237"/>
        <v>3999999</v>
      </c>
      <c r="D2852" s="52" t="s">
        <v>4090</v>
      </c>
      <c r="E2852" t="str">
        <f t="shared" si="238"/>
        <v>5001092</v>
      </c>
      <c r="F2852" s="39" t="s">
        <v>4763</v>
      </c>
    </row>
    <row r="2853" spans="1:6" x14ac:dyDescent="0.25">
      <c r="A2853" t="str">
        <f t="shared" si="236"/>
        <v>9002</v>
      </c>
      <c r="B2853" s="54" t="s">
        <v>4087</v>
      </c>
      <c r="C2853" t="str">
        <f t="shared" si="237"/>
        <v>3999999</v>
      </c>
      <c r="D2853" s="52" t="s">
        <v>4090</v>
      </c>
      <c r="E2853" t="str">
        <f t="shared" si="238"/>
        <v>5001093</v>
      </c>
      <c r="F2853" s="39" t="s">
        <v>4764</v>
      </c>
    </row>
    <row r="2854" spans="1:6" x14ac:dyDescent="0.25">
      <c r="A2854" t="str">
        <f t="shared" si="236"/>
        <v>9002</v>
      </c>
      <c r="B2854" s="54" t="s">
        <v>4087</v>
      </c>
      <c r="C2854" t="str">
        <f t="shared" si="237"/>
        <v>3999999</v>
      </c>
      <c r="D2854" s="52" t="s">
        <v>4090</v>
      </c>
      <c r="E2854" t="str">
        <f t="shared" si="238"/>
        <v>5001094</v>
      </c>
      <c r="F2854" s="39" t="s">
        <v>4765</v>
      </c>
    </row>
    <row r="2855" spans="1:6" x14ac:dyDescent="0.25">
      <c r="A2855" t="str">
        <f t="shared" si="236"/>
        <v>9002</v>
      </c>
      <c r="B2855" s="54" t="s">
        <v>4087</v>
      </c>
      <c r="C2855" t="str">
        <f t="shared" si="237"/>
        <v>3999999</v>
      </c>
      <c r="D2855" s="52" t="s">
        <v>4090</v>
      </c>
      <c r="E2855" t="str">
        <f t="shared" si="238"/>
        <v>5001095</v>
      </c>
      <c r="F2855" s="39" t="s">
        <v>4766</v>
      </c>
    </row>
    <row r="2856" spans="1:6" x14ac:dyDescent="0.25">
      <c r="A2856" t="str">
        <f t="shared" si="236"/>
        <v>9002</v>
      </c>
      <c r="B2856" s="54" t="s">
        <v>4087</v>
      </c>
      <c r="C2856" t="str">
        <f t="shared" si="237"/>
        <v>3999999</v>
      </c>
      <c r="D2856" s="52" t="s">
        <v>4090</v>
      </c>
      <c r="E2856" t="str">
        <f t="shared" si="238"/>
        <v>5001100</v>
      </c>
      <c r="F2856" s="39" t="s">
        <v>4767</v>
      </c>
    </row>
    <row r="2857" spans="1:6" x14ac:dyDescent="0.25">
      <c r="A2857" t="str">
        <f t="shared" si="236"/>
        <v>9002</v>
      </c>
      <c r="B2857" s="54" t="s">
        <v>4087</v>
      </c>
      <c r="C2857" t="str">
        <f t="shared" si="237"/>
        <v>3999999</v>
      </c>
      <c r="D2857" s="52" t="s">
        <v>4090</v>
      </c>
      <c r="E2857" t="str">
        <f t="shared" si="238"/>
        <v>5001102</v>
      </c>
      <c r="F2857" s="39" t="s">
        <v>4768</v>
      </c>
    </row>
    <row r="2858" spans="1:6" x14ac:dyDescent="0.25">
      <c r="A2858" t="str">
        <f t="shared" si="236"/>
        <v>9002</v>
      </c>
      <c r="B2858" s="54" t="s">
        <v>4087</v>
      </c>
      <c r="C2858" t="str">
        <f t="shared" si="237"/>
        <v>3999999</v>
      </c>
      <c r="D2858" s="52" t="s">
        <v>4090</v>
      </c>
      <c r="E2858" t="str">
        <f t="shared" si="238"/>
        <v>5001105</v>
      </c>
      <c r="F2858" s="39" t="s">
        <v>4769</v>
      </c>
    </row>
    <row r="2859" spans="1:6" x14ac:dyDescent="0.25">
      <c r="A2859" t="str">
        <f t="shared" si="236"/>
        <v>9002</v>
      </c>
      <c r="B2859" s="54" t="s">
        <v>4087</v>
      </c>
      <c r="C2859" t="str">
        <f t="shared" si="237"/>
        <v>3999999</v>
      </c>
      <c r="D2859" s="52" t="s">
        <v>4090</v>
      </c>
      <c r="E2859" t="str">
        <f t="shared" si="238"/>
        <v>5001107</v>
      </c>
      <c r="F2859" s="39" t="s">
        <v>4770</v>
      </c>
    </row>
    <row r="2860" spans="1:6" x14ac:dyDescent="0.25">
      <c r="A2860" t="str">
        <f t="shared" si="236"/>
        <v>9002</v>
      </c>
      <c r="B2860" s="54" t="s">
        <v>4087</v>
      </c>
      <c r="C2860" t="str">
        <f t="shared" si="237"/>
        <v>3999999</v>
      </c>
      <c r="D2860" s="52" t="s">
        <v>4090</v>
      </c>
      <c r="E2860" t="str">
        <f t="shared" si="238"/>
        <v>5001108</v>
      </c>
      <c r="F2860" s="39" t="s">
        <v>4771</v>
      </c>
    </row>
    <row r="2861" spans="1:6" x14ac:dyDescent="0.25">
      <c r="A2861" t="str">
        <f t="shared" si="236"/>
        <v>9002</v>
      </c>
      <c r="B2861" s="54" t="s">
        <v>4087</v>
      </c>
      <c r="C2861" t="str">
        <f t="shared" si="237"/>
        <v>3999999</v>
      </c>
      <c r="D2861" s="52" t="s">
        <v>4090</v>
      </c>
      <c r="E2861" t="str">
        <f t="shared" si="238"/>
        <v>5001109</v>
      </c>
      <c r="F2861" s="39" t="s">
        <v>4772</v>
      </c>
    </row>
    <row r="2862" spans="1:6" x14ac:dyDescent="0.25">
      <c r="A2862" t="str">
        <f t="shared" si="236"/>
        <v>9002</v>
      </c>
      <c r="B2862" s="54" t="s">
        <v>4087</v>
      </c>
      <c r="C2862" t="str">
        <f t="shared" si="237"/>
        <v>3999999</v>
      </c>
      <c r="D2862" s="52" t="s">
        <v>4090</v>
      </c>
      <c r="E2862" t="str">
        <f t="shared" si="238"/>
        <v>5001110</v>
      </c>
      <c r="F2862" s="39" t="s">
        <v>4773</v>
      </c>
    </row>
    <row r="2863" spans="1:6" x14ac:dyDescent="0.25">
      <c r="A2863" t="str">
        <f t="shared" si="236"/>
        <v>9002</v>
      </c>
      <c r="B2863" s="54" t="s">
        <v>4087</v>
      </c>
      <c r="C2863" t="str">
        <f t="shared" si="237"/>
        <v>3999999</v>
      </c>
      <c r="D2863" s="52" t="s">
        <v>4090</v>
      </c>
      <c r="E2863" t="str">
        <f t="shared" si="238"/>
        <v>5001114</v>
      </c>
      <c r="F2863" s="39" t="s">
        <v>4774</v>
      </c>
    </row>
    <row r="2864" spans="1:6" x14ac:dyDescent="0.25">
      <c r="A2864" t="str">
        <f t="shared" si="236"/>
        <v>9002</v>
      </c>
      <c r="B2864" s="54" t="s">
        <v>4087</v>
      </c>
      <c r="C2864" t="str">
        <f t="shared" si="237"/>
        <v>3999999</v>
      </c>
      <c r="D2864" s="52" t="s">
        <v>4090</v>
      </c>
      <c r="E2864" t="str">
        <f t="shared" si="238"/>
        <v>5001115</v>
      </c>
      <c r="F2864" s="39" t="s">
        <v>4775</v>
      </c>
    </row>
    <row r="2865" spans="1:6" x14ac:dyDescent="0.25">
      <c r="A2865" t="str">
        <f t="shared" si="236"/>
        <v>9002</v>
      </c>
      <c r="B2865" s="54" t="s">
        <v>4087</v>
      </c>
      <c r="C2865" t="str">
        <f t="shared" si="237"/>
        <v>3999999</v>
      </c>
      <c r="D2865" s="52" t="s">
        <v>4090</v>
      </c>
      <c r="E2865" t="str">
        <f t="shared" si="238"/>
        <v>5001122</v>
      </c>
      <c r="F2865" s="39" t="s">
        <v>4776</v>
      </c>
    </row>
    <row r="2866" spans="1:6" x14ac:dyDescent="0.25">
      <c r="A2866" t="str">
        <f t="shared" si="236"/>
        <v>9002</v>
      </c>
      <c r="B2866" s="54" t="s">
        <v>4087</v>
      </c>
      <c r="C2866" t="str">
        <f t="shared" si="237"/>
        <v>3999999</v>
      </c>
      <c r="D2866" s="52" t="s">
        <v>4090</v>
      </c>
      <c r="E2866" t="str">
        <f t="shared" si="238"/>
        <v>5001134</v>
      </c>
      <c r="F2866" s="39" t="s">
        <v>4777</v>
      </c>
    </row>
    <row r="2867" spans="1:6" x14ac:dyDescent="0.25">
      <c r="A2867" t="str">
        <f t="shared" si="236"/>
        <v>9002</v>
      </c>
      <c r="B2867" s="54" t="s">
        <v>4087</v>
      </c>
      <c r="C2867" t="str">
        <f t="shared" si="237"/>
        <v>3999999</v>
      </c>
      <c r="D2867" s="52" t="s">
        <v>4090</v>
      </c>
      <c r="E2867" t="str">
        <f t="shared" si="238"/>
        <v>5001152</v>
      </c>
      <c r="F2867" s="39" t="s">
        <v>4778</v>
      </c>
    </row>
    <row r="2868" spans="1:6" x14ac:dyDescent="0.25">
      <c r="A2868" t="str">
        <f t="shared" si="236"/>
        <v>9002</v>
      </c>
      <c r="B2868" s="54" t="s">
        <v>4087</v>
      </c>
      <c r="C2868" t="str">
        <f t="shared" si="237"/>
        <v>3999999</v>
      </c>
      <c r="D2868" s="52" t="s">
        <v>4090</v>
      </c>
      <c r="E2868" t="str">
        <f t="shared" si="238"/>
        <v>5001154</v>
      </c>
      <c r="F2868" s="39" t="s">
        <v>4779</v>
      </c>
    </row>
    <row r="2869" spans="1:6" x14ac:dyDescent="0.25">
      <c r="A2869" t="str">
        <f t="shared" si="236"/>
        <v>9002</v>
      </c>
      <c r="B2869" s="54" t="s">
        <v>4087</v>
      </c>
      <c r="C2869" t="str">
        <f t="shared" si="237"/>
        <v>3999999</v>
      </c>
      <c r="D2869" s="52" t="s">
        <v>4090</v>
      </c>
      <c r="E2869" t="str">
        <f t="shared" si="238"/>
        <v>5001160</v>
      </c>
      <c r="F2869" s="39" t="s">
        <v>4780</v>
      </c>
    </row>
    <row r="2870" spans="1:6" x14ac:dyDescent="0.25">
      <c r="A2870" t="str">
        <f t="shared" si="236"/>
        <v>9002</v>
      </c>
      <c r="B2870" s="54" t="s">
        <v>4087</v>
      </c>
      <c r="C2870" t="str">
        <f t="shared" si="237"/>
        <v>3999999</v>
      </c>
      <c r="D2870" s="52" t="s">
        <v>4090</v>
      </c>
      <c r="E2870" t="str">
        <f t="shared" si="238"/>
        <v>5001162</v>
      </c>
      <c r="F2870" s="39" t="s">
        <v>4781</v>
      </c>
    </row>
    <row r="2871" spans="1:6" x14ac:dyDescent="0.25">
      <c r="A2871" t="str">
        <f t="shared" si="236"/>
        <v>9002</v>
      </c>
      <c r="B2871" s="54" t="s">
        <v>4087</v>
      </c>
      <c r="C2871" t="str">
        <f t="shared" si="237"/>
        <v>3999999</v>
      </c>
      <c r="D2871" s="52" t="s">
        <v>4090</v>
      </c>
      <c r="E2871" t="str">
        <f t="shared" si="238"/>
        <v>5001169</v>
      </c>
      <c r="F2871" s="39" t="s">
        <v>4782</v>
      </c>
    </row>
    <row r="2872" spans="1:6" x14ac:dyDescent="0.25">
      <c r="A2872" t="str">
        <f t="shared" si="236"/>
        <v>9002</v>
      </c>
      <c r="B2872" s="54" t="s">
        <v>4087</v>
      </c>
      <c r="C2872" t="str">
        <f t="shared" si="237"/>
        <v>3999999</v>
      </c>
      <c r="D2872" s="52" t="s">
        <v>4090</v>
      </c>
      <c r="E2872" t="str">
        <f t="shared" si="238"/>
        <v>5001170</v>
      </c>
      <c r="F2872" s="39" t="s">
        <v>4783</v>
      </c>
    </row>
    <row r="2873" spans="1:6" x14ac:dyDescent="0.25">
      <c r="A2873" t="str">
        <f t="shared" si="236"/>
        <v>9002</v>
      </c>
      <c r="B2873" s="54" t="s">
        <v>4087</v>
      </c>
      <c r="C2873" t="str">
        <f t="shared" si="237"/>
        <v>3999999</v>
      </c>
      <c r="D2873" s="52" t="s">
        <v>4090</v>
      </c>
      <c r="E2873" t="str">
        <f t="shared" si="238"/>
        <v>5001171</v>
      </c>
      <c r="F2873" s="39" t="s">
        <v>4784</v>
      </c>
    </row>
    <row r="2874" spans="1:6" x14ac:dyDescent="0.25">
      <c r="A2874" t="str">
        <f t="shared" si="236"/>
        <v>9002</v>
      </c>
      <c r="B2874" s="54" t="s">
        <v>4087</v>
      </c>
      <c r="C2874" t="str">
        <f t="shared" si="237"/>
        <v>3999999</v>
      </c>
      <c r="D2874" s="52" t="s">
        <v>4090</v>
      </c>
      <c r="E2874" t="str">
        <f t="shared" si="238"/>
        <v>5001189</v>
      </c>
      <c r="F2874" s="39" t="s">
        <v>4785</v>
      </c>
    </row>
    <row r="2875" spans="1:6" x14ac:dyDescent="0.25">
      <c r="A2875" t="str">
        <f t="shared" si="236"/>
        <v>9002</v>
      </c>
      <c r="B2875" s="54" t="s">
        <v>4087</v>
      </c>
      <c r="C2875" t="str">
        <f t="shared" si="237"/>
        <v>3999999</v>
      </c>
      <c r="D2875" s="52" t="s">
        <v>4090</v>
      </c>
      <c r="E2875" t="str">
        <f t="shared" si="238"/>
        <v>5001191</v>
      </c>
      <c r="F2875" s="39" t="s">
        <v>4786</v>
      </c>
    </row>
    <row r="2876" spans="1:6" x14ac:dyDescent="0.25">
      <c r="A2876" t="str">
        <f t="shared" si="236"/>
        <v>9002</v>
      </c>
      <c r="B2876" s="54" t="s">
        <v>4087</v>
      </c>
      <c r="C2876" t="str">
        <f t="shared" si="237"/>
        <v>3999999</v>
      </c>
      <c r="D2876" s="52" t="s">
        <v>4090</v>
      </c>
      <c r="E2876" t="str">
        <f t="shared" si="238"/>
        <v>5001195</v>
      </c>
      <c r="F2876" s="39" t="s">
        <v>4787</v>
      </c>
    </row>
    <row r="2877" spans="1:6" x14ac:dyDescent="0.25">
      <c r="A2877" t="str">
        <f t="shared" si="236"/>
        <v>9002</v>
      </c>
      <c r="B2877" s="54" t="s">
        <v>4087</v>
      </c>
      <c r="C2877" t="str">
        <f t="shared" si="237"/>
        <v>3999999</v>
      </c>
      <c r="D2877" s="52" t="s">
        <v>4090</v>
      </c>
      <c r="E2877" t="str">
        <f t="shared" si="238"/>
        <v>5001204</v>
      </c>
      <c r="F2877" s="39" t="s">
        <v>4788</v>
      </c>
    </row>
    <row r="2878" spans="1:6" x14ac:dyDescent="0.25">
      <c r="A2878" t="str">
        <f t="shared" si="236"/>
        <v>9002</v>
      </c>
      <c r="B2878" s="54" t="s">
        <v>4087</v>
      </c>
      <c r="C2878" t="str">
        <f t="shared" si="237"/>
        <v>3999999</v>
      </c>
      <c r="D2878" s="52" t="s">
        <v>4090</v>
      </c>
      <c r="E2878" t="str">
        <f t="shared" si="238"/>
        <v>5001205</v>
      </c>
      <c r="F2878" s="39" t="s">
        <v>4789</v>
      </c>
    </row>
    <row r="2879" spans="1:6" x14ac:dyDescent="0.25">
      <c r="A2879" t="str">
        <f t="shared" si="236"/>
        <v>9002</v>
      </c>
      <c r="B2879" s="54" t="s">
        <v>4087</v>
      </c>
      <c r="C2879" t="str">
        <f t="shared" si="237"/>
        <v>3999999</v>
      </c>
      <c r="D2879" s="52" t="s">
        <v>4090</v>
      </c>
      <c r="E2879" t="str">
        <f t="shared" si="238"/>
        <v>5001206</v>
      </c>
      <c r="F2879" s="39" t="s">
        <v>4790</v>
      </c>
    </row>
    <row r="2880" spans="1:6" x14ac:dyDescent="0.25">
      <c r="A2880" t="str">
        <f t="shared" si="236"/>
        <v>9002</v>
      </c>
      <c r="B2880" s="54" t="s">
        <v>4087</v>
      </c>
      <c r="C2880" t="str">
        <f t="shared" si="237"/>
        <v>3999999</v>
      </c>
      <c r="D2880" s="52" t="s">
        <v>4090</v>
      </c>
      <c r="E2880" t="str">
        <f t="shared" si="238"/>
        <v>5001212</v>
      </c>
      <c r="F2880" s="39" t="s">
        <v>4791</v>
      </c>
    </row>
    <row r="2881" spans="1:6" x14ac:dyDescent="0.25">
      <c r="A2881" t="str">
        <f t="shared" si="236"/>
        <v>9002</v>
      </c>
      <c r="B2881" s="54" t="s">
        <v>4087</v>
      </c>
      <c r="C2881" t="str">
        <f t="shared" si="237"/>
        <v>3999999</v>
      </c>
      <c r="D2881" s="52" t="s">
        <v>4090</v>
      </c>
      <c r="E2881" t="str">
        <f t="shared" si="238"/>
        <v>5001216</v>
      </c>
      <c r="F2881" s="39" t="s">
        <v>4792</v>
      </c>
    </row>
    <row r="2882" spans="1:6" x14ac:dyDescent="0.25">
      <c r="A2882" t="str">
        <f t="shared" si="236"/>
        <v>9002</v>
      </c>
      <c r="B2882" s="54" t="s">
        <v>4087</v>
      </c>
      <c r="C2882" t="str">
        <f t="shared" si="237"/>
        <v>3999999</v>
      </c>
      <c r="D2882" s="52" t="s">
        <v>4090</v>
      </c>
      <c r="E2882" t="str">
        <f t="shared" si="238"/>
        <v>5001217</v>
      </c>
      <c r="F2882" s="39" t="s">
        <v>4793</v>
      </c>
    </row>
    <row r="2883" spans="1:6" x14ac:dyDescent="0.25">
      <c r="A2883" t="str">
        <f t="shared" si="236"/>
        <v>9002</v>
      </c>
      <c r="B2883" s="54" t="s">
        <v>4087</v>
      </c>
      <c r="C2883" t="str">
        <f t="shared" si="237"/>
        <v>3999999</v>
      </c>
      <c r="D2883" s="52" t="s">
        <v>4090</v>
      </c>
      <c r="E2883" t="str">
        <f t="shared" si="238"/>
        <v>5001220</v>
      </c>
      <c r="F2883" s="39" t="s">
        <v>4794</v>
      </c>
    </row>
    <row r="2884" spans="1:6" x14ac:dyDescent="0.25">
      <c r="A2884" t="str">
        <f t="shared" si="236"/>
        <v>9002</v>
      </c>
      <c r="B2884" s="54" t="s">
        <v>4087</v>
      </c>
      <c r="C2884" t="str">
        <f t="shared" si="237"/>
        <v>3999999</v>
      </c>
      <c r="D2884" s="52" t="s">
        <v>4090</v>
      </c>
      <c r="E2884" t="str">
        <f t="shared" si="238"/>
        <v>5001228</v>
      </c>
      <c r="F2884" s="39" t="s">
        <v>4795</v>
      </c>
    </row>
    <row r="2885" spans="1:6" x14ac:dyDescent="0.25">
      <c r="A2885" t="str">
        <f t="shared" si="236"/>
        <v>9002</v>
      </c>
      <c r="B2885" s="54" t="s">
        <v>4087</v>
      </c>
      <c r="C2885" t="str">
        <f t="shared" si="237"/>
        <v>3999999</v>
      </c>
      <c r="D2885" s="52" t="s">
        <v>4090</v>
      </c>
      <c r="E2885" t="str">
        <f t="shared" si="238"/>
        <v>5001232</v>
      </c>
      <c r="F2885" s="39" t="s">
        <v>4796</v>
      </c>
    </row>
    <row r="2886" spans="1:6" x14ac:dyDescent="0.25">
      <c r="A2886" t="str">
        <f t="shared" si="236"/>
        <v>9002</v>
      </c>
      <c r="B2886" s="54" t="s">
        <v>4087</v>
      </c>
      <c r="C2886" t="str">
        <f t="shared" si="237"/>
        <v>3999999</v>
      </c>
      <c r="D2886" s="52" t="s">
        <v>4090</v>
      </c>
      <c r="E2886" t="str">
        <f t="shared" si="238"/>
        <v>5001246</v>
      </c>
      <c r="F2886" s="39" t="s">
        <v>4797</v>
      </c>
    </row>
    <row r="2887" spans="1:6" x14ac:dyDescent="0.25">
      <c r="A2887" t="str">
        <f t="shared" si="236"/>
        <v>9002</v>
      </c>
      <c r="B2887" s="54" t="s">
        <v>4087</v>
      </c>
      <c r="C2887" t="str">
        <f t="shared" si="237"/>
        <v>3999999</v>
      </c>
      <c r="D2887" s="52" t="s">
        <v>4090</v>
      </c>
      <c r="E2887" t="str">
        <f t="shared" si="238"/>
        <v>5001247</v>
      </c>
      <c r="F2887" s="39" t="s">
        <v>4798</v>
      </c>
    </row>
    <row r="2888" spans="1:6" x14ac:dyDescent="0.25">
      <c r="A2888" t="str">
        <f t="shared" si="236"/>
        <v>9002</v>
      </c>
      <c r="B2888" s="54" t="s">
        <v>4087</v>
      </c>
      <c r="C2888" t="str">
        <f t="shared" si="237"/>
        <v>3999999</v>
      </c>
      <c r="D2888" s="52" t="s">
        <v>4090</v>
      </c>
      <c r="E2888" t="str">
        <f t="shared" si="238"/>
        <v>5001276</v>
      </c>
      <c r="F2888" s="39" t="s">
        <v>4799</v>
      </c>
    </row>
    <row r="2889" spans="1:6" x14ac:dyDescent="0.25">
      <c r="A2889" t="str">
        <f t="shared" si="236"/>
        <v>9002</v>
      </c>
      <c r="B2889" s="54" t="s">
        <v>4087</v>
      </c>
      <c r="C2889" t="str">
        <f t="shared" si="237"/>
        <v>3999999</v>
      </c>
      <c r="D2889" s="52" t="s">
        <v>4090</v>
      </c>
      <c r="E2889" t="str">
        <f t="shared" si="238"/>
        <v>5001279</v>
      </c>
      <c r="F2889" s="39" t="s">
        <v>4800</v>
      </c>
    </row>
    <row r="2890" spans="1:6" x14ac:dyDescent="0.25">
      <c r="A2890" t="str">
        <f t="shared" si="236"/>
        <v>9002</v>
      </c>
      <c r="B2890" s="54" t="s">
        <v>4087</v>
      </c>
      <c r="C2890" t="str">
        <f t="shared" si="237"/>
        <v>3999999</v>
      </c>
      <c r="D2890" s="52" t="s">
        <v>4090</v>
      </c>
      <c r="E2890" t="str">
        <f t="shared" si="238"/>
        <v>5001282</v>
      </c>
      <c r="F2890" s="39" t="s">
        <v>4801</v>
      </c>
    </row>
    <row r="2891" spans="1:6" x14ac:dyDescent="0.25">
      <c r="A2891" t="str">
        <f t="shared" si="236"/>
        <v>9002</v>
      </c>
      <c r="B2891" s="54" t="s">
        <v>4087</v>
      </c>
      <c r="C2891" t="str">
        <f t="shared" si="237"/>
        <v>3999999</v>
      </c>
      <c r="D2891" s="52" t="s">
        <v>4090</v>
      </c>
      <c r="E2891" t="str">
        <f t="shared" si="238"/>
        <v>5001283</v>
      </c>
      <c r="F2891" s="39" t="s">
        <v>4802</v>
      </c>
    </row>
    <row r="2892" spans="1:6" x14ac:dyDescent="0.25">
      <c r="A2892" t="str">
        <f t="shared" si="236"/>
        <v>9002</v>
      </c>
      <c r="B2892" s="54" t="s">
        <v>4087</v>
      </c>
      <c r="C2892" t="str">
        <f t="shared" si="237"/>
        <v>3999999</v>
      </c>
      <c r="D2892" s="52" t="s">
        <v>4090</v>
      </c>
      <c r="E2892" t="str">
        <f t="shared" si="238"/>
        <v>5001285</v>
      </c>
      <c r="F2892" s="39" t="s">
        <v>4803</v>
      </c>
    </row>
    <row r="2893" spans="1:6" x14ac:dyDescent="0.25">
      <c r="A2893" t="str">
        <f t="shared" si="236"/>
        <v>9002</v>
      </c>
      <c r="B2893" s="54" t="s">
        <v>4087</v>
      </c>
      <c r="C2893" t="str">
        <f t="shared" si="237"/>
        <v>3999999</v>
      </c>
      <c r="D2893" s="52" t="s">
        <v>4090</v>
      </c>
      <c r="E2893" t="str">
        <f t="shared" si="238"/>
        <v>5001286</v>
      </c>
      <c r="F2893" s="39" t="s">
        <v>4804</v>
      </c>
    </row>
    <row r="2894" spans="1:6" x14ac:dyDescent="0.25">
      <c r="A2894" t="str">
        <f t="shared" si="236"/>
        <v>9002</v>
      </c>
      <c r="B2894" s="54" t="s">
        <v>4087</v>
      </c>
      <c r="C2894" t="str">
        <f t="shared" si="237"/>
        <v>3999999</v>
      </c>
      <c r="D2894" s="52" t="s">
        <v>4090</v>
      </c>
      <c r="E2894" t="str">
        <f t="shared" si="238"/>
        <v>5001287</v>
      </c>
      <c r="F2894" s="39" t="s">
        <v>4805</v>
      </c>
    </row>
    <row r="2895" spans="1:6" x14ac:dyDescent="0.25">
      <c r="A2895" t="str">
        <f t="shared" si="236"/>
        <v>9002</v>
      </c>
      <c r="B2895" s="54" t="s">
        <v>4087</v>
      </c>
      <c r="C2895" t="str">
        <f t="shared" si="237"/>
        <v>3999999</v>
      </c>
      <c r="D2895" s="52" t="s">
        <v>4090</v>
      </c>
      <c r="E2895" t="str">
        <f t="shared" si="238"/>
        <v>5001316</v>
      </c>
      <c r="F2895" s="39" t="s">
        <v>4806</v>
      </c>
    </row>
    <row r="2896" spans="1:6" x14ac:dyDescent="0.25">
      <c r="A2896" t="str">
        <f t="shared" si="236"/>
        <v>9002</v>
      </c>
      <c r="B2896" s="54" t="s">
        <v>4087</v>
      </c>
      <c r="C2896" t="str">
        <f t="shared" si="237"/>
        <v>3999999</v>
      </c>
      <c r="D2896" s="52" t="s">
        <v>4090</v>
      </c>
      <c r="E2896" t="str">
        <f t="shared" si="238"/>
        <v>5001561</v>
      </c>
      <c r="F2896" s="39" t="s">
        <v>4807</v>
      </c>
    </row>
    <row r="2897" spans="1:6" x14ac:dyDescent="0.25">
      <c r="A2897" t="str">
        <f t="shared" si="236"/>
        <v>9002</v>
      </c>
      <c r="B2897" s="54" t="s">
        <v>4087</v>
      </c>
      <c r="C2897" t="str">
        <f t="shared" si="237"/>
        <v>3999999</v>
      </c>
      <c r="D2897" s="52" t="s">
        <v>4090</v>
      </c>
      <c r="E2897" t="str">
        <f t="shared" si="238"/>
        <v>5001562</v>
      </c>
      <c r="F2897" s="39" t="s">
        <v>4808</v>
      </c>
    </row>
    <row r="2898" spans="1:6" x14ac:dyDescent="0.25">
      <c r="A2898" t="str">
        <f t="shared" si="236"/>
        <v>9002</v>
      </c>
      <c r="B2898" s="54" t="s">
        <v>4087</v>
      </c>
      <c r="C2898" t="str">
        <f t="shared" si="237"/>
        <v>3999999</v>
      </c>
      <c r="D2898" s="52" t="s">
        <v>4090</v>
      </c>
      <c r="E2898" t="str">
        <f t="shared" si="238"/>
        <v>5001563</v>
      </c>
      <c r="F2898" s="39" t="s">
        <v>4809</v>
      </c>
    </row>
    <row r="2899" spans="1:6" x14ac:dyDescent="0.25">
      <c r="A2899" t="str">
        <f t="shared" si="236"/>
        <v>9002</v>
      </c>
      <c r="B2899" s="54" t="s">
        <v>4087</v>
      </c>
      <c r="C2899" t="str">
        <f t="shared" si="237"/>
        <v>3999999</v>
      </c>
      <c r="D2899" s="52" t="s">
        <v>4090</v>
      </c>
      <c r="E2899" t="str">
        <f t="shared" si="238"/>
        <v>5001564</v>
      </c>
      <c r="F2899" s="39" t="s">
        <v>4810</v>
      </c>
    </row>
    <row r="2900" spans="1:6" x14ac:dyDescent="0.25">
      <c r="A2900" t="str">
        <f t="shared" si="236"/>
        <v>9002</v>
      </c>
      <c r="B2900" s="54" t="s">
        <v>4087</v>
      </c>
      <c r="C2900" t="str">
        <f t="shared" si="237"/>
        <v>3999999</v>
      </c>
      <c r="D2900" s="52" t="s">
        <v>4090</v>
      </c>
      <c r="E2900" t="str">
        <f t="shared" si="238"/>
        <v>5001565</v>
      </c>
      <c r="F2900" s="39" t="s">
        <v>4811</v>
      </c>
    </row>
    <row r="2901" spans="1:6" x14ac:dyDescent="0.25">
      <c r="A2901" t="str">
        <f t="shared" si="236"/>
        <v>9002</v>
      </c>
      <c r="B2901" s="54" t="s">
        <v>4087</v>
      </c>
      <c r="C2901" t="str">
        <f t="shared" si="237"/>
        <v>3999999</v>
      </c>
      <c r="D2901" s="52" t="s">
        <v>4090</v>
      </c>
      <c r="E2901" t="str">
        <f t="shared" si="238"/>
        <v>5001566</v>
      </c>
      <c r="F2901" s="39" t="s">
        <v>4812</v>
      </c>
    </row>
    <row r="2902" spans="1:6" x14ac:dyDescent="0.25">
      <c r="A2902" t="str">
        <f t="shared" si="236"/>
        <v>9002</v>
      </c>
      <c r="B2902" s="54" t="s">
        <v>4087</v>
      </c>
      <c r="C2902" t="str">
        <f t="shared" si="237"/>
        <v>3999999</v>
      </c>
      <c r="D2902" s="52" t="s">
        <v>4090</v>
      </c>
      <c r="E2902" t="str">
        <f t="shared" si="238"/>
        <v>5001568</v>
      </c>
      <c r="F2902" s="39" t="s">
        <v>4813</v>
      </c>
    </row>
    <row r="2903" spans="1:6" x14ac:dyDescent="0.25">
      <c r="A2903" t="str">
        <f t="shared" si="236"/>
        <v>9002</v>
      </c>
      <c r="B2903" s="54" t="s">
        <v>4087</v>
      </c>
      <c r="C2903" t="str">
        <f t="shared" si="237"/>
        <v>3999999</v>
      </c>
      <c r="D2903" s="52" t="s">
        <v>4090</v>
      </c>
      <c r="E2903" t="str">
        <f t="shared" si="238"/>
        <v>5001569</v>
      </c>
      <c r="F2903" s="39" t="s">
        <v>4814</v>
      </c>
    </row>
    <row r="2904" spans="1:6" x14ac:dyDescent="0.25">
      <c r="A2904" t="str">
        <f t="shared" si="236"/>
        <v>9002</v>
      </c>
      <c r="B2904" s="54" t="s">
        <v>4087</v>
      </c>
      <c r="C2904" t="str">
        <f t="shared" si="237"/>
        <v>3999999</v>
      </c>
      <c r="D2904" s="52" t="s">
        <v>4090</v>
      </c>
      <c r="E2904" t="str">
        <f t="shared" si="238"/>
        <v>5001675</v>
      </c>
      <c r="F2904" s="39" t="s">
        <v>4815</v>
      </c>
    </row>
    <row r="2905" spans="1:6" x14ac:dyDescent="0.25">
      <c r="A2905" t="str">
        <f t="shared" si="236"/>
        <v>9002</v>
      </c>
      <c r="B2905" s="54" t="s">
        <v>4087</v>
      </c>
      <c r="C2905" t="str">
        <f t="shared" si="237"/>
        <v>3999999</v>
      </c>
      <c r="D2905" s="52" t="s">
        <v>4090</v>
      </c>
      <c r="E2905" t="str">
        <f t="shared" si="238"/>
        <v>5001801</v>
      </c>
      <c r="F2905" s="39" t="s">
        <v>4816</v>
      </c>
    </row>
    <row r="2906" spans="1:6" x14ac:dyDescent="0.25">
      <c r="A2906" t="str">
        <f t="shared" si="236"/>
        <v>9002</v>
      </c>
      <c r="B2906" s="54" t="s">
        <v>4087</v>
      </c>
      <c r="C2906" t="str">
        <f t="shared" si="237"/>
        <v>3999999</v>
      </c>
      <c r="D2906" s="52" t="s">
        <v>4090</v>
      </c>
      <c r="E2906" t="str">
        <f t="shared" si="238"/>
        <v>5001806</v>
      </c>
      <c r="F2906" s="39" t="s">
        <v>4817</v>
      </c>
    </row>
    <row r="2907" spans="1:6" x14ac:dyDescent="0.25">
      <c r="A2907" t="str">
        <f t="shared" si="236"/>
        <v>9002</v>
      </c>
      <c r="B2907" s="54" t="s">
        <v>4087</v>
      </c>
      <c r="C2907" t="str">
        <f t="shared" si="237"/>
        <v>3999999</v>
      </c>
      <c r="D2907" s="52" t="s">
        <v>4090</v>
      </c>
      <c r="E2907" t="str">
        <f t="shared" si="238"/>
        <v>5001807</v>
      </c>
      <c r="F2907" s="39" t="s">
        <v>4818</v>
      </c>
    </row>
    <row r="2908" spans="1:6" x14ac:dyDescent="0.25">
      <c r="A2908" t="str">
        <f t="shared" si="236"/>
        <v>9002</v>
      </c>
      <c r="B2908" s="54" t="s">
        <v>4087</v>
      </c>
      <c r="C2908" t="str">
        <f t="shared" si="237"/>
        <v>3999999</v>
      </c>
      <c r="D2908" s="52" t="s">
        <v>4090</v>
      </c>
      <c r="E2908" t="str">
        <f t="shared" si="238"/>
        <v>5001808</v>
      </c>
      <c r="F2908" s="39" t="s">
        <v>4819</v>
      </c>
    </row>
    <row r="2909" spans="1:6" x14ac:dyDescent="0.25">
      <c r="A2909" t="str">
        <f t="shared" ref="A2909:A2958" si="239">LEFT(B2909,4)</f>
        <v>9002</v>
      </c>
      <c r="B2909" s="54" t="s">
        <v>4087</v>
      </c>
      <c r="C2909" t="str">
        <f t="shared" ref="C2909:C2958" si="240">LEFT(D2909,7)</f>
        <v>3999999</v>
      </c>
      <c r="D2909" s="52" t="s">
        <v>4090</v>
      </c>
      <c r="E2909" t="str">
        <f t="shared" ref="E2909:E2958" si="241">LEFT(F2909,7)</f>
        <v>5001810</v>
      </c>
      <c r="F2909" s="39" t="s">
        <v>4820</v>
      </c>
    </row>
    <row r="2910" spans="1:6" x14ac:dyDescent="0.25">
      <c r="A2910" t="str">
        <f t="shared" si="239"/>
        <v>9002</v>
      </c>
      <c r="B2910" s="54" t="s">
        <v>4087</v>
      </c>
      <c r="C2910" t="str">
        <f t="shared" si="240"/>
        <v>3999999</v>
      </c>
      <c r="D2910" s="52" t="s">
        <v>4090</v>
      </c>
      <c r="E2910" t="str">
        <f t="shared" si="241"/>
        <v>5001824</v>
      </c>
      <c r="F2910" s="39" t="s">
        <v>4821</v>
      </c>
    </row>
    <row r="2911" spans="1:6" x14ac:dyDescent="0.25">
      <c r="A2911" t="str">
        <f t="shared" si="239"/>
        <v>9002</v>
      </c>
      <c r="B2911" s="54" t="s">
        <v>4087</v>
      </c>
      <c r="C2911" t="str">
        <f t="shared" si="240"/>
        <v>3999999</v>
      </c>
      <c r="D2911" s="52" t="s">
        <v>4090</v>
      </c>
      <c r="E2911" t="str">
        <f t="shared" si="241"/>
        <v>5001835</v>
      </c>
      <c r="F2911" s="39" t="s">
        <v>4822</v>
      </c>
    </row>
    <row r="2912" spans="1:6" x14ac:dyDescent="0.25">
      <c r="A2912" t="str">
        <f t="shared" si="239"/>
        <v>9002</v>
      </c>
      <c r="B2912" s="54" t="s">
        <v>4087</v>
      </c>
      <c r="C2912" t="str">
        <f t="shared" si="240"/>
        <v>3999999</v>
      </c>
      <c r="D2912" s="52" t="s">
        <v>4090</v>
      </c>
      <c r="E2912" t="str">
        <f t="shared" si="241"/>
        <v>5001859</v>
      </c>
      <c r="F2912" s="39" t="s">
        <v>4823</v>
      </c>
    </row>
    <row r="2913" spans="1:6" x14ac:dyDescent="0.25">
      <c r="A2913" t="str">
        <f t="shared" si="239"/>
        <v>9002</v>
      </c>
      <c r="B2913" s="54" t="s">
        <v>4087</v>
      </c>
      <c r="C2913" t="str">
        <f t="shared" si="240"/>
        <v>3999999</v>
      </c>
      <c r="D2913" s="52" t="s">
        <v>4090</v>
      </c>
      <c r="E2913" t="str">
        <f t="shared" si="241"/>
        <v>5001860</v>
      </c>
      <c r="F2913" s="39" t="s">
        <v>4824</v>
      </c>
    </row>
    <row r="2914" spans="1:6" x14ac:dyDescent="0.25">
      <c r="A2914" t="str">
        <f t="shared" si="239"/>
        <v>9002</v>
      </c>
      <c r="B2914" s="54" t="s">
        <v>4087</v>
      </c>
      <c r="C2914" t="str">
        <f t="shared" si="240"/>
        <v>3999999</v>
      </c>
      <c r="D2914" s="52" t="s">
        <v>4090</v>
      </c>
      <c r="E2914" t="str">
        <f t="shared" si="241"/>
        <v>5001867</v>
      </c>
      <c r="F2914" s="39" t="s">
        <v>4825</v>
      </c>
    </row>
    <row r="2915" spans="1:6" x14ac:dyDescent="0.25">
      <c r="A2915" t="str">
        <f t="shared" si="239"/>
        <v>9002</v>
      </c>
      <c r="B2915" s="54" t="s">
        <v>4087</v>
      </c>
      <c r="C2915" t="str">
        <f t="shared" si="240"/>
        <v>3999999</v>
      </c>
      <c r="D2915" s="52" t="s">
        <v>4090</v>
      </c>
      <c r="E2915" t="str">
        <f t="shared" si="241"/>
        <v>5001903</v>
      </c>
      <c r="F2915" s="39" t="s">
        <v>4826</v>
      </c>
    </row>
    <row r="2916" spans="1:6" x14ac:dyDescent="0.25">
      <c r="A2916" t="str">
        <f t="shared" si="239"/>
        <v>9002</v>
      </c>
      <c r="B2916" s="54" t="s">
        <v>4087</v>
      </c>
      <c r="C2916" t="str">
        <f t="shared" si="240"/>
        <v>3999999</v>
      </c>
      <c r="D2916" s="52" t="s">
        <v>4090</v>
      </c>
      <c r="E2916" t="str">
        <f t="shared" si="241"/>
        <v>5001906</v>
      </c>
      <c r="F2916" s="39" t="s">
        <v>4827</v>
      </c>
    </row>
    <row r="2917" spans="1:6" x14ac:dyDescent="0.25">
      <c r="A2917" t="str">
        <f t="shared" si="239"/>
        <v>9002</v>
      </c>
      <c r="B2917" s="54" t="s">
        <v>4087</v>
      </c>
      <c r="C2917" t="str">
        <f t="shared" si="240"/>
        <v>3999999</v>
      </c>
      <c r="D2917" s="52" t="s">
        <v>4090</v>
      </c>
      <c r="E2917" t="str">
        <f t="shared" si="241"/>
        <v>5001910</v>
      </c>
      <c r="F2917" s="39" t="s">
        <v>4828</v>
      </c>
    </row>
    <row r="2918" spans="1:6" x14ac:dyDescent="0.25">
      <c r="A2918" t="str">
        <f t="shared" si="239"/>
        <v>9002</v>
      </c>
      <c r="B2918" s="54" t="s">
        <v>4087</v>
      </c>
      <c r="C2918" t="str">
        <f t="shared" si="240"/>
        <v>3999999</v>
      </c>
      <c r="D2918" s="52" t="s">
        <v>4090</v>
      </c>
      <c r="E2918" t="str">
        <f t="shared" si="241"/>
        <v>5001933</v>
      </c>
      <c r="F2918" s="39" t="s">
        <v>4829</v>
      </c>
    </row>
    <row r="2919" spans="1:6" x14ac:dyDescent="0.25">
      <c r="A2919" t="str">
        <f t="shared" si="239"/>
        <v>9002</v>
      </c>
      <c r="B2919" s="54" t="s">
        <v>4087</v>
      </c>
      <c r="C2919" t="str">
        <f t="shared" si="240"/>
        <v>3999999</v>
      </c>
      <c r="D2919" s="52" t="s">
        <v>4090</v>
      </c>
      <c r="E2919" t="str">
        <f t="shared" si="241"/>
        <v>5001949</v>
      </c>
      <c r="F2919" s="39" t="s">
        <v>4830</v>
      </c>
    </row>
    <row r="2920" spans="1:6" x14ac:dyDescent="0.25">
      <c r="A2920" t="str">
        <f t="shared" si="239"/>
        <v>9002</v>
      </c>
      <c r="B2920" s="54" t="s">
        <v>4087</v>
      </c>
      <c r="C2920" t="str">
        <f t="shared" si="240"/>
        <v>3999999</v>
      </c>
      <c r="D2920" s="52" t="s">
        <v>4090</v>
      </c>
      <c r="E2920" t="str">
        <f t="shared" si="241"/>
        <v>5001957</v>
      </c>
      <c r="F2920" s="39" t="s">
        <v>4831</v>
      </c>
    </row>
    <row r="2921" spans="1:6" x14ac:dyDescent="0.25">
      <c r="A2921" t="str">
        <f t="shared" si="239"/>
        <v>9002</v>
      </c>
      <c r="B2921" s="54" t="s">
        <v>4087</v>
      </c>
      <c r="C2921" t="str">
        <f t="shared" si="240"/>
        <v>3999999</v>
      </c>
      <c r="D2921" s="52" t="s">
        <v>4090</v>
      </c>
      <c r="E2921" t="str">
        <f t="shared" si="241"/>
        <v>5002005</v>
      </c>
      <c r="F2921" s="39" t="s">
        <v>4832</v>
      </c>
    </row>
    <row r="2922" spans="1:6" x14ac:dyDescent="0.25">
      <c r="A2922" t="str">
        <f t="shared" si="239"/>
        <v>9002</v>
      </c>
      <c r="B2922" s="54" t="s">
        <v>4087</v>
      </c>
      <c r="C2922" t="str">
        <f t="shared" si="240"/>
        <v>3999999</v>
      </c>
      <c r="D2922" s="52" t="s">
        <v>4090</v>
      </c>
      <c r="E2922" t="str">
        <f t="shared" si="241"/>
        <v>5002016</v>
      </c>
      <c r="F2922" s="39" t="s">
        <v>4833</v>
      </c>
    </row>
    <row r="2923" spans="1:6" x14ac:dyDescent="0.25">
      <c r="A2923" t="str">
        <f t="shared" si="239"/>
        <v>9002</v>
      </c>
      <c r="B2923" s="54" t="s">
        <v>4087</v>
      </c>
      <c r="C2923" t="str">
        <f t="shared" si="240"/>
        <v>3999999</v>
      </c>
      <c r="D2923" s="52" t="s">
        <v>4090</v>
      </c>
      <c r="E2923" t="str">
        <f t="shared" si="241"/>
        <v>5002017</v>
      </c>
      <c r="F2923" s="39" t="s">
        <v>4834</v>
      </c>
    </row>
    <row r="2924" spans="1:6" x14ac:dyDescent="0.25">
      <c r="A2924" t="str">
        <f t="shared" si="239"/>
        <v>9002</v>
      </c>
      <c r="B2924" s="54" t="s">
        <v>4087</v>
      </c>
      <c r="C2924" t="str">
        <f t="shared" si="240"/>
        <v>3999999</v>
      </c>
      <c r="D2924" s="52" t="s">
        <v>4090</v>
      </c>
      <c r="E2924" t="str">
        <f t="shared" si="241"/>
        <v>5002018</v>
      </c>
      <c r="F2924" s="39" t="s">
        <v>4835</v>
      </c>
    </row>
    <row r="2925" spans="1:6" x14ac:dyDescent="0.25">
      <c r="A2925" t="str">
        <f t="shared" si="239"/>
        <v>9002</v>
      </c>
      <c r="B2925" s="54" t="s">
        <v>4087</v>
      </c>
      <c r="C2925" t="str">
        <f t="shared" si="240"/>
        <v>3999999</v>
      </c>
      <c r="D2925" s="52" t="s">
        <v>4090</v>
      </c>
      <c r="E2925" t="str">
        <f t="shared" si="241"/>
        <v>5002020</v>
      </c>
      <c r="F2925" s="39" t="s">
        <v>4836</v>
      </c>
    </row>
    <row r="2926" spans="1:6" x14ac:dyDescent="0.25">
      <c r="A2926" t="str">
        <f t="shared" si="239"/>
        <v>9002</v>
      </c>
      <c r="B2926" s="54" t="s">
        <v>4087</v>
      </c>
      <c r="C2926" t="str">
        <f t="shared" si="240"/>
        <v>3999999</v>
      </c>
      <c r="D2926" s="52" t="s">
        <v>4090</v>
      </c>
      <c r="E2926" t="str">
        <f t="shared" si="241"/>
        <v>5002021</v>
      </c>
      <c r="F2926" s="39" t="s">
        <v>4837</v>
      </c>
    </row>
    <row r="2927" spans="1:6" x14ac:dyDescent="0.25">
      <c r="A2927" t="str">
        <f t="shared" si="239"/>
        <v>9002</v>
      </c>
      <c r="B2927" s="54" t="s">
        <v>4087</v>
      </c>
      <c r="C2927" t="str">
        <f t="shared" si="240"/>
        <v>3999999</v>
      </c>
      <c r="D2927" s="52" t="s">
        <v>4090</v>
      </c>
      <c r="E2927" t="str">
        <f t="shared" si="241"/>
        <v>5002022</v>
      </c>
      <c r="F2927" s="39" t="s">
        <v>4838</v>
      </c>
    </row>
    <row r="2928" spans="1:6" x14ac:dyDescent="0.25">
      <c r="A2928" t="str">
        <f t="shared" si="239"/>
        <v>9002</v>
      </c>
      <c r="B2928" s="54" t="s">
        <v>4087</v>
      </c>
      <c r="C2928" t="str">
        <f t="shared" si="240"/>
        <v>3999999</v>
      </c>
      <c r="D2928" s="52" t="s">
        <v>4090</v>
      </c>
      <c r="E2928" t="str">
        <f t="shared" si="241"/>
        <v>5002086</v>
      </c>
      <c r="F2928" s="39" t="s">
        <v>4839</v>
      </c>
    </row>
    <row r="2929" spans="1:6" x14ac:dyDescent="0.25">
      <c r="A2929" t="str">
        <f t="shared" si="239"/>
        <v>9002</v>
      </c>
      <c r="B2929" s="54" t="s">
        <v>4087</v>
      </c>
      <c r="C2929" t="str">
        <f t="shared" si="240"/>
        <v>3999999</v>
      </c>
      <c r="D2929" s="52" t="s">
        <v>4090</v>
      </c>
      <c r="E2929" t="str">
        <f t="shared" si="241"/>
        <v>5002092</v>
      </c>
      <c r="F2929" s="39" t="s">
        <v>4840</v>
      </c>
    </row>
    <row r="2930" spans="1:6" x14ac:dyDescent="0.25">
      <c r="A2930" t="str">
        <f t="shared" si="239"/>
        <v>9002</v>
      </c>
      <c r="B2930" s="54" t="s">
        <v>4087</v>
      </c>
      <c r="C2930" t="str">
        <f t="shared" si="240"/>
        <v>3999999</v>
      </c>
      <c r="D2930" s="52" t="s">
        <v>4090</v>
      </c>
      <c r="E2930" t="str">
        <f t="shared" si="241"/>
        <v>5002128</v>
      </c>
      <c r="F2930" s="39" t="s">
        <v>4841</v>
      </c>
    </row>
    <row r="2931" spans="1:6" x14ac:dyDescent="0.25">
      <c r="A2931" t="str">
        <f t="shared" si="239"/>
        <v>9002</v>
      </c>
      <c r="B2931" s="54" t="s">
        <v>4087</v>
      </c>
      <c r="C2931" t="str">
        <f t="shared" si="240"/>
        <v>3999999</v>
      </c>
      <c r="D2931" s="52" t="s">
        <v>4090</v>
      </c>
      <c r="E2931" t="str">
        <f t="shared" si="241"/>
        <v>5002132</v>
      </c>
      <c r="F2931" s="39" t="s">
        <v>4842</v>
      </c>
    </row>
    <row r="2932" spans="1:6" x14ac:dyDescent="0.25">
      <c r="A2932" t="str">
        <f t="shared" si="239"/>
        <v>9002</v>
      </c>
      <c r="B2932" s="54" t="s">
        <v>4087</v>
      </c>
      <c r="C2932" t="str">
        <f t="shared" si="240"/>
        <v>3999999</v>
      </c>
      <c r="D2932" s="52" t="s">
        <v>4090</v>
      </c>
      <c r="E2932" t="str">
        <f t="shared" si="241"/>
        <v>5002140</v>
      </c>
      <c r="F2932" s="39" t="s">
        <v>4843</v>
      </c>
    </row>
    <row r="2933" spans="1:6" x14ac:dyDescent="0.25">
      <c r="A2933" t="str">
        <f t="shared" si="239"/>
        <v>9002</v>
      </c>
      <c r="B2933" s="54" t="s">
        <v>4087</v>
      </c>
      <c r="C2933" t="str">
        <f t="shared" si="240"/>
        <v>3999999</v>
      </c>
      <c r="D2933" s="52" t="s">
        <v>4090</v>
      </c>
      <c r="E2933" t="str">
        <f t="shared" si="241"/>
        <v>5002142</v>
      </c>
      <c r="F2933" s="39" t="s">
        <v>4844</v>
      </c>
    </row>
    <row r="2934" spans="1:6" x14ac:dyDescent="0.25">
      <c r="A2934" t="str">
        <f t="shared" si="239"/>
        <v>9002</v>
      </c>
      <c r="B2934" s="54" t="s">
        <v>4087</v>
      </c>
      <c r="C2934" t="str">
        <f t="shared" si="240"/>
        <v>3999999</v>
      </c>
      <c r="D2934" s="52" t="s">
        <v>4090</v>
      </c>
      <c r="E2934" t="str">
        <f t="shared" si="241"/>
        <v>5002156</v>
      </c>
      <c r="F2934" s="39" t="s">
        <v>4845</v>
      </c>
    </row>
    <row r="2935" spans="1:6" x14ac:dyDescent="0.25">
      <c r="A2935" t="str">
        <f t="shared" si="239"/>
        <v>9002</v>
      </c>
      <c r="B2935" s="54" t="s">
        <v>4087</v>
      </c>
      <c r="C2935" t="str">
        <f t="shared" si="240"/>
        <v>3999999</v>
      </c>
      <c r="D2935" s="52" t="s">
        <v>4090</v>
      </c>
      <c r="E2935" t="str">
        <f t="shared" si="241"/>
        <v>5002158</v>
      </c>
      <c r="F2935" s="39" t="s">
        <v>4846</v>
      </c>
    </row>
    <row r="2936" spans="1:6" x14ac:dyDescent="0.25">
      <c r="A2936" t="str">
        <f t="shared" si="239"/>
        <v>9002</v>
      </c>
      <c r="B2936" s="54" t="s">
        <v>4087</v>
      </c>
      <c r="C2936" t="str">
        <f t="shared" si="240"/>
        <v>3999999</v>
      </c>
      <c r="D2936" s="52" t="s">
        <v>4090</v>
      </c>
      <c r="E2936" t="str">
        <f t="shared" si="241"/>
        <v>5002166</v>
      </c>
      <c r="F2936" s="39" t="s">
        <v>4847</v>
      </c>
    </row>
    <row r="2937" spans="1:6" x14ac:dyDescent="0.25">
      <c r="A2937" t="str">
        <f t="shared" si="239"/>
        <v>9002</v>
      </c>
      <c r="B2937" s="54" t="s">
        <v>4087</v>
      </c>
      <c r="C2937" t="str">
        <f t="shared" si="240"/>
        <v>3999999</v>
      </c>
      <c r="D2937" s="52" t="s">
        <v>4090</v>
      </c>
      <c r="E2937" t="str">
        <f t="shared" si="241"/>
        <v>5002191</v>
      </c>
      <c r="F2937" s="39" t="s">
        <v>4848</v>
      </c>
    </row>
    <row r="2938" spans="1:6" x14ac:dyDescent="0.25">
      <c r="A2938" t="str">
        <f t="shared" si="239"/>
        <v>9002</v>
      </c>
      <c r="B2938" s="54" t="s">
        <v>4087</v>
      </c>
      <c r="C2938" t="str">
        <f t="shared" si="240"/>
        <v>3999999</v>
      </c>
      <c r="D2938" s="52" t="s">
        <v>4090</v>
      </c>
      <c r="E2938" t="str">
        <f t="shared" si="241"/>
        <v>5002197</v>
      </c>
      <c r="F2938" s="39" t="s">
        <v>4849</v>
      </c>
    </row>
    <row r="2939" spans="1:6" x14ac:dyDescent="0.25">
      <c r="A2939" t="str">
        <f t="shared" si="239"/>
        <v>9002</v>
      </c>
      <c r="B2939" s="54" t="s">
        <v>4087</v>
      </c>
      <c r="C2939" t="str">
        <f t="shared" si="240"/>
        <v>3999999</v>
      </c>
      <c r="D2939" s="52" t="s">
        <v>4090</v>
      </c>
      <c r="E2939" t="str">
        <f t="shared" si="241"/>
        <v>5002204</v>
      </c>
      <c r="F2939" s="39" t="s">
        <v>4850</v>
      </c>
    </row>
    <row r="2940" spans="1:6" x14ac:dyDescent="0.25">
      <c r="A2940" t="str">
        <f t="shared" si="239"/>
        <v>9002</v>
      </c>
      <c r="B2940" s="54" t="s">
        <v>4087</v>
      </c>
      <c r="C2940" t="str">
        <f t="shared" si="240"/>
        <v>3999999</v>
      </c>
      <c r="D2940" s="52" t="s">
        <v>4090</v>
      </c>
      <c r="E2940" t="str">
        <f t="shared" si="241"/>
        <v>5002247</v>
      </c>
      <c r="F2940" s="39" t="s">
        <v>4851</v>
      </c>
    </row>
    <row r="2941" spans="1:6" x14ac:dyDescent="0.25">
      <c r="A2941" t="str">
        <f t="shared" si="239"/>
        <v>9002</v>
      </c>
      <c r="B2941" s="54" t="s">
        <v>4087</v>
      </c>
      <c r="C2941" t="str">
        <f t="shared" si="240"/>
        <v>3999999</v>
      </c>
      <c r="D2941" s="52" t="s">
        <v>4090</v>
      </c>
      <c r="E2941" t="str">
        <f t="shared" si="241"/>
        <v>5002249</v>
      </c>
      <c r="F2941" s="39" t="s">
        <v>4852</v>
      </c>
    </row>
    <row r="2942" spans="1:6" x14ac:dyDescent="0.25">
      <c r="A2942" t="str">
        <f t="shared" si="239"/>
        <v>9002</v>
      </c>
      <c r="B2942" s="54" t="s">
        <v>4087</v>
      </c>
      <c r="C2942" t="str">
        <f t="shared" si="240"/>
        <v>3999999</v>
      </c>
      <c r="D2942" s="52" t="s">
        <v>4090</v>
      </c>
      <c r="E2942" t="str">
        <f t="shared" si="241"/>
        <v>5002250</v>
      </c>
      <c r="F2942" s="39" t="s">
        <v>4853</v>
      </c>
    </row>
    <row r="2943" spans="1:6" x14ac:dyDescent="0.25">
      <c r="A2943" t="str">
        <f t="shared" si="239"/>
        <v>9002</v>
      </c>
      <c r="B2943" s="54" t="s">
        <v>4087</v>
      </c>
      <c r="C2943" t="str">
        <f t="shared" si="240"/>
        <v>3999999</v>
      </c>
      <c r="D2943" s="52" t="s">
        <v>4090</v>
      </c>
      <c r="E2943" t="str">
        <f t="shared" si="241"/>
        <v>5002266</v>
      </c>
      <c r="F2943" s="39" t="s">
        <v>4854</v>
      </c>
    </row>
    <row r="2944" spans="1:6" x14ac:dyDescent="0.25">
      <c r="A2944" t="str">
        <f t="shared" si="239"/>
        <v>9002</v>
      </c>
      <c r="B2944" s="54" t="s">
        <v>4087</v>
      </c>
      <c r="C2944" t="str">
        <f t="shared" si="240"/>
        <v>3999999</v>
      </c>
      <c r="D2944" s="52" t="s">
        <v>4090</v>
      </c>
      <c r="E2944" t="str">
        <f t="shared" si="241"/>
        <v>5002268</v>
      </c>
      <c r="F2944" s="39" t="s">
        <v>4855</v>
      </c>
    </row>
    <row r="2945" spans="1:6" x14ac:dyDescent="0.25">
      <c r="A2945" t="str">
        <f t="shared" si="239"/>
        <v>9002</v>
      </c>
      <c r="B2945" s="54" t="s">
        <v>4087</v>
      </c>
      <c r="C2945" t="str">
        <f t="shared" si="240"/>
        <v>3999999</v>
      </c>
      <c r="D2945" s="52" t="s">
        <v>4090</v>
      </c>
      <c r="E2945" t="str">
        <f t="shared" si="241"/>
        <v>5002304</v>
      </c>
      <c r="F2945" s="39" t="s">
        <v>4856</v>
      </c>
    </row>
    <row r="2946" spans="1:6" x14ac:dyDescent="0.25">
      <c r="A2946" t="str">
        <f t="shared" si="239"/>
        <v>9002</v>
      </c>
      <c r="B2946" s="54" t="s">
        <v>4087</v>
      </c>
      <c r="C2946" t="str">
        <f t="shared" si="240"/>
        <v>3999999</v>
      </c>
      <c r="D2946" s="52" t="s">
        <v>4090</v>
      </c>
      <c r="E2946" t="str">
        <f t="shared" si="241"/>
        <v>5002308</v>
      </c>
      <c r="F2946" s="39" t="s">
        <v>4857</v>
      </c>
    </row>
    <row r="2947" spans="1:6" x14ac:dyDescent="0.25">
      <c r="A2947" t="str">
        <f t="shared" si="239"/>
        <v>9002</v>
      </c>
      <c r="B2947" s="54" t="s">
        <v>4087</v>
      </c>
      <c r="C2947" t="str">
        <f t="shared" si="240"/>
        <v>3999999</v>
      </c>
      <c r="D2947" s="52" t="s">
        <v>4090</v>
      </c>
      <c r="E2947" t="str">
        <f t="shared" si="241"/>
        <v>5002310</v>
      </c>
      <c r="F2947" s="39" t="s">
        <v>4858</v>
      </c>
    </row>
    <row r="2948" spans="1:6" x14ac:dyDescent="0.25">
      <c r="A2948" t="str">
        <f t="shared" si="239"/>
        <v>9002</v>
      </c>
      <c r="B2948" s="54" t="s">
        <v>4087</v>
      </c>
      <c r="C2948" t="str">
        <f t="shared" si="240"/>
        <v>3999999</v>
      </c>
      <c r="D2948" s="52" t="s">
        <v>4090</v>
      </c>
      <c r="E2948" t="str">
        <f t="shared" si="241"/>
        <v>5002313</v>
      </c>
      <c r="F2948" s="39" t="s">
        <v>4859</v>
      </c>
    </row>
    <row r="2949" spans="1:6" x14ac:dyDescent="0.25">
      <c r="A2949" t="str">
        <f t="shared" si="239"/>
        <v>9002</v>
      </c>
      <c r="B2949" s="54" t="s">
        <v>4087</v>
      </c>
      <c r="C2949" t="str">
        <f t="shared" si="240"/>
        <v>3999999</v>
      </c>
      <c r="D2949" s="52" t="s">
        <v>4090</v>
      </c>
      <c r="E2949" t="str">
        <f t="shared" si="241"/>
        <v>5002328</v>
      </c>
      <c r="F2949" s="39" t="s">
        <v>4860</v>
      </c>
    </row>
    <row r="2950" spans="1:6" x14ac:dyDescent="0.25">
      <c r="A2950" t="str">
        <f t="shared" si="239"/>
        <v>9002</v>
      </c>
      <c r="B2950" s="54" t="s">
        <v>4087</v>
      </c>
      <c r="C2950" t="str">
        <f t="shared" si="240"/>
        <v>3999999</v>
      </c>
      <c r="D2950" s="52" t="s">
        <v>4090</v>
      </c>
      <c r="E2950" t="str">
        <f t="shared" si="241"/>
        <v>5002442</v>
      </c>
      <c r="F2950" s="39" t="s">
        <v>4861</v>
      </c>
    </row>
    <row r="2951" spans="1:6" x14ac:dyDescent="0.25">
      <c r="A2951" t="str">
        <f t="shared" si="239"/>
        <v>9002</v>
      </c>
      <c r="B2951" s="54" t="s">
        <v>4087</v>
      </c>
      <c r="C2951" t="str">
        <f t="shared" si="240"/>
        <v>3999999</v>
      </c>
      <c r="D2951" s="52" t="s">
        <v>4090</v>
      </c>
      <c r="E2951" t="str">
        <f t="shared" si="241"/>
        <v>5002624</v>
      </c>
      <c r="F2951" s="39" t="s">
        <v>4862</v>
      </c>
    </row>
    <row r="2952" spans="1:6" x14ac:dyDescent="0.25">
      <c r="A2952" t="str">
        <f t="shared" si="239"/>
        <v>9002</v>
      </c>
      <c r="B2952" s="54" t="s">
        <v>4087</v>
      </c>
      <c r="C2952" t="str">
        <f t="shared" si="240"/>
        <v>3999999</v>
      </c>
      <c r="D2952" s="52" t="s">
        <v>4090</v>
      </c>
      <c r="E2952" t="str">
        <f t="shared" si="241"/>
        <v>5003596</v>
      </c>
      <c r="F2952" s="39" t="s">
        <v>4863</v>
      </c>
    </row>
    <row r="2953" spans="1:6" x14ac:dyDescent="0.25">
      <c r="A2953" t="str">
        <f t="shared" si="239"/>
        <v>9002</v>
      </c>
      <c r="B2953" s="54" t="s">
        <v>4087</v>
      </c>
      <c r="C2953" t="str">
        <f t="shared" si="240"/>
        <v>3999999</v>
      </c>
      <c r="D2953" s="52" t="s">
        <v>4090</v>
      </c>
      <c r="E2953" t="str">
        <f t="shared" si="241"/>
        <v>5003660</v>
      </c>
      <c r="F2953" s="39" t="s">
        <v>4864</v>
      </c>
    </row>
    <row r="2954" spans="1:6" x14ac:dyDescent="0.25">
      <c r="A2954" t="str">
        <f t="shared" si="239"/>
        <v>9002</v>
      </c>
      <c r="B2954" s="54" t="s">
        <v>4087</v>
      </c>
      <c r="C2954" t="str">
        <f t="shared" si="240"/>
        <v>3999999</v>
      </c>
      <c r="D2954" s="52" t="s">
        <v>4090</v>
      </c>
      <c r="E2954" t="str">
        <f t="shared" si="241"/>
        <v>5003701</v>
      </c>
      <c r="F2954" s="39" t="s">
        <v>4865</v>
      </c>
    </row>
    <row r="2955" spans="1:6" x14ac:dyDescent="0.25">
      <c r="A2955" t="str">
        <f t="shared" si="239"/>
        <v>9002</v>
      </c>
      <c r="B2955" s="54" t="s">
        <v>4087</v>
      </c>
      <c r="C2955" t="str">
        <f t="shared" si="240"/>
        <v>3999999</v>
      </c>
      <c r="D2955" s="52" t="s">
        <v>4090</v>
      </c>
      <c r="E2955" t="str">
        <f t="shared" si="241"/>
        <v>5003741</v>
      </c>
      <c r="F2955" s="39" t="s">
        <v>4866</v>
      </c>
    </row>
    <row r="2956" spans="1:6" x14ac:dyDescent="0.25">
      <c r="A2956" t="str">
        <f t="shared" si="239"/>
        <v>9002</v>
      </c>
      <c r="B2956" s="54" t="s">
        <v>4087</v>
      </c>
      <c r="C2956" t="str">
        <f t="shared" si="240"/>
        <v>3999999</v>
      </c>
      <c r="D2956" s="52" t="s">
        <v>4090</v>
      </c>
      <c r="E2956" t="str">
        <f t="shared" si="241"/>
        <v>5005343</v>
      </c>
      <c r="F2956" s="39" t="s">
        <v>4867</v>
      </c>
    </row>
    <row r="2957" spans="1:6" x14ac:dyDescent="0.25">
      <c r="A2957" t="str">
        <f t="shared" si="239"/>
        <v>9002</v>
      </c>
      <c r="B2957" s="54" t="s">
        <v>4087</v>
      </c>
      <c r="C2957" t="str">
        <f t="shared" si="240"/>
        <v>3999999</v>
      </c>
      <c r="D2957" s="52" t="s">
        <v>4090</v>
      </c>
      <c r="E2957" t="str">
        <f t="shared" si="241"/>
        <v>5005344</v>
      </c>
      <c r="F2957" s="39" t="s">
        <v>4868</v>
      </c>
    </row>
    <row r="2958" spans="1:6" ht="15.75" thickBot="1" x14ac:dyDescent="0.3">
      <c r="A2958" t="str">
        <f t="shared" si="239"/>
        <v>9002</v>
      </c>
      <c r="B2958" s="55" t="s">
        <v>4087</v>
      </c>
      <c r="C2958" t="str">
        <f t="shared" si="240"/>
        <v>3999999</v>
      </c>
      <c r="D2958" s="56" t="s">
        <v>4090</v>
      </c>
      <c r="E2958" t="str">
        <f t="shared" si="241"/>
        <v>5005467</v>
      </c>
      <c r="F2958" s="41" t="s">
        <v>4869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Instrucciones</vt:lpstr>
      <vt:lpstr>Diccionario para llenado</vt:lpstr>
      <vt:lpstr>Registro</vt:lpstr>
      <vt:lpstr>Listas</vt:lpstr>
      <vt:lpstr>Registro!departamentos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Rico Yancce, Leydy</cp:lastModifiedBy>
  <dcterms:created xsi:type="dcterms:W3CDTF">2018-07-19T13:56:24Z</dcterms:created>
  <dcterms:modified xsi:type="dcterms:W3CDTF">2018-10-17T20:53:11Z</dcterms:modified>
</cp:coreProperties>
</file>