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395" windowHeight="8955" activeTab="0"/>
  </bookViews>
  <sheets>
    <sheet name="2005" sheetId="1" r:id="rId1"/>
  </sheets>
  <definedNames/>
  <calcPr fullCalcOnLoad="1"/>
</workbook>
</file>

<file path=xl/sharedStrings.xml><?xml version="1.0" encoding="utf-8"?>
<sst xmlns="http://schemas.openxmlformats.org/spreadsheetml/2006/main" count="117" uniqueCount="70">
  <si>
    <t>(En Nuevos Soles)</t>
  </si>
  <si>
    <t>R.M. Nº 434-2003-EF/15</t>
  </si>
  <si>
    <t xml:space="preserve">R.M. Nº 363-2004-EF/15 </t>
  </si>
  <si>
    <t>TOTAL</t>
  </si>
  <si>
    <t xml:space="preserve">ENERO </t>
  </si>
  <si>
    <t xml:space="preserve"> 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</si>
  <si>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</si>
  <si>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</si>
  <si>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</si>
  <si>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</si>
  <si>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</si>
  <si>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</si>
  <si>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</si>
  <si>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</si>
  <si>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</si>
  <si>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</si>
  <si>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</si>
  <si>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</si>
  <si>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</si>
  <si>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</si>
  <si>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</si>
  <si>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</si>
  <si>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</si>
  <si>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</si>
  <si>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</si>
  <si>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</si>
  <si>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</si>
  <si>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</si>
  <si>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</si>
  <si>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</si>
  <si>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</si>
  <si>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</si>
  <si>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</si>
  <si>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</si>
  <si>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</si>
  <si>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</si>
  <si>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</si>
  <si>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</si>
  <si>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</si>
  <si>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</si>
  <si>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GOBIERNOS REGIONALES</t>
  </si>
  <si>
    <t>00</t>
  </si>
  <si>
    <t>GOBIERNO REGIONAL DE AMAZONAS</t>
  </si>
  <si>
    <t>GOBIERNO REGIONAL DE ANCASH</t>
  </si>
  <si>
    <t>GOBIERNO REGIONAL DE APURIMAC</t>
  </si>
  <si>
    <t>GOBIERNO REGIONAL DE AREQUIPA</t>
  </si>
  <si>
    <t>GOBIERNO REGIONAL DE AYACUCHO</t>
  </si>
  <si>
    <t>GOBIERNO REGIONAL DE CAJAMARCA</t>
  </si>
  <si>
    <t>GOBIERNO REGIONAL DE CALLAO</t>
  </si>
  <si>
    <t>GOBIERNO REGIONAL DE CUSCO</t>
  </si>
  <si>
    <t>GOBIERNO REGIONAL DE HUANCAVELICA</t>
  </si>
  <si>
    <t>GOBIERNO REGIONAL DE HUANUCO</t>
  </si>
  <si>
    <t>GOBIERNO REGIONAL DE ICA</t>
  </si>
  <si>
    <t>GOBIERNO REGIONAL DE JUNIN</t>
  </si>
  <si>
    <t>GOBIERNO REGIONAL DE LA LIBERTAD</t>
  </si>
  <si>
    <t>GOBIERNO REGIONAL DE LAMBAYEQUE</t>
  </si>
  <si>
    <t>LIMA METROPOLITANA (RÉGIMEN ESPECIAL)</t>
  </si>
  <si>
    <t>GOBIERNO REGIONAL DE LIMA</t>
  </si>
  <si>
    <t>GOBIERNO REGIONAL DE LORETO</t>
  </si>
  <si>
    <t>GOBIERNO REGIONAL DE MADRE DE DIOS</t>
  </si>
  <si>
    <t>GOBIERNO REGIONAL DE MOQUEGUA</t>
  </si>
  <si>
    <t>GOBIERNO REGIONAL DE PASCO</t>
  </si>
  <si>
    <t>GOBIERNO REGIONAL DE PIURA</t>
  </si>
  <si>
    <t>GOBIERNO REGIONAL DE PUNO</t>
  </si>
  <si>
    <t>GOBIERNO REGIONAL DE SAN MARTIN</t>
  </si>
  <si>
    <t>GOBIERNO REGIONAL DE TACNA</t>
  </si>
  <si>
    <t>GOBIERNO REGIONAL DE TUMBES</t>
  </si>
  <si>
    <t>GOBIERNO REGIONAL DE UCAYALI</t>
  </si>
  <si>
    <t>TOTAL 2005</t>
  </si>
  <si>
    <t>TRANSFERENCIAS POR CANON HIDROENERGÉTICO A LOS GOBIERNOS REGIONALES SEGÚN LEYES Nºs 27506 y 28077: ENERO - DICIEMBRE 2005</t>
  </si>
</sst>
</file>

<file path=xl/styles.xml><?xml version="1.0" encoding="utf-8"?>
<styleSheet xmlns="http://schemas.openxmlformats.org/spreadsheetml/2006/main">
  <numFmts count="24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0000000"/>
    <numFmt numFmtId="173" formatCode="#,###,###,###,##0.00\ "/>
    <numFmt numFmtId="174" formatCode="0.0"/>
    <numFmt numFmtId="175" formatCode="#,##0.0"/>
    <numFmt numFmtId="176" formatCode="#,##0.000"/>
    <numFmt numFmtId="177" formatCode="0.000"/>
    <numFmt numFmtId="178" formatCode="#,##0.000000000"/>
    <numFmt numFmtId="179" formatCode="0.0000000000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19">
      <alignment/>
      <protection/>
    </xf>
    <xf numFmtId="0" fontId="0" fillId="0" borderId="0" xfId="19" applyAlignment="1">
      <alignment/>
      <protection/>
    </xf>
    <xf numFmtId="172" fontId="0" fillId="0" borderId="0" xfId="19" applyNumberFormat="1" applyFill="1">
      <alignment/>
      <protection/>
    </xf>
    <xf numFmtId="0" fontId="3" fillId="0" borderId="0" xfId="0" applyFont="1" applyAlignment="1">
      <alignment horizontal="left"/>
    </xf>
    <xf numFmtId="0" fontId="4" fillId="0" borderId="0" xfId="19" applyFont="1" applyAlignment="1">
      <alignment horizontal="left"/>
      <protection/>
    </xf>
    <xf numFmtId="0" fontId="5" fillId="0" borderId="0" xfId="0" applyFont="1" applyAlignment="1">
      <alignment horizontal="left"/>
    </xf>
    <xf numFmtId="0" fontId="4" fillId="0" borderId="0" xfId="19" applyFont="1" applyAlignment="1">
      <alignment/>
      <protection/>
    </xf>
    <xf numFmtId="0" fontId="4" fillId="0" borderId="0" xfId="19" applyFont="1" applyAlignment="1">
      <alignment horizontal="center"/>
      <protection/>
    </xf>
    <xf numFmtId="0" fontId="0" fillId="0" borderId="0" xfId="19" applyFill="1" applyAlignment="1">
      <alignment/>
      <protection/>
    </xf>
    <xf numFmtId="0" fontId="6" fillId="0" borderId="0" xfId="0" applyFont="1" applyFill="1" applyAlignment="1">
      <alignment/>
    </xf>
    <xf numFmtId="4" fontId="7" fillId="0" borderId="0" xfId="19" applyNumberFormat="1" applyFont="1" applyFill="1">
      <alignment/>
      <protection/>
    </xf>
    <xf numFmtId="4" fontId="0" fillId="0" borderId="0" xfId="19" applyNumberFormat="1" applyFont="1">
      <alignment/>
      <protection/>
    </xf>
    <xf numFmtId="1" fontId="0" fillId="0" borderId="0" xfId="19" applyNumberFormat="1" applyFont="1" applyFill="1">
      <alignment/>
      <protection/>
    </xf>
    <xf numFmtId="4" fontId="0" fillId="0" borderId="0" xfId="19" applyNumberFormat="1" applyFont="1" applyFill="1">
      <alignment/>
      <protection/>
    </xf>
    <xf numFmtId="1" fontId="0" fillId="0" borderId="0" xfId="19" applyNumberFormat="1" applyFont="1" applyFill="1" applyAlignment="1">
      <alignment/>
      <protection/>
    </xf>
    <xf numFmtId="0" fontId="0" fillId="0" borderId="0" xfId="19" applyFont="1" applyFill="1">
      <alignment/>
      <protection/>
    </xf>
    <xf numFmtId="0" fontId="0" fillId="0" borderId="1" xfId="19" applyFont="1" applyFill="1" applyBorder="1">
      <alignment/>
      <protection/>
    </xf>
    <xf numFmtId="0" fontId="0" fillId="0" borderId="1" xfId="19" applyFont="1" applyFill="1" applyBorder="1" applyAlignment="1">
      <alignment/>
      <protection/>
    </xf>
    <xf numFmtId="172" fontId="0" fillId="0" borderId="1" xfId="19" applyNumberFormat="1" applyFont="1" applyFill="1" applyBorder="1">
      <alignment/>
      <protection/>
    </xf>
    <xf numFmtId="0" fontId="6" fillId="2" borderId="2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1" fontId="0" fillId="0" borderId="0" xfId="19" applyNumberFormat="1" applyFont="1" applyFill="1" applyAlignment="1">
      <alignment horizontal="center"/>
      <protection/>
    </xf>
    <xf numFmtId="0" fontId="0" fillId="0" borderId="0" xfId="19" applyFill="1">
      <alignment/>
      <protection/>
    </xf>
    <xf numFmtId="0" fontId="0" fillId="0" borderId="0" xfId="19" applyFont="1" applyFill="1" applyAlignment="1">
      <alignment/>
      <protection/>
    </xf>
    <xf numFmtId="172" fontId="0" fillId="0" borderId="0" xfId="19" applyNumberFormat="1" applyFont="1" applyFill="1">
      <alignment/>
      <protection/>
    </xf>
    <xf numFmtId="4" fontId="6" fillId="2" borderId="4" xfId="0" applyNumberFormat="1" applyFont="1" applyFill="1" applyBorder="1" applyAlignment="1">
      <alignment/>
    </xf>
    <xf numFmtId="1" fontId="6" fillId="2" borderId="4" xfId="19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1" fontId="5" fillId="3" borderId="5" xfId="19" applyNumberFormat="1" applyFont="1" applyFill="1" applyBorder="1" applyAlignment="1">
      <alignment horizontal="center" vertical="center" wrapText="1"/>
      <protection/>
    </xf>
    <xf numFmtId="1" fontId="5" fillId="3" borderId="6" xfId="19" applyNumberFormat="1" applyFont="1" applyFill="1" applyBorder="1" applyAlignment="1">
      <alignment horizontal="center" vertical="center" wrapText="1"/>
      <protection/>
    </xf>
    <xf numFmtId="1" fontId="5" fillId="3" borderId="7" xfId="19" applyNumberFormat="1" applyFont="1" applyFill="1" applyBorder="1" applyAlignment="1">
      <alignment horizontal="center" vertical="center" wrapText="1"/>
      <protection/>
    </xf>
    <xf numFmtId="1" fontId="5" fillId="3" borderId="8" xfId="19" applyNumberFormat="1" applyFont="1" applyFill="1" applyBorder="1" applyAlignment="1">
      <alignment horizontal="center" vertical="center" wrapText="1"/>
      <protection/>
    </xf>
    <xf numFmtId="1" fontId="5" fillId="3" borderId="1" xfId="19" applyNumberFormat="1" applyFont="1" applyFill="1" applyBorder="1" applyAlignment="1">
      <alignment horizontal="center" vertical="center" wrapText="1"/>
      <protection/>
    </xf>
    <xf numFmtId="1" fontId="5" fillId="3" borderId="9" xfId="19" applyNumberFormat="1" applyFont="1" applyFill="1" applyBorder="1" applyAlignment="1">
      <alignment horizontal="center" vertical="center" wrapText="1"/>
      <protection/>
    </xf>
    <xf numFmtId="0" fontId="2" fillId="4" borderId="10" xfId="0" applyFont="1" applyFill="1" applyBorder="1" applyAlignment="1">
      <alignment horizontal="center" vertical="center"/>
    </xf>
    <xf numFmtId="1" fontId="2" fillId="4" borderId="11" xfId="19" applyNumberFormat="1" applyFont="1" applyFill="1" applyBorder="1" applyAlignment="1">
      <alignment horizontal="center" vertical="center" wrapText="1"/>
      <protection/>
    </xf>
    <xf numFmtId="0" fontId="2" fillId="2" borderId="12" xfId="0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172" fontId="0" fillId="2" borderId="0" xfId="19" applyNumberFormat="1" applyFont="1" applyFill="1">
      <alignment/>
      <protection/>
    </xf>
    <xf numFmtId="4" fontId="7" fillId="2" borderId="0" xfId="19" applyNumberFormat="1" applyFont="1" applyFill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BOLACION2001-200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57421875" style="1" bestFit="1" customWidth="1"/>
    <col min="2" max="2" width="6.28125" style="1" hidden="1" customWidth="1"/>
    <col min="3" max="3" width="5.8515625" style="1" hidden="1" customWidth="1"/>
    <col min="4" max="5" width="19.28125" style="2" customWidth="1"/>
    <col min="6" max="6" width="19.28125" style="1" customWidth="1"/>
    <col min="7" max="11" width="17.140625" style="3" customWidth="1"/>
    <col min="12" max="12" width="11.421875" style="1" customWidth="1"/>
    <col min="13" max="13" width="14.421875" style="1" bestFit="1" customWidth="1"/>
    <col min="14" max="18" width="13.7109375" style="1" bestFit="1" customWidth="1"/>
    <col min="19" max="19" width="14.8515625" style="1" bestFit="1" customWidth="1"/>
    <col min="20" max="16384" width="11.421875" style="1" customWidth="1"/>
  </cols>
  <sheetData>
    <row r="1" spans="4:7" ht="12.75">
      <c r="D1"/>
      <c r="G1"/>
    </row>
    <row r="2" spans="1:7" ht="15.75">
      <c r="A2" s="4" t="s">
        <v>69</v>
      </c>
      <c r="D2" s="1"/>
      <c r="G2" s="4"/>
    </row>
    <row r="3" spans="1:20" s="2" customFormat="1" ht="15">
      <c r="A3" s="6" t="s">
        <v>0</v>
      </c>
      <c r="B3" s="5"/>
      <c r="E3" s="7"/>
      <c r="F3" s="8"/>
      <c r="G3" s="6"/>
      <c r="H3" s="9"/>
      <c r="I3" s="9"/>
      <c r="J3" s="9"/>
      <c r="K3" s="9"/>
      <c r="L3" s="1"/>
      <c r="M3" s="1"/>
      <c r="N3" s="1"/>
      <c r="O3" s="1"/>
      <c r="P3" s="1"/>
      <c r="Q3" s="1"/>
      <c r="R3" s="1"/>
      <c r="S3" s="1"/>
      <c r="T3" s="1"/>
    </row>
    <row r="4" spans="1:11" s="2" customFormat="1" ht="12.75">
      <c r="A4" s="10" t="s">
        <v>1</v>
      </c>
      <c r="B4" s="5"/>
      <c r="E4" s="7"/>
      <c r="F4" s="8"/>
      <c r="G4" s="10"/>
      <c r="H4" s="9"/>
      <c r="I4" s="9"/>
      <c r="J4" s="9"/>
      <c r="K4" s="9"/>
    </row>
    <row r="5" spans="1:11" s="2" customFormat="1" ht="12.75">
      <c r="A5" s="10" t="s">
        <v>2</v>
      </c>
      <c r="B5" s="5"/>
      <c r="E5" s="7"/>
      <c r="F5" s="8"/>
      <c r="G5" s="10"/>
      <c r="H5" s="9"/>
      <c r="I5" s="9"/>
      <c r="J5" s="9"/>
      <c r="K5" s="9"/>
    </row>
    <row r="6" spans="1:11" s="2" customFormat="1" ht="13.5" customHeight="1" thickBot="1">
      <c r="A6" s="5"/>
      <c r="B6" s="7"/>
      <c r="C6" s="7"/>
      <c r="D6" s="7"/>
      <c r="E6" s="7"/>
      <c r="F6" s="7"/>
      <c r="G6" s="9"/>
      <c r="H6" s="9"/>
      <c r="I6" s="9"/>
      <c r="J6" s="9"/>
      <c r="K6" s="9"/>
    </row>
    <row r="7" spans="1:19" ht="21" customHeight="1" thickBot="1">
      <c r="A7" s="29" t="s">
        <v>40</v>
      </c>
      <c r="B7" s="30"/>
      <c r="C7" s="30"/>
      <c r="D7" s="30"/>
      <c r="E7" s="30"/>
      <c r="F7" s="31"/>
      <c r="G7" s="20">
        <v>2005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  <c r="S7" s="37" t="s">
        <v>3</v>
      </c>
    </row>
    <row r="8" spans="1:19" ht="21" customHeight="1" thickBot="1">
      <c r="A8" s="32"/>
      <c r="B8" s="33"/>
      <c r="C8" s="33"/>
      <c r="D8" s="33"/>
      <c r="E8" s="33"/>
      <c r="F8" s="34"/>
      <c r="G8" s="35" t="s">
        <v>4</v>
      </c>
      <c r="H8" s="35" t="s">
        <v>5</v>
      </c>
      <c r="I8" s="35" t="s">
        <v>6</v>
      </c>
      <c r="J8" s="35" t="s">
        <v>7</v>
      </c>
      <c r="K8" s="35" t="s">
        <v>8</v>
      </c>
      <c r="L8" s="36" t="s">
        <v>9</v>
      </c>
      <c r="M8" s="36" t="s">
        <v>10</v>
      </c>
      <c r="N8" s="36" t="s">
        <v>11</v>
      </c>
      <c r="O8" s="36" t="s">
        <v>12</v>
      </c>
      <c r="P8" s="36" t="s">
        <v>13</v>
      </c>
      <c r="Q8" s="36" t="s">
        <v>14</v>
      </c>
      <c r="R8" s="36" t="s">
        <v>15</v>
      </c>
      <c r="S8" s="38"/>
    </row>
    <row r="9" spans="1:19" ht="11.2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 s="28"/>
    </row>
    <row r="10" spans="1:19" ht="12.75">
      <c r="A10" s="27" t="s">
        <v>68</v>
      </c>
      <c r="B10" s="27"/>
      <c r="C10" s="27"/>
      <c r="D10" s="27"/>
      <c r="E10" s="27"/>
      <c r="F10" s="27"/>
      <c r="G10" s="26">
        <f aca="true" t="shared" si="0" ref="G10:S10">SUM(G12:G37)</f>
        <v>2484012</v>
      </c>
      <c r="H10" s="26">
        <f t="shared" si="0"/>
        <v>2484012</v>
      </c>
      <c r="I10" s="26">
        <f t="shared" si="0"/>
        <v>2484012</v>
      </c>
      <c r="J10" s="26">
        <f t="shared" si="0"/>
        <v>2484012</v>
      </c>
      <c r="K10" s="26">
        <f t="shared" si="0"/>
        <v>2484032.92</v>
      </c>
      <c r="L10" s="26">
        <f t="shared" si="0"/>
        <v>0</v>
      </c>
      <c r="M10" s="26">
        <f t="shared" si="0"/>
        <v>4495638.719999999</v>
      </c>
      <c r="N10" s="26">
        <f t="shared" si="0"/>
        <v>2247819.3599999994</v>
      </c>
      <c r="O10" s="26">
        <f t="shared" si="0"/>
        <v>2247819.3599999994</v>
      </c>
      <c r="P10" s="26">
        <f t="shared" si="0"/>
        <v>2247819.3599999994</v>
      </c>
      <c r="Q10" s="26">
        <f t="shared" si="0"/>
        <v>2247819.3599999994</v>
      </c>
      <c r="R10" s="26">
        <f t="shared" si="0"/>
        <v>2247819.3599999994</v>
      </c>
      <c r="S10" s="26">
        <f t="shared" si="0"/>
        <v>28154816.439999998</v>
      </c>
    </row>
    <row r="11" spans="1:19" s="23" customFormat="1" ht="12.75">
      <c r="A11" s="16"/>
      <c r="B11" s="16"/>
      <c r="C11" s="16"/>
      <c r="D11" s="24"/>
      <c r="E11" s="24"/>
      <c r="F11" s="16"/>
      <c r="G11" s="25"/>
      <c r="H11" s="25"/>
      <c r="I11" s="25"/>
      <c r="J11" s="25"/>
      <c r="K11" s="25"/>
      <c r="L11" s="16"/>
      <c r="M11" s="16"/>
      <c r="N11" s="16"/>
      <c r="O11" s="16"/>
      <c r="P11" s="16"/>
      <c r="Q11" s="16"/>
      <c r="R11" s="16"/>
      <c r="S11" s="39"/>
    </row>
    <row r="12" spans="1:19" s="23" customFormat="1" ht="12.75">
      <c r="A12" s="22" t="s">
        <v>16</v>
      </c>
      <c r="B12" s="22" t="s">
        <v>41</v>
      </c>
      <c r="C12" s="22" t="s">
        <v>41</v>
      </c>
      <c r="D12" s="15" t="s">
        <v>42</v>
      </c>
      <c r="E12" s="15"/>
      <c r="F12" s="13"/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2">
        <v>0</v>
      </c>
      <c r="M12" s="12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40">
        <f aca="true" t="shared" si="1" ref="S12:S37">SUM(G12:R12)</f>
        <v>0</v>
      </c>
    </row>
    <row r="13" spans="1:19" s="23" customFormat="1" ht="12.75">
      <c r="A13" s="22" t="s">
        <v>17</v>
      </c>
      <c r="B13" s="22" t="s">
        <v>41</v>
      </c>
      <c r="C13" s="22" t="s">
        <v>41</v>
      </c>
      <c r="D13" s="13" t="s">
        <v>43</v>
      </c>
      <c r="E13" s="15"/>
      <c r="F13" s="13"/>
      <c r="G13" s="11">
        <v>208478</v>
      </c>
      <c r="H13" s="11">
        <v>208478</v>
      </c>
      <c r="I13" s="11">
        <v>208478</v>
      </c>
      <c r="J13" s="11">
        <v>208478</v>
      </c>
      <c r="K13" s="11">
        <v>208480.89</v>
      </c>
      <c r="L13" s="12">
        <v>0</v>
      </c>
      <c r="M13" s="12">
        <v>457896.6</v>
      </c>
      <c r="N13" s="14">
        <v>228948.3</v>
      </c>
      <c r="O13" s="14">
        <v>228948.3</v>
      </c>
      <c r="P13" s="14">
        <v>228948.3</v>
      </c>
      <c r="Q13" s="14">
        <v>228948.3</v>
      </c>
      <c r="R13" s="14">
        <v>228948.3</v>
      </c>
      <c r="S13" s="40">
        <f t="shared" si="1"/>
        <v>2645030.9899999998</v>
      </c>
    </row>
    <row r="14" spans="1:19" s="23" customFormat="1" ht="12.75">
      <c r="A14" s="22" t="s">
        <v>18</v>
      </c>
      <c r="B14" s="22" t="s">
        <v>41</v>
      </c>
      <c r="C14" s="22" t="s">
        <v>41</v>
      </c>
      <c r="D14" s="13" t="s">
        <v>44</v>
      </c>
      <c r="E14" s="15"/>
      <c r="F14" s="13"/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2">
        <v>0</v>
      </c>
      <c r="M14" s="12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40">
        <f t="shared" si="1"/>
        <v>0</v>
      </c>
    </row>
    <row r="15" spans="1:19" s="23" customFormat="1" ht="12.75">
      <c r="A15" s="22" t="s">
        <v>19</v>
      </c>
      <c r="B15" s="22" t="s">
        <v>41</v>
      </c>
      <c r="C15" s="22" t="s">
        <v>41</v>
      </c>
      <c r="D15" s="13" t="s">
        <v>45</v>
      </c>
      <c r="E15" s="15"/>
      <c r="F15" s="16"/>
      <c r="G15" s="11">
        <v>81678</v>
      </c>
      <c r="H15" s="11">
        <v>81678</v>
      </c>
      <c r="I15" s="11">
        <v>81678</v>
      </c>
      <c r="J15" s="11">
        <v>81678</v>
      </c>
      <c r="K15" s="11">
        <v>81682.23</v>
      </c>
      <c r="L15" s="12">
        <v>0</v>
      </c>
      <c r="M15" s="12">
        <v>76686.36</v>
      </c>
      <c r="N15" s="14">
        <v>38343.18</v>
      </c>
      <c r="O15" s="14">
        <v>38343.18</v>
      </c>
      <c r="P15" s="14">
        <v>38343.18</v>
      </c>
      <c r="Q15" s="14">
        <v>38343.18</v>
      </c>
      <c r="R15" s="14">
        <v>38343.18</v>
      </c>
      <c r="S15" s="40">
        <f t="shared" si="1"/>
        <v>676796.4900000001</v>
      </c>
    </row>
    <row r="16" spans="1:19" s="23" customFormat="1" ht="12.75">
      <c r="A16" s="22" t="s">
        <v>20</v>
      </c>
      <c r="B16" s="22" t="s">
        <v>41</v>
      </c>
      <c r="C16" s="22" t="s">
        <v>41</v>
      </c>
      <c r="D16" s="15" t="s">
        <v>46</v>
      </c>
      <c r="E16" s="15"/>
      <c r="F16" s="13"/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2">
        <v>0</v>
      </c>
      <c r="M16" s="12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40">
        <f t="shared" si="1"/>
        <v>0</v>
      </c>
    </row>
    <row r="17" spans="1:19" s="23" customFormat="1" ht="12.75">
      <c r="A17" s="22" t="s">
        <v>21</v>
      </c>
      <c r="B17" s="22" t="s">
        <v>41</v>
      </c>
      <c r="C17" s="22" t="s">
        <v>41</v>
      </c>
      <c r="D17" s="13" t="s">
        <v>47</v>
      </c>
      <c r="E17" s="15"/>
      <c r="F17" s="16"/>
      <c r="G17" s="11">
        <v>94589</v>
      </c>
      <c r="H17" s="11">
        <v>94589</v>
      </c>
      <c r="I17" s="11">
        <v>94589</v>
      </c>
      <c r="J17" s="11">
        <v>94589</v>
      </c>
      <c r="K17" s="11">
        <v>94592.24</v>
      </c>
      <c r="L17" s="12">
        <v>0</v>
      </c>
      <c r="M17" s="12">
        <v>189667.88</v>
      </c>
      <c r="N17" s="14">
        <v>94833.94</v>
      </c>
      <c r="O17" s="14">
        <v>94833.94</v>
      </c>
      <c r="P17" s="14">
        <v>94833.94</v>
      </c>
      <c r="Q17" s="14">
        <v>94833.94</v>
      </c>
      <c r="R17" s="14">
        <v>94833.94</v>
      </c>
      <c r="S17" s="40">
        <f t="shared" si="1"/>
        <v>1136785.8199999998</v>
      </c>
    </row>
    <row r="18" spans="1:19" s="23" customFormat="1" ht="12.75">
      <c r="A18" s="22" t="s">
        <v>22</v>
      </c>
      <c r="B18" s="22" t="s">
        <v>41</v>
      </c>
      <c r="C18" s="22" t="s">
        <v>41</v>
      </c>
      <c r="D18" s="13" t="s">
        <v>48</v>
      </c>
      <c r="E18" s="15"/>
      <c r="F18" s="13"/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2">
        <v>0</v>
      </c>
      <c r="M18" s="12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40">
        <f t="shared" si="1"/>
        <v>0</v>
      </c>
    </row>
    <row r="19" spans="1:19" s="23" customFormat="1" ht="12.75">
      <c r="A19" s="22" t="s">
        <v>23</v>
      </c>
      <c r="B19" s="22" t="s">
        <v>41</v>
      </c>
      <c r="C19" s="22" t="s">
        <v>41</v>
      </c>
      <c r="D19" s="13" t="s">
        <v>49</v>
      </c>
      <c r="E19" s="15"/>
      <c r="F19" s="16"/>
      <c r="G19" s="11">
        <v>18512</v>
      </c>
      <c r="H19" s="11">
        <v>18512</v>
      </c>
      <c r="I19" s="11">
        <v>18512</v>
      </c>
      <c r="J19" s="11">
        <v>18512</v>
      </c>
      <c r="K19" s="11">
        <v>18513.62</v>
      </c>
      <c r="L19" s="12">
        <v>0</v>
      </c>
      <c r="M19" s="12">
        <v>116708.86</v>
      </c>
      <c r="N19" s="14">
        <v>58354.43</v>
      </c>
      <c r="O19" s="14">
        <v>58354.43</v>
      </c>
      <c r="P19" s="14">
        <v>58354.43</v>
      </c>
      <c r="Q19" s="14">
        <v>58354.43</v>
      </c>
      <c r="R19" s="14">
        <v>58354.43</v>
      </c>
      <c r="S19" s="40">
        <f t="shared" si="1"/>
        <v>501042.62999999995</v>
      </c>
    </row>
    <row r="20" spans="1:19" s="23" customFormat="1" ht="12.75">
      <c r="A20" s="22" t="s">
        <v>24</v>
      </c>
      <c r="B20" s="22" t="s">
        <v>41</v>
      </c>
      <c r="C20" s="22" t="s">
        <v>41</v>
      </c>
      <c r="D20" s="13" t="s">
        <v>50</v>
      </c>
      <c r="E20" s="15"/>
      <c r="F20" s="16"/>
      <c r="G20" s="11">
        <v>984739</v>
      </c>
      <c r="H20" s="11">
        <v>984739</v>
      </c>
      <c r="I20" s="11">
        <v>984739</v>
      </c>
      <c r="J20" s="11">
        <v>984739</v>
      </c>
      <c r="K20" s="11">
        <v>984740.35</v>
      </c>
      <c r="L20" s="12">
        <v>0</v>
      </c>
      <c r="M20" s="12">
        <v>1541719.8</v>
      </c>
      <c r="N20" s="14">
        <v>770859.9</v>
      </c>
      <c r="O20" s="14">
        <v>770859.9</v>
      </c>
      <c r="P20" s="14">
        <v>770859.9</v>
      </c>
      <c r="Q20" s="14">
        <v>770859.9</v>
      </c>
      <c r="R20" s="14">
        <v>770859.9</v>
      </c>
      <c r="S20" s="40">
        <f t="shared" si="1"/>
        <v>10319715.65</v>
      </c>
    </row>
    <row r="21" spans="1:19" s="23" customFormat="1" ht="12.75">
      <c r="A21" s="22" t="s">
        <v>25</v>
      </c>
      <c r="B21" s="22" t="s">
        <v>41</v>
      </c>
      <c r="C21" s="22" t="s">
        <v>41</v>
      </c>
      <c r="D21" s="13" t="s">
        <v>51</v>
      </c>
      <c r="E21" s="15"/>
      <c r="F21" s="16"/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2">
        <v>0</v>
      </c>
      <c r="M21" s="12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40">
        <f t="shared" si="1"/>
        <v>0</v>
      </c>
    </row>
    <row r="22" spans="1:19" s="23" customFormat="1" ht="12.75">
      <c r="A22" s="22" t="s">
        <v>26</v>
      </c>
      <c r="B22" s="22" t="s">
        <v>41</v>
      </c>
      <c r="C22" s="22" t="s">
        <v>41</v>
      </c>
      <c r="D22" s="13" t="s">
        <v>52</v>
      </c>
      <c r="E22" s="15"/>
      <c r="F22" s="16"/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2">
        <v>0</v>
      </c>
      <c r="M22" s="12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40">
        <f t="shared" si="1"/>
        <v>0</v>
      </c>
    </row>
    <row r="23" spans="1:19" s="23" customFormat="1" ht="12.75">
      <c r="A23" s="22" t="s">
        <v>27</v>
      </c>
      <c r="B23" s="22" t="s">
        <v>41</v>
      </c>
      <c r="C23" s="22" t="s">
        <v>41</v>
      </c>
      <c r="D23" s="13" t="s">
        <v>53</v>
      </c>
      <c r="E23" s="15"/>
      <c r="F23" s="16"/>
      <c r="G23" s="11">
        <v>295297</v>
      </c>
      <c r="H23" s="11">
        <v>295297</v>
      </c>
      <c r="I23" s="11">
        <v>295297</v>
      </c>
      <c r="J23" s="11">
        <v>295297</v>
      </c>
      <c r="K23" s="11">
        <v>295299.74</v>
      </c>
      <c r="L23" s="12">
        <v>0</v>
      </c>
      <c r="M23" s="12">
        <v>611325.92</v>
      </c>
      <c r="N23" s="14">
        <v>305662.96</v>
      </c>
      <c r="O23" s="14">
        <v>305662.96</v>
      </c>
      <c r="P23" s="14">
        <v>305662.96</v>
      </c>
      <c r="Q23" s="14">
        <v>305662.96</v>
      </c>
      <c r="R23" s="14">
        <v>305662.96</v>
      </c>
      <c r="S23" s="40">
        <f t="shared" si="1"/>
        <v>3616128.46</v>
      </c>
    </row>
    <row r="24" spans="1:19" s="23" customFormat="1" ht="12.75">
      <c r="A24" s="22" t="s">
        <v>28</v>
      </c>
      <c r="B24" s="22" t="s">
        <v>41</v>
      </c>
      <c r="C24" s="22" t="s">
        <v>41</v>
      </c>
      <c r="D24" s="13" t="s">
        <v>54</v>
      </c>
      <c r="E24" s="15"/>
      <c r="F24" s="16"/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2">
        <v>0</v>
      </c>
      <c r="M24" s="12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40">
        <f t="shared" si="1"/>
        <v>0</v>
      </c>
    </row>
    <row r="25" spans="1:19" s="23" customFormat="1" ht="12.75">
      <c r="A25" s="22" t="s">
        <v>29</v>
      </c>
      <c r="B25" s="22" t="s">
        <v>41</v>
      </c>
      <c r="C25" s="22" t="s">
        <v>41</v>
      </c>
      <c r="D25" s="13" t="s">
        <v>55</v>
      </c>
      <c r="E25" s="15"/>
      <c r="F25" s="16"/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2">
        <v>0</v>
      </c>
      <c r="M25" s="12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40">
        <f t="shared" si="1"/>
        <v>0</v>
      </c>
    </row>
    <row r="26" spans="1:19" s="23" customFormat="1" ht="12.75">
      <c r="A26" s="22"/>
      <c r="B26" s="22"/>
      <c r="C26" s="22"/>
      <c r="D26" s="13" t="s">
        <v>56</v>
      </c>
      <c r="E26" s="15"/>
      <c r="F26" s="13"/>
      <c r="G26" s="11">
        <v>102756</v>
      </c>
      <c r="H26" s="11">
        <v>102756</v>
      </c>
      <c r="I26" s="11">
        <v>102756</v>
      </c>
      <c r="J26" s="11">
        <v>102756</v>
      </c>
      <c r="K26" s="11">
        <v>102757.03</v>
      </c>
      <c r="L26" s="12">
        <v>0</v>
      </c>
      <c r="M26" s="12">
        <v>197266.58</v>
      </c>
      <c r="N26" s="14">
        <v>98633.29</v>
      </c>
      <c r="O26" s="14">
        <v>98633.29</v>
      </c>
      <c r="P26" s="14">
        <v>98633.29</v>
      </c>
      <c r="Q26" s="14">
        <v>98633.29</v>
      </c>
      <c r="R26" s="14">
        <v>98633.29</v>
      </c>
      <c r="S26" s="40">
        <f t="shared" si="1"/>
        <v>1204214.06</v>
      </c>
    </row>
    <row r="27" spans="1:19" s="23" customFormat="1" ht="12.75">
      <c r="A27" s="22"/>
      <c r="B27" s="22"/>
      <c r="C27" s="22"/>
      <c r="D27" s="13" t="s">
        <v>57</v>
      </c>
      <c r="E27" s="15"/>
      <c r="F27" s="16"/>
      <c r="G27" s="11">
        <v>616537</v>
      </c>
      <c r="H27" s="11">
        <v>616537</v>
      </c>
      <c r="I27" s="11">
        <v>616537</v>
      </c>
      <c r="J27" s="11">
        <v>616537</v>
      </c>
      <c r="K27" s="11">
        <v>616538.46</v>
      </c>
      <c r="L27" s="12">
        <v>0</v>
      </c>
      <c r="M27" s="12">
        <v>1080947.44</v>
      </c>
      <c r="N27" s="14">
        <v>540473.72</v>
      </c>
      <c r="O27" s="14">
        <v>540473.72</v>
      </c>
      <c r="P27" s="14">
        <v>540473.72</v>
      </c>
      <c r="Q27" s="14">
        <v>540473.72</v>
      </c>
      <c r="R27" s="14">
        <v>540473.72</v>
      </c>
      <c r="S27" s="40">
        <f t="shared" si="1"/>
        <v>6866002.499999999</v>
      </c>
    </row>
    <row r="28" spans="1:19" s="23" customFormat="1" ht="12.75">
      <c r="A28" s="22" t="s">
        <v>30</v>
      </c>
      <c r="B28" s="22" t="s">
        <v>41</v>
      </c>
      <c r="C28" s="22" t="s">
        <v>41</v>
      </c>
      <c r="D28" s="13" t="s">
        <v>58</v>
      </c>
      <c r="E28" s="15"/>
      <c r="F28" s="16"/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2">
        <v>0</v>
      </c>
      <c r="M28" s="12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40">
        <f t="shared" si="1"/>
        <v>0</v>
      </c>
    </row>
    <row r="29" spans="1:19" s="23" customFormat="1" ht="12.75">
      <c r="A29" s="22" t="s">
        <v>31</v>
      </c>
      <c r="B29" s="22" t="s">
        <v>41</v>
      </c>
      <c r="C29" s="22" t="s">
        <v>41</v>
      </c>
      <c r="D29" s="13" t="s">
        <v>59</v>
      </c>
      <c r="E29" s="15"/>
      <c r="F29" s="16"/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2">
        <v>0</v>
      </c>
      <c r="M29" s="12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40">
        <f t="shared" si="1"/>
        <v>0</v>
      </c>
    </row>
    <row r="30" spans="1:19" s="23" customFormat="1" ht="12.75">
      <c r="A30" s="22" t="s">
        <v>32</v>
      </c>
      <c r="B30" s="22" t="s">
        <v>41</v>
      </c>
      <c r="C30" s="22" t="s">
        <v>41</v>
      </c>
      <c r="D30" s="13" t="s">
        <v>60</v>
      </c>
      <c r="E30" s="15"/>
      <c r="F30" s="16"/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2">
        <v>0</v>
      </c>
      <c r="M30" s="12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40">
        <f t="shared" si="1"/>
        <v>0</v>
      </c>
    </row>
    <row r="31" spans="1:19" s="23" customFormat="1" ht="12.75">
      <c r="A31" s="22" t="s">
        <v>33</v>
      </c>
      <c r="B31" s="22" t="s">
        <v>41</v>
      </c>
      <c r="C31" s="22" t="s">
        <v>41</v>
      </c>
      <c r="D31" s="13" t="s">
        <v>61</v>
      </c>
      <c r="E31" s="15"/>
      <c r="F31" s="16"/>
      <c r="G31" s="11">
        <v>81426</v>
      </c>
      <c r="H31" s="11">
        <v>81426</v>
      </c>
      <c r="I31" s="11">
        <v>81426</v>
      </c>
      <c r="J31" s="11">
        <v>81426</v>
      </c>
      <c r="K31" s="11">
        <v>81428.36</v>
      </c>
      <c r="L31" s="12">
        <v>0</v>
      </c>
      <c r="M31" s="12">
        <v>220739.72</v>
      </c>
      <c r="N31" s="14">
        <v>110369.86</v>
      </c>
      <c r="O31" s="14">
        <v>110369.86</v>
      </c>
      <c r="P31" s="14">
        <v>110369.86</v>
      </c>
      <c r="Q31" s="14">
        <v>110369.86</v>
      </c>
      <c r="R31" s="14">
        <v>110369.86</v>
      </c>
      <c r="S31" s="40">
        <f t="shared" si="1"/>
        <v>1179721.3800000001</v>
      </c>
    </row>
    <row r="32" spans="1:19" s="23" customFormat="1" ht="12.75">
      <c r="A32" s="22" t="s">
        <v>34</v>
      </c>
      <c r="B32" s="22" t="s">
        <v>41</v>
      </c>
      <c r="C32" s="22" t="s">
        <v>41</v>
      </c>
      <c r="D32" s="13" t="s">
        <v>62</v>
      </c>
      <c r="E32" s="15"/>
      <c r="F32" s="16"/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2">
        <v>0</v>
      </c>
      <c r="M32" s="12">
        <v>2679.56</v>
      </c>
      <c r="N32" s="14">
        <v>1339.78</v>
      </c>
      <c r="O32" s="14">
        <v>1339.78</v>
      </c>
      <c r="P32" s="14">
        <v>1339.78</v>
      </c>
      <c r="Q32" s="14">
        <v>1339.78</v>
      </c>
      <c r="R32" s="14">
        <v>1339.78</v>
      </c>
      <c r="S32" s="40">
        <f t="shared" si="1"/>
        <v>9378.46</v>
      </c>
    </row>
    <row r="33" spans="1:19" s="23" customFormat="1" ht="12.75">
      <c r="A33" s="22" t="s">
        <v>35</v>
      </c>
      <c r="B33" s="22" t="s">
        <v>41</v>
      </c>
      <c r="C33" s="22" t="s">
        <v>41</v>
      </c>
      <c r="D33" s="13" t="s">
        <v>63</v>
      </c>
      <c r="E33" s="15"/>
      <c r="F33" s="16"/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2">
        <v>0</v>
      </c>
      <c r="M33" s="12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40">
        <f t="shared" si="1"/>
        <v>0</v>
      </c>
    </row>
    <row r="34" spans="1:19" s="23" customFormat="1" ht="12.75">
      <c r="A34" s="22" t="s">
        <v>36</v>
      </c>
      <c r="B34" s="22" t="s">
        <v>41</v>
      </c>
      <c r="C34" s="22" t="s">
        <v>41</v>
      </c>
      <c r="D34" s="13" t="s">
        <v>64</v>
      </c>
      <c r="E34" s="15"/>
      <c r="F34" s="16"/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2">
        <v>0</v>
      </c>
      <c r="M34" s="12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40">
        <f t="shared" si="1"/>
        <v>0</v>
      </c>
    </row>
    <row r="35" spans="1:19" s="23" customFormat="1" ht="12.75">
      <c r="A35" s="22" t="s">
        <v>37</v>
      </c>
      <c r="B35" s="22" t="s">
        <v>41</v>
      </c>
      <c r="C35" s="22" t="s">
        <v>41</v>
      </c>
      <c r="D35" s="13" t="s">
        <v>65</v>
      </c>
      <c r="E35" s="15"/>
      <c r="F35" s="16"/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2">
        <v>0</v>
      </c>
      <c r="M35" s="12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40">
        <f t="shared" si="1"/>
        <v>0</v>
      </c>
    </row>
    <row r="36" spans="1:19" s="23" customFormat="1" ht="12.75">
      <c r="A36" s="22" t="s">
        <v>38</v>
      </c>
      <c r="B36" s="22" t="s">
        <v>41</v>
      </c>
      <c r="C36" s="22" t="s">
        <v>41</v>
      </c>
      <c r="D36" s="13" t="s">
        <v>66</v>
      </c>
      <c r="E36" s="15"/>
      <c r="F36" s="16"/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2">
        <v>0</v>
      </c>
      <c r="M36" s="12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40">
        <f t="shared" si="1"/>
        <v>0</v>
      </c>
    </row>
    <row r="37" spans="1:19" s="23" customFormat="1" ht="12.75">
      <c r="A37" s="22" t="s">
        <v>39</v>
      </c>
      <c r="B37" s="22" t="s">
        <v>41</v>
      </c>
      <c r="C37" s="22" t="s">
        <v>41</v>
      </c>
      <c r="D37" s="13" t="s">
        <v>67</v>
      </c>
      <c r="E37" s="15"/>
      <c r="F37" s="16"/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2">
        <v>0</v>
      </c>
      <c r="M37" s="12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40">
        <f t="shared" si="1"/>
        <v>0</v>
      </c>
    </row>
    <row r="38" spans="1:19" s="16" customFormat="1" ht="13.5" thickBot="1">
      <c r="A38" s="17"/>
      <c r="B38" s="17"/>
      <c r="C38" s="17"/>
      <c r="D38" s="18"/>
      <c r="E38" s="18"/>
      <c r="F38" s="17"/>
      <c r="G38" s="19"/>
      <c r="H38" s="19"/>
      <c r="I38" s="19"/>
      <c r="J38" s="19"/>
      <c r="K38" s="19"/>
      <c r="L38" s="17"/>
      <c r="M38" s="17"/>
      <c r="N38" s="17"/>
      <c r="O38" s="17"/>
      <c r="P38" s="17"/>
      <c r="Q38" s="17"/>
      <c r="R38" s="17"/>
      <c r="S38" s="19"/>
    </row>
  </sheetData>
  <mergeCells count="3">
    <mergeCell ref="A10:F10"/>
    <mergeCell ref="A7:F8"/>
    <mergeCell ref="S7:S8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Medina</dc:creator>
  <cp:keywords/>
  <dc:description/>
  <cp:lastModifiedBy>Jorge Medina</cp:lastModifiedBy>
  <dcterms:created xsi:type="dcterms:W3CDTF">2006-04-18T21:45:27Z</dcterms:created>
  <dcterms:modified xsi:type="dcterms:W3CDTF">2006-04-18T22:05:10Z</dcterms:modified>
  <cp:category/>
  <cp:version/>
  <cp:contentType/>
  <cp:contentStatus/>
</cp:coreProperties>
</file>