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SELV2001" sheetId="1" r:id="rId1"/>
  </sheets>
  <definedNames>
    <definedName name="_xlnm.Print_Area" localSheetId="0">'SELV2001'!$A$11:$Q$455</definedName>
    <definedName name="DATABASE">'SELV2001'!$A$7:$Q$452</definedName>
    <definedName name="_xlnm.Print_Titles" localSheetId="0">'SELV2001'!$1:$10</definedName>
  </definedNames>
  <calcPr fullCalcOnLoad="1"/>
</workbook>
</file>

<file path=xl/sharedStrings.xml><?xml version="1.0" encoding="utf-8"?>
<sst xmlns="http://schemas.openxmlformats.org/spreadsheetml/2006/main" count="1372" uniqueCount="498">
  <si>
    <t>PROVINCIA</t>
  </si>
  <si>
    <t>DISTRITO</t>
  </si>
  <si>
    <t>AMAZONAS</t>
  </si>
  <si>
    <t>BAGUA</t>
  </si>
  <si>
    <t>ARAMANGO</t>
  </si>
  <si>
    <t>COPALLIN</t>
  </si>
  <si>
    <t>EL PARCO</t>
  </si>
  <si>
    <t>IMAZA</t>
  </si>
  <si>
    <t>LA PECA</t>
  </si>
  <si>
    <t>BONGARA</t>
  </si>
  <si>
    <t>CHISQUILLA</t>
  </si>
  <si>
    <t>CHURUJA</t>
  </si>
  <si>
    <t>COROSHA</t>
  </si>
  <si>
    <t>CUISPES</t>
  </si>
  <si>
    <t>FLORIDA</t>
  </si>
  <si>
    <t>JAZAN</t>
  </si>
  <si>
    <t>JUMBILLA</t>
  </si>
  <si>
    <t>RECTA</t>
  </si>
  <si>
    <t>SAN CARLOS</t>
  </si>
  <si>
    <t>SHIPASBAMBA</t>
  </si>
  <si>
    <t>VALERA</t>
  </si>
  <si>
    <t>YAMBRASBAMBA</t>
  </si>
  <si>
    <t>CHACHAPOYAS</t>
  </si>
  <si>
    <t>ASUNCION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</si>
  <si>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</si>
  <si>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</si>
  <si>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</si>
  <si>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</si>
  <si>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</si>
  <si>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</si>
  <si>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</si>
  <si>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</si>
  <si>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</si>
  <si>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</si>
  <si>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</si>
  <si>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</si>
  <si>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</si>
  <si>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</si>
  <si>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QUINJALCA</t>
  </si>
  <si>
    <t>SAN FRANCISCO DE DAGUAS</t>
  </si>
  <si>
    <t>SAN ISIDRO DE MAINO</t>
  </si>
  <si>
    <t>SOLOCO</t>
  </si>
  <si>
    <t>SONCHE</t>
  </si>
  <si>
    <t>CONDORCANQUI</t>
  </si>
  <si>
    <t>EL CENEPA</t>
  </si>
  <si>
    <t>NIEVA</t>
  </si>
  <si>
    <t>RIO SANTIAGO</t>
  </si>
  <si>
    <t>LUYA</t>
  </si>
  <si>
    <t>CAMPORREDONDO</t>
  </si>
  <si>
    <t>COCABAMBA</t>
  </si>
  <si>
    <t>COLCAMAR</t>
  </si>
  <si>
    <t>CONILA</t>
  </si>
  <si>
    <t>INGUILPATA</t>
  </si>
  <si>
    <t>LAMUD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</si>
  <si>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</si>
  <si>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</si>
  <si>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</si>
  <si>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</si>
  <si>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</si>
  <si>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</si>
  <si>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</si>
  <si>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</si>
  <si>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</si>
  <si>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FRANCISCO DEL YESO</t>
  </si>
  <si>
    <t>SAN JERONIMO</t>
  </si>
  <si>
    <t>SAN JUAN DE LOPECANCHA</t>
  </si>
  <si>
    <t>SANTA CATALINA</t>
  </si>
  <si>
    <t>SANTO TOMAS</t>
  </si>
  <si>
    <t>TINGO</t>
  </si>
  <si>
    <t>TRITA</t>
  </si>
  <si>
    <t>R.DE MENDOZA</t>
  </si>
  <si>
    <t>CHIRIMOTO</t>
  </si>
  <si>
    <t>COCHAMAL</t>
  </si>
  <si>
    <t>HUAMBO</t>
  </si>
  <si>
    <t>LIMABAMBA</t>
  </si>
  <si>
    <t>LONGAR</t>
  </si>
  <si>
    <t>MARISCAL BENAVIDES</t>
  </si>
  <si>
    <t>MILPUC</t>
  </si>
  <si>
    <t>OMIA</t>
  </si>
  <si>
    <t>SAN NICOLAS</t>
  </si>
  <si>
    <t>SANTA ROSA</t>
  </si>
  <si>
    <t>TOTORA</t>
  </si>
  <si>
    <t>VISTA ALEGRE</t>
  </si>
  <si>
    <t>UTCUBAMBA</t>
  </si>
  <si>
    <t>BAGUA GRANDE</t>
  </si>
  <si>
    <t>CAJARURO</t>
  </si>
  <si>
    <t>CUMBA</t>
  </si>
  <si>
    <t>EL MILAGRO</t>
  </si>
  <si>
    <t>JAMALCA</t>
  </si>
  <si>
    <t>LONYA GRANDE</t>
  </si>
  <si>
    <t>YAMON</t>
  </si>
  <si>
    <t>AYACUCHO</t>
  </si>
  <si>
    <t>HUANTA</t>
  </si>
  <si>
    <t>SIVIA</t>
  </si>
  <si>
    <t>LA MAR</t>
  </si>
  <si>
    <t>AYNA</t>
  </si>
  <si>
    <t>CAJAMARCA</t>
  </si>
  <si>
    <t>CHOTA</t>
  </si>
  <si>
    <t>CHIMBAN</t>
  </si>
  <si>
    <t>PION</t>
  </si>
  <si>
    <t>CUTERVO</t>
  </si>
  <si>
    <t>CHOROS</t>
  </si>
  <si>
    <t>CUJILLO</t>
  </si>
  <si>
    <t>PIMPINGOS</t>
  </si>
  <si>
    <t>SAN LUIS DE LUCMA</t>
  </si>
  <si>
    <t>SOCOTA</t>
  </si>
  <si>
    <t>TORIBIO CASANOVA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</si>
  <si>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</si>
  <si>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</si>
  <si>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</si>
  <si>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</si>
  <si>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</si>
  <si>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</si>
  <si>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</si>
  <si>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</si>
  <si>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</si>
  <si>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</si>
  <si>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</si>
  <si>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</si>
  <si>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</si>
  <si>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</si>
  <si>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</si>
  <si>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</si>
  <si>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</si>
  <si>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</si>
  <si>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SAN MARCOS</t>
  </si>
  <si>
    <t>EDUARDO VILLANUEVA</t>
  </si>
  <si>
    <t>CUSCO</t>
  </si>
  <si>
    <t>CALCA</t>
  </si>
  <si>
    <t>YANATILE</t>
  </si>
  <si>
    <t>LA CONVENCION</t>
  </si>
  <si>
    <t>ECHARATE</t>
  </si>
  <si>
    <t>HUAYOPATA</t>
  </si>
  <si>
    <t>MARANURA</t>
  </si>
  <si>
    <t>OCOBAMBA</t>
  </si>
  <si>
    <t>PICHARI</t>
  </si>
  <si>
    <t>QUELLOUNO</t>
  </si>
  <si>
    <t>QUIMBIRI</t>
  </si>
  <si>
    <t>SANTA ANA</t>
  </si>
  <si>
    <t>SANTA TERESA</t>
  </si>
  <si>
    <t>VILCABAMBA</t>
  </si>
  <si>
    <t>PAUCARTAMBO</t>
  </si>
  <si>
    <t>KOSÐIPATA</t>
  </si>
  <si>
    <t>QUISPICANCHIS</t>
  </si>
  <si>
    <t>CAMANTI</t>
  </si>
  <si>
    <t>HUANUCO</t>
  </si>
  <si>
    <t>HUAMALIES</t>
  </si>
  <si>
    <t>MONZON</t>
  </si>
  <si>
    <t>AMARILIS</t>
  </si>
  <si>
    <t>CHURUBAMBA</t>
  </si>
  <si>
    <t>SANTA MARIA DEL VALLE</t>
  </si>
  <si>
    <t>LEONCIO PRADO</t>
  </si>
  <si>
    <t>DANIEL ALOMIAS ROBLES</t>
  </si>
  <si>
    <t>HERMILIO VALDIZAN</t>
  </si>
  <si>
    <t>JOSE CRESPO Y CASTILLO</t>
  </si>
  <si>
    <t>LUYANDO</t>
  </si>
  <si>
    <t>MARIANO DAMASO BERAUN</t>
  </si>
  <si>
    <t>RUPA-RUPA</t>
  </si>
  <si>
    <t>PACHITEA</t>
  </si>
  <si>
    <t>PANAO</t>
  </si>
  <si>
    <t>UMARI</t>
  </si>
  <si>
    <t>PUERTO INCA</t>
  </si>
  <si>
    <t>CODO DEL POZUZO</t>
  </si>
  <si>
    <t>HONORIA</t>
  </si>
  <si>
    <t>TOURNAVISTA</t>
  </si>
  <si>
    <t>YUYAPICHIS</t>
  </si>
  <si>
    <t>JUNIN</t>
  </si>
  <si>
    <t>CHANCHAMAYO</t>
  </si>
  <si>
    <t>PERENE</t>
  </si>
  <si>
    <t>PICHANAQUI</t>
  </si>
  <si>
    <t>SAN LUIS DE SHUARO</t>
  </si>
  <si>
    <t>SAN RAMON</t>
  </si>
  <si>
    <t>VITOC</t>
  </si>
  <si>
    <t>JAUJA</t>
  </si>
  <si>
    <t>MONOBAMBA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</si>
  <si>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</si>
  <si>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</si>
  <si>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</si>
  <si>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</si>
  <si>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</si>
  <si>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</si>
  <si>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</si>
  <si>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</si>
  <si>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LA LIBERTAD</t>
  </si>
  <si>
    <t>PATAZ</t>
  </si>
  <si>
    <t>ONGON</t>
  </si>
  <si>
    <t>LORETO</t>
  </si>
  <si>
    <t>ALTO AMAZONAS</t>
  </si>
  <si>
    <t>BALSAPUERTO</t>
  </si>
  <si>
    <t>BARRANCA</t>
  </si>
  <si>
    <t>CAHUAPANAS</t>
  </si>
  <si>
    <t>JEBEROS</t>
  </si>
  <si>
    <t>LAGUNAS</t>
  </si>
  <si>
    <t>MANSERICHE</t>
  </si>
  <si>
    <t>MORONA</t>
  </si>
  <si>
    <t>PASTAZA</t>
  </si>
  <si>
    <t>SANTA CRUZ</t>
  </si>
  <si>
    <t>TENIENTE CESAR LOPEZ ROJAS</t>
  </si>
  <si>
    <t>YURIMAGUAS</t>
  </si>
  <si>
    <t>NAUTA</t>
  </si>
  <si>
    <t>PARINARI</t>
  </si>
  <si>
    <t>TIGRE</t>
  </si>
  <si>
    <t>TROMPETEROS</t>
  </si>
  <si>
    <t>URARINAS</t>
  </si>
  <si>
    <t>MAYNAS</t>
  </si>
  <si>
    <t>ALTO NANAY</t>
  </si>
  <si>
    <t>FERNANDO LORES</t>
  </si>
  <si>
    <t>INDIANA</t>
  </si>
  <si>
    <t>IQUITOS</t>
  </si>
  <si>
    <t>LAS AMAZONAS</t>
  </si>
  <si>
    <t>MAZAN</t>
  </si>
  <si>
    <t>NAPO</t>
  </si>
  <si>
    <t>PUNCHANA</t>
  </si>
  <si>
    <t>PUTUMAYO</t>
  </si>
  <si>
    <t>TORRES CAUSANA</t>
  </si>
  <si>
    <t>YAQUERANA</t>
  </si>
  <si>
    <t>MCAL RAMON CASTILLA</t>
  </si>
  <si>
    <t>PEBAS</t>
  </si>
  <si>
    <t>RAMON CASTILLA</t>
  </si>
  <si>
    <t>SAN PABLO</t>
  </si>
  <si>
    <t>YAVARI</t>
  </si>
  <si>
    <t>REQUENA</t>
  </si>
  <si>
    <t>ALTO TAPICHE</t>
  </si>
  <si>
    <t>CAPELO</t>
  </si>
  <si>
    <t>EMILIO SAN MARTIN</t>
  </si>
  <si>
    <t>JENARO HERRERA</t>
  </si>
  <si>
    <t>MAQUIA</t>
  </si>
  <si>
    <t>PUINAHUA</t>
  </si>
  <si>
    <t>SAQUENA</t>
  </si>
  <si>
    <t>SOPLIN</t>
  </si>
  <si>
    <t>TAPICHE</t>
  </si>
  <si>
    <t>UCAYALI</t>
  </si>
  <si>
    <t>CONTAMANA</t>
  </si>
  <si>
    <t>INAHUAYA</t>
  </si>
  <si>
    <t>PADRE MARQUEZ</t>
  </si>
  <si>
    <t>SARAYACU</t>
  </si>
  <si>
    <t>VARGAS GUERRA</t>
  </si>
  <si>
    <t>MADRE DE DIOS</t>
  </si>
  <si>
    <t>MANU</t>
  </si>
  <si>
    <t>FITZCARRALD</t>
  </si>
  <si>
    <t>TAHUAMANU</t>
  </si>
  <si>
    <t>IBERIA</t>
  </si>
  <si>
    <t>IÐAPARI</t>
  </si>
  <si>
    <t>TAMBOPATA</t>
  </si>
  <si>
    <t>INAMBARI</t>
  </si>
  <si>
    <t>LABERINTO</t>
  </si>
  <si>
    <t>LAS PIEDRAS</t>
  </si>
  <si>
    <t>PASCO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</si>
  <si>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</si>
  <si>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</si>
  <si>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</si>
  <si>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</si>
  <si>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</si>
  <si>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</si>
  <si>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</si>
  <si>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PIURA</t>
  </si>
  <si>
    <t>AYABACA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</si>
  <si>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</si>
  <si>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</si>
  <si>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</si>
  <si>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</si>
  <si>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</si>
  <si>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</si>
  <si>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</si>
  <si>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</si>
  <si>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</si>
  <si>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</si>
  <si>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</si>
  <si>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</si>
  <si>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</si>
  <si>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</si>
  <si>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</si>
  <si>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SULLANA</t>
  </si>
  <si>
    <t>IGNACIO ESCUDERO</t>
  </si>
  <si>
    <t>LANCONES</t>
  </si>
  <si>
    <t>MARCAVELICA</t>
  </si>
  <si>
    <t>MIGUEL CHECA</t>
  </si>
  <si>
    <t>QUERECOTILLO</t>
  </si>
  <si>
    <t>SALITRAL</t>
  </si>
  <si>
    <t>PUNO</t>
  </si>
  <si>
    <t>CARABAYA</t>
  </si>
  <si>
    <t>SAN GABAN</t>
  </si>
  <si>
    <t>CHUCUITO</t>
  </si>
  <si>
    <t>DESAGUADERO</t>
  </si>
  <si>
    <t>HUACULLANI</t>
  </si>
  <si>
    <t>JULI</t>
  </si>
  <si>
    <t>KELLUYO</t>
  </si>
  <si>
    <t>PISACOMA</t>
  </si>
  <si>
    <t>POMATA</t>
  </si>
  <si>
    <t>ZEPITA</t>
  </si>
  <si>
    <t>EL COLLAO</t>
  </si>
  <si>
    <t>CAPASO</t>
  </si>
  <si>
    <t>CONDURIRI</t>
  </si>
  <si>
    <t>ILAVE</t>
  </si>
  <si>
    <t>PILCUYO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</si>
  <si>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</si>
  <si>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</si>
  <si>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</si>
  <si>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</si>
  <si>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</si>
  <si>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</si>
  <si>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</si>
  <si>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</si>
  <si>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MOHO</t>
  </si>
  <si>
    <t>CONIMA</t>
  </si>
  <si>
    <t>HUAYRAPATA</t>
  </si>
  <si>
    <t>TILALI</t>
  </si>
  <si>
    <t>ACORA</t>
  </si>
  <si>
    <t>AMANTANI</t>
  </si>
  <si>
    <t>ATUNCOLLA</t>
  </si>
  <si>
    <t>CAPACHICA</t>
  </si>
  <si>
    <t>COATA</t>
  </si>
  <si>
    <t>HUATA</t>
  </si>
  <si>
    <t>MAÐAZO</t>
  </si>
  <si>
    <t>PAUCARCOLLA</t>
  </si>
  <si>
    <t>PICHACANI</t>
  </si>
  <si>
    <t>PLATERIA</t>
  </si>
  <si>
    <t>SAN ANTONIO</t>
  </si>
  <si>
    <t>TIQUILLACA</t>
  </si>
  <si>
    <t>VILQUE</t>
  </si>
  <si>
    <t>SAN ANTONIO DE PUTINA</t>
  </si>
  <si>
    <t>ANANEA</t>
  </si>
  <si>
    <t>PEDRO VILCA APAZA</t>
  </si>
  <si>
    <t>PUTINA</t>
  </si>
  <si>
    <t>QUILCAPUNCU</t>
  </si>
  <si>
    <t>SINA</t>
  </si>
  <si>
    <t>SANDIA</t>
  </si>
  <si>
    <t>ALTO INAMBARI</t>
  </si>
  <si>
    <t>CUYOCUYO</t>
  </si>
  <si>
    <t>LIMBANI</t>
  </si>
  <si>
    <t>PATAMBUCO</t>
  </si>
  <si>
    <t>PHARA</t>
  </si>
  <si>
    <t>QUIACA</t>
  </si>
  <si>
    <t>SAN JUAN DEL ORO</t>
  </si>
  <si>
    <t>YANAHUAYA</t>
  </si>
  <si>
    <t>YUNGUYO</t>
  </si>
  <si>
    <t>ANAPIA</t>
  </si>
  <si>
    <t>COPANI</t>
  </si>
  <si>
    <t>CUTURAPI</t>
  </si>
  <si>
    <t>OLLARAYA</t>
  </si>
  <si>
    <t>TINICACHI</t>
  </si>
  <si>
    <t>UNICACHI</t>
  </si>
  <si>
    <t>SAN MARTIN</t>
  </si>
  <si>
    <t>ALTO BIAVO</t>
  </si>
  <si>
    <t>BAJO BIAVO</t>
  </si>
  <si>
    <t>HUALLAGA</t>
  </si>
  <si>
    <t>SAN RAFAEL</t>
  </si>
  <si>
    <t>EL DORADO</t>
  </si>
  <si>
    <t>AGUA BLANCA</t>
  </si>
  <si>
    <t>SAN JOSE DE SISA</t>
  </si>
  <si>
    <t>SHATOJA</t>
  </si>
  <si>
    <t>ALTO SAPOSOA</t>
  </si>
  <si>
    <t>EL ESLABON</t>
  </si>
  <si>
    <t>PISCOYACU</t>
  </si>
  <si>
    <t>SACANCHE</t>
  </si>
  <si>
    <t>SAPOSOA</t>
  </si>
  <si>
    <t>TINGO DE SAPOSOA</t>
  </si>
  <si>
    <t>LAMAS</t>
  </si>
  <si>
    <t>ALONSO DE ALVARADO</t>
  </si>
  <si>
    <t>BARRANQUITA</t>
  </si>
  <si>
    <t>CAYNARACHI</t>
  </si>
  <si>
    <t>CUÐUMBUQUI</t>
  </si>
  <si>
    <t>PINTO RECODO</t>
  </si>
  <si>
    <t>RUMISAPA</t>
  </si>
  <si>
    <t>SAN ROQUE DE CUMBAZA</t>
  </si>
  <si>
    <t>SHANAO</t>
  </si>
  <si>
    <t>TABALOSOS</t>
  </si>
  <si>
    <t>ZAPATERO</t>
  </si>
  <si>
    <t>MARISCAL CACERES</t>
  </si>
  <si>
    <t>CAMPANILLA</t>
  </si>
  <si>
    <t>HUICUNGO</t>
  </si>
  <si>
    <t>JUANJUI</t>
  </si>
  <si>
    <t>PACHIZA</t>
  </si>
  <si>
    <t>PAJARILLO</t>
  </si>
  <si>
    <t>MOYOBAMBA</t>
  </si>
  <si>
    <t>CALZADA</t>
  </si>
  <si>
    <t>HABANA</t>
  </si>
  <si>
    <t>JEPELACIO</t>
  </si>
  <si>
    <t>SORITOR</t>
  </si>
  <si>
    <t>YANTALO</t>
  </si>
  <si>
    <t>PICOTA</t>
  </si>
  <si>
    <t>BUENOS AIRES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</si>
  <si>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</si>
  <si>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</si>
  <si>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</si>
  <si>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</si>
  <si>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</si>
  <si>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</si>
  <si>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</si>
  <si>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</si>
  <si>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</si>
  <si>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</si>
  <si>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</si>
  <si>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</si>
  <si>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</si>
  <si>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</si>
  <si>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</si>
  <si>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</si>
  <si>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ALBERTO LEVEAU</t>
  </si>
  <si>
    <t>CACATACHI</t>
  </si>
  <si>
    <t>CHAZUTA</t>
  </si>
  <si>
    <t>CHIPURANA</t>
  </si>
  <si>
    <t>EL PORVENIR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</si>
  <si>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</si>
  <si>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</si>
  <si>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</si>
  <si>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</si>
  <si>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</si>
  <si>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</si>
  <si>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</si>
  <si>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TARAPOTO</t>
  </si>
  <si>
    <t>TOCACHE</t>
  </si>
  <si>
    <t>NUEVO PROGRESO</t>
  </si>
  <si>
    <t>POLVORA</t>
  </si>
  <si>
    <t>SHUNTE</t>
  </si>
  <si>
    <t>UCHIZA</t>
  </si>
  <si>
    <t>TACNA</t>
  </si>
  <si>
    <t>CANDARAVE</t>
  </si>
  <si>
    <t>CAIRANI</t>
  </si>
  <si>
    <t>CAMILACA</t>
  </si>
  <si>
    <t>CURIBAYA</t>
  </si>
  <si>
    <t>HUANUARA</t>
  </si>
  <si>
    <t>QUILAHUANI</t>
  </si>
  <si>
    <t>JORGE BASADRE</t>
  </si>
  <si>
    <t>ILABAYA</t>
  </si>
  <si>
    <t>ITE</t>
  </si>
  <si>
    <t>LOCUMBA</t>
  </si>
  <si>
    <t>ALTO DE LA ALIANZA</t>
  </si>
  <si>
    <t>CALANA</t>
  </si>
  <si>
    <t>CIUDAD NUEVA</t>
  </si>
  <si>
    <t>INCLAN</t>
  </si>
  <si>
    <t>PACHIA</t>
  </si>
  <si>
    <t>PALCA</t>
  </si>
  <si>
    <t>POCOLLAY</t>
  </si>
  <si>
    <t>SAMA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</si>
  <si>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</si>
  <si>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</si>
  <si>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</si>
  <si>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</si>
  <si>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</si>
  <si>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</si>
  <si>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</si>
  <si>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</si>
  <si>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TUMBES</t>
  </si>
  <si>
    <t>CONTRALMIRANTE VILLAR</t>
  </si>
  <si>
    <t>CASITAS</t>
  </si>
  <si>
    <t>ZORRITOS</t>
  </si>
  <si>
    <t>CORRALES</t>
  </si>
  <si>
    <t>LA CRUZ</t>
  </si>
  <si>
    <t>PAMPAS DE HOSPITAL</t>
  </si>
  <si>
    <t>SAN JACINTO</t>
  </si>
  <si>
    <t>SAN JUAN DE LA VIRGEN</t>
  </si>
  <si>
    <t>ZARUMILLA</t>
  </si>
  <si>
    <t>AGUAS VERDES</t>
  </si>
  <si>
    <t>MATAPALO</t>
  </si>
  <si>
    <t>PAPAYAL</t>
  </si>
  <si>
    <t>ATALAYA</t>
  </si>
  <si>
    <t>RAYMONDI</t>
  </si>
  <si>
    <t>SEPAHUA</t>
  </si>
  <si>
    <t>TAHUANIA</t>
  </si>
  <si>
    <t>YURUA</t>
  </si>
  <si>
    <t>CORONEL PORTILLO</t>
  </si>
  <si>
    <t>CALLERIA</t>
  </si>
  <si>
    <t>CAMPOVERDE</t>
  </si>
  <si>
    <t>IPARIA</t>
  </si>
  <si>
    <t>MASISEA</t>
  </si>
  <si>
    <t>NUEVA REQUENA</t>
  </si>
  <si>
    <t>YARINACOCHA</t>
  </si>
  <si>
    <t>PADRE ABAD</t>
  </si>
  <si>
    <t>CURIMANA</t>
  </si>
  <si>
    <t>IRAZOLA</t>
  </si>
  <si>
    <t>PURUS</t>
  </si>
  <si>
    <t>DEPARTAMENTO</t>
  </si>
  <si>
    <t>SETIEMBRE</t>
  </si>
  <si>
    <t>MARZO</t>
  </si>
  <si>
    <t>2000</t>
  </si>
  <si>
    <t xml:space="preserve">ABRIL </t>
  </si>
  <si>
    <t>MAYO</t>
  </si>
  <si>
    <t>JUNIO</t>
  </si>
  <si>
    <t xml:space="preserve">JULIO </t>
  </si>
  <si>
    <t xml:space="preserve">AGOSTO </t>
  </si>
  <si>
    <t>OCTUBRE</t>
  </si>
  <si>
    <t>NOVIEMBRE</t>
  </si>
  <si>
    <t>DICIEMBRE</t>
  </si>
  <si>
    <t>TOTAL</t>
  </si>
  <si>
    <t>ENERO</t>
  </si>
  <si>
    <t>2001</t>
  </si>
  <si>
    <t>E N E R O</t>
  </si>
  <si>
    <t xml:space="preserve">TOTAL </t>
  </si>
  <si>
    <t>FEBRERO</t>
  </si>
  <si>
    <t>GOBIERNOS LOCALES</t>
  </si>
  <si>
    <t>DISTRIBUCION DEL IMPUESTO DE PROMOCION MUNICIPAL ZONA DE SELVA Y FRONTERA AÑO FISCAL 2001</t>
  </si>
  <si>
    <t>(EN NUEVOS SOLES)</t>
  </si>
  <si>
    <t>ABRIL</t>
  </si>
  <si>
    <t>JULIO</t>
  </si>
  <si>
    <t>AGOSTO</t>
  </si>
  <si>
    <t>NOTA :</t>
  </si>
  <si>
    <t>No hubo recaudación en los meses de Setiembre y Octubre de 2001.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</si>
</sst>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0.0000000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2" borderId="1" xfId="0" applyNumberFormat="1" applyFill="1" applyBorder="1" applyAlignment="1">
      <alignment/>
    </xf>
    <xf numFmtId="1" fontId="1" fillId="2" borderId="2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 quotePrefix="1">
      <alignment horizontal="center"/>
    </xf>
    <xf numFmtId="2" fontId="1" fillId="2" borderId="1" xfId="0" applyNumberFormat="1" applyFont="1" applyFill="1" applyBorder="1" applyAlignment="1" quotePrefix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2" fontId="1" fillId="2" borderId="2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/>
    </xf>
    <xf numFmtId="4" fontId="0" fillId="0" borderId="0" xfId="0" applyNumberFormat="1" applyAlignment="1">
      <alignment/>
    </xf>
    <xf numFmtId="1" fontId="0" fillId="2" borderId="4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4" fontId="1" fillId="2" borderId="7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1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7.57421875" style="1" customWidth="1"/>
    <col min="2" max="2" width="21.7109375" style="1" customWidth="1"/>
    <col min="3" max="3" width="26.7109375" style="1" customWidth="1"/>
    <col min="4" max="4" width="11.7109375" style="2" customWidth="1"/>
    <col min="5" max="5" width="11.140625" style="2" customWidth="1"/>
    <col min="6" max="7" width="10.7109375" style="2" customWidth="1"/>
    <col min="8" max="8" width="10.8515625" style="2" customWidth="1"/>
    <col min="9" max="9" width="12.57421875" style="2" customWidth="1"/>
    <col min="10" max="10" width="11.57421875" style="2" customWidth="1"/>
    <col min="11" max="11" width="11.140625" style="2" customWidth="1"/>
    <col min="12" max="12" width="11.7109375" style="2" customWidth="1"/>
    <col min="13" max="13" width="11.00390625" style="2" customWidth="1"/>
    <col min="14" max="14" width="12.7109375" style="2" customWidth="1"/>
    <col min="15" max="15" width="11.140625" style="2" customWidth="1"/>
    <col min="16" max="16" width="12.7109375" style="2" customWidth="1"/>
    <col min="17" max="17" width="12.421875" style="2" customWidth="1"/>
    <col min="18" max="18" width="13.421875" style="0" customWidth="1"/>
    <col min="19" max="19" width="12.8515625" style="0" customWidth="1"/>
    <col min="20" max="20" width="12.57421875" style="0" customWidth="1"/>
    <col min="21" max="21" width="14.57421875" style="0" customWidth="1"/>
    <col min="22" max="22" width="14.421875" style="0" customWidth="1"/>
    <col min="23" max="23" width="13.7109375" style="0" customWidth="1"/>
    <col min="24" max="24" width="13.8515625" style="0" customWidth="1"/>
    <col min="25" max="25" width="13.28125" style="0" customWidth="1"/>
    <col min="26" max="26" width="14.421875" style="0" customWidth="1"/>
    <col min="28" max="28" width="14.421875" style="0" customWidth="1"/>
  </cols>
  <sheetData>
    <row r="1" spans="1:26" ht="20.25">
      <c r="A1" s="31" t="s">
        <v>490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3" spans="1:26" ht="18">
      <c r="A3" s="32" t="s">
        <v>491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5" spans="1:26" ht="12.75">
      <c r="A5" s="33" t="s">
        <v>492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ht="13.5" thickBot="1"/>
    <row r="7" spans="1:26" ht="13.5" thickBot="1">
      <c r="A7" s="3"/>
      <c r="B7" s="3"/>
      <c r="C7" s="3"/>
      <c r="D7" s="29" t="s">
        <v>487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  <c r="Q7" s="10"/>
      <c r="R7" s="10"/>
      <c r="S7" s="19"/>
      <c r="T7" s="22"/>
      <c r="U7" s="22"/>
      <c r="V7" s="22"/>
      <c r="W7" s="19"/>
      <c r="X7" s="19"/>
      <c r="Y7" s="19"/>
      <c r="Z7" s="19"/>
    </row>
    <row r="8" spans="1:26" ht="12.75">
      <c r="A8" s="4" t="s">
        <v>472</v>
      </c>
      <c r="B8" s="4" t="s">
        <v>0</v>
      </c>
      <c r="C8" s="4" t="s">
        <v>1</v>
      </c>
      <c r="D8" s="6" t="s">
        <v>474</v>
      </c>
      <c r="E8" s="8" t="s">
        <v>476</v>
      </c>
      <c r="F8" s="8" t="s">
        <v>477</v>
      </c>
      <c r="G8" s="8" t="s">
        <v>478</v>
      </c>
      <c r="H8" s="8" t="s">
        <v>479</v>
      </c>
      <c r="I8" s="8" t="s">
        <v>480</v>
      </c>
      <c r="J8" s="6" t="s">
        <v>473</v>
      </c>
      <c r="K8" s="6" t="s">
        <v>481</v>
      </c>
      <c r="L8" s="6" t="s">
        <v>482</v>
      </c>
      <c r="M8" s="6" t="s">
        <v>483</v>
      </c>
      <c r="N8" s="6" t="s">
        <v>484</v>
      </c>
      <c r="O8" s="6" t="s">
        <v>485</v>
      </c>
      <c r="P8" s="6" t="s">
        <v>488</v>
      </c>
      <c r="Q8" s="11" t="s">
        <v>489</v>
      </c>
      <c r="R8" s="11" t="s">
        <v>474</v>
      </c>
      <c r="S8" s="20" t="s">
        <v>493</v>
      </c>
      <c r="T8" s="23" t="s">
        <v>477</v>
      </c>
      <c r="U8" s="23" t="s">
        <v>478</v>
      </c>
      <c r="V8" s="23" t="s">
        <v>494</v>
      </c>
      <c r="W8" s="20" t="s">
        <v>495</v>
      </c>
      <c r="X8" s="20" t="s">
        <v>482</v>
      </c>
      <c r="Y8" s="20" t="s">
        <v>483</v>
      </c>
      <c r="Z8" s="20" t="s">
        <v>484</v>
      </c>
    </row>
    <row r="9" spans="1:26" ht="13.5" thickBot="1">
      <c r="A9" s="5"/>
      <c r="B9" s="5"/>
      <c r="C9" s="5"/>
      <c r="D9" s="7" t="s">
        <v>475</v>
      </c>
      <c r="E9" s="7" t="s">
        <v>475</v>
      </c>
      <c r="F9" s="7" t="s">
        <v>475</v>
      </c>
      <c r="G9" s="7" t="s">
        <v>475</v>
      </c>
      <c r="H9" s="7" t="s">
        <v>475</v>
      </c>
      <c r="I9" s="7" t="s">
        <v>475</v>
      </c>
      <c r="J9" s="7" t="s">
        <v>475</v>
      </c>
      <c r="K9" s="7" t="s">
        <v>475</v>
      </c>
      <c r="L9" s="7" t="s">
        <v>475</v>
      </c>
      <c r="M9" s="7" t="s">
        <v>475</v>
      </c>
      <c r="N9" s="7" t="s">
        <v>475</v>
      </c>
      <c r="O9" s="7" t="s">
        <v>486</v>
      </c>
      <c r="P9" s="9" t="s">
        <v>485</v>
      </c>
      <c r="Q9" s="12"/>
      <c r="R9" s="12"/>
      <c r="S9" s="18"/>
      <c r="T9" s="24"/>
      <c r="U9" s="24"/>
      <c r="V9" s="24"/>
      <c r="W9" s="18"/>
      <c r="X9" s="18"/>
      <c r="Y9" s="18"/>
      <c r="Z9" s="18"/>
    </row>
    <row r="10" spans="18:25" ht="12.75">
      <c r="R10" s="2"/>
      <c r="S10" s="2"/>
      <c r="T10" s="2"/>
      <c r="U10" s="2"/>
      <c r="V10" s="2"/>
      <c r="W10" s="2"/>
      <c r="X10" s="2"/>
      <c r="Y10" s="2"/>
    </row>
    <row r="11" spans="1:26" ht="12.75">
      <c r="A11" s="1" t="s">
        <v>2</v>
      </c>
      <c r="B11" s="1" t="s">
        <v>3</v>
      </c>
      <c r="C11" s="1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>
        <v>0</v>
      </c>
      <c r="O11" s="13">
        <v>0</v>
      </c>
      <c r="P11" s="13">
        <v>0</v>
      </c>
      <c r="Q11" s="13"/>
      <c r="R11" s="13"/>
      <c r="S11" s="13"/>
      <c r="T11" s="13"/>
      <c r="U11" s="2"/>
      <c r="V11" s="2"/>
      <c r="W11" s="2"/>
      <c r="X11" s="2"/>
      <c r="Y11" s="2"/>
      <c r="Z11" s="13">
        <f>+P11+Q11+R11+S11+T11+U11+V11+W11+X11+Y11</f>
        <v>0</v>
      </c>
    </row>
    <row r="12" spans="1:26" ht="12.75">
      <c r="A12" s="1" t="s">
        <v>2</v>
      </c>
      <c r="B12" s="1" t="s">
        <v>3</v>
      </c>
      <c r="C12" s="1" t="s">
        <v>3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>
        <v>0</v>
      </c>
      <c r="O12" s="13">
        <v>0</v>
      </c>
      <c r="P12" s="13">
        <v>0</v>
      </c>
      <c r="Q12" s="13"/>
      <c r="R12" s="13"/>
      <c r="S12" s="13"/>
      <c r="T12" s="13"/>
      <c r="U12" s="2"/>
      <c r="V12" s="2"/>
      <c r="W12" s="2"/>
      <c r="X12" s="2"/>
      <c r="Y12" s="2"/>
      <c r="Z12" s="13">
        <f aca="true" t="shared" si="0" ref="Z12:Z75">+P12+Q12+R12+S12+T12+U12+V12+W12+X12+Y12</f>
        <v>0</v>
      </c>
    </row>
    <row r="13" spans="1:26" ht="12.75">
      <c r="A13" s="1" t="s">
        <v>2</v>
      </c>
      <c r="B13" s="1" t="s">
        <v>3</v>
      </c>
      <c r="C13" s="1" t="s">
        <v>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v>0</v>
      </c>
      <c r="O13" s="13">
        <v>0</v>
      </c>
      <c r="P13" s="13">
        <v>0</v>
      </c>
      <c r="Q13" s="13"/>
      <c r="R13" s="13"/>
      <c r="S13" s="13"/>
      <c r="T13" s="13"/>
      <c r="U13" s="2"/>
      <c r="V13" s="2"/>
      <c r="W13" s="2"/>
      <c r="X13" s="2"/>
      <c r="Y13" s="2"/>
      <c r="Z13" s="13">
        <f t="shared" si="0"/>
        <v>0</v>
      </c>
    </row>
    <row r="14" spans="1:26" ht="12.75">
      <c r="A14" s="1" t="s">
        <v>2</v>
      </c>
      <c r="B14" s="1" t="s">
        <v>3</v>
      </c>
      <c r="C14" s="1" t="s">
        <v>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v>0</v>
      </c>
      <c r="O14" s="13">
        <v>0</v>
      </c>
      <c r="P14" s="13">
        <v>0</v>
      </c>
      <c r="Q14" s="13"/>
      <c r="R14" s="13"/>
      <c r="S14" s="13"/>
      <c r="T14" s="13"/>
      <c r="U14" s="2"/>
      <c r="V14" s="2"/>
      <c r="W14" s="2"/>
      <c r="X14" s="2"/>
      <c r="Y14" s="2"/>
      <c r="Z14" s="13">
        <f t="shared" si="0"/>
        <v>0</v>
      </c>
    </row>
    <row r="15" spans="1:26" ht="12.75">
      <c r="A15" s="1" t="s">
        <v>2</v>
      </c>
      <c r="B15" s="1" t="s">
        <v>3</v>
      </c>
      <c r="C15" s="1" t="s">
        <v>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>
        <v>0</v>
      </c>
      <c r="O15" s="13">
        <v>0</v>
      </c>
      <c r="P15" s="13">
        <v>0</v>
      </c>
      <c r="Q15" s="13"/>
      <c r="R15" s="13"/>
      <c r="S15" s="13"/>
      <c r="T15" s="13"/>
      <c r="U15" s="2"/>
      <c r="V15" s="2"/>
      <c r="W15" s="2"/>
      <c r="X15" s="2"/>
      <c r="Y15" s="2"/>
      <c r="Z15" s="13">
        <f t="shared" si="0"/>
        <v>0</v>
      </c>
    </row>
    <row r="16" spans="1:26" ht="12.75">
      <c r="A16" s="1" t="s">
        <v>2</v>
      </c>
      <c r="B16" s="1" t="s">
        <v>3</v>
      </c>
      <c r="C16" s="1" t="s">
        <v>8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>
        <v>0</v>
      </c>
      <c r="O16" s="13">
        <v>0</v>
      </c>
      <c r="P16" s="13">
        <v>0</v>
      </c>
      <c r="Q16" s="13"/>
      <c r="R16" s="13"/>
      <c r="S16" s="13"/>
      <c r="T16" s="13"/>
      <c r="U16" s="2"/>
      <c r="V16" s="2"/>
      <c r="W16" s="2"/>
      <c r="X16" s="2"/>
      <c r="Y16" s="2"/>
      <c r="Z16" s="13">
        <f t="shared" si="0"/>
        <v>0</v>
      </c>
    </row>
    <row r="17" spans="1:26" ht="12.75">
      <c r="A17" s="1" t="s">
        <v>2</v>
      </c>
      <c r="B17" s="1" t="s">
        <v>9</v>
      </c>
      <c r="C17" s="1" t="s">
        <v>10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0</v>
      </c>
      <c r="O17" s="13">
        <v>0</v>
      </c>
      <c r="P17" s="13">
        <v>0</v>
      </c>
      <c r="Q17" s="13"/>
      <c r="R17" s="13"/>
      <c r="S17" s="13"/>
      <c r="T17" s="13"/>
      <c r="U17" s="2"/>
      <c r="V17" s="2"/>
      <c r="W17" s="2"/>
      <c r="X17" s="2"/>
      <c r="Y17" s="2"/>
      <c r="Z17" s="13">
        <f t="shared" si="0"/>
        <v>0</v>
      </c>
    </row>
    <row r="18" spans="1:26" ht="12.75">
      <c r="A18" s="1" t="s">
        <v>2</v>
      </c>
      <c r="B18" s="1" t="s">
        <v>9</v>
      </c>
      <c r="C18" s="1" t="s">
        <v>11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0</v>
      </c>
      <c r="O18" s="13">
        <v>0</v>
      </c>
      <c r="P18" s="13">
        <v>0</v>
      </c>
      <c r="Q18" s="13"/>
      <c r="R18" s="13"/>
      <c r="S18" s="13"/>
      <c r="T18" s="13"/>
      <c r="U18" s="2"/>
      <c r="V18" s="2"/>
      <c r="W18" s="2"/>
      <c r="X18" s="2"/>
      <c r="Y18" s="2"/>
      <c r="Z18" s="13">
        <f t="shared" si="0"/>
        <v>0</v>
      </c>
    </row>
    <row r="19" spans="1:26" ht="12.75">
      <c r="A19" s="1" t="s">
        <v>2</v>
      </c>
      <c r="B19" s="1" t="s">
        <v>9</v>
      </c>
      <c r="C19" s="1" t="s">
        <v>12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v>0</v>
      </c>
      <c r="O19" s="13">
        <v>0</v>
      </c>
      <c r="P19" s="13">
        <v>0</v>
      </c>
      <c r="Q19" s="13"/>
      <c r="R19" s="13"/>
      <c r="S19" s="13"/>
      <c r="T19" s="13"/>
      <c r="U19" s="2"/>
      <c r="V19" s="2"/>
      <c r="W19" s="2"/>
      <c r="X19" s="2"/>
      <c r="Y19" s="2"/>
      <c r="Z19" s="13">
        <f t="shared" si="0"/>
        <v>0</v>
      </c>
    </row>
    <row r="20" spans="1:26" ht="12.75">
      <c r="A20" s="1" t="s">
        <v>2</v>
      </c>
      <c r="B20" s="1" t="s">
        <v>9</v>
      </c>
      <c r="C20" s="1" t="s">
        <v>13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>
        <v>0</v>
      </c>
      <c r="O20" s="13">
        <v>0</v>
      </c>
      <c r="P20" s="13">
        <v>0</v>
      </c>
      <c r="Q20" s="13"/>
      <c r="R20" s="13"/>
      <c r="S20" s="13"/>
      <c r="T20" s="13"/>
      <c r="U20" s="2"/>
      <c r="V20" s="2"/>
      <c r="W20" s="2"/>
      <c r="X20" s="2"/>
      <c r="Y20" s="2"/>
      <c r="Z20" s="13">
        <f t="shared" si="0"/>
        <v>0</v>
      </c>
    </row>
    <row r="21" spans="1:26" ht="12.75">
      <c r="A21" s="1" t="s">
        <v>2</v>
      </c>
      <c r="B21" s="1" t="s">
        <v>9</v>
      </c>
      <c r="C21" s="1" t="s">
        <v>14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0</v>
      </c>
      <c r="O21" s="13">
        <v>0</v>
      </c>
      <c r="P21" s="13">
        <v>0</v>
      </c>
      <c r="Q21" s="13"/>
      <c r="R21" s="13"/>
      <c r="S21" s="13"/>
      <c r="T21" s="13"/>
      <c r="U21" s="2"/>
      <c r="V21" s="2"/>
      <c r="W21" s="2"/>
      <c r="X21" s="2"/>
      <c r="Y21" s="2"/>
      <c r="Z21" s="13">
        <f t="shared" si="0"/>
        <v>0</v>
      </c>
    </row>
    <row r="22" spans="1:26" ht="12.75">
      <c r="A22" s="1" t="s">
        <v>2</v>
      </c>
      <c r="B22" s="1" t="s">
        <v>9</v>
      </c>
      <c r="C22" s="1" t="s">
        <v>15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0</v>
      </c>
      <c r="O22" s="13">
        <v>0</v>
      </c>
      <c r="P22" s="13">
        <v>0</v>
      </c>
      <c r="Q22" s="13"/>
      <c r="R22" s="13"/>
      <c r="S22" s="13"/>
      <c r="T22" s="13"/>
      <c r="U22" s="2"/>
      <c r="V22" s="2"/>
      <c r="W22" s="2"/>
      <c r="X22" s="2"/>
      <c r="Y22" s="2"/>
      <c r="Z22" s="13">
        <f t="shared" si="0"/>
        <v>0</v>
      </c>
    </row>
    <row r="23" spans="1:26" ht="12.75">
      <c r="A23" s="1" t="s">
        <v>2</v>
      </c>
      <c r="B23" s="1" t="s">
        <v>9</v>
      </c>
      <c r="C23" s="1" t="s">
        <v>16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>
        <v>0</v>
      </c>
      <c r="O23" s="13">
        <v>0</v>
      </c>
      <c r="P23" s="13">
        <v>0</v>
      </c>
      <c r="Q23" s="13"/>
      <c r="R23" s="13"/>
      <c r="S23" s="13"/>
      <c r="T23" s="13"/>
      <c r="U23" s="2"/>
      <c r="V23" s="2"/>
      <c r="W23" s="2"/>
      <c r="X23" s="2"/>
      <c r="Y23" s="2"/>
      <c r="Z23" s="13">
        <f t="shared" si="0"/>
        <v>0</v>
      </c>
    </row>
    <row r="24" spans="1:26" ht="12.75">
      <c r="A24" s="1" t="s">
        <v>2</v>
      </c>
      <c r="B24" s="1" t="s">
        <v>9</v>
      </c>
      <c r="C24" s="1" t="s">
        <v>17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v>0</v>
      </c>
      <c r="O24" s="13">
        <v>0</v>
      </c>
      <c r="P24" s="13">
        <v>0</v>
      </c>
      <c r="Q24" s="13"/>
      <c r="R24" s="13"/>
      <c r="S24" s="13"/>
      <c r="T24" s="13"/>
      <c r="U24" s="2"/>
      <c r="V24" s="2"/>
      <c r="W24" s="2"/>
      <c r="X24" s="2"/>
      <c r="Y24" s="2"/>
      <c r="Z24" s="13">
        <f t="shared" si="0"/>
        <v>0</v>
      </c>
    </row>
    <row r="25" spans="1:26" ht="12.75">
      <c r="A25" s="1" t="s">
        <v>2</v>
      </c>
      <c r="B25" s="1" t="s">
        <v>9</v>
      </c>
      <c r="C25" s="1" t="s">
        <v>18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>
        <v>0</v>
      </c>
      <c r="O25" s="13">
        <v>0</v>
      </c>
      <c r="P25" s="13">
        <v>0</v>
      </c>
      <c r="Q25" s="13"/>
      <c r="R25" s="13"/>
      <c r="S25" s="13"/>
      <c r="T25" s="13"/>
      <c r="U25" s="2"/>
      <c r="V25" s="2"/>
      <c r="W25" s="2"/>
      <c r="X25" s="2"/>
      <c r="Y25" s="2"/>
      <c r="Z25" s="13">
        <f t="shared" si="0"/>
        <v>0</v>
      </c>
    </row>
    <row r="26" spans="1:26" ht="12.75">
      <c r="A26" s="1" t="s">
        <v>2</v>
      </c>
      <c r="B26" s="1" t="s">
        <v>9</v>
      </c>
      <c r="C26" s="1" t="s">
        <v>19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>
        <v>0</v>
      </c>
      <c r="O26" s="13">
        <v>0</v>
      </c>
      <c r="P26" s="13">
        <v>0</v>
      </c>
      <c r="Q26" s="13"/>
      <c r="R26" s="13"/>
      <c r="S26" s="13"/>
      <c r="T26" s="13"/>
      <c r="U26" s="2"/>
      <c r="V26" s="2"/>
      <c r="W26" s="2"/>
      <c r="X26" s="2"/>
      <c r="Y26" s="2"/>
      <c r="Z26" s="13">
        <f t="shared" si="0"/>
        <v>0</v>
      </c>
    </row>
    <row r="27" spans="1:26" ht="12.75">
      <c r="A27" s="1" t="s">
        <v>2</v>
      </c>
      <c r="B27" s="1" t="s">
        <v>9</v>
      </c>
      <c r="C27" s="1" t="s">
        <v>20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>
        <v>0</v>
      </c>
      <c r="O27" s="13">
        <v>0</v>
      </c>
      <c r="P27" s="13">
        <v>0</v>
      </c>
      <c r="Q27" s="13"/>
      <c r="R27" s="13"/>
      <c r="S27" s="13"/>
      <c r="T27" s="13"/>
      <c r="U27" s="2"/>
      <c r="V27" s="2"/>
      <c r="W27" s="2"/>
      <c r="X27" s="2"/>
      <c r="Y27" s="2"/>
      <c r="Z27" s="13">
        <f t="shared" si="0"/>
        <v>0</v>
      </c>
    </row>
    <row r="28" spans="1:26" ht="12.75">
      <c r="A28" s="1" t="s">
        <v>2</v>
      </c>
      <c r="B28" s="1" t="s">
        <v>9</v>
      </c>
      <c r="C28" s="1" t="s">
        <v>21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>
        <v>0</v>
      </c>
      <c r="O28" s="13">
        <v>0</v>
      </c>
      <c r="P28" s="13">
        <v>0</v>
      </c>
      <c r="Q28" s="13"/>
      <c r="R28" s="13"/>
      <c r="S28" s="13"/>
      <c r="T28" s="13"/>
      <c r="U28" s="2"/>
      <c r="V28" s="2"/>
      <c r="W28" s="2"/>
      <c r="X28" s="2"/>
      <c r="Y28" s="2"/>
      <c r="Z28" s="13">
        <f t="shared" si="0"/>
        <v>0</v>
      </c>
    </row>
    <row r="29" spans="1:26" ht="12.75">
      <c r="A29" s="1" t="s">
        <v>2</v>
      </c>
      <c r="B29" s="1" t="s">
        <v>22</v>
      </c>
      <c r="C29" s="1" t="s">
        <v>23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>
        <v>0</v>
      </c>
      <c r="O29" s="13">
        <v>0</v>
      </c>
      <c r="P29" s="13">
        <v>0</v>
      </c>
      <c r="Q29" s="13"/>
      <c r="R29" s="13"/>
      <c r="S29" s="13"/>
      <c r="T29" s="13"/>
      <c r="U29" s="2"/>
      <c r="V29" s="2"/>
      <c r="W29" s="2"/>
      <c r="X29" s="2"/>
      <c r="Y29" s="2"/>
      <c r="Z29" s="13">
        <f t="shared" si="0"/>
        <v>0</v>
      </c>
    </row>
    <row r="30" spans="1:26" ht="12.75">
      <c r="A30" s="1" t="s">
        <v>2</v>
      </c>
      <c r="B30" s="1" t="s">
        <v>22</v>
      </c>
      <c r="C30" s="1" t="s">
        <v>24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>
        <v>0</v>
      </c>
      <c r="O30" s="13">
        <v>0</v>
      </c>
      <c r="P30" s="13">
        <v>0</v>
      </c>
      <c r="Q30" s="13"/>
      <c r="R30" s="13"/>
      <c r="S30" s="13"/>
      <c r="T30" s="13"/>
      <c r="U30" s="2"/>
      <c r="V30" s="2"/>
      <c r="W30" s="2"/>
      <c r="X30" s="2"/>
      <c r="Y30" s="2"/>
      <c r="Z30" s="13">
        <f t="shared" si="0"/>
        <v>0</v>
      </c>
    </row>
    <row r="31" spans="1:26" ht="12.75">
      <c r="A31" s="1" t="s">
        <v>2</v>
      </c>
      <c r="B31" s="1" t="s">
        <v>22</v>
      </c>
      <c r="C31" s="1" t="s">
        <v>22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v>0</v>
      </c>
      <c r="O31" s="13">
        <v>0</v>
      </c>
      <c r="P31" s="13">
        <v>0</v>
      </c>
      <c r="Q31" s="13"/>
      <c r="R31" s="13"/>
      <c r="S31" s="13"/>
      <c r="T31" s="13"/>
      <c r="U31" s="2"/>
      <c r="V31" s="2"/>
      <c r="W31" s="2"/>
      <c r="X31" s="2"/>
      <c r="Y31" s="2"/>
      <c r="Z31" s="13">
        <f t="shared" si="0"/>
        <v>0</v>
      </c>
    </row>
    <row r="32" spans="1:26" ht="12.75">
      <c r="A32" s="1" t="s">
        <v>2</v>
      </c>
      <c r="B32" s="1" t="s">
        <v>22</v>
      </c>
      <c r="C32" s="1" t="s">
        <v>25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>
        <v>0</v>
      </c>
      <c r="O32" s="13">
        <v>0</v>
      </c>
      <c r="P32" s="13">
        <v>0</v>
      </c>
      <c r="Q32" s="13"/>
      <c r="R32" s="13"/>
      <c r="S32" s="13"/>
      <c r="T32" s="13"/>
      <c r="U32" s="2"/>
      <c r="V32" s="2"/>
      <c r="W32" s="2"/>
      <c r="X32" s="2"/>
      <c r="Y32" s="2"/>
      <c r="Z32" s="13">
        <f t="shared" si="0"/>
        <v>0</v>
      </c>
    </row>
    <row r="33" spans="1:26" ht="12.75">
      <c r="A33" s="1" t="s">
        <v>2</v>
      </c>
      <c r="B33" s="1" t="s">
        <v>22</v>
      </c>
      <c r="C33" s="1" t="s">
        <v>26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v>0</v>
      </c>
      <c r="O33" s="13">
        <v>0</v>
      </c>
      <c r="P33" s="13">
        <v>0</v>
      </c>
      <c r="Q33" s="13"/>
      <c r="R33" s="13"/>
      <c r="S33" s="13"/>
      <c r="T33" s="13"/>
      <c r="U33" s="2"/>
      <c r="V33" s="2"/>
      <c r="W33" s="2"/>
      <c r="X33" s="2"/>
      <c r="Y33" s="2"/>
      <c r="Z33" s="13">
        <f t="shared" si="0"/>
        <v>0</v>
      </c>
    </row>
    <row r="34" spans="1:26" ht="12.75">
      <c r="A34" s="1" t="s">
        <v>2</v>
      </c>
      <c r="B34" s="1" t="s">
        <v>22</v>
      </c>
      <c r="C34" s="1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>
        <v>0</v>
      </c>
      <c r="O34" s="13">
        <v>0</v>
      </c>
      <c r="P34" s="13">
        <v>0</v>
      </c>
      <c r="Q34" s="13"/>
      <c r="R34" s="13"/>
      <c r="S34" s="13"/>
      <c r="T34" s="13"/>
      <c r="U34" s="2"/>
      <c r="V34" s="2"/>
      <c r="W34" s="2"/>
      <c r="X34" s="2"/>
      <c r="Y34" s="2"/>
      <c r="Z34" s="13">
        <f t="shared" si="0"/>
        <v>0</v>
      </c>
    </row>
    <row r="35" spans="1:26" ht="12.75">
      <c r="A35" s="1" t="s">
        <v>2</v>
      </c>
      <c r="B35" s="1" t="s">
        <v>22</v>
      </c>
      <c r="C35" s="1" t="s">
        <v>28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>
        <v>0</v>
      </c>
      <c r="O35" s="13">
        <v>0</v>
      </c>
      <c r="P35" s="13">
        <v>0</v>
      </c>
      <c r="Q35" s="13"/>
      <c r="R35" s="13"/>
      <c r="S35" s="13"/>
      <c r="T35" s="13"/>
      <c r="U35" s="2"/>
      <c r="V35" s="2"/>
      <c r="W35" s="2"/>
      <c r="X35" s="2"/>
      <c r="Y35" s="2"/>
      <c r="Z35" s="13">
        <f t="shared" si="0"/>
        <v>0</v>
      </c>
    </row>
    <row r="36" spans="1:26" ht="12.75">
      <c r="A36" s="1" t="s">
        <v>2</v>
      </c>
      <c r="B36" s="1" t="s">
        <v>22</v>
      </c>
      <c r="C36" s="1" t="s">
        <v>29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v>0</v>
      </c>
      <c r="O36" s="13">
        <v>0</v>
      </c>
      <c r="P36" s="13">
        <v>0</v>
      </c>
      <c r="Q36" s="13"/>
      <c r="R36" s="13"/>
      <c r="S36" s="13"/>
      <c r="T36" s="13"/>
      <c r="U36" s="2"/>
      <c r="V36" s="2"/>
      <c r="W36" s="2"/>
      <c r="X36" s="2"/>
      <c r="Y36" s="2"/>
      <c r="Z36" s="13">
        <f t="shared" si="0"/>
        <v>0</v>
      </c>
    </row>
    <row r="37" spans="1:26" ht="12.75">
      <c r="A37" s="1" t="s">
        <v>2</v>
      </c>
      <c r="B37" s="1" t="s">
        <v>22</v>
      </c>
      <c r="C37" s="1" t="s">
        <v>30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>
        <v>0</v>
      </c>
      <c r="O37" s="13">
        <v>0</v>
      </c>
      <c r="P37" s="13">
        <v>0</v>
      </c>
      <c r="Q37" s="13"/>
      <c r="R37" s="13"/>
      <c r="S37" s="13"/>
      <c r="T37" s="13"/>
      <c r="U37" s="2"/>
      <c r="V37" s="2"/>
      <c r="W37" s="2"/>
      <c r="X37" s="2"/>
      <c r="Y37" s="2"/>
      <c r="Z37" s="13">
        <f t="shared" si="0"/>
        <v>0</v>
      </c>
    </row>
    <row r="38" spans="1:26" ht="12.75">
      <c r="A38" s="1" t="s">
        <v>2</v>
      </c>
      <c r="B38" s="1" t="s">
        <v>22</v>
      </c>
      <c r="C38" s="1" t="s">
        <v>31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0</v>
      </c>
      <c r="O38" s="13">
        <v>0</v>
      </c>
      <c r="P38" s="13">
        <v>0</v>
      </c>
      <c r="Q38" s="13"/>
      <c r="R38" s="13"/>
      <c r="S38" s="13"/>
      <c r="T38" s="13"/>
      <c r="U38" s="2"/>
      <c r="V38" s="2"/>
      <c r="W38" s="2"/>
      <c r="X38" s="2"/>
      <c r="Y38" s="2"/>
      <c r="Z38" s="13">
        <f t="shared" si="0"/>
        <v>0</v>
      </c>
    </row>
    <row r="39" spans="1:26" ht="12.75">
      <c r="A39" s="1" t="s">
        <v>2</v>
      </c>
      <c r="B39" s="1" t="s">
        <v>22</v>
      </c>
      <c r="C39" s="1" t="s">
        <v>32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>
        <v>0</v>
      </c>
      <c r="O39" s="13">
        <v>0</v>
      </c>
      <c r="P39" s="13">
        <v>0</v>
      </c>
      <c r="Q39" s="13"/>
      <c r="R39" s="13"/>
      <c r="S39" s="13"/>
      <c r="T39" s="13"/>
      <c r="U39" s="2"/>
      <c r="V39" s="2"/>
      <c r="W39" s="2"/>
      <c r="X39" s="2"/>
      <c r="Y39" s="2"/>
      <c r="Z39" s="13">
        <f t="shared" si="0"/>
        <v>0</v>
      </c>
    </row>
    <row r="40" spans="1:26" ht="12.75">
      <c r="A40" s="1" t="s">
        <v>2</v>
      </c>
      <c r="B40" s="1" t="s">
        <v>22</v>
      </c>
      <c r="C40" s="1" t="s">
        <v>33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>
        <v>0</v>
      </c>
      <c r="O40" s="13">
        <v>0</v>
      </c>
      <c r="P40" s="13">
        <v>0</v>
      </c>
      <c r="Q40" s="13"/>
      <c r="R40" s="13"/>
      <c r="S40" s="13"/>
      <c r="T40" s="13"/>
      <c r="U40" s="2"/>
      <c r="V40" s="2"/>
      <c r="W40" s="2"/>
      <c r="X40" s="2"/>
      <c r="Y40" s="2"/>
      <c r="Z40" s="13">
        <f t="shared" si="0"/>
        <v>0</v>
      </c>
    </row>
    <row r="41" spans="1:26" ht="12.75">
      <c r="A41" s="1" t="s">
        <v>2</v>
      </c>
      <c r="B41" s="1" t="s">
        <v>22</v>
      </c>
      <c r="C41" s="1" t="s">
        <v>34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v>0</v>
      </c>
      <c r="O41" s="13">
        <v>0</v>
      </c>
      <c r="P41" s="13">
        <v>0</v>
      </c>
      <c r="Q41" s="13"/>
      <c r="R41" s="13"/>
      <c r="S41" s="13"/>
      <c r="T41" s="13"/>
      <c r="U41" s="2"/>
      <c r="V41" s="2"/>
      <c r="W41" s="2"/>
      <c r="X41" s="2"/>
      <c r="Y41" s="2"/>
      <c r="Z41" s="13">
        <f t="shared" si="0"/>
        <v>0</v>
      </c>
    </row>
    <row r="42" spans="1:26" ht="12.75">
      <c r="A42" s="1" t="s">
        <v>2</v>
      </c>
      <c r="B42" s="1" t="s">
        <v>22</v>
      </c>
      <c r="C42" s="1" t="s">
        <v>35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v>0</v>
      </c>
      <c r="O42" s="13">
        <v>0</v>
      </c>
      <c r="P42" s="13">
        <v>0</v>
      </c>
      <c r="Q42" s="13"/>
      <c r="R42" s="13"/>
      <c r="S42" s="13"/>
      <c r="T42" s="13"/>
      <c r="U42" s="2"/>
      <c r="V42" s="2"/>
      <c r="W42" s="2"/>
      <c r="X42" s="2"/>
      <c r="Y42" s="2"/>
      <c r="Z42" s="13">
        <f t="shared" si="0"/>
        <v>0</v>
      </c>
    </row>
    <row r="43" spans="1:26" ht="12.75">
      <c r="A43" s="1" t="s">
        <v>2</v>
      </c>
      <c r="B43" s="1" t="s">
        <v>22</v>
      </c>
      <c r="C43" s="1" t="s">
        <v>36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>
        <v>0</v>
      </c>
      <c r="O43" s="13">
        <v>0</v>
      </c>
      <c r="P43" s="13">
        <v>0</v>
      </c>
      <c r="Q43" s="13"/>
      <c r="R43" s="13"/>
      <c r="S43" s="13"/>
      <c r="T43" s="13"/>
      <c r="U43" s="2"/>
      <c r="V43" s="2"/>
      <c r="W43" s="2"/>
      <c r="X43" s="2"/>
      <c r="Y43" s="2"/>
      <c r="Z43" s="13">
        <f t="shared" si="0"/>
        <v>0</v>
      </c>
    </row>
    <row r="44" spans="1:26" ht="12.75">
      <c r="A44" s="1" t="s">
        <v>2</v>
      </c>
      <c r="B44" s="1" t="s">
        <v>22</v>
      </c>
      <c r="C44" s="1" t="s">
        <v>37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>
        <v>0</v>
      </c>
      <c r="O44" s="13">
        <v>0</v>
      </c>
      <c r="P44" s="13">
        <v>0</v>
      </c>
      <c r="Q44" s="13"/>
      <c r="R44" s="13"/>
      <c r="S44" s="13"/>
      <c r="T44" s="13"/>
      <c r="U44" s="2"/>
      <c r="V44" s="2"/>
      <c r="W44" s="2"/>
      <c r="X44" s="2"/>
      <c r="Y44" s="2"/>
      <c r="Z44" s="13">
        <f t="shared" si="0"/>
        <v>0</v>
      </c>
    </row>
    <row r="45" spans="1:26" ht="12.75">
      <c r="A45" s="1" t="s">
        <v>2</v>
      </c>
      <c r="B45" s="1" t="s">
        <v>22</v>
      </c>
      <c r="C45" s="1" t="s">
        <v>38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v>0</v>
      </c>
      <c r="O45" s="13">
        <v>0</v>
      </c>
      <c r="P45" s="13">
        <v>0</v>
      </c>
      <c r="Q45" s="13"/>
      <c r="R45" s="13"/>
      <c r="S45" s="13"/>
      <c r="T45" s="13"/>
      <c r="U45" s="2"/>
      <c r="V45" s="2"/>
      <c r="W45" s="2"/>
      <c r="X45" s="2"/>
      <c r="Y45" s="2"/>
      <c r="Z45" s="13">
        <f t="shared" si="0"/>
        <v>0</v>
      </c>
    </row>
    <row r="46" spans="1:26" ht="12.75">
      <c r="A46" s="1" t="s">
        <v>2</v>
      </c>
      <c r="B46" s="1" t="s">
        <v>22</v>
      </c>
      <c r="C46" s="1" t="s">
        <v>39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>
        <v>0</v>
      </c>
      <c r="O46" s="13">
        <v>0</v>
      </c>
      <c r="P46" s="13">
        <v>0</v>
      </c>
      <c r="Q46" s="13"/>
      <c r="R46" s="13"/>
      <c r="S46" s="13"/>
      <c r="T46" s="13"/>
      <c r="U46" s="2"/>
      <c r="V46" s="2"/>
      <c r="W46" s="2"/>
      <c r="X46" s="2"/>
      <c r="Y46" s="2"/>
      <c r="Z46" s="13">
        <f t="shared" si="0"/>
        <v>0</v>
      </c>
    </row>
    <row r="47" spans="1:26" ht="12.75">
      <c r="A47" s="1" t="s">
        <v>2</v>
      </c>
      <c r="B47" s="1" t="s">
        <v>22</v>
      </c>
      <c r="C47" s="1" t="s">
        <v>40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>
        <v>0</v>
      </c>
      <c r="O47" s="13">
        <v>0</v>
      </c>
      <c r="P47" s="13">
        <v>0</v>
      </c>
      <c r="Q47" s="13"/>
      <c r="R47" s="13"/>
      <c r="S47" s="13"/>
      <c r="T47" s="13"/>
      <c r="U47" s="2"/>
      <c r="V47" s="2"/>
      <c r="W47" s="2"/>
      <c r="X47" s="2"/>
      <c r="Y47" s="2"/>
      <c r="Z47" s="13">
        <f t="shared" si="0"/>
        <v>0</v>
      </c>
    </row>
    <row r="48" spans="1:26" ht="12.75">
      <c r="A48" s="1" t="s">
        <v>2</v>
      </c>
      <c r="B48" s="1" t="s">
        <v>22</v>
      </c>
      <c r="C48" s="1" t="s">
        <v>41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>
        <v>0</v>
      </c>
      <c r="O48" s="13">
        <v>0</v>
      </c>
      <c r="P48" s="13">
        <v>0</v>
      </c>
      <c r="Q48" s="13"/>
      <c r="R48" s="13"/>
      <c r="S48" s="13"/>
      <c r="T48" s="13"/>
      <c r="U48" s="2"/>
      <c r="V48" s="2"/>
      <c r="W48" s="2"/>
      <c r="X48" s="2"/>
      <c r="Y48" s="2"/>
      <c r="Z48" s="13">
        <f t="shared" si="0"/>
        <v>0</v>
      </c>
    </row>
    <row r="49" spans="1:26" ht="12.75">
      <c r="A49" s="1" t="s">
        <v>2</v>
      </c>
      <c r="B49" s="1" t="s">
        <v>22</v>
      </c>
      <c r="C49" s="1" t="s">
        <v>42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>
        <v>0</v>
      </c>
      <c r="O49" s="13">
        <v>0</v>
      </c>
      <c r="P49" s="13">
        <v>0</v>
      </c>
      <c r="Q49" s="13"/>
      <c r="R49" s="13"/>
      <c r="S49" s="13"/>
      <c r="T49" s="13"/>
      <c r="U49" s="2"/>
      <c r="V49" s="2"/>
      <c r="W49" s="2"/>
      <c r="X49" s="2"/>
      <c r="Y49" s="2"/>
      <c r="Z49" s="13">
        <f t="shared" si="0"/>
        <v>0</v>
      </c>
    </row>
    <row r="50" spans="1:26" ht="12.75">
      <c r="A50" s="1" t="s">
        <v>2</v>
      </c>
      <c r="B50" s="1" t="s">
        <v>43</v>
      </c>
      <c r="C50" s="1" t="s">
        <v>44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>
        <v>0</v>
      </c>
      <c r="O50" s="13">
        <v>0</v>
      </c>
      <c r="P50" s="13">
        <v>0</v>
      </c>
      <c r="Q50" s="13"/>
      <c r="R50" s="13"/>
      <c r="S50" s="13"/>
      <c r="T50" s="13"/>
      <c r="U50" s="2"/>
      <c r="V50" s="2"/>
      <c r="W50" s="2"/>
      <c r="X50" s="2"/>
      <c r="Y50" s="2"/>
      <c r="Z50" s="13">
        <f t="shared" si="0"/>
        <v>0</v>
      </c>
    </row>
    <row r="51" spans="1:26" ht="12.75">
      <c r="A51" s="1" t="s">
        <v>2</v>
      </c>
      <c r="B51" s="1" t="s">
        <v>43</v>
      </c>
      <c r="C51" s="1" t="s">
        <v>45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>
        <v>0</v>
      </c>
      <c r="O51" s="13">
        <v>0</v>
      </c>
      <c r="P51" s="13">
        <v>0</v>
      </c>
      <c r="Q51" s="13"/>
      <c r="R51" s="13"/>
      <c r="S51" s="13"/>
      <c r="T51" s="13"/>
      <c r="U51" s="2"/>
      <c r="V51" s="2"/>
      <c r="W51" s="2"/>
      <c r="X51" s="2"/>
      <c r="Y51" s="2"/>
      <c r="Z51" s="13">
        <f t="shared" si="0"/>
        <v>0</v>
      </c>
    </row>
    <row r="52" spans="1:26" ht="12.75">
      <c r="A52" s="1" t="s">
        <v>2</v>
      </c>
      <c r="B52" s="1" t="s">
        <v>43</v>
      </c>
      <c r="C52" s="1" t="s">
        <v>46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>
        <v>0</v>
      </c>
      <c r="O52" s="13">
        <v>0</v>
      </c>
      <c r="P52" s="13">
        <v>0</v>
      </c>
      <c r="Q52" s="13"/>
      <c r="R52" s="13"/>
      <c r="S52" s="13"/>
      <c r="T52" s="13"/>
      <c r="U52" s="2"/>
      <c r="V52" s="2"/>
      <c r="W52" s="2"/>
      <c r="X52" s="2"/>
      <c r="Y52" s="2"/>
      <c r="Z52" s="13">
        <f t="shared" si="0"/>
        <v>0</v>
      </c>
    </row>
    <row r="53" spans="1:26" ht="12.75">
      <c r="A53" s="1" t="s">
        <v>2</v>
      </c>
      <c r="B53" s="1" t="s">
        <v>47</v>
      </c>
      <c r="C53" s="1" t="s">
        <v>48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>
        <v>0</v>
      </c>
      <c r="O53" s="13">
        <v>0</v>
      </c>
      <c r="P53" s="13">
        <v>0</v>
      </c>
      <c r="Q53" s="13"/>
      <c r="R53" s="13"/>
      <c r="S53" s="13"/>
      <c r="T53" s="13"/>
      <c r="U53" s="2"/>
      <c r="V53" s="2"/>
      <c r="W53" s="2"/>
      <c r="X53" s="2"/>
      <c r="Y53" s="2"/>
      <c r="Z53" s="13">
        <f t="shared" si="0"/>
        <v>0</v>
      </c>
    </row>
    <row r="54" spans="1:26" ht="12.75">
      <c r="A54" s="1" t="s">
        <v>2</v>
      </c>
      <c r="B54" s="1" t="s">
        <v>47</v>
      </c>
      <c r="C54" s="1" t="s">
        <v>49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>
        <v>0</v>
      </c>
      <c r="O54" s="13">
        <v>0</v>
      </c>
      <c r="P54" s="13">
        <v>0</v>
      </c>
      <c r="Q54" s="13"/>
      <c r="R54" s="13"/>
      <c r="S54" s="13"/>
      <c r="T54" s="13"/>
      <c r="U54" s="2"/>
      <c r="V54" s="2"/>
      <c r="W54" s="2"/>
      <c r="X54" s="2"/>
      <c r="Y54" s="2"/>
      <c r="Z54" s="13">
        <f t="shared" si="0"/>
        <v>0</v>
      </c>
    </row>
    <row r="55" spans="1:26" ht="12.75">
      <c r="A55" s="1" t="s">
        <v>2</v>
      </c>
      <c r="B55" s="1" t="s">
        <v>47</v>
      </c>
      <c r="C55" s="1" t="s">
        <v>50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>
        <v>0</v>
      </c>
      <c r="O55" s="13">
        <v>0</v>
      </c>
      <c r="P55" s="13">
        <v>0</v>
      </c>
      <c r="Q55" s="13"/>
      <c r="R55" s="13"/>
      <c r="S55" s="13"/>
      <c r="T55" s="13"/>
      <c r="U55" s="2"/>
      <c r="V55" s="2"/>
      <c r="W55" s="2"/>
      <c r="X55" s="2"/>
      <c r="Y55" s="2"/>
      <c r="Z55" s="13">
        <f t="shared" si="0"/>
        <v>0</v>
      </c>
    </row>
    <row r="56" spans="1:26" ht="12.75">
      <c r="A56" s="1" t="s">
        <v>2</v>
      </c>
      <c r="B56" s="1" t="s">
        <v>47</v>
      </c>
      <c r="C56" s="1" t="s">
        <v>51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>
        <v>0</v>
      </c>
      <c r="O56" s="13">
        <v>0</v>
      </c>
      <c r="P56" s="13">
        <v>0</v>
      </c>
      <c r="Q56" s="13"/>
      <c r="R56" s="13"/>
      <c r="S56" s="13"/>
      <c r="T56" s="13"/>
      <c r="U56" s="2"/>
      <c r="V56" s="2"/>
      <c r="W56" s="2"/>
      <c r="X56" s="2"/>
      <c r="Y56" s="2"/>
      <c r="Z56" s="13">
        <f t="shared" si="0"/>
        <v>0</v>
      </c>
    </row>
    <row r="57" spans="1:26" ht="12.75">
      <c r="A57" s="1" t="s">
        <v>2</v>
      </c>
      <c r="B57" s="1" t="s">
        <v>47</v>
      </c>
      <c r="C57" s="1" t="s">
        <v>52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>
        <v>0</v>
      </c>
      <c r="O57" s="13">
        <v>0</v>
      </c>
      <c r="P57" s="13">
        <v>0</v>
      </c>
      <c r="Q57" s="13"/>
      <c r="R57" s="13"/>
      <c r="S57" s="13"/>
      <c r="T57" s="13"/>
      <c r="U57" s="2"/>
      <c r="V57" s="2"/>
      <c r="W57" s="2"/>
      <c r="X57" s="2"/>
      <c r="Y57" s="2"/>
      <c r="Z57" s="13">
        <f t="shared" si="0"/>
        <v>0</v>
      </c>
    </row>
    <row r="58" spans="1:26" ht="12.75">
      <c r="A58" s="1" t="s">
        <v>2</v>
      </c>
      <c r="B58" s="1" t="s">
        <v>47</v>
      </c>
      <c r="C58" s="1" t="s">
        <v>53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>
        <v>0</v>
      </c>
      <c r="O58" s="13">
        <v>0</v>
      </c>
      <c r="P58" s="13">
        <v>0</v>
      </c>
      <c r="Q58" s="13"/>
      <c r="R58" s="13"/>
      <c r="S58" s="13"/>
      <c r="T58" s="13"/>
      <c r="U58" s="2"/>
      <c r="V58" s="2"/>
      <c r="W58" s="2"/>
      <c r="X58" s="2"/>
      <c r="Y58" s="2"/>
      <c r="Z58" s="13">
        <f t="shared" si="0"/>
        <v>0</v>
      </c>
    </row>
    <row r="59" spans="1:26" ht="12.75">
      <c r="A59" s="1" t="s">
        <v>2</v>
      </c>
      <c r="B59" s="1" t="s">
        <v>47</v>
      </c>
      <c r="C59" s="1" t="s">
        <v>54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>
        <v>0</v>
      </c>
      <c r="O59" s="13">
        <v>0</v>
      </c>
      <c r="P59" s="13">
        <v>0</v>
      </c>
      <c r="Q59" s="13"/>
      <c r="R59" s="13"/>
      <c r="S59" s="13"/>
      <c r="T59" s="13"/>
      <c r="U59" s="2"/>
      <c r="V59" s="2"/>
      <c r="W59" s="2"/>
      <c r="X59" s="2"/>
      <c r="Y59" s="2"/>
      <c r="Z59" s="13">
        <f t="shared" si="0"/>
        <v>0</v>
      </c>
    </row>
    <row r="60" spans="1:26" ht="12.75">
      <c r="A60" s="1" t="s">
        <v>2</v>
      </c>
      <c r="B60" s="1" t="s">
        <v>47</v>
      </c>
      <c r="C60" s="1" t="s">
        <v>55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>
        <v>0</v>
      </c>
      <c r="O60" s="13">
        <v>0</v>
      </c>
      <c r="P60" s="13">
        <v>0</v>
      </c>
      <c r="Q60" s="13"/>
      <c r="R60" s="13"/>
      <c r="S60" s="13"/>
      <c r="T60" s="13"/>
      <c r="U60" s="2"/>
      <c r="V60" s="2"/>
      <c r="W60" s="2"/>
      <c r="X60" s="2"/>
      <c r="Y60" s="2"/>
      <c r="Z60" s="13">
        <f t="shared" si="0"/>
        <v>0</v>
      </c>
    </row>
    <row r="61" spans="1:26" ht="12.75">
      <c r="A61" s="1" t="s">
        <v>2</v>
      </c>
      <c r="B61" s="1" t="s">
        <v>47</v>
      </c>
      <c r="C61" s="1" t="s">
        <v>47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>
        <v>0</v>
      </c>
      <c r="O61" s="13">
        <v>0</v>
      </c>
      <c r="P61" s="13">
        <v>0</v>
      </c>
      <c r="Q61" s="13"/>
      <c r="R61" s="13"/>
      <c r="S61" s="13"/>
      <c r="T61" s="13"/>
      <c r="U61" s="2"/>
      <c r="V61" s="2"/>
      <c r="W61" s="2"/>
      <c r="X61" s="2"/>
      <c r="Y61" s="2"/>
      <c r="Z61" s="13">
        <f t="shared" si="0"/>
        <v>0</v>
      </c>
    </row>
    <row r="62" spans="1:26" ht="12.75">
      <c r="A62" s="1" t="s">
        <v>2</v>
      </c>
      <c r="B62" s="1" t="s">
        <v>47</v>
      </c>
      <c r="C62" s="1" t="s">
        <v>56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>
        <v>0</v>
      </c>
      <c r="O62" s="13">
        <v>0</v>
      </c>
      <c r="P62" s="13">
        <v>0</v>
      </c>
      <c r="Q62" s="13"/>
      <c r="R62" s="13"/>
      <c r="S62" s="13"/>
      <c r="T62" s="13"/>
      <c r="U62" s="2"/>
      <c r="V62" s="2"/>
      <c r="W62" s="2"/>
      <c r="X62" s="2"/>
      <c r="Y62" s="2"/>
      <c r="Z62" s="13">
        <f t="shared" si="0"/>
        <v>0</v>
      </c>
    </row>
    <row r="63" spans="1:26" ht="12.75">
      <c r="A63" s="1" t="s">
        <v>2</v>
      </c>
      <c r="B63" s="1" t="s">
        <v>47</v>
      </c>
      <c r="C63" s="1" t="s">
        <v>57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>
        <v>0</v>
      </c>
      <c r="O63" s="13">
        <v>0</v>
      </c>
      <c r="P63" s="13">
        <v>0</v>
      </c>
      <c r="Q63" s="13"/>
      <c r="R63" s="13"/>
      <c r="S63" s="13"/>
      <c r="T63" s="13"/>
      <c r="U63" s="2"/>
      <c r="V63" s="2"/>
      <c r="W63" s="2"/>
      <c r="X63" s="2"/>
      <c r="Y63" s="2"/>
      <c r="Z63" s="13">
        <f t="shared" si="0"/>
        <v>0</v>
      </c>
    </row>
    <row r="64" spans="1:26" ht="12.75">
      <c r="A64" s="1" t="s">
        <v>2</v>
      </c>
      <c r="B64" s="1" t="s">
        <v>47</v>
      </c>
      <c r="C64" s="1" t="s">
        <v>58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>
        <v>0</v>
      </c>
      <c r="O64" s="13">
        <v>0</v>
      </c>
      <c r="P64" s="13">
        <v>0</v>
      </c>
      <c r="Q64" s="13"/>
      <c r="R64" s="13"/>
      <c r="S64" s="13"/>
      <c r="T64" s="13"/>
      <c r="U64" s="2"/>
      <c r="V64" s="2"/>
      <c r="W64" s="2"/>
      <c r="X64" s="2"/>
      <c r="Y64" s="2"/>
      <c r="Z64" s="13">
        <f t="shared" si="0"/>
        <v>0</v>
      </c>
    </row>
    <row r="65" spans="1:26" ht="12.75">
      <c r="A65" s="1" t="s">
        <v>2</v>
      </c>
      <c r="B65" s="1" t="s">
        <v>47</v>
      </c>
      <c r="C65" s="1" t="s">
        <v>59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>
        <v>0</v>
      </c>
      <c r="O65" s="13">
        <v>0</v>
      </c>
      <c r="P65" s="13">
        <v>0</v>
      </c>
      <c r="Q65" s="13"/>
      <c r="R65" s="13"/>
      <c r="S65" s="13"/>
      <c r="T65" s="13"/>
      <c r="U65" s="2"/>
      <c r="V65" s="2"/>
      <c r="W65" s="2"/>
      <c r="X65" s="2"/>
      <c r="Y65" s="2"/>
      <c r="Z65" s="13">
        <f t="shared" si="0"/>
        <v>0</v>
      </c>
    </row>
    <row r="66" spans="1:26" ht="12.75">
      <c r="A66" s="1" t="s">
        <v>2</v>
      </c>
      <c r="B66" s="1" t="s">
        <v>47</v>
      </c>
      <c r="C66" s="1" t="s">
        <v>60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>
        <v>0</v>
      </c>
      <c r="O66" s="13">
        <v>0</v>
      </c>
      <c r="P66" s="13">
        <v>0</v>
      </c>
      <c r="Q66" s="13"/>
      <c r="R66" s="13"/>
      <c r="S66" s="13"/>
      <c r="T66" s="13"/>
      <c r="U66" s="2"/>
      <c r="V66" s="2"/>
      <c r="W66" s="2"/>
      <c r="X66" s="2"/>
      <c r="Y66" s="2"/>
      <c r="Z66" s="13">
        <f t="shared" si="0"/>
        <v>0</v>
      </c>
    </row>
    <row r="67" spans="1:26" ht="12.75">
      <c r="A67" s="1" t="s">
        <v>2</v>
      </c>
      <c r="B67" s="1" t="s">
        <v>47</v>
      </c>
      <c r="C67" s="1" t="s">
        <v>61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>
        <v>0</v>
      </c>
      <c r="O67" s="13">
        <v>0</v>
      </c>
      <c r="P67" s="13">
        <v>0</v>
      </c>
      <c r="Q67" s="13"/>
      <c r="R67" s="13"/>
      <c r="S67" s="13"/>
      <c r="T67" s="13"/>
      <c r="U67" s="2"/>
      <c r="V67" s="2"/>
      <c r="W67" s="2"/>
      <c r="X67" s="2"/>
      <c r="Y67" s="2"/>
      <c r="Z67" s="13">
        <f t="shared" si="0"/>
        <v>0</v>
      </c>
    </row>
    <row r="68" spans="1:26" ht="12.75">
      <c r="A68" s="1" t="s">
        <v>2</v>
      </c>
      <c r="B68" s="1" t="s">
        <v>47</v>
      </c>
      <c r="C68" s="1" t="s">
        <v>62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>
        <v>0</v>
      </c>
      <c r="O68" s="13">
        <v>0</v>
      </c>
      <c r="P68" s="13">
        <v>0</v>
      </c>
      <c r="Q68" s="13"/>
      <c r="R68" s="13"/>
      <c r="S68" s="13"/>
      <c r="T68" s="13"/>
      <c r="U68" s="2"/>
      <c r="V68" s="2"/>
      <c r="W68" s="2"/>
      <c r="X68" s="2"/>
      <c r="Y68" s="2"/>
      <c r="Z68" s="13">
        <f t="shared" si="0"/>
        <v>0</v>
      </c>
    </row>
    <row r="69" spans="1:26" ht="12.75">
      <c r="A69" s="1" t="s">
        <v>2</v>
      </c>
      <c r="B69" s="1" t="s">
        <v>47</v>
      </c>
      <c r="C69" s="1" t="s">
        <v>63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>
        <v>0</v>
      </c>
      <c r="O69" s="13">
        <v>0</v>
      </c>
      <c r="P69" s="13">
        <v>0</v>
      </c>
      <c r="Q69" s="13"/>
      <c r="R69" s="13"/>
      <c r="S69" s="13"/>
      <c r="T69" s="13"/>
      <c r="U69" s="2"/>
      <c r="V69" s="2"/>
      <c r="W69" s="2"/>
      <c r="X69" s="2"/>
      <c r="Y69" s="2"/>
      <c r="Z69" s="13">
        <f t="shared" si="0"/>
        <v>0</v>
      </c>
    </row>
    <row r="70" spans="1:26" ht="12.75">
      <c r="A70" s="1" t="s">
        <v>2</v>
      </c>
      <c r="B70" s="1" t="s">
        <v>47</v>
      </c>
      <c r="C70" s="1" t="s">
        <v>64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>
        <v>0</v>
      </c>
      <c r="O70" s="13">
        <v>0</v>
      </c>
      <c r="P70" s="13">
        <v>0</v>
      </c>
      <c r="Q70" s="13"/>
      <c r="R70" s="13"/>
      <c r="S70" s="13"/>
      <c r="T70" s="13"/>
      <c r="U70" s="2"/>
      <c r="V70" s="2"/>
      <c r="W70" s="2"/>
      <c r="X70" s="2"/>
      <c r="Y70" s="2"/>
      <c r="Z70" s="13">
        <f t="shared" si="0"/>
        <v>0</v>
      </c>
    </row>
    <row r="71" spans="1:26" ht="12.75">
      <c r="A71" s="1" t="s">
        <v>2</v>
      </c>
      <c r="B71" s="1" t="s">
        <v>47</v>
      </c>
      <c r="C71" s="1" t="s">
        <v>65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>
        <v>0</v>
      </c>
      <c r="O71" s="13">
        <v>0</v>
      </c>
      <c r="P71" s="13">
        <v>0</v>
      </c>
      <c r="Q71" s="13"/>
      <c r="R71" s="13"/>
      <c r="S71" s="13"/>
      <c r="T71" s="13"/>
      <c r="U71" s="2"/>
      <c r="V71" s="2"/>
      <c r="W71" s="2"/>
      <c r="X71" s="2"/>
      <c r="Y71" s="2"/>
      <c r="Z71" s="13">
        <f t="shared" si="0"/>
        <v>0</v>
      </c>
    </row>
    <row r="72" spans="1:26" ht="12.75">
      <c r="A72" s="1" t="s">
        <v>2</v>
      </c>
      <c r="B72" s="1" t="s">
        <v>47</v>
      </c>
      <c r="C72" s="1" t="s">
        <v>66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>
        <v>0</v>
      </c>
      <c r="O72" s="13">
        <v>0</v>
      </c>
      <c r="P72" s="13">
        <v>0</v>
      </c>
      <c r="Q72" s="13"/>
      <c r="R72" s="13"/>
      <c r="S72" s="13"/>
      <c r="T72" s="13"/>
      <c r="U72" s="2"/>
      <c r="V72" s="2"/>
      <c r="W72" s="2"/>
      <c r="X72" s="2"/>
      <c r="Y72" s="2"/>
      <c r="Z72" s="13">
        <f t="shared" si="0"/>
        <v>0</v>
      </c>
    </row>
    <row r="73" spans="1:26" ht="12.75">
      <c r="A73" s="1" t="s">
        <v>2</v>
      </c>
      <c r="B73" s="1" t="s">
        <v>47</v>
      </c>
      <c r="C73" s="1" t="s">
        <v>67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>
        <v>0</v>
      </c>
      <c r="O73" s="13">
        <v>0</v>
      </c>
      <c r="P73" s="13">
        <v>0</v>
      </c>
      <c r="Q73" s="13"/>
      <c r="R73" s="13"/>
      <c r="S73" s="13"/>
      <c r="T73" s="13"/>
      <c r="U73" s="2"/>
      <c r="V73" s="2"/>
      <c r="W73" s="2"/>
      <c r="X73" s="2"/>
      <c r="Y73" s="2"/>
      <c r="Z73" s="13">
        <f t="shared" si="0"/>
        <v>0</v>
      </c>
    </row>
    <row r="74" spans="1:26" ht="12.75">
      <c r="A74" s="1" t="s">
        <v>2</v>
      </c>
      <c r="B74" s="1" t="s">
        <v>47</v>
      </c>
      <c r="C74" s="1" t="s">
        <v>68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>
        <v>0</v>
      </c>
      <c r="O74" s="13">
        <v>0</v>
      </c>
      <c r="P74" s="13">
        <v>0</v>
      </c>
      <c r="Q74" s="13"/>
      <c r="R74" s="13"/>
      <c r="S74" s="13"/>
      <c r="T74" s="13"/>
      <c r="U74" s="2"/>
      <c r="V74" s="2"/>
      <c r="W74" s="2"/>
      <c r="X74" s="2"/>
      <c r="Y74" s="2"/>
      <c r="Z74" s="13">
        <f t="shared" si="0"/>
        <v>0</v>
      </c>
    </row>
    <row r="75" spans="1:26" ht="12.75">
      <c r="A75" s="1" t="s">
        <v>2</v>
      </c>
      <c r="B75" s="1" t="s">
        <v>47</v>
      </c>
      <c r="C75" s="1" t="s">
        <v>69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>
        <v>0</v>
      </c>
      <c r="O75" s="13">
        <v>0</v>
      </c>
      <c r="P75" s="13">
        <v>0</v>
      </c>
      <c r="Q75" s="13"/>
      <c r="R75" s="13"/>
      <c r="S75" s="13"/>
      <c r="T75" s="13"/>
      <c r="U75" s="2"/>
      <c r="V75" s="2"/>
      <c r="W75" s="2"/>
      <c r="X75" s="2"/>
      <c r="Y75" s="2"/>
      <c r="Z75" s="13">
        <f t="shared" si="0"/>
        <v>0</v>
      </c>
    </row>
    <row r="76" spans="1:26" ht="12.75">
      <c r="A76" s="1" t="s">
        <v>2</v>
      </c>
      <c r="B76" s="1" t="s">
        <v>70</v>
      </c>
      <c r="C76" s="1" t="s">
        <v>71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>
        <v>0</v>
      </c>
      <c r="O76" s="13">
        <v>0</v>
      </c>
      <c r="P76" s="13">
        <v>0</v>
      </c>
      <c r="Q76" s="13"/>
      <c r="R76" s="13"/>
      <c r="S76" s="13"/>
      <c r="T76" s="13"/>
      <c r="U76" s="2"/>
      <c r="V76" s="2"/>
      <c r="W76" s="2"/>
      <c r="X76" s="2"/>
      <c r="Y76" s="2"/>
      <c r="Z76" s="13">
        <f aca="true" t="shared" si="1" ref="Z76:Z139">+P76+Q76+R76+S76+T76+U76+V76+W76+X76+Y76</f>
        <v>0</v>
      </c>
    </row>
    <row r="77" spans="1:26" ht="12.75">
      <c r="A77" s="1" t="s">
        <v>2</v>
      </c>
      <c r="B77" s="1" t="s">
        <v>70</v>
      </c>
      <c r="C77" s="1" t="s">
        <v>72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>
        <v>0</v>
      </c>
      <c r="O77" s="13">
        <v>0</v>
      </c>
      <c r="P77" s="13">
        <v>0</v>
      </c>
      <c r="Q77" s="13"/>
      <c r="R77" s="13"/>
      <c r="S77" s="13"/>
      <c r="T77" s="13"/>
      <c r="U77" s="2"/>
      <c r="V77" s="2"/>
      <c r="W77" s="2"/>
      <c r="X77" s="2"/>
      <c r="Y77" s="2"/>
      <c r="Z77" s="13">
        <f t="shared" si="1"/>
        <v>0</v>
      </c>
    </row>
    <row r="78" spans="1:26" ht="12.75">
      <c r="A78" s="1" t="s">
        <v>2</v>
      </c>
      <c r="B78" s="1" t="s">
        <v>70</v>
      </c>
      <c r="C78" s="1" t="s">
        <v>73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>
        <v>0</v>
      </c>
      <c r="O78" s="13">
        <v>0</v>
      </c>
      <c r="P78" s="13">
        <v>0</v>
      </c>
      <c r="Q78" s="13"/>
      <c r="R78" s="13"/>
      <c r="S78" s="13"/>
      <c r="T78" s="13"/>
      <c r="U78" s="2"/>
      <c r="V78" s="2"/>
      <c r="W78" s="2"/>
      <c r="X78" s="2"/>
      <c r="Y78" s="2"/>
      <c r="Z78" s="13">
        <f t="shared" si="1"/>
        <v>0</v>
      </c>
    </row>
    <row r="79" spans="1:26" ht="12.75">
      <c r="A79" s="1" t="s">
        <v>2</v>
      </c>
      <c r="B79" s="1" t="s">
        <v>70</v>
      </c>
      <c r="C79" s="1" t="s">
        <v>74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>
        <v>0</v>
      </c>
      <c r="O79" s="13">
        <v>0</v>
      </c>
      <c r="P79" s="13">
        <v>0</v>
      </c>
      <c r="Q79" s="13"/>
      <c r="R79" s="13"/>
      <c r="S79" s="13"/>
      <c r="T79" s="13"/>
      <c r="U79" s="2"/>
      <c r="V79" s="2"/>
      <c r="W79" s="2"/>
      <c r="X79" s="2"/>
      <c r="Y79" s="2"/>
      <c r="Z79" s="13">
        <f t="shared" si="1"/>
        <v>0</v>
      </c>
    </row>
    <row r="80" spans="1:26" ht="12.75">
      <c r="A80" s="1" t="s">
        <v>2</v>
      </c>
      <c r="B80" s="1" t="s">
        <v>70</v>
      </c>
      <c r="C80" s="1" t="s">
        <v>75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>
        <v>0</v>
      </c>
      <c r="O80" s="13">
        <v>0</v>
      </c>
      <c r="P80" s="13">
        <v>0</v>
      </c>
      <c r="Q80" s="13"/>
      <c r="R80" s="13"/>
      <c r="S80" s="13"/>
      <c r="T80" s="13"/>
      <c r="U80" s="2"/>
      <c r="V80" s="2"/>
      <c r="W80" s="2"/>
      <c r="X80" s="2"/>
      <c r="Y80" s="2"/>
      <c r="Z80" s="13">
        <f t="shared" si="1"/>
        <v>0</v>
      </c>
    </row>
    <row r="81" spans="1:26" ht="12.75">
      <c r="A81" s="1" t="s">
        <v>2</v>
      </c>
      <c r="B81" s="1" t="s">
        <v>70</v>
      </c>
      <c r="C81" s="1" t="s">
        <v>76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>
        <v>0</v>
      </c>
      <c r="O81" s="13">
        <v>0</v>
      </c>
      <c r="P81" s="13">
        <v>0</v>
      </c>
      <c r="Q81" s="13"/>
      <c r="R81" s="13"/>
      <c r="S81" s="13"/>
      <c r="T81" s="13"/>
      <c r="U81" s="2"/>
      <c r="V81" s="2"/>
      <c r="W81" s="2"/>
      <c r="X81" s="2"/>
      <c r="Y81" s="2"/>
      <c r="Z81" s="13">
        <f t="shared" si="1"/>
        <v>0</v>
      </c>
    </row>
    <row r="82" spans="1:26" ht="12.75">
      <c r="A82" s="1" t="s">
        <v>2</v>
      </c>
      <c r="B82" s="1" t="s">
        <v>70</v>
      </c>
      <c r="C82" s="1" t="s">
        <v>77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>
        <v>0</v>
      </c>
      <c r="O82" s="13">
        <v>0</v>
      </c>
      <c r="P82" s="13">
        <v>0</v>
      </c>
      <c r="Q82" s="13"/>
      <c r="R82" s="13"/>
      <c r="S82" s="13"/>
      <c r="T82" s="13"/>
      <c r="U82" s="2"/>
      <c r="V82" s="2"/>
      <c r="W82" s="2"/>
      <c r="X82" s="2"/>
      <c r="Y82" s="2"/>
      <c r="Z82" s="13">
        <f t="shared" si="1"/>
        <v>0</v>
      </c>
    </row>
    <row r="83" spans="1:26" ht="12.75">
      <c r="A83" s="1" t="s">
        <v>2</v>
      </c>
      <c r="B83" s="1" t="s">
        <v>70</v>
      </c>
      <c r="C83" s="1" t="s">
        <v>78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>
        <v>0</v>
      </c>
      <c r="O83" s="13">
        <v>0</v>
      </c>
      <c r="P83" s="13">
        <v>0</v>
      </c>
      <c r="Q83" s="13"/>
      <c r="R83" s="13"/>
      <c r="S83" s="13"/>
      <c r="T83" s="13"/>
      <c r="U83" s="2"/>
      <c r="V83" s="2"/>
      <c r="W83" s="2"/>
      <c r="X83" s="2"/>
      <c r="Y83" s="2"/>
      <c r="Z83" s="13">
        <f t="shared" si="1"/>
        <v>0</v>
      </c>
    </row>
    <row r="84" spans="1:26" ht="12.75">
      <c r="A84" s="1" t="s">
        <v>2</v>
      </c>
      <c r="B84" s="1" t="s">
        <v>70</v>
      </c>
      <c r="C84" s="1" t="s">
        <v>79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>
        <v>0</v>
      </c>
      <c r="O84" s="13">
        <v>0</v>
      </c>
      <c r="P84" s="13">
        <v>0</v>
      </c>
      <c r="Q84" s="13"/>
      <c r="R84" s="13"/>
      <c r="S84" s="13"/>
      <c r="T84" s="13"/>
      <c r="U84" s="2"/>
      <c r="V84" s="2"/>
      <c r="W84" s="2"/>
      <c r="X84" s="2"/>
      <c r="Y84" s="2"/>
      <c r="Z84" s="13">
        <f t="shared" si="1"/>
        <v>0</v>
      </c>
    </row>
    <row r="85" spans="1:26" ht="12.75">
      <c r="A85" s="1" t="s">
        <v>2</v>
      </c>
      <c r="B85" s="1" t="s">
        <v>70</v>
      </c>
      <c r="C85" s="1" t="s">
        <v>80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>
        <v>0</v>
      </c>
      <c r="O85" s="13">
        <v>0</v>
      </c>
      <c r="P85" s="13">
        <v>0</v>
      </c>
      <c r="Q85" s="13"/>
      <c r="R85" s="13"/>
      <c r="S85" s="13"/>
      <c r="T85" s="13"/>
      <c r="U85" s="2"/>
      <c r="V85" s="2"/>
      <c r="W85" s="2"/>
      <c r="X85" s="2"/>
      <c r="Y85" s="2"/>
      <c r="Z85" s="13">
        <f t="shared" si="1"/>
        <v>0</v>
      </c>
    </row>
    <row r="86" spans="1:26" ht="12.75">
      <c r="A86" s="1" t="s">
        <v>2</v>
      </c>
      <c r="B86" s="1" t="s">
        <v>70</v>
      </c>
      <c r="C86" s="1" t="s">
        <v>81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>
        <v>0</v>
      </c>
      <c r="O86" s="13">
        <v>0</v>
      </c>
      <c r="P86" s="13">
        <v>0</v>
      </c>
      <c r="Q86" s="13"/>
      <c r="R86" s="13"/>
      <c r="S86" s="13"/>
      <c r="T86" s="13"/>
      <c r="U86" s="2"/>
      <c r="V86" s="2"/>
      <c r="W86" s="2"/>
      <c r="X86" s="2"/>
      <c r="Y86" s="2"/>
      <c r="Z86" s="13">
        <f t="shared" si="1"/>
        <v>0</v>
      </c>
    </row>
    <row r="87" spans="1:26" ht="12.75">
      <c r="A87" s="1" t="s">
        <v>2</v>
      </c>
      <c r="B87" s="1" t="s">
        <v>70</v>
      </c>
      <c r="C87" s="1" t="s">
        <v>82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>
        <v>0</v>
      </c>
      <c r="O87" s="13">
        <v>0</v>
      </c>
      <c r="P87" s="13">
        <v>0</v>
      </c>
      <c r="Q87" s="13"/>
      <c r="R87" s="13"/>
      <c r="S87" s="13"/>
      <c r="T87" s="13"/>
      <c r="U87" s="2"/>
      <c r="V87" s="2"/>
      <c r="W87" s="2"/>
      <c r="X87" s="2"/>
      <c r="Y87" s="2"/>
      <c r="Z87" s="13">
        <f t="shared" si="1"/>
        <v>0</v>
      </c>
    </row>
    <row r="88" spans="1:26" ht="12.75">
      <c r="A88" s="1" t="s">
        <v>2</v>
      </c>
      <c r="B88" s="1" t="s">
        <v>83</v>
      </c>
      <c r="C88" s="1" t="s">
        <v>84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>
        <v>0</v>
      </c>
      <c r="O88" s="13">
        <v>0</v>
      </c>
      <c r="P88" s="13">
        <v>0</v>
      </c>
      <c r="Q88" s="13"/>
      <c r="R88" s="13"/>
      <c r="S88" s="13"/>
      <c r="T88" s="13"/>
      <c r="U88" s="2"/>
      <c r="V88" s="2"/>
      <c r="W88" s="2"/>
      <c r="X88" s="2"/>
      <c r="Y88" s="2"/>
      <c r="Z88" s="13">
        <f t="shared" si="1"/>
        <v>0</v>
      </c>
    </row>
    <row r="89" spans="1:26" ht="12.75">
      <c r="A89" s="1" t="s">
        <v>2</v>
      </c>
      <c r="B89" s="1" t="s">
        <v>83</v>
      </c>
      <c r="C89" s="1" t="s">
        <v>85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>
        <v>0</v>
      </c>
      <c r="O89" s="13">
        <v>0</v>
      </c>
      <c r="P89" s="13">
        <v>0</v>
      </c>
      <c r="Q89" s="13"/>
      <c r="R89" s="13"/>
      <c r="S89" s="13"/>
      <c r="T89" s="13"/>
      <c r="U89" s="2"/>
      <c r="V89" s="2"/>
      <c r="W89" s="2"/>
      <c r="X89" s="2"/>
      <c r="Y89" s="2"/>
      <c r="Z89" s="13">
        <f t="shared" si="1"/>
        <v>0</v>
      </c>
    </row>
    <row r="90" spans="1:26" ht="12.75">
      <c r="A90" s="1" t="s">
        <v>2</v>
      </c>
      <c r="B90" s="1" t="s">
        <v>83</v>
      </c>
      <c r="C90" s="1" t="s">
        <v>86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>
        <v>0</v>
      </c>
      <c r="O90" s="13">
        <v>0</v>
      </c>
      <c r="P90" s="13">
        <v>0</v>
      </c>
      <c r="Q90" s="13"/>
      <c r="R90" s="13"/>
      <c r="S90" s="13"/>
      <c r="T90" s="13"/>
      <c r="U90" s="2"/>
      <c r="V90" s="2"/>
      <c r="W90" s="2"/>
      <c r="X90" s="2"/>
      <c r="Y90" s="2"/>
      <c r="Z90" s="13">
        <f t="shared" si="1"/>
        <v>0</v>
      </c>
    </row>
    <row r="91" spans="1:26" ht="12.75">
      <c r="A91" s="1" t="s">
        <v>2</v>
      </c>
      <c r="B91" s="1" t="s">
        <v>83</v>
      </c>
      <c r="C91" s="1" t="s">
        <v>87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>
        <v>0</v>
      </c>
      <c r="O91" s="13">
        <v>0</v>
      </c>
      <c r="P91" s="13">
        <v>0</v>
      </c>
      <c r="Q91" s="13"/>
      <c r="R91" s="13"/>
      <c r="S91" s="13"/>
      <c r="T91" s="13"/>
      <c r="U91" s="2"/>
      <c r="V91" s="2"/>
      <c r="W91" s="2"/>
      <c r="X91" s="2"/>
      <c r="Y91" s="2"/>
      <c r="Z91" s="13">
        <f t="shared" si="1"/>
        <v>0</v>
      </c>
    </row>
    <row r="92" spans="1:26" ht="12.75">
      <c r="A92" s="1" t="s">
        <v>2</v>
      </c>
      <c r="B92" s="1" t="s">
        <v>83</v>
      </c>
      <c r="C92" s="1" t="s">
        <v>88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>
        <v>0</v>
      </c>
      <c r="O92" s="13">
        <v>0</v>
      </c>
      <c r="P92" s="13">
        <v>0</v>
      </c>
      <c r="Q92" s="13"/>
      <c r="R92" s="13"/>
      <c r="S92" s="13"/>
      <c r="T92" s="13"/>
      <c r="U92" s="2"/>
      <c r="V92" s="2"/>
      <c r="W92" s="2"/>
      <c r="X92" s="2"/>
      <c r="Y92" s="2"/>
      <c r="Z92" s="13">
        <f t="shared" si="1"/>
        <v>0</v>
      </c>
    </row>
    <row r="93" spans="1:26" ht="12.75">
      <c r="A93" s="1" t="s">
        <v>2</v>
      </c>
      <c r="B93" s="1" t="s">
        <v>83</v>
      </c>
      <c r="C93" s="1" t="s">
        <v>89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>
        <v>0</v>
      </c>
      <c r="O93" s="13">
        <v>0</v>
      </c>
      <c r="P93" s="13">
        <v>0</v>
      </c>
      <c r="Q93" s="13"/>
      <c r="R93" s="13"/>
      <c r="S93" s="13"/>
      <c r="T93" s="13"/>
      <c r="U93" s="2"/>
      <c r="V93" s="2"/>
      <c r="W93" s="2"/>
      <c r="X93" s="2"/>
      <c r="Y93" s="2"/>
      <c r="Z93" s="13">
        <f t="shared" si="1"/>
        <v>0</v>
      </c>
    </row>
    <row r="94" spans="1:26" ht="12.75">
      <c r="A94" s="1" t="s">
        <v>2</v>
      </c>
      <c r="B94" s="1" t="s">
        <v>83</v>
      </c>
      <c r="C94" s="1" t="s">
        <v>90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>
        <v>0</v>
      </c>
      <c r="O94" s="13">
        <v>0</v>
      </c>
      <c r="P94" s="13">
        <v>0</v>
      </c>
      <c r="Q94" s="13"/>
      <c r="R94" s="13"/>
      <c r="S94" s="13"/>
      <c r="T94" s="13"/>
      <c r="U94" s="2"/>
      <c r="V94" s="2"/>
      <c r="W94" s="2"/>
      <c r="X94" s="2"/>
      <c r="Y94" s="2"/>
      <c r="Z94" s="13">
        <f t="shared" si="1"/>
        <v>0</v>
      </c>
    </row>
    <row r="95" spans="1:26" ht="12.75">
      <c r="A95" s="1" t="s">
        <v>91</v>
      </c>
      <c r="B95" s="1" t="s">
        <v>92</v>
      </c>
      <c r="C95" s="1" t="s">
        <v>93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>
        <v>0</v>
      </c>
      <c r="O95" s="13">
        <v>0</v>
      </c>
      <c r="P95" s="13">
        <v>0</v>
      </c>
      <c r="Q95" s="13"/>
      <c r="R95" s="13"/>
      <c r="S95" s="13"/>
      <c r="T95" s="13"/>
      <c r="U95" s="2"/>
      <c r="V95" s="2"/>
      <c r="W95" s="2"/>
      <c r="X95" s="2"/>
      <c r="Y95" s="2"/>
      <c r="Z95" s="13">
        <f t="shared" si="1"/>
        <v>0</v>
      </c>
    </row>
    <row r="96" spans="1:26" ht="12.75">
      <c r="A96" s="1" t="s">
        <v>91</v>
      </c>
      <c r="B96" s="1" t="s">
        <v>94</v>
      </c>
      <c r="C96" s="1" t="s">
        <v>95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>
        <v>0</v>
      </c>
      <c r="O96" s="13">
        <v>0</v>
      </c>
      <c r="P96" s="13">
        <v>0</v>
      </c>
      <c r="Q96" s="13"/>
      <c r="R96" s="13"/>
      <c r="S96" s="13"/>
      <c r="T96" s="13"/>
      <c r="U96" s="2"/>
      <c r="V96" s="2"/>
      <c r="W96" s="2"/>
      <c r="X96" s="2"/>
      <c r="Y96" s="2"/>
      <c r="Z96" s="13">
        <f t="shared" si="1"/>
        <v>0</v>
      </c>
    </row>
    <row r="97" spans="1:26" ht="12.75">
      <c r="A97" s="1" t="s">
        <v>91</v>
      </c>
      <c r="B97" s="1" t="s">
        <v>94</v>
      </c>
      <c r="C97" s="1" t="s">
        <v>80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>
        <v>0</v>
      </c>
      <c r="O97" s="13">
        <v>0</v>
      </c>
      <c r="P97" s="13">
        <v>0</v>
      </c>
      <c r="Q97" s="13"/>
      <c r="R97" s="13"/>
      <c r="S97" s="13"/>
      <c r="T97" s="13"/>
      <c r="U97" s="2"/>
      <c r="V97" s="2"/>
      <c r="W97" s="2"/>
      <c r="X97" s="2"/>
      <c r="Y97" s="2"/>
      <c r="Z97" s="13">
        <f t="shared" si="1"/>
        <v>0</v>
      </c>
    </row>
    <row r="98" spans="1:26" ht="12.75">
      <c r="A98" s="1" t="s">
        <v>96</v>
      </c>
      <c r="B98" s="1" t="s">
        <v>97</v>
      </c>
      <c r="C98" s="1" t="s">
        <v>98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>
        <v>0</v>
      </c>
      <c r="O98" s="13">
        <v>0</v>
      </c>
      <c r="P98" s="13">
        <v>0</v>
      </c>
      <c r="Q98" s="13"/>
      <c r="R98" s="13"/>
      <c r="S98" s="13"/>
      <c r="T98" s="13"/>
      <c r="U98" s="2"/>
      <c r="V98" s="2"/>
      <c r="W98" s="2"/>
      <c r="X98" s="2"/>
      <c r="Y98" s="2"/>
      <c r="Z98" s="13">
        <f t="shared" si="1"/>
        <v>0</v>
      </c>
    </row>
    <row r="99" spans="1:26" ht="12.75">
      <c r="A99" s="1" t="s">
        <v>96</v>
      </c>
      <c r="B99" s="1" t="s">
        <v>97</v>
      </c>
      <c r="C99" s="1" t="s">
        <v>99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>
        <v>0</v>
      </c>
      <c r="O99" s="13">
        <v>0</v>
      </c>
      <c r="P99" s="13">
        <v>0</v>
      </c>
      <c r="Q99" s="13"/>
      <c r="R99" s="13"/>
      <c r="S99" s="13"/>
      <c r="T99" s="13"/>
      <c r="U99" s="2"/>
      <c r="V99" s="2"/>
      <c r="W99" s="2"/>
      <c r="X99" s="2"/>
      <c r="Y99" s="2"/>
      <c r="Z99" s="13">
        <f t="shared" si="1"/>
        <v>0</v>
      </c>
    </row>
    <row r="100" spans="1:26" ht="12.75">
      <c r="A100" s="1" t="s">
        <v>96</v>
      </c>
      <c r="B100" s="1" t="s">
        <v>100</v>
      </c>
      <c r="C100" s="1" t="s">
        <v>101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>
        <v>0</v>
      </c>
      <c r="O100" s="13">
        <v>0</v>
      </c>
      <c r="P100" s="13">
        <v>0</v>
      </c>
      <c r="Q100" s="13"/>
      <c r="R100" s="13"/>
      <c r="S100" s="13"/>
      <c r="T100" s="13"/>
      <c r="U100" s="2"/>
      <c r="V100" s="2"/>
      <c r="W100" s="2"/>
      <c r="X100" s="2"/>
      <c r="Y100" s="2"/>
      <c r="Z100" s="13">
        <f t="shared" si="1"/>
        <v>0</v>
      </c>
    </row>
    <row r="101" spans="1:26" ht="12.75">
      <c r="A101" s="1" t="s">
        <v>96</v>
      </c>
      <c r="B101" s="1" t="s">
        <v>100</v>
      </c>
      <c r="C101" s="1" t="s">
        <v>102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>
        <v>0</v>
      </c>
      <c r="O101" s="13">
        <v>0</v>
      </c>
      <c r="P101" s="13">
        <v>0</v>
      </c>
      <c r="Q101" s="13"/>
      <c r="R101" s="13"/>
      <c r="S101" s="13"/>
      <c r="T101" s="13"/>
      <c r="U101" s="2"/>
      <c r="V101" s="2"/>
      <c r="W101" s="2"/>
      <c r="X101" s="2"/>
      <c r="Y101" s="2"/>
      <c r="Z101" s="13">
        <f t="shared" si="1"/>
        <v>0</v>
      </c>
    </row>
    <row r="102" spans="1:26" ht="12.75">
      <c r="A102" s="1" t="s">
        <v>96</v>
      </c>
      <c r="B102" s="1" t="s">
        <v>100</v>
      </c>
      <c r="C102" s="1" t="s">
        <v>103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>
        <v>0</v>
      </c>
      <c r="O102" s="13">
        <v>0</v>
      </c>
      <c r="P102" s="13">
        <v>0</v>
      </c>
      <c r="Q102" s="13"/>
      <c r="R102" s="13"/>
      <c r="S102" s="13"/>
      <c r="T102" s="13"/>
      <c r="U102" s="2"/>
      <c r="V102" s="2"/>
      <c r="W102" s="2"/>
      <c r="X102" s="2"/>
      <c r="Y102" s="2"/>
      <c r="Z102" s="13">
        <f t="shared" si="1"/>
        <v>0</v>
      </c>
    </row>
    <row r="103" spans="1:26" ht="12.75">
      <c r="A103" s="1" t="s">
        <v>96</v>
      </c>
      <c r="B103" s="1" t="s">
        <v>100</v>
      </c>
      <c r="C103" s="1" t="s">
        <v>104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>
        <v>0</v>
      </c>
      <c r="O103" s="13">
        <v>0</v>
      </c>
      <c r="P103" s="13">
        <v>0</v>
      </c>
      <c r="Q103" s="13"/>
      <c r="R103" s="13"/>
      <c r="S103" s="13"/>
      <c r="T103" s="13"/>
      <c r="U103" s="2"/>
      <c r="V103" s="2"/>
      <c r="W103" s="2"/>
      <c r="X103" s="2"/>
      <c r="Y103" s="2"/>
      <c r="Z103" s="13">
        <f t="shared" si="1"/>
        <v>0</v>
      </c>
    </row>
    <row r="104" spans="1:26" ht="12.75">
      <c r="A104" s="1" t="s">
        <v>96</v>
      </c>
      <c r="B104" s="1" t="s">
        <v>100</v>
      </c>
      <c r="C104" s="1" t="s">
        <v>105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>
        <v>0</v>
      </c>
      <c r="O104" s="13">
        <v>0</v>
      </c>
      <c r="P104" s="13">
        <v>0</v>
      </c>
      <c r="Q104" s="13"/>
      <c r="R104" s="13"/>
      <c r="S104" s="13"/>
      <c r="T104" s="13"/>
      <c r="U104" s="2"/>
      <c r="V104" s="2"/>
      <c r="W104" s="2"/>
      <c r="X104" s="2"/>
      <c r="Y104" s="2"/>
      <c r="Z104" s="13">
        <f t="shared" si="1"/>
        <v>0</v>
      </c>
    </row>
    <row r="105" spans="1:26" ht="12.75">
      <c r="A105" s="1" t="s">
        <v>96</v>
      </c>
      <c r="B105" s="1" t="s">
        <v>100</v>
      </c>
      <c r="C105" s="1" t="s">
        <v>106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>
        <v>0</v>
      </c>
      <c r="O105" s="13">
        <v>0</v>
      </c>
      <c r="P105" s="13">
        <v>0</v>
      </c>
      <c r="Q105" s="13"/>
      <c r="R105" s="13"/>
      <c r="S105" s="13"/>
      <c r="T105" s="13"/>
      <c r="U105" s="2"/>
      <c r="V105" s="2"/>
      <c r="W105" s="2"/>
      <c r="X105" s="2"/>
      <c r="Y105" s="2"/>
      <c r="Z105" s="13">
        <f t="shared" si="1"/>
        <v>0</v>
      </c>
    </row>
    <row r="106" spans="1:26" ht="12.75">
      <c r="A106" s="1" t="s">
        <v>96</v>
      </c>
      <c r="B106" s="1" t="s">
        <v>107</v>
      </c>
      <c r="C106" s="1" t="s">
        <v>108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>
        <v>0</v>
      </c>
      <c r="O106" s="13">
        <v>0</v>
      </c>
      <c r="P106" s="13">
        <v>0</v>
      </c>
      <c r="Q106" s="13"/>
      <c r="R106" s="13"/>
      <c r="S106" s="13"/>
      <c r="T106" s="13"/>
      <c r="U106" s="2"/>
      <c r="V106" s="2"/>
      <c r="W106" s="2"/>
      <c r="X106" s="2"/>
      <c r="Y106" s="2"/>
      <c r="Z106" s="13">
        <f t="shared" si="1"/>
        <v>0</v>
      </c>
    </row>
    <row r="107" spans="1:26" ht="12.75">
      <c r="A107" s="1" t="s">
        <v>96</v>
      </c>
      <c r="B107" s="1" t="s">
        <v>107</v>
      </c>
      <c r="C107" s="1" t="s">
        <v>109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>
        <v>0</v>
      </c>
      <c r="O107" s="13">
        <v>0</v>
      </c>
      <c r="P107" s="13">
        <v>0</v>
      </c>
      <c r="Q107" s="13"/>
      <c r="R107" s="13"/>
      <c r="S107" s="13"/>
      <c r="T107" s="13"/>
      <c r="U107" s="2"/>
      <c r="V107" s="2"/>
      <c r="W107" s="2"/>
      <c r="X107" s="2"/>
      <c r="Y107" s="2"/>
      <c r="Z107" s="13">
        <f t="shared" si="1"/>
        <v>0</v>
      </c>
    </row>
    <row r="108" spans="1:26" ht="12.75">
      <c r="A108" s="1" t="s">
        <v>96</v>
      </c>
      <c r="B108" s="1" t="s">
        <v>107</v>
      </c>
      <c r="C108" s="1" t="s">
        <v>110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>
        <v>0</v>
      </c>
      <c r="O108" s="13">
        <v>0</v>
      </c>
      <c r="P108" s="13">
        <v>0</v>
      </c>
      <c r="Q108" s="13"/>
      <c r="R108" s="13"/>
      <c r="S108" s="13"/>
      <c r="T108" s="13"/>
      <c r="U108" s="2"/>
      <c r="V108" s="2"/>
      <c r="W108" s="2"/>
      <c r="X108" s="2"/>
      <c r="Y108" s="2"/>
      <c r="Z108" s="13">
        <f t="shared" si="1"/>
        <v>0</v>
      </c>
    </row>
    <row r="109" spans="1:26" ht="12.75">
      <c r="A109" s="1" t="s">
        <v>96</v>
      </c>
      <c r="B109" s="1" t="s">
        <v>107</v>
      </c>
      <c r="C109" s="1" t="s">
        <v>111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>
        <v>0</v>
      </c>
      <c r="O109" s="13">
        <v>0</v>
      </c>
      <c r="P109" s="13">
        <v>0</v>
      </c>
      <c r="Q109" s="13"/>
      <c r="R109" s="13"/>
      <c r="S109" s="13"/>
      <c r="T109" s="13"/>
      <c r="U109" s="2"/>
      <c r="V109" s="2"/>
      <c r="W109" s="2"/>
      <c r="X109" s="2"/>
      <c r="Y109" s="2"/>
      <c r="Z109" s="13">
        <f t="shared" si="1"/>
        <v>0</v>
      </c>
    </row>
    <row r="110" spans="1:26" ht="12.75">
      <c r="A110" s="1" t="s">
        <v>96</v>
      </c>
      <c r="B110" s="1" t="s">
        <v>107</v>
      </c>
      <c r="C110" s="1" t="s">
        <v>107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>
        <v>0</v>
      </c>
      <c r="O110" s="13">
        <v>0</v>
      </c>
      <c r="P110" s="13">
        <v>0</v>
      </c>
      <c r="Q110" s="13"/>
      <c r="R110" s="13"/>
      <c r="S110" s="13"/>
      <c r="T110" s="13"/>
      <c r="U110" s="2"/>
      <c r="V110" s="2"/>
      <c r="W110" s="2"/>
      <c r="X110" s="2"/>
      <c r="Y110" s="2"/>
      <c r="Z110" s="13">
        <f t="shared" si="1"/>
        <v>0</v>
      </c>
    </row>
    <row r="111" spans="1:26" ht="12.75">
      <c r="A111" s="1" t="s">
        <v>96</v>
      </c>
      <c r="B111" s="1" t="s">
        <v>107</v>
      </c>
      <c r="C111" s="1" t="s">
        <v>112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>
        <v>0</v>
      </c>
      <c r="O111" s="13">
        <v>0</v>
      </c>
      <c r="P111" s="13">
        <v>0</v>
      </c>
      <c r="Q111" s="13"/>
      <c r="R111" s="13"/>
      <c r="S111" s="13"/>
      <c r="T111" s="13"/>
      <c r="U111" s="2"/>
      <c r="V111" s="2"/>
      <c r="W111" s="2"/>
      <c r="X111" s="2"/>
      <c r="Y111" s="2"/>
      <c r="Z111" s="13">
        <f t="shared" si="1"/>
        <v>0</v>
      </c>
    </row>
    <row r="112" spans="1:26" ht="12.75">
      <c r="A112" s="1" t="s">
        <v>96</v>
      </c>
      <c r="B112" s="1" t="s">
        <v>107</v>
      </c>
      <c r="C112" s="1" t="s">
        <v>113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>
        <v>0</v>
      </c>
      <c r="O112" s="13">
        <v>0</v>
      </c>
      <c r="P112" s="13">
        <v>0</v>
      </c>
      <c r="Q112" s="13"/>
      <c r="R112" s="13"/>
      <c r="S112" s="13"/>
      <c r="T112" s="13"/>
      <c r="U112" s="2"/>
      <c r="V112" s="2"/>
      <c r="W112" s="2"/>
      <c r="X112" s="2"/>
      <c r="Y112" s="2"/>
      <c r="Z112" s="13">
        <f t="shared" si="1"/>
        <v>0</v>
      </c>
    </row>
    <row r="113" spans="1:26" ht="12.75">
      <c r="A113" s="1" t="s">
        <v>96</v>
      </c>
      <c r="B113" s="1" t="s">
        <v>107</v>
      </c>
      <c r="C113" s="1" t="s">
        <v>114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>
        <v>0</v>
      </c>
      <c r="O113" s="13">
        <v>0</v>
      </c>
      <c r="P113" s="13">
        <v>0</v>
      </c>
      <c r="Q113" s="13"/>
      <c r="R113" s="13"/>
      <c r="S113" s="13"/>
      <c r="T113" s="13"/>
      <c r="U113" s="2"/>
      <c r="V113" s="2"/>
      <c r="W113" s="2"/>
      <c r="X113" s="2"/>
      <c r="Y113" s="2"/>
      <c r="Z113" s="13">
        <f t="shared" si="1"/>
        <v>0</v>
      </c>
    </row>
    <row r="114" spans="1:26" ht="12.75">
      <c r="A114" s="1" t="s">
        <v>96</v>
      </c>
      <c r="B114" s="1" t="s">
        <v>107</v>
      </c>
      <c r="C114" s="1" t="s">
        <v>115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>
        <v>0</v>
      </c>
      <c r="O114" s="13">
        <v>0</v>
      </c>
      <c r="P114" s="13">
        <v>0</v>
      </c>
      <c r="Q114" s="13"/>
      <c r="R114" s="13"/>
      <c r="S114" s="13"/>
      <c r="T114" s="13"/>
      <c r="U114" s="2"/>
      <c r="V114" s="2"/>
      <c r="W114" s="2"/>
      <c r="X114" s="2"/>
      <c r="Y114" s="2"/>
      <c r="Z114" s="13">
        <f t="shared" si="1"/>
        <v>0</v>
      </c>
    </row>
    <row r="115" spans="1:26" ht="12.75">
      <c r="A115" s="1" t="s">
        <v>96</v>
      </c>
      <c r="B115" s="1" t="s">
        <v>107</v>
      </c>
      <c r="C115" s="1" t="s">
        <v>116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>
        <v>0</v>
      </c>
      <c r="O115" s="13">
        <v>0</v>
      </c>
      <c r="P115" s="13">
        <v>0</v>
      </c>
      <c r="Q115" s="13"/>
      <c r="R115" s="13"/>
      <c r="S115" s="13"/>
      <c r="T115" s="13"/>
      <c r="U115" s="2"/>
      <c r="V115" s="2"/>
      <c r="W115" s="2"/>
      <c r="X115" s="2"/>
      <c r="Y115" s="2"/>
      <c r="Z115" s="13">
        <f t="shared" si="1"/>
        <v>0</v>
      </c>
    </row>
    <row r="116" spans="1:26" ht="12.75">
      <c r="A116" s="1" t="s">
        <v>96</v>
      </c>
      <c r="B116" s="1" t="s">
        <v>107</v>
      </c>
      <c r="C116" s="1" t="s">
        <v>117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>
        <v>0</v>
      </c>
      <c r="O116" s="13">
        <v>0</v>
      </c>
      <c r="P116" s="13">
        <v>0</v>
      </c>
      <c r="Q116" s="13"/>
      <c r="R116" s="13"/>
      <c r="S116" s="13"/>
      <c r="T116" s="13"/>
      <c r="U116" s="2"/>
      <c r="V116" s="2"/>
      <c r="W116" s="2"/>
      <c r="X116" s="2"/>
      <c r="Y116" s="2"/>
      <c r="Z116" s="13">
        <f t="shared" si="1"/>
        <v>0</v>
      </c>
    </row>
    <row r="117" spans="1:26" ht="12.75">
      <c r="A117" s="1" t="s">
        <v>96</v>
      </c>
      <c r="B117" s="1" t="s">
        <v>107</v>
      </c>
      <c r="C117" s="1" t="s">
        <v>80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>
        <v>0</v>
      </c>
      <c r="O117" s="13">
        <v>0</v>
      </c>
      <c r="P117" s="13">
        <v>0</v>
      </c>
      <c r="Q117" s="13"/>
      <c r="R117" s="13"/>
      <c r="S117" s="13"/>
      <c r="T117" s="13"/>
      <c r="U117" s="2"/>
      <c r="V117" s="2"/>
      <c r="W117" s="2"/>
      <c r="X117" s="2"/>
      <c r="Y117" s="2"/>
      <c r="Z117" s="13">
        <f t="shared" si="1"/>
        <v>0</v>
      </c>
    </row>
    <row r="118" spans="1:26" ht="12.75">
      <c r="A118" s="1" t="s">
        <v>96</v>
      </c>
      <c r="B118" s="1" t="s">
        <v>118</v>
      </c>
      <c r="C118" s="1" t="s">
        <v>119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>
        <v>0</v>
      </c>
      <c r="O118" s="13">
        <v>0</v>
      </c>
      <c r="P118" s="13">
        <v>0</v>
      </c>
      <c r="Q118" s="13"/>
      <c r="R118" s="13"/>
      <c r="S118" s="13"/>
      <c r="T118" s="13"/>
      <c r="U118" s="2"/>
      <c r="V118" s="2"/>
      <c r="W118" s="2"/>
      <c r="X118" s="2"/>
      <c r="Y118" s="2"/>
      <c r="Z118" s="13">
        <f t="shared" si="1"/>
        <v>0</v>
      </c>
    </row>
    <row r="119" spans="1:26" ht="12.75">
      <c r="A119" s="1" t="s">
        <v>96</v>
      </c>
      <c r="B119" s="1" t="s">
        <v>118</v>
      </c>
      <c r="C119" s="1" t="s">
        <v>120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>
        <v>0</v>
      </c>
      <c r="O119" s="13">
        <v>0</v>
      </c>
      <c r="P119" s="13">
        <v>0</v>
      </c>
      <c r="Q119" s="13"/>
      <c r="R119" s="13"/>
      <c r="S119" s="13"/>
      <c r="T119" s="13"/>
      <c r="U119" s="2"/>
      <c r="V119" s="2"/>
      <c r="W119" s="2"/>
      <c r="X119" s="2"/>
      <c r="Y119" s="2"/>
      <c r="Z119" s="13">
        <f t="shared" si="1"/>
        <v>0</v>
      </c>
    </row>
    <row r="120" spans="1:26" ht="12.75">
      <c r="A120" s="1" t="s">
        <v>96</v>
      </c>
      <c r="B120" s="1" t="s">
        <v>118</v>
      </c>
      <c r="C120" s="1" t="s">
        <v>121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>
        <v>0</v>
      </c>
      <c r="O120" s="13">
        <v>0</v>
      </c>
      <c r="P120" s="13">
        <v>0</v>
      </c>
      <c r="Q120" s="13"/>
      <c r="R120" s="13"/>
      <c r="S120" s="13"/>
      <c r="T120" s="13"/>
      <c r="U120" s="2"/>
      <c r="V120" s="2"/>
      <c r="W120" s="2"/>
      <c r="X120" s="2"/>
      <c r="Y120" s="2"/>
      <c r="Z120" s="13">
        <f t="shared" si="1"/>
        <v>0</v>
      </c>
    </row>
    <row r="121" spans="1:26" ht="12.75">
      <c r="A121" s="1" t="s">
        <v>96</v>
      </c>
      <c r="B121" s="1" t="s">
        <v>118</v>
      </c>
      <c r="C121" s="1" t="s">
        <v>122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>
        <v>0</v>
      </c>
      <c r="O121" s="13">
        <v>0</v>
      </c>
      <c r="P121" s="13">
        <v>0</v>
      </c>
      <c r="Q121" s="13"/>
      <c r="R121" s="13"/>
      <c r="S121" s="13"/>
      <c r="T121" s="13"/>
      <c r="U121" s="2"/>
      <c r="V121" s="2"/>
      <c r="W121" s="2"/>
      <c r="X121" s="2"/>
      <c r="Y121" s="2"/>
      <c r="Z121" s="13">
        <f t="shared" si="1"/>
        <v>0</v>
      </c>
    </row>
    <row r="122" spans="1:26" ht="12.75">
      <c r="A122" s="1" t="s">
        <v>96</v>
      </c>
      <c r="B122" s="1" t="s">
        <v>118</v>
      </c>
      <c r="C122" s="1" t="s">
        <v>118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>
        <v>0</v>
      </c>
      <c r="O122" s="13">
        <v>0</v>
      </c>
      <c r="P122" s="13">
        <v>0</v>
      </c>
      <c r="Q122" s="13"/>
      <c r="R122" s="13"/>
      <c r="S122" s="13"/>
      <c r="T122" s="13"/>
      <c r="U122" s="2"/>
      <c r="V122" s="2"/>
      <c r="W122" s="2"/>
      <c r="X122" s="2"/>
      <c r="Y122" s="2"/>
      <c r="Z122" s="13">
        <f t="shared" si="1"/>
        <v>0</v>
      </c>
    </row>
    <row r="123" spans="1:26" ht="12.75">
      <c r="A123" s="1" t="s">
        <v>96</v>
      </c>
      <c r="B123" s="1" t="s">
        <v>118</v>
      </c>
      <c r="C123" s="1" t="s">
        <v>123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>
        <v>0</v>
      </c>
      <c r="O123" s="13">
        <v>0</v>
      </c>
      <c r="P123" s="13">
        <v>0</v>
      </c>
      <c r="Q123" s="13"/>
      <c r="R123" s="13"/>
      <c r="S123" s="13"/>
      <c r="T123" s="13"/>
      <c r="U123" s="2"/>
      <c r="V123" s="2"/>
      <c r="W123" s="2"/>
      <c r="X123" s="2"/>
      <c r="Y123" s="2"/>
      <c r="Z123" s="13">
        <f t="shared" si="1"/>
        <v>0</v>
      </c>
    </row>
    <row r="124" spans="1:26" ht="12.75">
      <c r="A124" s="1" t="s">
        <v>96</v>
      </c>
      <c r="B124" s="1" t="s">
        <v>118</v>
      </c>
      <c r="C124" s="1" t="s">
        <v>124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>
        <v>0</v>
      </c>
      <c r="O124" s="13">
        <v>0</v>
      </c>
      <c r="P124" s="13">
        <v>0</v>
      </c>
      <c r="Q124" s="13"/>
      <c r="R124" s="13"/>
      <c r="S124" s="13"/>
      <c r="T124" s="13"/>
      <c r="U124" s="2"/>
      <c r="V124" s="2"/>
      <c r="W124" s="2"/>
      <c r="X124" s="2"/>
      <c r="Y124" s="2"/>
      <c r="Z124" s="13">
        <f t="shared" si="1"/>
        <v>0</v>
      </c>
    </row>
    <row r="125" spans="1:26" ht="12.75">
      <c r="A125" s="1" t="s">
        <v>96</v>
      </c>
      <c r="B125" s="1" t="s">
        <v>125</v>
      </c>
      <c r="C125" s="1" t="s">
        <v>126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>
        <v>0</v>
      </c>
      <c r="O125" s="13">
        <v>0</v>
      </c>
      <c r="P125" s="13">
        <v>0</v>
      </c>
      <c r="Q125" s="13"/>
      <c r="R125" s="13"/>
      <c r="S125" s="13"/>
      <c r="T125" s="13"/>
      <c r="U125" s="2"/>
      <c r="V125" s="2"/>
      <c r="W125" s="2"/>
      <c r="X125" s="2"/>
      <c r="Y125" s="2"/>
      <c r="Z125" s="13">
        <f t="shared" si="1"/>
        <v>0</v>
      </c>
    </row>
    <row r="126" spans="1:26" ht="12.75">
      <c r="A126" s="1" t="s">
        <v>127</v>
      </c>
      <c r="B126" s="1" t="s">
        <v>128</v>
      </c>
      <c r="C126" s="1" t="s">
        <v>129</v>
      </c>
      <c r="D126" s="13"/>
      <c r="E126" s="13"/>
      <c r="F126" s="13">
        <v>5.68</v>
      </c>
      <c r="G126" s="13"/>
      <c r="H126" s="13"/>
      <c r="I126" s="13"/>
      <c r="J126" s="13">
        <v>89.55</v>
      </c>
      <c r="K126" s="13"/>
      <c r="L126" s="13"/>
      <c r="M126" s="13"/>
      <c r="N126" s="13">
        <v>95.23</v>
      </c>
      <c r="O126" s="13">
        <v>0</v>
      </c>
      <c r="P126" s="13">
        <v>95.23</v>
      </c>
      <c r="Q126" s="13">
        <v>4.09</v>
      </c>
      <c r="R126" s="13"/>
      <c r="S126" s="13"/>
      <c r="T126" s="13"/>
      <c r="U126" s="2"/>
      <c r="V126" s="2">
        <v>421.15</v>
      </c>
      <c r="W126" s="2"/>
      <c r="X126" s="2"/>
      <c r="Y126" s="2"/>
      <c r="Z126" s="13">
        <f t="shared" si="1"/>
        <v>520.47</v>
      </c>
    </row>
    <row r="127" spans="1:26" ht="12.75">
      <c r="A127" s="1" t="s">
        <v>127</v>
      </c>
      <c r="B127" s="1" t="s">
        <v>130</v>
      </c>
      <c r="C127" s="1" t="s">
        <v>131</v>
      </c>
      <c r="D127" s="13"/>
      <c r="E127" s="13"/>
      <c r="F127" s="13">
        <v>16.8</v>
      </c>
      <c r="G127" s="13"/>
      <c r="H127" s="13"/>
      <c r="I127" s="13"/>
      <c r="J127" s="13">
        <v>264.98</v>
      </c>
      <c r="K127" s="13"/>
      <c r="L127" s="13"/>
      <c r="M127" s="13"/>
      <c r="N127" s="13">
        <v>281.78</v>
      </c>
      <c r="O127" s="13">
        <v>0</v>
      </c>
      <c r="P127" s="13">
        <v>281.78</v>
      </c>
      <c r="Q127" s="13">
        <v>12.08</v>
      </c>
      <c r="R127" s="13"/>
      <c r="S127" s="13"/>
      <c r="T127" s="13"/>
      <c r="U127" s="2"/>
      <c r="V127" s="2">
        <v>1246.21</v>
      </c>
      <c r="W127" s="2"/>
      <c r="X127" s="2"/>
      <c r="Y127" s="2"/>
      <c r="Z127" s="13">
        <f t="shared" si="1"/>
        <v>1540.07</v>
      </c>
    </row>
    <row r="128" spans="1:26" ht="12.75">
      <c r="A128" s="1" t="s">
        <v>127</v>
      </c>
      <c r="B128" s="1" t="s">
        <v>130</v>
      </c>
      <c r="C128" s="1" t="s">
        <v>132</v>
      </c>
      <c r="D128" s="13"/>
      <c r="E128" s="13"/>
      <c r="F128" s="13">
        <v>5.13</v>
      </c>
      <c r="G128" s="13"/>
      <c r="H128" s="13"/>
      <c r="I128" s="13"/>
      <c r="J128" s="13">
        <v>81</v>
      </c>
      <c r="K128" s="13"/>
      <c r="L128" s="13"/>
      <c r="M128" s="13"/>
      <c r="N128" s="13">
        <v>86.13</v>
      </c>
      <c r="O128" s="13">
        <v>0</v>
      </c>
      <c r="P128" s="13">
        <v>86.13</v>
      </c>
      <c r="Q128" s="13">
        <v>3.69</v>
      </c>
      <c r="R128" s="13"/>
      <c r="S128" s="13"/>
      <c r="T128" s="13"/>
      <c r="U128" s="2"/>
      <c r="V128" s="2">
        <v>380.95</v>
      </c>
      <c r="W128" s="2"/>
      <c r="X128" s="2"/>
      <c r="Y128" s="2"/>
      <c r="Z128" s="13">
        <f t="shared" si="1"/>
        <v>470.77</v>
      </c>
    </row>
    <row r="129" spans="1:26" ht="12.75">
      <c r="A129" s="1" t="s">
        <v>127</v>
      </c>
      <c r="B129" s="1" t="s">
        <v>130</v>
      </c>
      <c r="C129" s="1" t="s">
        <v>133</v>
      </c>
      <c r="D129" s="13"/>
      <c r="E129" s="13"/>
      <c r="F129" s="13">
        <v>5.01</v>
      </c>
      <c r="G129" s="13"/>
      <c r="H129" s="13"/>
      <c r="I129" s="13"/>
      <c r="J129" s="13">
        <v>79.03</v>
      </c>
      <c r="K129" s="13"/>
      <c r="L129" s="13"/>
      <c r="M129" s="13"/>
      <c r="N129" s="13">
        <v>84.04</v>
      </c>
      <c r="O129" s="13">
        <v>0</v>
      </c>
      <c r="P129" s="13">
        <v>84.04</v>
      </c>
      <c r="Q129" s="13">
        <v>3.6</v>
      </c>
      <c r="R129" s="13"/>
      <c r="S129" s="13"/>
      <c r="T129" s="13"/>
      <c r="U129" s="2"/>
      <c r="V129" s="2">
        <v>371.67</v>
      </c>
      <c r="W129" s="2"/>
      <c r="X129" s="2"/>
      <c r="Y129" s="2"/>
      <c r="Z129" s="13">
        <f t="shared" si="1"/>
        <v>459.31</v>
      </c>
    </row>
    <row r="130" spans="1:26" ht="12.75">
      <c r="A130" s="1" t="s">
        <v>127</v>
      </c>
      <c r="B130" s="1" t="s">
        <v>130</v>
      </c>
      <c r="C130" s="1" t="s">
        <v>134</v>
      </c>
      <c r="D130" s="13"/>
      <c r="E130" s="13"/>
      <c r="F130" s="13">
        <v>4.83</v>
      </c>
      <c r="G130" s="13"/>
      <c r="H130" s="13"/>
      <c r="I130" s="13"/>
      <c r="J130" s="13">
        <v>76.28</v>
      </c>
      <c r="K130" s="13"/>
      <c r="L130" s="13"/>
      <c r="M130" s="13"/>
      <c r="N130" s="13">
        <v>81.11</v>
      </c>
      <c r="O130" s="13">
        <v>0</v>
      </c>
      <c r="P130" s="13">
        <v>81.11</v>
      </c>
      <c r="Q130" s="13">
        <v>3.48</v>
      </c>
      <c r="R130" s="13"/>
      <c r="S130" s="13"/>
      <c r="T130" s="13"/>
      <c r="U130" s="2"/>
      <c r="V130" s="2">
        <v>358.71</v>
      </c>
      <c r="W130" s="2"/>
      <c r="X130" s="2"/>
      <c r="Y130" s="2"/>
      <c r="Z130" s="13">
        <f t="shared" si="1"/>
        <v>443.29999999999995</v>
      </c>
    </row>
    <row r="131" spans="1:26" ht="12.75">
      <c r="A131" s="1" t="s">
        <v>127</v>
      </c>
      <c r="B131" s="1" t="s">
        <v>130</v>
      </c>
      <c r="C131" s="1" t="s">
        <v>135</v>
      </c>
      <c r="D131" s="13"/>
      <c r="E131" s="13"/>
      <c r="F131" s="13">
        <v>6.21</v>
      </c>
      <c r="G131" s="13"/>
      <c r="H131" s="13"/>
      <c r="I131" s="13"/>
      <c r="J131" s="13">
        <v>97.95</v>
      </c>
      <c r="K131" s="13"/>
      <c r="L131" s="13"/>
      <c r="M131" s="13"/>
      <c r="N131" s="13">
        <v>104.16</v>
      </c>
      <c r="O131" s="13">
        <v>0</v>
      </c>
      <c r="P131" s="13">
        <v>104.16</v>
      </c>
      <c r="Q131" s="13">
        <v>4.46</v>
      </c>
      <c r="R131" s="13"/>
      <c r="S131" s="13"/>
      <c r="T131" s="13"/>
      <c r="U131" s="2"/>
      <c r="V131" s="2">
        <v>460.68</v>
      </c>
      <c r="W131" s="2"/>
      <c r="X131" s="2"/>
      <c r="Y131" s="2"/>
      <c r="Z131" s="13">
        <f t="shared" si="1"/>
        <v>569.3</v>
      </c>
    </row>
    <row r="132" spans="1:26" ht="12.75">
      <c r="A132" s="1" t="s">
        <v>127</v>
      </c>
      <c r="B132" s="1" t="s">
        <v>130</v>
      </c>
      <c r="C132" s="1" t="s">
        <v>136</v>
      </c>
      <c r="D132" s="13"/>
      <c r="E132" s="13"/>
      <c r="F132" s="13">
        <v>5.7</v>
      </c>
      <c r="G132" s="13"/>
      <c r="H132" s="13"/>
      <c r="I132" s="13"/>
      <c r="J132" s="13">
        <v>89.87</v>
      </c>
      <c r="K132" s="13"/>
      <c r="L132" s="13"/>
      <c r="M132" s="13"/>
      <c r="N132" s="13">
        <v>95.57</v>
      </c>
      <c r="O132" s="13">
        <v>0</v>
      </c>
      <c r="P132" s="13">
        <v>95.57</v>
      </c>
      <c r="Q132" s="13">
        <v>4.1</v>
      </c>
      <c r="R132" s="13"/>
      <c r="S132" s="13"/>
      <c r="T132" s="13"/>
      <c r="U132" s="2"/>
      <c r="V132" s="2">
        <v>422.64</v>
      </c>
      <c r="W132" s="2"/>
      <c r="X132" s="2"/>
      <c r="Y132" s="2"/>
      <c r="Z132" s="13">
        <f t="shared" si="1"/>
        <v>522.31</v>
      </c>
    </row>
    <row r="133" spans="1:26" ht="12.75">
      <c r="A133" s="1" t="s">
        <v>127</v>
      </c>
      <c r="B133" s="1" t="s">
        <v>130</v>
      </c>
      <c r="C133" s="1" t="s">
        <v>137</v>
      </c>
      <c r="D133" s="13"/>
      <c r="E133" s="13"/>
      <c r="F133" s="13">
        <v>7.06</v>
      </c>
      <c r="G133" s="13"/>
      <c r="H133" s="13"/>
      <c r="I133" s="13"/>
      <c r="J133" s="13">
        <v>111.42</v>
      </c>
      <c r="K133" s="13"/>
      <c r="L133" s="13"/>
      <c r="M133" s="13"/>
      <c r="N133" s="13">
        <v>118.48</v>
      </c>
      <c r="O133" s="13">
        <v>0</v>
      </c>
      <c r="P133" s="13">
        <v>118.48</v>
      </c>
      <c r="Q133" s="13">
        <v>5.08</v>
      </c>
      <c r="R133" s="13"/>
      <c r="S133" s="13"/>
      <c r="T133" s="13"/>
      <c r="U133" s="2"/>
      <c r="V133" s="2">
        <v>523.99</v>
      </c>
      <c r="W133" s="2"/>
      <c r="X133" s="2"/>
      <c r="Y133" s="2"/>
      <c r="Z133" s="13">
        <f t="shared" si="1"/>
        <v>647.55</v>
      </c>
    </row>
    <row r="134" spans="1:26" ht="12.75">
      <c r="A134" s="1" t="s">
        <v>127</v>
      </c>
      <c r="B134" s="1" t="s">
        <v>130</v>
      </c>
      <c r="C134" s="1" t="s">
        <v>138</v>
      </c>
      <c r="D134" s="13"/>
      <c r="E134" s="13"/>
      <c r="F134" s="13">
        <v>9.71</v>
      </c>
      <c r="G134" s="13"/>
      <c r="H134" s="13"/>
      <c r="I134" s="13"/>
      <c r="J134" s="13">
        <v>153.25</v>
      </c>
      <c r="K134" s="13"/>
      <c r="L134" s="13"/>
      <c r="M134" s="13"/>
      <c r="N134" s="13">
        <v>162.96</v>
      </c>
      <c r="O134" s="13">
        <v>0</v>
      </c>
      <c r="P134" s="13">
        <v>162.96</v>
      </c>
      <c r="Q134" s="13">
        <v>6.99</v>
      </c>
      <c r="R134" s="13"/>
      <c r="S134" s="13"/>
      <c r="T134" s="13"/>
      <c r="U134" s="2"/>
      <c r="V134" s="2">
        <v>720.74</v>
      </c>
      <c r="W134" s="2"/>
      <c r="X134" s="2"/>
      <c r="Y134" s="2"/>
      <c r="Z134" s="13">
        <f t="shared" si="1"/>
        <v>890.69</v>
      </c>
    </row>
    <row r="135" spans="1:26" ht="12.75">
      <c r="A135" s="1" t="s">
        <v>127</v>
      </c>
      <c r="B135" s="1" t="s">
        <v>130</v>
      </c>
      <c r="C135" s="1" t="s">
        <v>139</v>
      </c>
      <c r="D135" s="13"/>
      <c r="E135" s="13"/>
      <c r="F135" s="13">
        <v>5.3</v>
      </c>
      <c r="G135" s="13"/>
      <c r="H135" s="13"/>
      <c r="I135" s="13"/>
      <c r="J135" s="13">
        <v>83.66</v>
      </c>
      <c r="K135" s="13"/>
      <c r="L135" s="13"/>
      <c r="M135" s="13"/>
      <c r="N135" s="13">
        <v>88.96</v>
      </c>
      <c r="O135" s="13">
        <v>0</v>
      </c>
      <c r="P135" s="13">
        <v>88.96</v>
      </c>
      <c r="Q135" s="13">
        <v>3.81</v>
      </c>
      <c r="R135" s="13"/>
      <c r="S135" s="13"/>
      <c r="T135" s="13"/>
      <c r="U135" s="2"/>
      <c r="V135" s="2">
        <v>393.47</v>
      </c>
      <c r="W135" s="2"/>
      <c r="X135" s="2"/>
      <c r="Y135" s="2"/>
      <c r="Z135" s="13">
        <f t="shared" si="1"/>
        <v>486.24</v>
      </c>
    </row>
    <row r="136" spans="1:26" ht="12.75">
      <c r="A136" s="1" t="s">
        <v>127</v>
      </c>
      <c r="B136" s="1" t="s">
        <v>130</v>
      </c>
      <c r="C136" s="1" t="s">
        <v>140</v>
      </c>
      <c r="D136" s="13"/>
      <c r="E136" s="13"/>
      <c r="F136" s="13">
        <v>6.96</v>
      </c>
      <c r="G136" s="13"/>
      <c r="H136" s="13"/>
      <c r="I136" s="13"/>
      <c r="J136" s="13">
        <v>109.8</v>
      </c>
      <c r="K136" s="13"/>
      <c r="L136" s="13"/>
      <c r="M136" s="13"/>
      <c r="N136" s="13">
        <v>116.76</v>
      </c>
      <c r="O136" s="13">
        <v>0</v>
      </c>
      <c r="P136" s="13">
        <v>116.76</v>
      </c>
      <c r="Q136" s="13">
        <v>5</v>
      </c>
      <c r="R136" s="13"/>
      <c r="S136" s="13"/>
      <c r="T136" s="13"/>
      <c r="U136" s="2"/>
      <c r="V136" s="2">
        <v>516.38</v>
      </c>
      <c r="W136" s="2"/>
      <c r="X136" s="2"/>
      <c r="Y136" s="2"/>
      <c r="Z136" s="13">
        <f t="shared" si="1"/>
        <v>638.14</v>
      </c>
    </row>
    <row r="137" spans="1:26" ht="12.75">
      <c r="A137" s="1" t="s">
        <v>127</v>
      </c>
      <c r="B137" s="1" t="s">
        <v>141</v>
      </c>
      <c r="C137" s="1" t="s">
        <v>142</v>
      </c>
      <c r="D137" s="13"/>
      <c r="E137" s="13"/>
      <c r="F137" s="13">
        <v>4.97</v>
      </c>
      <c r="G137" s="13"/>
      <c r="H137" s="13"/>
      <c r="I137" s="13"/>
      <c r="J137" s="13">
        <v>78.35</v>
      </c>
      <c r="K137" s="13"/>
      <c r="L137" s="13"/>
      <c r="M137" s="13"/>
      <c r="N137" s="13">
        <v>83.32</v>
      </c>
      <c r="O137" s="13">
        <v>0</v>
      </c>
      <c r="P137" s="13">
        <v>83.32</v>
      </c>
      <c r="Q137" s="13">
        <v>3.57</v>
      </c>
      <c r="R137" s="13"/>
      <c r="S137" s="13"/>
      <c r="T137" s="13"/>
      <c r="U137" s="2"/>
      <c r="V137" s="2">
        <v>368.49</v>
      </c>
      <c r="W137" s="2"/>
      <c r="X137" s="2"/>
      <c r="Y137" s="2"/>
      <c r="Z137" s="13">
        <f t="shared" si="1"/>
        <v>455.38</v>
      </c>
    </row>
    <row r="138" spans="1:26" ht="12.75">
      <c r="A138" s="1" t="s">
        <v>127</v>
      </c>
      <c r="B138" s="1" t="s">
        <v>143</v>
      </c>
      <c r="C138" s="1" t="s">
        <v>144</v>
      </c>
      <c r="D138" s="13"/>
      <c r="E138" s="13"/>
      <c r="F138" s="13">
        <v>4.57</v>
      </c>
      <c r="G138" s="13"/>
      <c r="H138" s="13"/>
      <c r="I138" s="13"/>
      <c r="J138" s="13">
        <v>72.04</v>
      </c>
      <c r="K138" s="13"/>
      <c r="L138" s="13"/>
      <c r="M138" s="13"/>
      <c r="N138" s="13">
        <v>76.61</v>
      </c>
      <c r="O138" s="13">
        <v>0</v>
      </c>
      <c r="P138" s="13">
        <v>76.61</v>
      </c>
      <c r="Q138" s="13">
        <v>3.28</v>
      </c>
      <c r="R138" s="13"/>
      <c r="S138" s="13"/>
      <c r="T138" s="13"/>
      <c r="U138" s="2"/>
      <c r="V138" s="2">
        <v>338.81</v>
      </c>
      <c r="W138" s="2"/>
      <c r="X138" s="2"/>
      <c r="Y138" s="2"/>
      <c r="Z138" s="13">
        <f t="shared" si="1"/>
        <v>418.7</v>
      </c>
    </row>
    <row r="139" spans="1:26" ht="12.75">
      <c r="A139" s="1" t="s">
        <v>145</v>
      </c>
      <c r="B139" s="1" t="s">
        <v>146</v>
      </c>
      <c r="C139" s="1" t="s">
        <v>147</v>
      </c>
      <c r="D139" s="13">
        <v>63.34</v>
      </c>
      <c r="E139" s="13">
        <v>15.42</v>
      </c>
      <c r="F139" s="13">
        <v>116.69</v>
      </c>
      <c r="G139" s="13"/>
      <c r="H139" s="13">
        <v>2.86</v>
      </c>
      <c r="I139" s="13">
        <v>42.01</v>
      </c>
      <c r="J139" s="13">
        <v>21</v>
      </c>
      <c r="K139" s="13">
        <v>92.22</v>
      </c>
      <c r="L139" s="13">
        <v>5.67</v>
      </c>
      <c r="M139" s="13"/>
      <c r="N139" s="13">
        <v>359.21</v>
      </c>
      <c r="O139" s="13">
        <v>0</v>
      </c>
      <c r="P139" s="13">
        <v>359.21</v>
      </c>
      <c r="Q139" s="13">
        <v>71.41</v>
      </c>
      <c r="R139" s="13"/>
      <c r="S139" s="13"/>
      <c r="T139" s="13"/>
      <c r="U139" s="2"/>
      <c r="V139" s="2"/>
      <c r="W139" s="2"/>
      <c r="X139" s="2"/>
      <c r="Y139" s="2"/>
      <c r="Z139" s="13">
        <f t="shared" si="1"/>
        <v>430.62</v>
      </c>
    </row>
    <row r="140" spans="1:26" ht="12.75">
      <c r="A140" s="1" t="s">
        <v>145</v>
      </c>
      <c r="B140" s="1" t="s">
        <v>145</v>
      </c>
      <c r="C140" s="1" t="s">
        <v>148</v>
      </c>
      <c r="D140" s="13">
        <v>160.06</v>
      </c>
      <c r="E140" s="13">
        <v>38.95</v>
      </c>
      <c r="F140" s="13">
        <v>294.85</v>
      </c>
      <c r="G140" s="13"/>
      <c r="H140" s="13">
        <v>7.22</v>
      </c>
      <c r="I140" s="13">
        <v>106.14</v>
      </c>
      <c r="J140" s="13">
        <v>53.07</v>
      </c>
      <c r="K140" s="13">
        <v>233.03</v>
      </c>
      <c r="L140" s="13">
        <v>14.33</v>
      </c>
      <c r="M140" s="13"/>
      <c r="N140" s="13">
        <v>907.65</v>
      </c>
      <c r="O140" s="13">
        <v>0</v>
      </c>
      <c r="P140" s="13">
        <v>907.65</v>
      </c>
      <c r="Q140" s="13">
        <v>180.44</v>
      </c>
      <c r="R140" s="13"/>
      <c r="S140" s="13"/>
      <c r="T140" s="13"/>
      <c r="U140" s="2"/>
      <c r="V140" s="2"/>
      <c r="W140" s="2"/>
      <c r="X140" s="2"/>
      <c r="Y140" s="2"/>
      <c r="Z140" s="13">
        <f aca="true" t="shared" si="2" ref="Z140:Z203">+P140+Q140+R140+S140+T140+U140+V140+W140+X140+Y140</f>
        <v>1088.09</v>
      </c>
    </row>
    <row r="141" spans="1:26" ht="12.75">
      <c r="A141" s="1" t="s">
        <v>145</v>
      </c>
      <c r="B141" s="1" t="s">
        <v>145</v>
      </c>
      <c r="C141" s="1" t="s">
        <v>149</v>
      </c>
      <c r="D141" s="13">
        <v>74.44</v>
      </c>
      <c r="E141" s="13">
        <v>18.12</v>
      </c>
      <c r="F141" s="13">
        <v>137.13</v>
      </c>
      <c r="G141" s="13"/>
      <c r="H141" s="13">
        <v>3.36</v>
      </c>
      <c r="I141" s="13">
        <v>49.36</v>
      </c>
      <c r="J141" s="13">
        <v>24.68</v>
      </c>
      <c r="K141" s="13">
        <v>108.37</v>
      </c>
      <c r="L141" s="13">
        <v>6.66</v>
      </c>
      <c r="M141" s="13"/>
      <c r="N141" s="13">
        <v>422.12</v>
      </c>
      <c r="O141" s="13">
        <v>0</v>
      </c>
      <c r="P141" s="13">
        <v>422.12</v>
      </c>
      <c r="Q141" s="13">
        <v>83.91</v>
      </c>
      <c r="R141" s="13"/>
      <c r="S141" s="13"/>
      <c r="T141" s="13"/>
      <c r="U141" s="2"/>
      <c r="V141" s="2"/>
      <c r="W141" s="2"/>
      <c r="X141" s="2"/>
      <c r="Y141" s="2"/>
      <c r="Z141" s="13">
        <f t="shared" si="2"/>
        <v>506.03</v>
      </c>
    </row>
    <row r="142" spans="1:26" ht="12.75">
      <c r="A142" s="1" t="s">
        <v>145</v>
      </c>
      <c r="B142" s="1" t="s">
        <v>145</v>
      </c>
      <c r="C142" s="1" t="s">
        <v>145</v>
      </c>
      <c r="D142" s="13">
        <v>175.62</v>
      </c>
      <c r="E142" s="13">
        <v>42.74</v>
      </c>
      <c r="F142" s="13">
        <v>323.55</v>
      </c>
      <c r="G142" s="13"/>
      <c r="H142" s="13">
        <v>7.92</v>
      </c>
      <c r="I142" s="13">
        <v>116.45</v>
      </c>
      <c r="J142" s="13">
        <v>58.23</v>
      </c>
      <c r="K142" s="13">
        <v>255.7</v>
      </c>
      <c r="L142" s="13">
        <v>15.72</v>
      </c>
      <c r="M142" s="13"/>
      <c r="N142" s="13">
        <v>995.93</v>
      </c>
      <c r="O142" s="13">
        <v>0</v>
      </c>
      <c r="P142" s="13">
        <v>995.93</v>
      </c>
      <c r="Q142" s="13">
        <v>198</v>
      </c>
      <c r="R142" s="13"/>
      <c r="S142" s="13"/>
      <c r="T142" s="13"/>
      <c r="U142" s="2"/>
      <c r="V142" s="2"/>
      <c r="W142" s="2"/>
      <c r="X142" s="2"/>
      <c r="Y142" s="2"/>
      <c r="Z142" s="13">
        <f t="shared" si="2"/>
        <v>1193.9299999999998</v>
      </c>
    </row>
    <row r="143" spans="1:26" ht="12.75">
      <c r="A143" s="1" t="s">
        <v>145</v>
      </c>
      <c r="B143" s="1" t="s">
        <v>145</v>
      </c>
      <c r="C143" s="1" t="s">
        <v>150</v>
      </c>
      <c r="D143" s="13">
        <v>76.39</v>
      </c>
      <c r="E143" s="13">
        <v>18.59</v>
      </c>
      <c r="F143" s="13">
        <v>140.73</v>
      </c>
      <c r="G143" s="13"/>
      <c r="H143" s="13">
        <v>3.44</v>
      </c>
      <c r="I143" s="13">
        <v>50.66</v>
      </c>
      <c r="J143" s="13">
        <v>25.33</v>
      </c>
      <c r="K143" s="13">
        <v>111.22</v>
      </c>
      <c r="L143" s="13">
        <v>6.84</v>
      </c>
      <c r="M143" s="13"/>
      <c r="N143" s="13">
        <v>433.2</v>
      </c>
      <c r="O143" s="13">
        <v>0</v>
      </c>
      <c r="P143" s="13">
        <v>433.2</v>
      </c>
      <c r="Q143" s="13">
        <v>86.12</v>
      </c>
      <c r="R143" s="13"/>
      <c r="S143" s="13"/>
      <c r="T143" s="13"/>
      <c r="U143" s="2"/>
      <c r="V143" s="2"/>
      <c r="W143" s="2"/>
      <c r="X143" s="2"/>
      <c r="Y143" s="2"/>
      <c r="Z143" s="13">
        <f t="shared" si="2"/>
        <v>519.3199999999999</v>
      </c>
    </row>
    <row r="144" spans="1:26" ht="12.75">
      <c r="A144" s="1" t="s">
        <v>145</v>
      </c>
      <c r="B144" s="1" t="s">
        <v>151</v>
      </c>
      <c r="C144" s="1" t="s">
        <v>152</v>
      </c>
      <c r="D144" s="13">
        <v>55.24</v>
      </c>
      <c r="E144" s="13">
        <v>13.44</v>
      </c>
      <c r="F144" s="13">
        <v>101.77</v>
      </c>
      <c r="G144" s="13"/>
      <c r="H144" s="13">
        <v>2.49</v>
      </c>
      <c r="I144" s="13">
        <v>36.63</v>
      </c>
      <c r="J144" s="13">
        <v>18.33</v>
      </c>
      <c r="K144" s="13">
        <v>80.43</v>
      </c>
      <c r="L144" s="13">
        <v>4.94</v>
      </c>
      <c r="M144" s="13"/>
      <c r="N144" s="13">
        <v>313.27</v>
      </c>
      <c r="O144" s="13">
        <v>0</v>
      </c>
      <c r="P144" s="13">
        <v>313.27</v>
      </c>
      <c r="Q144" s="13">
        <v>62.28</v>
      </c>
      <c r="R144" s="13"/>
      <c r="S144" s="13"/>
      <c r="T144" s="13"/>
      <c r="U144" s="2"/>
      <c r="V144" s="2"/>
      <c r="W144" s="2"/>
      <c r="X144" s="2"/>
      <c r="Y144" s="2"/>
      <c r="Z144" s="13">
        <f t="shared" si="2"/>
        <v>375.54999999999995</v>
      </c>
    </row>
    <row r="145" spans="1:26" ht="12.75">
      <c r="A145" s="1" t="s">
        <v>145</v>
      </c>
      <c r="B145" s="1" t="s">
        <v>151</v>
      </c>
      <c r="C145" s="1" t="s">
        <v>153</v>
      </c>
      <c r="D145" s="13">
        <v>48.07</v>
      </c>
      <c r="E145" s="13">
        <v>11.7</v>
      </c>
      <c r="F145" s="13">
        <v>88.56</v>
      </c>
      <c r="G145" s="13"/>
      <c r="H145" s="13">
        <v>2.17</v>
      </c>
      <c r="I145" s="13">
        <v>31.88</v>
      </c>
      <c r="J145" s="13">
        <v>15.94</v>
      </c>
      <c r="K145" s="13">
        <v>69.99</v>
      </c>
      <c r="L145" s="13">
        <v>4.3</v>
      </c>
      <c r="M145" s="13"/>
      <c r="N145" s="13">
        <v>272.61</v>
      </c>
      <c r="O145" s="13">
        <v>0</v>
      </c>
      <c r="P145" s="13">
        <v>272.61</v>
      </c>
      <c r="Q145" s="13">
        <v>54.19</v>
      </c>
      <c r="R145" s="13"/>
      <c r="S145" s="13"/>
      <c r="T145" s="13"/>
      <c r="U145" s="2"/>
      <c r="V145" s="2"/>
      <c r="W145" s="2"/>
      <c r="X145" s="2"/>
      <c r="Y145" s="2"/>
      <c r="Z145" s="13">
        <f t="shared" si="2"/>
        <v>326.8</v>
      </c>
    </row>
    <row r="146" spans="1:26" ht="12.75">
      <c r="A146" s="1" t="s">
        <v>145</v>
      </c>
      <c r="B146" s="1" t="s">
        <v>151</v>
      </c>
      <c r="C146" s="1" t="s">
        <v>154</v>
      </c>
      <c r="D146" s="13">
        <v>103.19</v>
      </c>
      <c r="E146" s="13">
        <v>25.11</v>
      </c>
      <c r="F146" s="13">
        <v>190.09</v>
      </c>
      <c r="G146" s="13"/>
      <c r="H146" s="13">
        <v>4.65</v>
      </c>
      <c r="I146" s="13">
        <v>68.43</v>
      </c>
      <c r="J146" s="13">
        <v>34.21</v>
      </c>
      <c r="K146" s="13">
        <v>150.23</v>
      </c>
      <c r="L146" s="13">
        <v>9.24</v>
      </c>
      <c r="M146" s="13"/>
      <c r="N146" s="13">
        <v>585.15</v>
      </c>
      <c r="O146" s="13">
        <v>0</v>
      </c>
      <c r="P146" s="13">
        <v>585.15</v>
      </c>
      <c r="Q146" s="13">
        <v>116.32</v>
      </c>
      <c r="R146" s="13"/>
      <c r="S146" s="13"/>
      <c r="T146" s="13"/>
      <c r="U146" s="2"/>
      <c r="V146" s="2"/>
      <c r="W146" s="2"/>
      <c r="X146" s="2"/>
      <c r="Y146" s="2"/>
      <c r="Z146" s="13">
        <f t="shared" si="2"/>
        <v>701.47</v>
      </c>
    </row>
    <row r="147" spans="1:26" ht="12.75">
      <c r="A147" s="1" t="s">
        <v>145</v>
      </c>
      <c r="B147" s="1" t="s">
        <v>151</v>
      </c>
      <c r="C147" s="1" t="s">
        <v>155</v>
      </c>
      <c r="D147" s="13">
        <v>53.29</v>
      </c>
      <c r="E147" s="13">
        <v>12.97</v>
      </c>
      <c r="F147" s="13">
        <v>98.17</v>
      </c>
      <c r="G147" s="13"/>
      <c r="H147" s="13">
        <v>2.4</v>
      </c>
      <c r="I147" s="13">
        <v>35.34</v>
      </c>
      <c r="J147" s="13">
        <v>17.67</v>
      </c>
      <c r="K147" s="13">
        <v>77.59</v>
      </c>
      <c r="L147" s="13">
        <v>4.77</v>
      </c>
      <c r="M147" s="13"/>
      <c r="N147" s="13">
        <v>302.2</v>
      </c>
      <c r="O147" s="13">
        <v>0</v>
      </c>
      <c r="P147" s="13">
        <v>302.2</v>
      </c>
      <c r="Q147" s="13">
        <v>60.08</v>
      </c>
      <c r="R147" s="13"/>
      <c r="S147" s="13"/>
      <c r="T147" s="13"/>
      <c r="U147" s="2"/>
      <c r="V147" s="2"/>
      <c r="W147" s="2"/>
      <c r="X147" s="2"/>
      <c r="Y147" s="2"/>
      <c r="Z147" s="13">
        <f t="shared" si="2"/>
        <v>362.28</v>
      </c>
    </row>
    <row r="148" spans="1:26" ht="12.75">
      <c r="A148" s="1" t="s">
        <v>145</v>
      </c>
      <c r="B148" s="1" t="s">
        <v>151</v>
      </c>
      <c r="C148" s="1" t="s">
        <v>156</v>
      </c>
      <c r="D148" s="13">
        <v>62.85</v>
      </c>
      <c r="E148" s="13">
        <v>15.3</v>
      </c>
      <c r="F148" s="13">
        <v>115.78</v>
      </c>
      <c r="G148" s="13"/>
      <c r="H148" s="13">
        <v>2.83</v>
      </c>
      <c r="I148" s="13">
        <v>41.68</v>
      </c>
      <c r="J148" s="13">
        <v>20.84</v>
      </c>
      <c r="K148" s="13">
        <v>91.5</v>
      </c>
      <c r="L148" s="13">
        <v>5.63</v>
      </c>
      <c r="M148" s="13"/>
      <c r="N148" s="13">
        <v>356.41</v>
      </c>
      <c r="O148" s="13">
        <v>0</v>
      </c>
      <c r="P148" s="13">
        <v>356.41</v>
      </c>
      <c r="Q148" s="13">
        <v>70.85</v>
      </c>
      <c r="R148" s="13"/>
      <c r="S148" s="13"/>
      <c r="T148" s="13"/>
      <c r="U148" s="2"/>
      <c r="V148" s="2"/>
      <c r="W148" s="2"/>
      <c r="X148" s="2"/>
      <c r="Y148" s="2"/>
      <c r="Z148" s="13">
        <f t="shared" si="2"/>
        <v>427.26</v>
      </c>
    </row>
    <row r="149" spans="1:26" ht="12.75">
      <c r="A149" s="1" t="s">
        <v>145</v>
      </c>
      <c r="B149" s="1" t="s">
        <v>151</v>
      </c>
      <c r="C149" s="1" t="s">
        <v>157</v>
      </c>
      <c r="D149" s="13">
        <v>127.73</v>
      </c>
      <c r="E149" s="13">
        <v>31.08</v>
      </c>
      <c r="F149" s="13">
        <v>235.29</v>
      </c>
      <c r="G149" s="13"/>
      <c r="H149" s="13">
        <v>5.76</v>
      </c>
      <c r="I149" s="13">
        <v>84.7</v>
      </c>
      <c r="J149" s="13">
        <v>42.35</v>
      </c>
      <c r="K149" s="13">
        <v>185.96</v>
      </c>
      <c r="L149" s="13">
        <v>11.43</v>
      </c>
      <c r="M149" s="13"/>
      <c r="N149" s="13">
        <v>724.3</v>
      </c>
      <c r="O149" s="13">
        <v>0</v>
      </c>
      <c r="P149" s="13">
        <v>724.3</v>
      </c>
      <c r="Q149" s="13">
        <v>143.99</v>
      </c>
      <c r="R149" s="13"/>
      <c r="S149" s="13"/>
      <c r="T149" s="13"/>
      <c r="U149" s="2"/>
      <c r="V149" s="2"/>
      <c r="W149" s="2"/>
      <c r="X149" s="2"/>
      <c r="Y149" s="2"/>
      <c r="Z149" s="13">
        <f t="shared" si="2"/>
        <v>868.29</v>
      </c>
    </row>
    <row r="150" spans="1:26" ht="12.75">
      <c r="A150" s="1" t="s">
        <v>145</v>
      </c>
      <c r="B150" s="1" t="s">
        <v>158</v>
      </c>
      <c r="C150" s="1" t="s">
        <v>159</v>
      </c>
      <c r="D150" s="13">
        <v>78.26</v>
      </c>
      <c r="E150" s="13">
        <v>19.05</v>
      </c>
      <c r="F150" s="13">
        <v>144.16</v>
      </c>
      <c r="G150" s="13"/>
      <c r="H150" s="13">
        <v>3.53</v>
      </c>
      <c r="I150" s="13">
        <v>51.9</v>
      </c>
      <c r="J150" s="13">
        <v>25.95</v>
      </c>
      <c r="K150" s="13">
        <v>113.94</v>
      </c>
      <c r="L150" s="13">
        <v>7.01</v>
      </c>
      <c r="M150" s="13"/>
      <c r="N150" s="13">
        <v>443.8</v>
      </c>
      <c r="O150" s="13">
        <v>0</v>
      </c>
      <c r="P150" s="13">
        <v>443.8</v>
      </c>
      <c r="Q150" s="13">
        <v>88.22</v>
      </c>
      <c r="R150" s="13"/>
      <c r="S150" s="13"/>
      <c r="T150" s="13"/>
      <c r="U150" s="2"/>
      <c r="V150" s="2"/>
      <c r="W150" s="2"/>
      <c r="X150" s="2"/>
      <c r="Y150" s="2"/>
      <c r="Z150" s="13">
        <f t="shared" si="2"/>
        <v>532.02</v>
      </c>
    </row>
    <row r="151" spans="1:26" ht="12.75">
      <c r="A151" s="1" t="s">
        <v>145</v>
      </c>
      <c r="B151" s="1" t="s">
        <v>158</v>
      </c>
      <c r="C151" s="1" t="s">
        <v>160</v>
      </c>
      <c r="D151" s="13">
        <v>64.35</v>
      </c>
      <c r="E151" s="13">
        <v>15.66</v>
      </c>
      <c r="F151" s="13">
        <v>118.53</v>
      </c>
      <c r="G151" s="13"/>
      <c r="H151" s="13">
        <v>2.9</v>
      </c>
      <c r="I151" s="13">
        <v>42.67</v>
      </c>
      <c r="J151" s="13">
        <v>21.33</v>
      </c>
      <c r="K151" s="13">
        <v>93.68</v>
      </c>
      <c r="L151" s="13">
        <v>5.76</v>
      </c>
      <c r="M151" s="13"/>
      <c r="N151" s="13">
        <v>364.88</v>
      </c>
      <c r="O151" s="13">
        <v>0</v>
      </c>
      <c r="P151" s="13">
        <v>364.88</v>
      </c>
      <c r="Q151" s="13">
        <v>72.54</v>
      </c>
      <c r="R151" s="13"/>
      <c r="S151" s="13"/>
      <c r="T151" s="13"/>
      <c r="U151" s="2"/>
      <c r="V151" s="2"/>
      <c r="W151" s="2"/>
      <c r="X151" s="2"/>
      <c r="Y151" s="2"/>
      <c r="Z151" s="13">
        <f t="shared" si="2"/>
        <v>437.42</v>
      </c>
    </row>
    <row r="152" spans="1:26" ht="12.75">
      <c r="A152" s="1" t="s">
        <v>145</v>
      </c>
      <c r="B152" s="1" t="s">
        <v>161</v>
      </c>
      <c r="C152" s="1" t="s">
        <v>162</v>
      </c>
      <c r="D152" s="13">
        <v>76.84</v>
      </c>
      <c r="E152" s="13">
        <v>18.7</v>
      </c>
      <c r="F152" s="13">
        <v>141.55</v>
      </c>
      <c r="G152" s="13"/>
      <c r="H152" s="13">
        <v>3.46</v>
      </c>
      <c r="I152" s="13">
        <v>50.95</v>
      </c>
      <c r="J152" s="13">
        <v>25.48</v>
      </c>
      <c r="K152" s="13">
        <v>111.87</v>
      </c>
      <c r="L152" s="13">
        <v>6.88</v>
      </c>
      <c r="M152" s="13"/>
      <c r="N152" s="13">
        <v>435.73</v>
      </c>
      <c r="O152" s="13">
        <v>0</v>
      </c>
      <c r="P152" s="13">
        <v>435.73</v>
      </c>
      <c r="Q152" s="13">
        <v>86.62</v>
      </c>
      <c r="R152" s="13"/>
      <c r="S152" s="13"/>
      <c r="T152" s="13"/>
      <c r="U152" s="2"/>
      <c r="V152" s="2"/>
      <c r="W152" s="2"/>
      <c r="X152" s="2"/>
      <c r="Y152" s="2"/>
      <c r="Z152" s="13">
        <f t="shared" si="2"/>
        <v>522.35</v>
      </c>
    </row>
    <row r="153" spans="1:26" ht="12.75">
      <c r="A153" s="1" t="s">
        <v>145</v>
      </c>
      <c r="B153" s="1" t="s">
        <v>161</v>
      </c>
      <c r="C153" s="1" t="s">
        <v>163</v>
      </c>
      <c r="D153" s="13">
        <v>56.8</v>
      </c>
      <c r="E153" s="13">
        <v>13.82</v>
      </c>
      <c r="F153" s="13">
        <v>104.64</v>
      </c>
      <c r="G153" s="13"/>
      <c r="H153" s="13">
        <v>2.56</v>
      </c>
      <c r="I153" s="13">
        <v>37.67</v>
      </c>
      <c r="J153" s="13">
        <v>18.83</v>
      </c>
      <c r="K153" s="13">
        <v>82.7</v>
      </c>
      <c r="L153" s="13">
        <v>5.08</v>
      </c>
      <c r="M153" s="13"/>
      <c r="N153" s="13">
        <v>322.1</v>
      </c>
      <c r="O153" s="13">
        <v>0</v>
      </c>
      <c r="P153" s="13">
        <v>322.1</v>
      </c>
      <c r="Q153" s="13">
        <v>64.03</v>
      </c>
      <c r="R153" s="13"/>
      <c r="S153" s="13"/>
      <c r="T153" s="13"/>
      <c r="U153" s="2"/>
      <c r="V153" s="2"/>
      <c r="W153" s="2"/>
      <c r="X153" s="2"/>
      <c r="Y153" s="2"/>
      <c r="Z153" s="13">
        <f t="shared" si="2"/>
        <v>386.13</v>
      </c>
    </row>
    <row r="154" spans="1:26" ht="12.75">
      <c r="A154" s="1" t="s">
        <v>145</v>
      </c>
      <c r="B154" s="1" t="s">
        <v>161</v>
      </c>
      <c r="C154" s="1" t="s">
        <v>161</v>
      </c>
      <c r="D154" s="13">
        <v>79.2</v>
      </c>
      <c r="E154" s="13">
        <v>19.27</v>
      </c>
      <c r="F154" s="13">
        <v>145.9</v>
      </c>
      <c r="G154" s="13"/>
      <c r="H154" s="13">
        <v>3.57</v>
      </c>
      <c r="I154" s="13">
        <v>52.52</v>
      </c>
      <c r="J154" s="13">
        <v>26.26</v>
      </c>
      <c r="K154" s="13">
        <v>115.3</v>
      </c>
      <c r="L154" s="13">
        <v>7.09</v>
      </c>
      <c r="M154" s="13"/>
      <c r="N154" s="13">
        <v>449.11</v>
      </c>
      <c r="O154" s="13">
        <v>0</v>
      </c>
      <c r="P154" s="13">
        <v>449.11</v>
      </c>
      <c r="Q154" s="13">
        <v>89.28</v>
      </c>
      <c r="R154" s="13"/>
      <c r="S154" s="13"/>
      <c r="T154" s="13"/>
      <c r="U154" s="2"/>
      <c r="V154" s="2"/>
      <c r="W154" s="2"/>
      <c r="X154" s="2"/>
      <c r="Y154" s="2"/>
      <c r="Z154" s="13">
        <f t="shared" si="2"/>
        <v>538.39</v>
      </c>
    </row>
    <row r="155" spans="1:26" ht="12.75">
      <c r="A155" s="1" t="s">
        <v>145</v>
      </c>
      <c r="B155" s="1" t="s">
        <v>161</v>
      </c>
      <c r="C155" s="1" t="s">
        <v>164</v>
      </c>
      <c r="D155" s="13">
        <v>68.45</v>
      </c>
      <c r="E155" s="13">
        <v>16.66</v>
      </c>
      <c r="F155" s="13">
        <v>126.09</v>
      </c>
      <c r="G155" s="13"/>
      <c r="H155" s="13">
        <v>3.09</v>
      </c>
      <c r="I155" s="13">
        <v>45.39</v>
      </c>
      <c r="J155" s="13">
        <v>22.69</v>
      </c>
      <c r="K155" s="13">
        <v>99.65</v>
      </c>
      <c r="L155" s="13">
        <v>6.13</v>
      </c>
      <c r="M155" s="13"/>
      <c r="N155" s="13">
        <v>388.15</v>
      </c>
      <c r="O155" s="13">
        <v>0</v>
      </c>
      <c r="P155" s="13">
        <v>388.15</v>
      </c>
      <c r="Q155" s="13">
        <v>77.16</v>
      </c>
      <c r="R155" s="13"/>
      <c r="S155" s="13"/>
      <c r="T155" s="13"/>
      <c r="U155" s="2"/>
      <c r="V155" s="2"/>
      <c r="W155" s="2"/>
      <c r="X155" s="2"/>
      <c r="Y155" s="2"/>
      <c r="Z155" s="13">
        <f t="shared" si="2"/>
        <v>465.30999999999995</v>
      </c>
    </row>
    <row r="156" spans="1:26" ht="12.75">
      <c r="A156" s="1" t="s">
        <v>145</v>
      </c>
      <c r="B156" s="1" t="s">
        <v>161</v>
      </c>
      <c r="C156" s="1" t="s">
        <v>165</v>
      </c>
      <c r="D156" s="13">
        <v>65.81</v>
      </c>
      <c r="E156" s="13">
        <v>16.02</v>
      </c>
      <c r="F156" s="13">
        <v>121.23</v>
      </c>
      <c r="G156" s="13"/>
      <c r="H156" s="13">
        <v>2.97</v>
      </c>
      <c r="I156" s="13">
        <v>43.64</v>
      </c>
      <c r="J156" s="13">
        <v>21.82</v>
      </c>
      <c r="K156" s="13">
        <v>95.81</v>
      </c>
      <c r="L156" s="13">
        <v>5.89</v>
      </c>
      <c r="M156" s="13"/>
      <c r="N156" s="13">
        <v>373.19</v>
      </c>
      <c r="O156" s="13">
        <v>0</v>
      </c>
      <c r="P156" s="13">
        <v>373.19</v>
      </c>
      <c r="Q156" s="13">
        <v>74.19</v>
      </c>
      <c r="R156" s="13"/>
      <c r="S156" s="13"/>
      <c r="T156" s="13"/>
      <c r="U156" s="2"/>
      <c r="V156" s="2"/>
      <c r="W156" s="2"/>
      <c r="X156" s="2"/>
      <c r="Y156" s="2"/>
      <c r="Z156" s="13">
        <f t="shared" si="2"/>
        <v>447.38</v>
      </c>
    </row>
    <row r="157" spans="1:26" ht="12.75">
      <c r="A157" s="1" t="s">
        <v>166</v>
      </c>
      <c r="B157" s="1" t="s">
        <v>167</v>
      </c>
      <c r="C157" s="1" t="s">
        <v>167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>
        <v>0</v>
      </c>
      <c r="O157" s="13">
        <v>0</v>
      </c>
      <c r="P157" s="13">
        <v>0</v>
      </c>
      <c r="Q157" s="13"/>
      <c r="R157" s="13"/>
      <c r="S157" s="13"/>
      <c r="T157" s="13"/>
      <c r="U157" s="2"/>
      <c r="V157" s="2"/>
      <c r="W157" s="2"/>
      <c r="X157" s="2"/>
      <c r="Y157" s="2"/>
      <c r="Z157" s="13">
        <f t="shared" si="2"/>
        <v>0</v>
      </c>
    </row>
    <row r="158" spans="1:26" ht="12.75">
      <c r="A158" s="1" t="s">
        <v>166</v>
      </c>
      <c r="B158" s="1" t="s">
        <v>167</v>
      </c>
      <c r="C158" s="1" t="s">
        <v>168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>
        <v>0</v>
      </c>
      <c r="O158" s="13">
        <v>0</v>
      </c>
      <c r="P158" s="13">
        <v>0</v>
      </c>
      <c r="Q158" s="13"/>
      <c r="R158" s="13"/>
      <c r="S158" s="13"/>
      <c r="T158" s="13"/>
      <c r="U158" s="2"/>
      <c r="V158" s="2"/>
      <c r="W158" s="2"/>
      <c r="X158" s="2"/>
      <c r="Y158" s="2"/>
      <c r="Z158" s="13">
        <f t="shared" si="2"/>
        <v>0</v>
      </c>
    </row>
    <row r="159" spans="1:26" ht="12.75">
      <c r="A159" s="1" t="s">
        <v>166</v>
      </c>
      <c r="B159" s="1" t="s">
        <v>167</v>
      </c>
      <c r="C159" s="1" t="s">
        <v>169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>
        <v>0</v>
      </c>
      <c r="O159" s="13">
        <v>0</v>
      </c>
      <c r="P159" s="13">
        <v>0</v>
      </c>
      <c r="Q159" s="13"/>
      <c r="R159" s="13"/>
      <c r="S159" s="13"/>
      <c r="T159" s="13"/>
      <c r="U159" s="2"/>
      <c r="V159" s="2"/>
      <c r="W159" s="2"/>
      <c r="X159" s="2"/>
      <c r="Y159" s="2"/>
      <c r="Z159" s="13">
        <f t="shared" si="2"/>
        <v>0</v>
      </c>
    </row>
    <row r="160" spans="1:26" ht="12.75">
      <c r="A160" s="1" t="s">
        <v>166</v>
      </c>
      <c r="B160" s="1" t="s">
        <v>167</v>
      </c>
      <c r="C160" s="1" t="s">
        <v>170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>
        <v>0</v>
      </c>
      <c r="O160" s="13">
        <v>0</v>
      </c>
      <c r="P160" s="13">
        <v>0</v>
      </c>
      <c r="Q160" s="13"/>
      <c r="R160" s="13"/>
      <c r="S160" s="13"/>
      <c r="T160" s="13"/>
      <c r="U160" s="2"/>
      <c r="V160" s="2"/>
      <c r="W160" s="2"/>
      <c r="X160" s="2"/>
      <c r="Y160" s="2"/>
      <c r="Z160" s="13">
        <f t="shared" si="2"/>
        <v>0</v>
      </c>
    </row>
    <row r="161" spans="1:26" ht="12.75">
      <c r="A161" s="1" t="s">
        <v>166</v>
      </c>
      <c r="B161" s="1" t="s">
        <v>167</v>
      </c>
      <c r="C161" s="1" t="s">
        <v>171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>
        <v>0</v>
      </c>
      <c r="O161" s="13">
        <v>0</v>
      </c>
      <c r="P161" s="13">
        <v>0</v>
      </c>
      <c r="Q161" s="13"/>
      <c r="R161" s="13"/>
      <c r="S161" s="13"/>
      <c r="T161" s="13"/>
      <c r="U161" s="2"/>
      <c r="V161" s="2"/>
      <c r="W161" s="2"/>
      <c r="X161" s="2"/>
      <c r="Y161" s="2"/>
      <c r="Z161" s="13">
        <f t="shared" si="2"/>
        <v>0</v>
      </c>
    </row>
    <row r="162" spans="1:26" ht="12.75">
      <c r="A162" s="1" t="s">
        <v>166</v>
      </c>
      <c r="B162" s="1" t="s">
        <v>167</v>
      </c>
      <c r="C162" s="1" t="s">
        <v>172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>
        <v>0</v>
      </c>
      <c r="O162" s="13">
        <v>0</v>
      </c>
      <c r="P162" s="13">
        <v>0</v>
      </c>
      <c r="Q162" s="13"/>
      <c r="R162" s="13"/>
      <c r="S162" s="13"/>
      <c r="T162" s="13"/>
      <c r="U162" s="2"/>
      <c r="V162" s="2"/>
      <c r="W162" s="2"/>
      <c r="X162" s="2"/>
      <c r="Y162" s="2"/>
      <c r="Z162" s="13">
        <f t="shared" si="2"/>
        <v>0</v>
      </c>
    </row>
    <row r="163" spans="1:26" ht="12.75">
      <c r="A163" s="1" t="s">
        <v>166</v>
      </c>
      <c r="B163" s="1" t="s">
        <v>173</v>
      </c>
      <c r="C163" s="1" t="s">
        <v>174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>
        <v>0</v>
      </c>
      <c r="O163" s="13">
        <v>0</v>
      </c>
      <c r="P163" s="13">
        <v>0</v>
      </c>
      <c r="Q163" s="13"/>
      <c r="R163" s="13"/>
      <c r="S163" s="13"/>
      <c r="T163" s="13"/>
      <c r="U163" s="2"/>
      <c r="V163" s="2"/>
      <c r="W163" s="2"/>
      <c r="X163" s="2"/>
      <c r="Y163" s="2"/>
      <c r="Z163" s="13">
        <f t="shared" si="2"/>
        <v>0</v>
      </c>
    </row>
    <row r="164" spans="1:26" ht="12.75">
      <c r="A164" s="1" t="s">
        <v>166</v>
      </c>
      <c r="B164" s="1" t="s">
        <v>175</v>
      </c>
      <c r="C164" s="1" t="s">
        <v>176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>
        <v>0</v>
      </c>
      <c r="O164" s="13">
        <v>0</v>
      </c>
      <c r="P164" s="13">
        <v>0</v>
      </c>
      <c r="Q164" s="13"/>
      <c r="R164" s="13"/>
      <c r="S164" s="13"/>
      <c r="T164" s="13"/>
      <c r="U164" s="2"/>
      <c r="V164" s="2"/>
      <c r="W164" s="2"/>
      <c r="X164" s="2"/>
      <c r="Y164" s="2"/>
      <c r="Z164" s="13">
        <f t="shared" si="2"/>
        <v>0</v>
      </c>
    </row>
    <row r="165" spans="1:26" ht="12.75">
      <c r="A165" s="1" t="s">
        <v>166</v>
      </c>
      <c r="B165" s="1" t="s">
        <v>175</v>
      </c>
      <c r="C165" s="1" t="s">
        <v>177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>
        <v>0</v>
      </c>
      <c r="O165" s="13">
        <v>0</v>
      </c>
      <c r="P165" s="13">
        <v>0</v>
      </c>
      <c r="Q165" s="13"/>
      <c r="R165" s="13"/>
      <c r="S165" s="13"/>
      <c r="T165" s="13"/>
      <c r="U165" s="2"/>
      <c r="V165" s="2"/>
      <c r="W165" s="2"/>
      <c r="X165" s="2"/>
      <c r="Y165" s="2"/>
      <c r="Z165" s="13">
        <f t="shared" si="2"/>
        <v>0</v>
      </c>
    </row>
    <row r="166" spans="1:26" ht="12.75">
      <c r="A166" s="1" t="s">
        <v>166</v>
      </c>
      <c r="B166" s="1" t="s">
        <v>175</v>
      </c>
      <c r="C166" s="1" t="s">
        <v>178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>
        <v>0</v>
      </c>
      <c r="O166" s="13">
        <v>0</v>
      </c>
      <c r="P166" s="13">
        <v>0</v>
      </c>
      <c r="Q166" s="13"/>
      <c r="R166" s="13"/>
      <c r="S166" s="13"/>
      <c r="T166" s="13"/>
      <c r="U166" s="2"/>
      <c r="V166" s="2"/>
      <c r="W166" s="2"/>
      <c r="X166" s="2"/>
      <c r="Y166" s="2"/>
      <c r="Z166" s="13">
        <f t="shared" si="2"/>
        <v>0</v>
      </c>
    </row>
    <row r="167" spans="1:26" ht="12.75">
      <c r="A167" s="1" t="s">
        <v>166</v>
      </c>
      <c r="B167" s="1" t="s">
        <v>175</v>
      </c>
      <c r="C167" s="1" t="s">
        <v>179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>
        <v>0</v>
      </c>
      <c r="O167" s="13">
        <v>0</v>
      </c>
      <c r="P167" s="13">
        <v>0</v>
      </c>
      <c r="Q167" s="13"/>
      <c r="R167" s="13"/>
      <c r="S167" s="13"/>
      <c r="T167" s="13"/>
      <c r="U167" s="2"/>
      <c r="V167" s="2"/>
      <c r="W167" s="2"/>
      <c r="X167" s="2"/>
      <c r="Y167" s="2"/>
      <c r="Z167" s="13">
        <f t="shared" si="2"/>
        <v>0</v>
      </c>
    </row>
    <row r="168" spans="1:26" ht="12.75">
      <c r="A168" s="1" t="s">
        <v>166</v>
      </c>
      <c r="B168" s="1" t="s">
        <v>175</v>
      </c>
      <c r="C168" s="1" t="s">
        <v>180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>
        <v>0</v>
      </c>
      <c r="O168" s="13">
        <v>0</v>
      </c>
      <c r="P168" s="13">
        <v>0</v>
      </c>
      <c r="Q168" s="13"/>
      <c r="R168" s="13"/>
      <c r="S168" s="13"/>
      <c r="T168" s="13"/>
      <c r="U168" s="2"/>
      <c r="V168" s="2"/>
      <c r="W168" s="2"/>
      <c r="X168" s="2"/>
      <c r="Y168" s="2"/>
      <c r="Z168" s="13">
        <f t="shared" si="2"/>
        <v>0</v>
      </c>
    </row>
    <row r="169" spans="1:26" ht="12.75">
      <c r="A169" s="1" t="s">
        <v>166</v>
      </c>
      <c r="B169" s="1" t="s">
        <v>175</v>
      </c>
      <c r="C169" s="1" t="s">
        <v>181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>
        <v>0</v>
      </c>
      <c r="O169" s="13">
        <v>0</v>
      </c>
      <c r="P169" s="13">
        <v>0</v>
      </c>
      <c r="Q169" s="13"/>
      <c r="R169" s="13"/>
      <c r="S169" s="13"/>
      <c r="T169" s="13"/>
      <c r="U169" s="2"/>
      <c r="V169" s="2"/>
      <c r="W169" s="2"/>
      <c r="X169" s="2"/>
      <c r="Y169" s="2"/>
      <c r="Z169" s="13">
        <f t="shared" si="2"/>
        <v>0</v>
      </c>
    </row>
    <row r="170" spans="1:26" ht="12.75">
      <c r="A170" s="1" t="s">
        <v>166</v>
      </c>
      <c r="B170" s="1" t="s">
        <v>175</v>
      </c>
      <c r="C170" s="1" t="s">
        <v>182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>
        <v>0</v>
      </c>
      <c r="O170" s="13">
        <v>0</v>
      </c>
      <c r="P170" s="13">
        <v>0</v>
      </c>
      <c r="Q170" s="13"/>
      <c r="R170" s="13"/>
      <c r="S170" s="13"/>
      <c r="T170" s="13"/>
      <c r="U170" s="2"/>
      <c r="V170" s="2"/>
      <c r="W170" s="2"/>
      <c r="X170" s="2"/>
      <c r="Y170" s="2"/>
      <c r="Z170" s="13">
        <f t="shared" si="2"/>
        <v>0</v>
      </c>
    </row>
    <row r="171" spans="1:26" ht="12.75">
      <c r="A171" s="1" t="s">
        <v>166</v>
      </c>
      <c r="B171" s="1" t="s">
        <v>175</v>
      </c>
      <c r="C171" s="1" t="s">
        <v>175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>
        <v>0</v>
      </c>
      <c r="O171" s="13">
        <v>0</v>
      </c>
      <c r="P171" s="13">
        <v>0</v>
      </c>
      <c r="Q171" s="13"/>
      <c r="R171" s="13"/>
      <c r="S171" s="13"/>
      <c r="T171" s="13"/>
      <c r="U171" s="2"/>
      <c r="V171" s="2"/>
      <c r="W171" s="2"/>
      <c r="X171" s="2"/>
      <c r="Y171" s="2"/>
      <c r="Z171" s="13">
        <f t="shared" si="2"/>
        <v>0</v>
      </c>
    </row>
    <row r="172" spans="1:26" ht="12.75">
      <c r="A172" s="1" t="s">
        <v>183</v>
      </c>
      <c r="B172" s="1" t="s">
        <v>184</v>
      </c>
      <c r="C172" s="1" t="s">
        <v>185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>
        <v>0</v>
      </c>
      <c r="O172" s="13">
        <v>0</v>
      </c>
      <c r="P172" s="13">
        <v>0</v>
      </c>
      <c r="Q172" s="13"/>
      <c r="R172" s="13"/>
      <c r="S172" s="13"/>
      <c r="T172" s="13"/>
      <c r="U172" s="2"/>
      <c r="V172" s="2"/>
      <c r="W172" s="2"/>
      <c r="X172" s="2"/>
      <c r="Y172" s="2"/>
      <c r="Z172" s="13">
        <f t="shared" si="2"/>
        <v>0</v>
      </c>
    </row>
    <row r="173" spans="1:26" ht="12.75">
      <c r="A173" s="1" t="s">
        <v>186</v>
      </c>
      <c r="B173" s="1" t="s">
        <v>187</v>
      </c>
      <c r="C173" s="1" t="s">
        <v>188</v>
      </c>
      <c r="D173" s="13">
        <v>76.23</v>
      </c>
      <c r="E173" s="13">
        <v>0.22</v>
      </c>
      <c r="F173" s="13"/>
      <c r="G173" s="13">
        <v>81.97</v>
      </c>
      <c r="H173" s="13"/>
      <c r="I173" s="13">
        <v>823.59</v>
      </c>
      <c r="J173" s="13">
        <v>13.15</v>
      </c>
      <c r="K173" s="13">
        <v>28.55</v>
      </c>
      <c r="L173" s="13">
        <v>200.9</v>
      </c>
      <c r="M173" s="13">
        <v>37.66</v>
      </c>
      <c r="N173" s="13">
        <v>1262.27</v>
      </c>
      <c r="O173" s="13">
        <v>43.95</v>
      </c>
      <c r="P173" s="13">
        <v>1306.22</v>
      </c>
      <c r="Q173" s="13"/>
      <c r="R173" s="13"/>
      <c r="S173" s="13"/>
      <c r="T173" s="13"/>
      <c r="U173" s="2"/>
      <c r="V173" s="2"/>
      <c r="W173" s="2"/>
      <c r="X173" s="2"/>
      <c r="Y173" s="2"/>
      <c r="Z173" s="13">
        <f t="shared" si="2"/>
        <v>1306.22</v>
      </c>
    </row>
    <row r="174" spans="1:26" ht="12.75">
      <c r="A174" s="1" t="s">
        <v>186</v>
      </c>
      <c r="B174" s="1" t="s">
        <v>187</v>
      </c>
      <c r="C174" s="1" t="s">
        <v>189</v>
      </c>
      <c r="D174" s="13">
        <v>75.88</v>
      </c>
      <c r="E174" s="13">
        <v>0.22</v>
      </c>
      <c r="F174" s="13"/>
      <c r="G174" s="13">
        <v>81.6</v>
      </c>
      <c r="H174" s="13"/>
      <c r="I174" s="13">
        <v>819.79</v>
      </c>
      <c r="J174" s="13">
        <v>13.09</v>
      </c>
      <c r="K174" s="13">
        <v>28.42</v>
      </c>
      <c r="L174" s="13">
        <v>199.97</v>
      </c>
      <c r="M174" s="13">
        <v>37.48</v>
      </c>
      <c r="N174" s="13">
        <v>1256.45</v>
      </c>
      <c r="O174" s="13">
        <v>43.75</v>
      </c>
      <c r="P174" s="13">
        <v>1300.2</v>
      </c>
      <c r="Q174" s="13"/>
      <c r="R174" s="13"/>
      <c r="S174" s="13"/>
      <c r="T174" s="13"/>
      <c r="U174" s="2"/>
      <c r="V174" s="2"/>
      <c r="W174" s="2"/>
      <c r="X174" s="2"/>
      <c r="Y174" s="2"/>
      <c r="Z174" s="13">
        <f t="shared" si="2"/>
        <v>1300.2</v>
      </c>
    </row>
    <row r="175" spans="1:26" ht="12.75">
      <c r="A175" s="1" t="s">
        <v>186</v>
      </c>
      <c r="B175" s="1" t="s">
        <v>187</v>
      </c>
      <c r="C175" s="1" t="s">
        <v>190</v>
      </c>
      <c r="D175" s="13">
        <v>67.74</v>
      </c>
      <c r="E175" s="13">
        <v>0.2</v>
      </c>
      <c r="F175" s="13"/>
      <c r="G175" s="13">
        <v>72.84</v>
      </c>
      <c r="H175" s="13"/>
      <c r="I175" s="13">
        <v>731.84</v>
      </c>
      <c r="J175" s="13">
        <v>11.69</v>
      </c>
      <c r="K175" s="13">
        <v>25.37</v>
      </c>
      <c r="L175" s="13">
        <v>178.52</v>
      </c>
      <c r="M175" s="13">
        <v>33.46</v>
      </c>
      <c r="N175" s="13">
        <v>1121.66</v>
      </c>
      <c r="O175" s="13">
        <v>39.05</v>
      </c>
      <c r="P175" s="13">
        <v>1160.71</v>
      </c>
      <c r="Q175" s="13"/>
      <c r="R175" s="13"/>
      <c r="S175" s="13"/>
      <c r="T175" s="13"/>
      <c r="U175" s="2"/>
      <c r="V175" s="2"/>
      <c r="W175" s="2"/>
      <c r="X175" s="2"/>
      <c r="Y175" s="2"/>
      <c r="Z175" s="13">
        <f t="shared" si="2"/>
        <v>1160.71</v>
      </c>
    </row>
    <row r="176" spans="1:26" ht="12.75">
      <c r="A176" s="1" t="s">
        <v>186</v>
      </c>
      <c r="B176" s="1" t="s">
        <v>187</v>
      </c>
      <c r="C176" s="1" t="s">
        <v>191</v>
      </c>
      <c r="D176" s="13">
        <v>60.01</v>
      </c>
      <c r="E176" s="13">
        <v>0.17</v>
      </c>
      <c r="F176" s="13"/>
      <c r="G176" s="13">
        <v>64.53</v>
      </c>
      <c r="H176" s="13"/>
      <c r="I176" s="13">
        <v>648.32</v>
      </c>
      <c r="J176" s="13">
        <v>10.35</v>
      </c>
      <c r="K176" s="13">
        <v>22.48</v>
      </c>
      <c r="L176" s="13">
        <v>158.14</v>
      </c>
      <c r="M176" s="13">
        <v>29.64</v>
      </c>
      <c r="N176" s="13">
        <v>993.64</v>
      </c>
      <c r="O176" s="13">
        <v>34.6</v>
      </c>
      <c r="P176" s="13">
        <v>1028.24</v>
      </c>
      <c r="Q176" s="13"/>
      <c r="R176" s="13"/>
      <c r="S176" s="13"/>
      <c r="T176" s="13"/>
      <c r="U176" s="2"/>
      <c r="V176" s="2"/>
      <c r="W176" s="2"/>
      <c r="X176" s="2"/>
      <c r="Y176" s="2"/>
      <c r="Z176" s="13">
        <f t="shared" si="2"/>
        <v>1028.24</v>
      </c>
    </row>
    <row r="177" spans="1:26" ht="12.75">
      <c r="A177" s="1" t="s">
        <v>186</v>
      </c>
      <c r="B177" s="1" t="s">
        <v>187</v>
      </c>
      <c r="C177" s="1" t="s">
        <v>192</v>
      </c>
      <c r="D177" s="13">
        <v>81.88</v>
      </c>
      <c r="E177" s="13">
        <v>0.24</v>
      </c>
      <c r="F177" s="13"/>
      <c r="G177" s="13">
        <v>88.05</v>
      </c>
      <c r="H177" s="13"/>
      <c r="I177" s="13">
        <v>884.62</v>
      </c>
      <c r="J177" s="13">
        <v>14.13</v>
      </c>
      <c r="K177" s="13">
        <v>30.67</v>
      </c>
      <c r="L177" s="13">
        <v>215.78</v>
      </c>
      <c r="M177" s="13">
        <v>40.45</v>
      </c>
      <c r="N177" s="13">
        <v>1355.82</v>
      </c>
      <c r="O177" s="13">
        <v>47.21</v>
      </c>
      <c r="P177" s="13">
        <v>1403.03</v>
      </c>
      <c r="Q177" s="13"/>
      <c r="R177" s="13"/>
      <c r="S177" s="13"/>
      <c r="T177" s="13"/>
      <c r="U177" s="2"/>
      <c r="V177" s="2"/>
      <c r="W177" s="2"/>
      <c r="X177" s="2"/>
      <c r="Y177" s="2"/>
      <c r="Z177" s="13">
        <f t="shared" si="2"/>
        <v>1403.03</v>
      </c>
    </row>
    <row r="178" spans="1:26" ht="12.75">
      <c r="A178" s="1" t="s">
        <v>186</v>
      </c>
      <c r="B178" s="1" t="s">
        <v>187</v>
      </c>
      <c r="C178" s="1" t="s">
        <v>193</v>
      </c>
      <c r="D178" s="13">
        <v>69.21</v>
      </c>
      <c r="E178" s="13">
        <v>0.2</v>
      </c>
      <c r="F178" s="13"/>
      <c r="G178" s="13">
        <v>74.43</v>
      </c>
      <c r="H178" s="13"/>
      <c r="I178" s="13">
        <v>747.77</v>
      </c>
      <c r="J178" s="13">
        <v>11.94</v>
      </c>
      <c r="K178" s="13">
        <v>25.92</v>
      </c>
      <c r="L178" s="13">
        <v>182.4</v>
      </c>
      <c r="M178" s="13">
        <v>34.19</v>
      </c>
      <c r="N178" s="13">
        <v>1146.06</v>
      </c>
      <c r="O178" s="13">
        <v>39.9</v>
      </c>
      <c r="P178" s="13">
        <v>1185.96</v>
      </c>
      <c r="Q178" s="13"/>
      <c r="R178" s="13"/>
      <c r="S178" s="13"/>
      <c r="T178" s="13"/>
      <c r="U178" s="2"/>
      <c r="V178" s="2"/>
      <c r="W178" s="2"/>
      <c r="X178" s="2"/>
      <c r="Y178" s="2"/>
      <c r="Z178" s="13">
        <f t="shared" si="2"/>
        <v>1185.96</v>
      </c>
    </row>
    <row r="179" spans="1:26" ht="12.75">
      <c r="A179" s="1" t="s">
        <v>186</v>
      </c>
      <c r="B179" s="1" t="s">
        <v>187</v>
      </c>
      <c r="C179" s="1" t="s">
        <v>194</v>
      </c>
      <c r="D179" s="13">
        <v>60.86</v>
      </c>
      <c r="E179" s="13">
        <v>0.18</v>
      </c>
      <c r="F179" s="13"/>
      <c r="G179" s="13">
        <v>65.44</v>
      </c>
      <c r="H179" s="13"/>
      <c r="I179" s="13">
        <v>657.49</v>
      </c>
      <c r="J179" s="13">
        <v>10.5</v>
      </c>
      <c r="K179" s="13">
        <v>22.79</v>
      </c>
      <c r="L179" s="13">
        <v>160.38</v>
      </c>
      <c r="M179" s="13">
        <v>30.06</v>
      </c>
      <c r="N179" s="13">
        <v>1007.7</v>
      </c>
      <c r="O179" s="13">
        <v>35.09</v>
      </c>
      <c r="P179" s="13">
        <v>1042.79</v>
      </c>
      <c r="Q179" s="13"/>
      <c r="R179" s="13"/>
      <c r="S179" s="13"/>
      <c r="T179" s="13"/>
      <c r="U179" s="2"/>
      <c r="V179" s="2"/>
      <c r="W179" s="2"/>
      <c r="X179" s="2"/>
      <c r="Y179" s="2"/>
      <c r="Z179" s="13">
        <f t="shared" si="2"/>
        <v>1042.79</v>
      </c>
    </row>
    <row r="180" spans="1:26" ht="12.75">
      <c r="A180" s="1" t="s">
        <v>186</v>
      </c>
      <c r="B180" s="1" t="s">
        <v>187</v>
      </c>
      <c r="C180" s="1" t="s">
        <v>195</v>
      </c>
      <c r="D180" s="13">
        <v>108.17</v>
      </c>
      <c r="E180" s="13">
        <v>0.31</v>
      </c>
      <c r="F180" s="13"/>
      <c r="G180" s="13">
        <v>116.32</v>
      </c>
      <c r="H180" s="13"/>
      <c r="I180" s="13">
        <v>1168.66</v>
      </c>
      <c r="J180" s="13">
        <v>18.66</v>
      </c>
      <c r="K180" s="13">
        <v>40.51</v>
      </c>
      <c r="L180" s="13">
        <v>285.07</v>
      </c>
      <c r="M180" s="13">
        <v>53.43</v>
      </c>
      <c r="N180" s="13">
        <v>1791.13</v>
      </c>
      <c r="O180" s="13">
        <v>62.37</v>
      </c>
      <c r="P180" s="13">
        <v>1853.5</v>
      </c>
      <c r="Q180" s="13"/>
      <c r="R180" s="13"/>
      <c r="S180" s="13"/>
      <c r="T180" s="13"/>
      <c r="U180" s="2"/>
      <c r="V180" s="2"/>
      <c r="W180" s="2"/>
      <c r="X180" s="2"/>
      <c r="Y180" s="2"/>
      <c r="Z180" s="13">
        <f t="shared" si="2"/>
        <v>1853.5</v>
      </c>
    </row>
    <row r="181" spans="1:26" ht="12.75">
      <c r="A181" s="1" t="s">
        <v>186</v>
      </c>
      <c r="B181" s="1" t="s">
        <v>187</v>
      </c>
      <c r="C181" s="1" t="s">
        <v>196</v>
      </c>
      <c r="D181" s="13">
        <v>58.71</v>
      </c>
      <c r="E181" s="13">
        <v>0.17</v>
      </c>
      <c r="F181" s="13"/>
      <c r="G181" s="13">
        <v>63.13</v>
      </c>
      <c r="H181" s="13"/>
      <c r="I181" s="13">
        <v>634.3</v>
      </c>
      <c r="J181" s="13">
        <v>10.13</v>
      </c>
      <c r="K181" s="13">
        <v>21.99</v>
      </c>
      <c r="L181" s="13">
        <v>154.72</v>
      </c>
      <c r="M181" s="13">
        <v>29</v>
      </c>
      <c r="N181" s="13">
        <v>972.15</v>
      </c>
      <c r="O181" s="13">
        <v>33.85</v>
      </c>
      <c r="P181" s="13">
        <v>1006</v>
      </c>
      <c r="Q181" s="13"/>
      <c r="R181" s="13"/>
      <c r="S181" s="13"/>
      <c r="T181" s="13"/>
      <c r="U181" s="2"/>
      <c r="V181" s="2"/>
      <c r="W181" s="2"/>
      <c r="X181" s="2"/>
      <c r="Y181" s="2"/>
      <c r="Z181" s="13">
        <f t="shared" si="2"/>
        <v>1006</v>
      </c>
    </row>
    <row r="182" spans="1:26" ht="12.75">
      <c r="A182" s="1" t="s">
        <v>186</v>
      </c>
      <c r="B182" s="1" t="s">
        <v>187</v>
      </c>
      <c r="C182" s="1" t="s">
        <v>197</v>
      </c>
      <c r="D182" s="13">
        <v>60.95</v>
      </c>
      <c r="E182" s="13">
        <v>0.18</v>
      </c>
      <c r="F182" s="13"/>
      <c r="G182" s="13">
        <v>65.54</v>
      </c>
      <c r="H182" s="13"/>
      <c r="I182" s="13">
        <v>658.43</v>
      </c>
      <c r="J182" s="13">
        <v>10.51</v>
      </c>
      <c r="K182" s="13">
        <v>22.83</v>
      </c>
      <c r="L182" s="13">
        <v>160.61</v>
      </c>
      <c r="M182" s="13">
        <v>30.11</v>
      </c>
      <c r="N182" s="13">
        <v>1009.16</v>
      </c>
      <c r="O182" s="13">
        <v>35.14</v>
      </c>
      <c r="P182" s="13">
        <v>1044.3</v>
      </c>
      <c r="Q182" s="13"/>
      <c r="R182" s="13"/>
      <c r="S182" s="13"/>
      <c r="T182" s="13"/>
      <c r="U182" s="2"/>
      <c r="V182" s="2"/>
      <c r="W182" s="2"/>
      <c r="X182" s="2"/>
      <c r="Y182" s="2"/>
      <c r="Z182" s="13">
        <f t="shared" si="2"/>
        <v>1044.3</v>
      </c>
    </row>
    <row r="183" spans="1:26" ht="12.75">
      <c r="A183" s="1" t="s">
        <v>186</v>
      </c>
      <c r="B183" s="1" t="s">
        <v>187</v>
      </c>
      <c r="C183" s="1" t="s">
        <v>198</v>
      </c>
      <c r="D183" s="13">
        <v>173.68</v>
      </c>
      <c r="E183" s="13">
        <v>0.5</v>
      </c>
      <c r="F183" s="13"/>
      <c r="G183" s="13">
        <v>186.76</v>
      </c>
      <c r="H183" s="13"/>
      <c r="I183" s="13">
        <v>1876.41</v>
      </c>
      <c r="J183" s="13">
        <v>29.96</v>
      </c>
      <c r="K183" s="13">
        <v>65.05</v>
      </c>
      <c r="L183" s="13">
        <v>457.71</v>
      </c>
      <c r="M183" s="13">
        <v>85.79</v>
      </c>
      <c r="N183" s="13">
        <v>2875.86</v>
      </c>
      <c r="O183" s="13">
        <v>100.14</v>
      </c>
      <c r="P183" s="13">
        <v>2976</v>
      </c>
      <c r="Q183" s="13"/>
      <c r="R183" s="13"/>
      <c r="S183" s="13"/>
      <c r="T183" s="13"/>
      <c r="U183" s="2"/>
      <c r="V183" s="2"/>
      <c r="W183" s="2"/>
      <c r="X183" s="2"/>
      <c r="Y183" s="2"/>
      <c r="Z183" s="13">
        <f t="shared" si="2"/>
        <v>2976</v>
      </c>
    </row>
    <row r="184" spans="1:26" ht="12.75">
      <c r="A184" s="1" t="s">
        <v>186</v>
      </c>
      <c r="B184" s="1" t="s">
        <v>186</v>
      </c>
      <c r="C184" s="1" t="s">
        <v>199</v>
      </c>
      <c r="D184" s="13">
        <v>120.72</v>
      </c>
      <c r="E184" s="13">
        <v>0.35</v>
      </c>
      <c r="F184" s="13"/>
      <c r="G184" s="13">
        <v>129.82</v>
      </c>
      <c r="H184" s="13"/>
      <c r="I184" s="13">
        <v>1304.26</v>
      </c>
      <c r="J184" s="13">
        <v>20.83</v>
      </c>
      <c r="K184" s="13">
        <v>45.21</v>
      </c>
      <c r="L184" s="13">
        <v>318.15</v>
      </c>
      <c r="M184" s="13">
        <v>59.63</v>
      </c>
      <c r="N184" s="13">
        <v>1998.97</v>
      </c>
      <c r="O184" s="13">
        <v>69.6</v>
      </c>
      <c r="P184" s="13">
        <v>2068.57</v>
      </c>
      <c r="Q184" s="13"/>
      <c r="R184" s="13"/>
      <c r="S184" s="13"/>
      <c r="T184" s="13"/>
      <c r="U184" s="2"/>
      <c r="V184" s="2"/>
      <c r="W184" s="2"/>
      <c r="X184" s="2"/>
      <c r="Y184" s="2"/>
      <c r="Z184" s="13">
        <f t="shared" si="2"/>
        <v>2068.57</v>
      </c>
    </row>
    <row r="185" spans="1:26" ht="12.75">
      <c r="A185" s="1" t="s">
        <v>186</v>
      </c>
      <c r="B185" s="1" t="s">
        <v>186</v>
      </c>
      <c r="C185" s="1" t="s">
        <v>200</v>
      </c>
      <c r="D185" s="13">
        <v>78.93</v>
      </c>
      <c r="E185" s="13">
        <v>0.23</v>
      </c>
      <c r="F185" s="13"/>
      <c r="G185" s="13">
        <v>84.87</v>
      </c>
      <c r="H185" s="13"/>
      <c r="I185" s="13">
        <v>852.73</v>
      </c>
      <c r="J185" s="13">
        <v>13.62</v>
      </c>
      <c r="K185" s="13">
        <v>29.56</v>
      </c>
      <c r="L185" s="13">
        <v>208.01</v>
      </c>
      <c r="M185" s="13">
        <v>38.99</v>
      </c>
      <c r="N185" s="13">
        <v>1306.94</v>
      </c>
      <c r="O185" s="13">
        <v>45.51</v>
      </c>
      <c r="P185" s="13">
        <v>1352.45</v>
      </c>
      <c r="Q185" s="13"/>
      <c r="R185" s="13"/>
      <c r="S185" s="13"/>
      <c r="T185" s="13"/>
      <c r="U185" s="2"/>
      <c r="V185" s="2"/>
      <c r="W185" s="2"/>
      <c r="X185" s="2"/>
      <c r="Y185" s="2"/>
      <c r="Z185" s="13">
        <f t="shared" si="2"/>
        <v>1352.45</v>
      </c>
    </row>
    <row r="186" spans="1:26" ht="12.75">
      <c r="A186" s="1" t="s">
        <v>186</v>
      </c>
      <c r="B186" s="1" t="s">
        <v>186</v>
      </c>
      <c r="C186" s="1" t="s">
        <v>201</v>
      </c>
      <c r="D186" s="13">
        <v>80.77</v>
      </c>
      <c r="E186" s="13">
        <v>0.23</v>
      </c>
      <c r="F186" s="13"/>
      <c r="G186" s="13">
        <v>86.86</v>
      </c>
      <c r="H186" s="13"/>
      <c r="I186" s="13">
        <v>872.64</v>
      </c>
      <c r="J186" s="13">
        <v>13.93</v>
      </c>
      <c r="K186" s="13">
        <v>30.25</v>
      </c>
      <c r="L186" s="13">
        <v>212.86</v>
      </c>
      <c r="M186" s="13">
        <v>39.9</v>
      </c>
      <c r="N186" s="13">
        <v>1337.44</v>
      </c>
      <c r="O186" s="13">
        <v>46.57</v>
      </c>
      <c r="P186" s="13">
        <v>1384.01</v>
      </c>
      <c r="Q186" s="13"/>
      <c r="R186" s="13"/>
      <c r="S186" s="13"/>
      <c r="T186" s="13"/>
      <c r="U186" s="2"/>
      <c r="V186" s="2"/>
      <c r="W186" s="2"/>
      <c r="X186" s="2"/>
      <c r="Y186" s="2"/>
      <c r="Z186" s="13">
        <f t="shared" si="2"/>
        <v>1384.01</v>
      </c>
    </row>
    <row r="187" spans="1:26" ht="12.75">
      <c r="A187" s="1" t="s">
        <v>186</v>
      </c>
      <c r="B187" s="1" t="s">
        <v>186</v>
      </c>
      <c r="C187" s="1" t="s">
        <v>202</v>
      </c>
      <c r="D187" s="13">
        <v>74.22</v>
      </c>
      <c r="E187" s="13">
        <v>0.22</v>
      </c>
      <c r="F187" s="13"/>
      <c r="G187" s="13">
        <v>79.81</v>
      </c>
      <c r="H187" s="13"/>
      <c r="I187" s="13">
        <v>801.86</v>
      </c>
      <c r="J187" s="13">
        <v>12.8</v>
      </c>
      <c r="K187" s="13">
        <v>27.8</v>
      </c>
      <c r="L187" s="13">
        <v>195.6</v>
      </c>
      <c r="M187" s="13">
        <v>36.66</v>
      </c>
      <c r="N187" s="13">
        <v>1228.97</v>
      </c>
      <c r="O187" s="13">
        <v>42.79</v>
      </c>
      <c r="P187" s="13">
        <v>1271.76</v>
      </c>
      <c r="Q187" s="13"/>
      <c r="R187" s="13"/>
      <c r="S187" s="13"/>
      <c r="T187" s="13"/>
      <c r="U187" s="2"/>
      <c r="V187" s="2"/>
      <c r="W187" s="2"/>
      <c r="X187" s="2"/>
      <c r="Y187" s="2"/>
      <c r="Z187" s="13">
        <f t="shared" si="2"/>
        <v>1271.76</v>
      </c>
    </row>
    <row r="188" spans="1:26" ht="12.75">
      <c r="A188" s="1" t="s">
        <v>186</v>
      </c>
      <c r="B188" s="1" t="s">
        <v>186</v>
      </c>
      <c r="C188" s="1" t="s">
        <v>203</v>
      </c>
      <c r="D188" s="13">
        <v>89.4</v>
      </c>
      <c r="E188" s="13">
        <v>0.26</v>
      </c>
      <c r="F188" s="13"/>
      <c r="G188" s="13">
        <v>96.13</v>
      </c>
      <c r="H188" s="13"/>
      <c r="I188" s="13">
        <v>965.81</v>
      </c>
      <c r="J188" s="13">
        <v>15.42</v>
      </c>
      <c r="K188" s="13">
        <v>33.48</v>
      </c>
      <c r="L188" s="13">
        <v>235.59</v>
      </c>
      <c r="M188" s="13">
        <v>44.16</v>
      </c>
      <c r="N188" s="13">
        <v>1480.25</v>
      </c>
      <c r="O188" s="13">
        <v>51.54</v>
      </c>
      <c r="P188" s="13">
        <v>1531.79</v>
      </c>
      <c r="Q188" s="13"/>
      <c r="R188" s="13"/>
      <c r="S188" s="13"/>
      <c r="T188" s="13"/>
      <c r="U188" s="2"/>
      <c r="V188" s="2"/>
      <c r="W188" s="2"/>
      <c r="X188" s="2"/>
      <c r="Y188" s="2"/>
      <c r="Z188" s="13">
        <f t="shared" si="2"/>
        <v>1531.79</v>
      </c>
    </row>
    <row r="189" spans="1:26" ht="12.75">
      <c r="A189" s="1" t="s">
        <v>186</v>
      </c>
      <c r="B189" s="1" t="s">
        <v>204</v>
      </c>
      <c r="C189" s="1" t="s">
        <v>205</v>
      </c>
      <c r="D189" s="13">
        <v>68.54</v>
      </c>
      <c r="E189" s="13">
        <v>0.2</v>
      </c>
      <c r="F189" s="13"/>
      <c r="G189" s="13">
        <v>73.7</v>
      </c>
      <c r="H189" s="13"/>
      <c r="I189" s="13">
        <v>740.47</v>
      </c>
      <c r="J189" s="13">
        <v>11.82</v>
      </c>
      <c r="K189" s="13">
        <v>25.67</v>
      </c>
      <c r="L189" s="13">
        <v>180.62</v>
      </c>
      <c r="M189" s="13">
        <v>33.86</v>
      </c>
      <c r="N189" s="13">
        <v>1134.88</v>
      </c>
      <c r="O189" s="13">
        <v>39.52</v>
      </c>
      <c r="P189" s="13">
        <v>1174.4</v>
      </c>
      <c r="Q189" s="13"/>
      <c r="R189" s="13"/>
      <c r="S189" s="13"/>
      <c r="T189" s="13"/>
      <c r="U189" s="2"/>
      <c r="V189" s="2"/>
      <c r="W189" s="2"/>
      <c r="X189" s="2"/>
      <c r="Y189" s="2"/>
      <c r="Z189" s="13">
        <f t="shared" si="2"/>
        <v>1174.4</v>
      </c>
    </row>
    <row r="190" spans="1:26" ht="12.75">
      <c r="A190" s="1" t="s">
        <v>186</v>
      </c>
      <c r="B190" s="1" t="s">
        <v>204</v>
      </c>
      <c r="C190" s="1" t="s">
        <v>206</v>
      </c>
      <c r="D190" s="13">
        <v>92.83</v>
      </c>
      <c r="E190" s="13">
        <v>0.27</v>
      </c>
      <c r="F190" s="13"/>
      <c r="G190" s="13">
        <v>99.82</v>
      </c>
      <c r="H190" s="13"/>
      <c r="I190" s="13">
        <v>1002.86</v>
      </c>
      <c r="J190" s="13">
        <v>16.01</v>
      </c>
      <c r="K190" s="13">
        <v>34.77</v>
      </c>
      <c r="L190" s="13">
        <v>244.63</v>
      </c>
      <c r="M190" s="13">
        <v>45.85</v>
      </c>
      <c r="N190" s="13">
        <v>1537.04</v>
      </c>
      <c r="O190" s="13">
        <v>53.52</v>
      </c>
      <c r="P190" s="13">
        <v>1590.56</v>
      </c>
      <c r="Q190" s="13"/>
      <c r="R190" s="13"/>
      <c r="S190" s="13"/>
      <c r="T190" s="13"/>
      <c r="U190" s="2"/>
      <c r="V190" s="2"/>
      <c r="W190" s="2"/>
      <c r="X190" s="2"/>
      <c r="Y190" s="2"/>
      <c r="Z190" s="13">
        <f t="shared" si="2"/>
        <v>1590.56</v>
      </c>
    </row>
    <row r="191" spans="1:26" ht="12.75">
      <c r="A191" s="1" t="s">
        <v>186</v>
      </c>
      <c r="B191" s="1" t="s">
        <v>204</v>
      </c>
      <c r="C191" s="1" t="s">
        <v>207</v>
      </c>
      <c r="D191" s="13">
        <v>83.75</v>
      </c>
      <c r="E191" s="13">
        <v>0.24</v>
      </c>
      <c r="F191" s="13"/>
      <c r="G191" s="13">
        <v>90.06</v>
      </c>
      <c r="H191" s="13"/>
      <c r="I191" s="13">
        <v>904.8</v>
      </c>
      <c r="J191" s="13">
        <v>14.45</v>
      </c>
      <c r="K191" s="13">
        <v>31.37</v>
      </c>
      <c r="L191" s="13">
        <v>220.71</v>
      </c>
      <c r="M191" s="13">
        <v>41.37</v>
      </c>
      <c r="N191" s="13">
        <v>1386.75</v>
      </c>
      <c r="O191" s="13">
        <v>48.28</v>
      </c>
      <c r="P191" s="13">
        <v>1435.03</v>
      </c>
      <c r="Q191" s="13"/>
      <c r="R191" s="13"/>
      <c r="S191" s="13"/>
      <c r="T191" s="13"/>
      <c r="U191" s="2"/>
      <c r="V191" s="2"/>
      <c r="W191" s="2"/>
      <c r="X191" s="2"/>
      <c r="Y191" s="2"/>
      <c r="Z191" s="13">
        <f t="shared" si="2"/>
        <v>1435.03</v>
      </c>
    </row>
    <row r="192" spans="1:26" ht="12.75">
      <c r="A192" s="1" t="s">
        <v>186</v>
      </c>
      <c r="B192" s="1" t="s">
        <v>204</v>
      </c>
      <c r="C192" s="1" t="s">
        <v>208</v>
      </c>
      <c r="D192" s="13">
        <v>713.83</v>
      </c>
      <c r="E192" s="13">
        <v>2.07</v>
      </c>
      <c r="F192" s="13"/>
      <c r="G192" s="13">
        <v>767.58</v>
      </c>
      <c r="H192" s="13"/>
      <c r="I192" s="13">
        <v>7711.89</v>
      </c>
      <c r="J192" s="13">
        <v>123.15</v>
      </c>
      <c r="K192" s="13">
        <v>267.35</v>
      </c>
      <c r="L192" s="13">
        <v>1881.15</v>
      </c>
      <c r="M192" s="13">
        <v>352.61</v>
      </c>
      <c r="N192" s="13">
        <v>11819.63</v>
      </c>
      <c r="O192" s="13">
        <v>411.54</v>
      </c>
      <c r="P192" s="13">
        <v>12231.17</v>
      </c>
      <c r="Q192" s="13"/>
      <c r="R192" s="13"/>
      <c r="S192" s="13"/>
      <c r="T192" s="13"/>
      <c r="U192" s="2"/>
      <c r="V192" s="2"/>
      <c r="W192" s="2"/>
      <c r="X192" s="2"/>
      <c r="Y192" s="2"/>
      <c r="Z192" s="13">
        <f t="shared" si="2"/>
        <v>12231.17</v>
      </c>
    </row>
    <row r="193" spans="1:26" ht="12.75">
      <c r="A193" s="1" t="s">
        <v>186</v>
      </c>
      <c r="B193" s="1" t="s">
        <v>204</v>
      </c>
      <c r="C193" s="1" t="s">
        <v>209</v>
      </c>
      <c r="D193" s="13">
        <v>83.44</v>
      </c>
      <c r="E193" s="13">
        <v>0.24</v>
      </c>
      <c r="F193" s="13"/>
      <c r="G193" s="13">
        <v>89.73</v>
      </c>
      <c r="H193" s="13"/>
      <c r="I193" s="13">
        <v>901.5</v>
      </c>
      <c r="J193" s="13">
        <v>14.4</v>
      </c>
      <c r="K193" s="13">
        <v>31.25</v>
      </c>
      <c r="L193" s="13">
        <v>219.9</v>
      </c>
      <c r="M193" s="13">
        <v>41.22</v>
      </c>
      <c r="N193" s="13">
        <v>1381.68</v>
      </c>
      <c r="O193" s="13">
        <v>48.11</v>
      </c>
      <c r="P193" s="13">
        <v>1429.79</v>
      </c>
      <c r="Q193" s="13"/>
      <c r="R193" s="13"/>
      <c r="S193" s="13"/>
      <c r="T193" s="13"/>
      <c r="U193" s="2"/>
      <c r="V193" s="2"/>
      <c r="W193" s="2"/>
      <c r="X193" s="2"/>
      <c r="Y193" s="2"/>
      <c r="Z193" s="13">
        <f t="shared" si="2"/>
        <v>1429.79</v>
      </c>
    </row>
    <row r="194" spans="1:26" ht="12.75">
      <c r="A194" s="1" t="s">
        <v>186</v>
      </c>
      <c r="B194" s="1" t="s">
        <v>204</v>
      </c>
      <c r="C194" s="1" t="s">
        <v>210</v>
      </c>
      <c r="D194" s="13">
        <v>86.98</v>
      </c>
      <c r="E194" s="13">
        <v>0.25</v>
      </c>
      <c r="F194" s="13"/>
      <c r="G194" s="13">
        <v>93.53</v>
      </c>
      <c r="H194" s="13"/>
      <c r="I194" s="13">
        <v>939.73</v>
      </c>
      <c r="J194" s="13">
        <v>15.01</v>
      </c>
      <c r="K194" s="13">
        <v>32.58</v>
      </c>
      <c r="L194" s="13">
        <v>229.23</v>
      </c>
      <c r="M194" s="13">
        <v>42.97</v>
      </c>
      <c r="N194" s="13">
        <v>1440.28</v>
      </c>
      <c r="O194" s="13">
        <v>50.15</v>
      </c>
      <c r="P194" s="13">
        <v>1490.43</v>
      </c>
      <c r="Q194" s="13"/>
      <c r="R194" s="13"/>
      <c r="S194" s="13"/>
      <c r="T194" s="13"/>
      <c r="U194" s="2"/>
      <c r="V194" s="2"/>
      <c r="W194" s="2"/>
      <c r="X194" s="2"/>
      <c r="Y194" s="2"/>
      <c r="Z194" s="13">
        <f t="shared" si="2"/>
        <v>1490.43</v>
      </c>
    </row>
    <row r="195" spans="1:26" ht="12.75">
      <c r="A195" s="1" t="s">
        <v>186</v>
      </c>
      <c r="B195" s="1" t="s">
        <v>204</v>
      </c>
      <c r="C195" s="1" t="s">
        <v>211</v>
      </c>
      <c r="D195" s="13">
        <v>112.98</v>
      </c>
      <c r="E195" s="13">
        <v>0.33</v>
      </c>
      <c r="F195" s="13"/>
      <c r="G195" s="13">
        <v>121.49</v>
      </c>
      <c r="H195" s="13"/>
      <c r="I195" s="13">
        <v>1220.61</v>
      </c>
      <c r="J195" s="13">
        <v>19.49</v>
      </c>
      <c r="K195" s="13">
        <v>42.31</v>
      </c>
      <c r="L195" s="13">
        <v>297.74</v>
      </c>
      <c r="M195" s="13">
        <v>55.81</v>
      </c>
      <c r="N195" s="13">
        <v>1870.76</v>
      </c>
      <c r="O195" s="13">
        <v>65.14</v>
      </c>
      <c r="P195" s="13">
        <v>1935.9</v>
      </c>
      <c r="Q195" s="13"/>
      <c r="R195" s="13"/>
      <c r="S195" s="13"/>
      <c r="T195" s="13"/>
      <c r="U195" s="2"/>
      <c r="V195" s="2"/>
      <c r="W195" s="2"/>
      <c r="X195" s="2"/>
      <c r="Y195" s="2"/>
      <c r="Z195" s="13">
        <f t="shared" si="2"/>
        <v>1935.9</v>
      </c>
    </row>
    <row r="196" spans="1:26" ht="12.75">
      <c r="A196" s="1" t="s">
        <v>186</v>
      </c>
      <c r="B196" s="1" t="s">
        <v>204</v>
      </c>
      <c r="C196" s="1" t="s">
        <v>212</v>
      </c>
      <c r="D196" s="13">
        <v>185.9</v>
      </c>
      <c r="E196" s="13">
        <v>0.54</v>
      </c>
      <c r="F196" s="13"/>
      <c r="G196" s="13">
        <v>199.9</v>
      </c>
      <c r="H196" s="13"/>
      <c r="I196" s="13">
        <v>2008.35</v>
      </c>
      <c r="J196" s="13">
        <v>32.07</v>
      </c>
      <c r="K196" s="13">
        <v>69.62</v>
      </c>
      <c r="L196" s="13">
        <v>489.9</v>
      </c>
      <c r="M196" s="13">
        <v>91.83</v>
      </c>
      <c r="N196" s="13">
        <v>3078.11</v>
      </c>
      <c r="O196" s="13">
        <v>107.18</v>
      </c>
      <c r="P196" s="13">
        <v>3185.29</v>
      </c>
      <c r="Q196" s="13"/>
      <c r="R196" s="13"/>
      <c r="S196" s="13"/>
      <c r="T196" s="13"/>
      <c r="U196" s="2"/>
      <c r="V196" s="2"/>
      <c r="W196" s="2"/>
      <c r="X196" s="2"/>
      <c r="Y196" s="2"/>
      <c r="Z196" s="13">
        <f t="shared" si="2"/>
        <v>3185.29</v>
      </c>
    </row>
    <row r="197" spans="1:26" ht="12.75">
      <c r="A197" s="1" t="s">
        <v>186</v>
      </c>
      <c r="B197" s="1" t="s">
        <v>204</v>
      </c>
      <c r="C197" s="1" t="s">
        <v>213</v>
      </c>
      <c r="D197" s="13">
        <v>113.1</v>
      </c>
      <c r="E197" s="13">
        <v>0.33</v>
      </c>
      <c r="F197" s="13"/>
      <c r="G197" s="13">
        <v>121.62</v>
      </c>
      <c r="H197" s="13"/>
      <c r="I197" s="13">
        <v>1221.9</v>
      </c>
      <c r="J197" s="13">
        <v>19.51</v>
      </c>
      <c r="K197" s="13">
        <v>42.36</v>
      </c>
      <c r="L197" s="13">
        <v>298.06</v>
      </c>
      <c r="M197" s="13">
        <v>55.87</v>
      </c>
      <c r="N197" s="13">
        <v>1872.75</v>
      </c>
      <c r="O197" s="13">
        <v>65.21</v>
      </c>
      <c r="P197" s="13">
        <v>1937.96</v>
      </c>
      <c r="Q197" s="13"/>
      <c r="R197" s="13"/>
      <c r="S197" s="13"/>
      <c r="T197" s="13"/>
      <c r="U197" s="2"/>
      <c r="V197" s="2"/>
      <c r="W197" s="2"/>
      <c r="X197" s="2"/>
      <c r="Y197" s="2"/>
      <c r="Z197" s="13">
        <f t="shared" si="2"/>
        <v>1937.96</v>
      </c>
    </row>
    <row r="198" spans="1:26" ht="12.75">
      <c r="A198" s="1" t="s">
        <v>186</v>
      </c>
      <c r="B198" s="1" t="s">
        <v>204</v>
      </c>
      <c r="C198" s="1" t="s">
        <v>214</v>
      </c>
      <c r="D198" s="13">
        <v>69.96</v>
      </c>
      <c r="E198" s="13">
        <v>0.2</v>
      </c>
      <c r="F198" s="13"/>
      <c r="G198" s="13">
        <v>75.23</v>
      </c>
      <c r="H198" s="13"/>
      <c r="I198" s="13">
        <v>755.86</v>
      </c>
      <c r="J198" s="13">
        <v>12.07</v>
      </c>
      <c r="K198" s="13">
        <v>26.2</v>
      </c>
      <c r="L198" s="13">
        <v>184.38</v>
      </c>
      <c r="M198" s="13">
        <v>34.56</v>
      </c>
      <c r="N198" s="13">
        <v>1158.46</v>
      </c>
      <c r="O198" s="13">
        <v>40.34</v>
      </c>
      <c r="P198" s="13">
        <v>1198.8</v>
      </c>
      <c r="Q198" s="13"/>
      <c r="R198" s="13"/>
      <c r="S198" s="13"/>
      <c r="T198" s="13"/>
      <c r="U198" s="2"/>
      <c r="V198" s="2"/>
      <c r="W198" s="2"/>
      <c r="X198" s="2"/>
      <c r="Y198" s="2"/>
      <c r="Z198" s="13">
        <f t="shared" si="2"/>
        <v>1198.8</v>
      </c>
    </row>
    <row r="199" spans="1:26" ht="12.75">
      <c r="A199" s="1" t="s">
        <v>186</v>
      </c>
      <c r="B199" s="1" t="s">
        <v>204</v>
      </c>
      <c r="C199" s="1" t="s">
        <v>215</v>
      </c>
      <c r="D199" s="13">
        <v>62.11</v>
      </c>
      <c r="E199" s="13">
        <v>0.19</v>
      </c>
      <c r="F199" s="13"/>
      <c r="G199" s="13">
        <v>66.75</v>
      </c>
      <c r="H199" s="13"/>
      <c r="I199" s="13">
        <v>670.67</v>
      </c>
      <c r="J199" s="13">
        <v>10.71</v>
      </c>
      <c r="K199" s="13">
        <v>23.25</v>
      </c>
      <c r="L199" s="13">
        <v>163.59</v>
      </c>
      <c r="M199" s="13">
        <v>30.66</v>
      </c>
      <c r="N199" s="13">
        <v>1027.93</v>
      </c>
      <c r="O199" s="13">
        <v>35.79</v>
      </c>
      <c r="P199" s="13">
        <v>1063.72</v>
      </c>
      <c r="Q199" s="13"/>
      <c r="R199" s="13"/>
      <c r="S199" s="13"/>
      <c r="T199" s="13"/>
      <c r="U199" s="2"/>
      <c r="V199" s="2"/>
      <c r="W199" s="2"/>
      <c r="X199" s="2"/>
      <c r="Y199" s="2"/>
      <c r="Z199" s="13">
        <f t="shared" si="2"/>
        <v>1063.72</v>
      </c>
    </row>
    <row r="200" spans="1:26" ht="12.75">
      <c r="A200" s="1" t="s">
        <v>186</v>
      </c>
      <c r="B200" s="1" t="s">
        <v>216</v>
      </c>
      <c r="C200" s="1" t="s">
        <v>217</v>
      </c>
      <c r="D200" s="13">
        <v>87.85</v>
      </c>
      <c r="E200" s="13">
        <v>0.26</v>
      </c>
      <c r="F200" s="13"/>
      <c r="G200" s="13">
        <v>94.47</v>
      </c>
      <c r="H200" s="13"/>
      <c r="I200" s="13">
        <v>949.14</v>
      </c>
      <c r="J200" s="13">
        <v>15.16</v>
      </c>
      <c r="K200" s="13">
        <v>32.9</v>
      </c>
      <c r="L200" s="13">
        <v>231.52</v>
      </c>
      <c r="M200" s="13">
        <v>43.4</v>
      </c>
      <c r="N200" s="13">
        <v>1454.7</v>
      </c>
      <c r="O200" s="13">
        <v>50.65</v>
      </c>
      <c r="P200" s="13">
        <v>1505.35</v>
      </c>
      <c r="Q200" s="13"/>
      <c r="R200" s="13"/>
      <c r="S200" s="13"/>
      <c r="T200" s="13"/>
      <c r="U200" s="2"/>
      <c r="V200" s="2"/>
      <c r="W200" s="2"/>
      <c r="X200" s="2"/>
      <c r="Y200" s="2"/>
      <c r="Z200" s="13">
        <f t="shared" si="2"/>
        <v>1505.35</v>
      </c>
    </row>
    <row r="201" spans="1:26" ht="12.75">
      <c r="A201" s="1" t="s">
        <v>186</v>
      </c>
      <c r="B201" s="1" t="s">
        <v>216</v>
      </c>
      <c r="C201" s="1" t="s">
        <v>218</v>
      </c>
      <c r="D201" s="13">
        <v>87.56</v>
      </c>
      <c r="E201" s="13">
        <v>0.25</v>
      </c>
      <c r="F201" s="13"/>
      <c r="G201" s="13">
        <v>94.15</v>
      </c>
      <c r="H201" s="13"/>
      <c r="I201" s="13">
        <v>945.95</v>
      </c>
      <c r="J201" s="13">
        <v>15.11</v>
      </c>
      <c r="K201" s="13">
        <v>32.79</v>
      </c>
      <c r="L201" s="13">
        <v>230.74</v>
      </c>
      <c r="M201" s="13">
        <v>43.25</v>
      </c>
      <c r="N201" s="13">
        <v>1449.8</v>
      </c>
      <c r="O201" s="13">
        <v>50.48</v>
      </c>
      <c r="P201" s="13">
        <v>1500.28</v>
      </c>
      <c r="Q201" s="13"/>
      <c r="R201" s="13"/>
      <c r="S201" s="13"/>
      <c r="T201" s="13"/>
      <c r="U201" s="2"/>
      <c r="V201" s="2"/>
      <c r="W201" s="2"/>
      <c r="X201" s="2"/>
      <c r="Y201" s="2"/>
      <c r="Z201" s="13">
        <f t="shared" si="2"/>
        <v>1500.28</v>
      </c>
    </row>
    <row r="202" spans="1:26" ht="12.75">
      <c r="A202" s="1" t="s">
        <v>186</v>
      </c>
      <c r="B202" s="1" t="s">
        <v>216</v>
      </c>
      <c r="C202" s="1" t="s">
        <v>219</v>
      </c>
      <c r="D202" s="13">
        <v>70.37</v>
      </c>
      <c r="E202" s="13">
        <v>0.2</v>
      </c>
      <c r="F202" s="13"/>
      <c r="G202" s="13">
        <v>75.67</v>
      </c>
      <c r="H202" s="13"/>
      <c r="I202" s="13">
        <v>760.28</v>
      </c>
      <c r="J202" s="13">
        <v>12.14</v>
      </c>
      <c r="K202" s="13">
        <v>26.36</v>
      </c>
      <c r="L202" s="13">
        <v>185.45</v>
      </c>
      <c r="M202" s="13">
        <v>34.78</v>
      </c>
      <c r="N202" s="13">
        <v>1165.25</v>
      </c>
      <c r="O202" s="13">
        <v>40.57</v>
      </c>
      <c r="P202" s="13">
        <v>1205.82</v>
      </c>
      <c r="Q202" s="13"/>
      <c r="R202" s="13"/>
      <c r="S202" s="13"/>
      <c r="T202" s="13"/>
      <c r="U202" s="2"/>
      <c r="V202" s="2"/>
      <c r="W202" s="2"/>
      <c r="X202" s="2"/>
      <c r="Y202" s="2"/>
      <c r="Z202" s="13">
        <f t="shared" si="2"/>
        <v>1205.82</v>
      </c>
    </row>
    <row r="203" spans="1:26" ht="12.75">
      <c r="A203" s="1" t="s">
        <v>186</v>
      </c>
      <c r="B203" s="1" t="s">
        <v>216</v>
      </c>
      <c r="C203" s="1" t="s">
        <v>220</v>
      </c>
      <c r="D203" s="13">
        <v>75.55</v>
      </c>
      <c r="E203" s="13">
        <v>0.22</v>
      </c>
      <c r="F203" s="13"/>
      <c r="G203" s="13">
        <v>81.24</v>
      </c>
      <c r="H203" s="13"/>
      <c r="I203" s="13">
        <v>816.23</v>
      </c>
      <c r="J203" s="13">
        <v>13.03</v>
      </c>
      <c r="K203" s="13">
        <v>28.3</v>
      </c>
      <c r="L203" s="13">
        <v>199.1</v>
      </c>
      <c r="M203" s="13">
        <v>37.32</v>
      </c>
      <c r="N203" s="13">
        <v>1250.99</v>
      </c>
      <c r="O203" s="13">
        <v>43.56</v>
      </c>
      <c r="P203" s="13">
        <v>1294.55</v>
      </c>
      <c r="Q203" s="13"/>
      <c r="R203" s="13"/>
      <c r="S203" s="13"/>
      <c r="T203" s="13"/>
      <c r="U203" s="2"/>
      <c r="V203" s="2"/>
      <c r="W203" s="2"/>
      <c r="X203" s="2"/>
      <c r="Y203" s="2"/>
      <c r="Z203" s="13">
        <f t="shared" si="2"/>
        <v>1294.55</v>
      </c>
    </row>
    <row r="204" spans="1:26" ht="12.75">
      <c r="A204" s="1" t="s">
        <v>186</v>
      </c>
      <c r="B204" s="1" t="s">
        <v>221</v>
      </c>
      <c r="C204" s="1" t="s">
        <v>222</v>
      </c>
      <c r="D204" s="13">
        <v>65.4</v>
      </c>
      <c r="E204" s="13">
        <v>0.19</v>
      </c>
      <c r="F204" s="13"/>
      <c r="G204" s="13">
        <v>70.32</v>
      </c>
      <c r="H204" s="13"/>
      <c r="I204" s="13">
        <v>706.54</v>
      </c>
      <c r="J204" s="13">
        <v>11.28</v>
      </c>
      <c r="K204" s="13">
        <v>24.49</v>
      </c>
      <c r="L204" s="13">
        <v>172.35</v>
      </c>
      <c r="M204" s="13">
        <v>32.3</v>
      </c>
      <c r="N204" s="13">
        <v>1082.87</v>
      </c>
      <c r="O204" s="13">
        <v>37.7</v>
      </c>
      <c r="P204" s="13">
        <v>1120.57</v>
      </c>
      <c r="Q204" s="13"/>
      <c r="R204" s="13"/>
      <c r="S204" s="13"/>
      <c r="T204" s="13"/>
      <c r="U204" s="2"/>
      <c r="V204" s="2"/>
      <c r="W204" s="2"/>
      <c r="X204" s="2"/>
      <c r="Y204" s="2"/>
      <c r="Z204" s="13">
        <f aca="true" t="shared" si="3" ref="Z204:Z267">+P204+Q204+R204+S204+T204+U204+V204+W204+X204+Y204</f>
        <v>1120.57</v>
      </c>
    </row>
    <row r="205" spans="1:26" ht="12.75">
      <c r="A205" s="1" t="s">
        <v>186</v>
      </c>
      <c r="B205" s="1" t="s">
        <v>221</v>
      </c>
      <c r="C205" s="1" t="s">
        <v>223</v>
      </c>
      <c r="D205" s="13">
        <v>56.18</v>
      </c>
      <c r="E205" s="13">
        <v>0.17</v>
      </c>
      <c r="F205" s="13"/>
      <c r="G205" s="13">
        <v>60.41</v>
      </c>
      <c r="H205" s="13"/>
      <c r="I205" s="13">
        <v>606.92</v>
      </c>
      <c r="J205" s="13">
        <v>9.7</v>
      </c>
      <c r="K205" s="13">
        <v>21.05</v>
      </c>
      <c r="L205" s="13">
        <v>148.05</v>
      </c>
      <c r="M205" s="13">
        <v>27.75</v>
      </c>
      <c r="N205" s="13">
        <v>930.23</v>
      </c>
      <c r="O205" s="13">
        <v>32.39</v>
      </c>
      <c r="P205" s="13">
        <v>962.62</v>
      </c>
      <c r="Q205" s="13"/>
      <c r="R205" s="13"/>
      <c r="S205" s="13"/>
      <c r="T205" s="13"/>
      <c r="U205" s="2"/>
      <c r="V205" s="2"/>
      <c r="W205" s="2"/>
      <c r="X205" s="2"/>
      <c r="Y205" s="2"/>
      <c r="Z205" s="13">
        <f t="shared" si="3"/>
        <v>962.62</v>
      </c>
    </row>
    <row r="206" spans="1:26" ht="12.75">
      <c r="A206" s="1" t="s">
        <v>186</v>
      </c>
      <c r="B206" s="1" t="s">
        <v>221</v>
      </c>
      <c r="C206" s="1" t="s">
        <v>224</v>
      </c>
      <c r="D206" s="13">
        <v>65.03</v>
      </c>
      <c r="E206" s="13">
        <v>0.19</v>
      </c>
      <c r="F206" s="13"/>
      <c r="G206" s="13">
        <v>69.92</v>
      </c>
      <c r="H206" s="13"/>
      <c r="I206" s="13">
        <v>702.51</v>
      </c>
      <c r="J206" s="13">
        <v>11.22</v>
      </c>
      <c r="K206" s="13">
        <v>24.35</v>
      </c>
      <c r="L206" s="13">
        <v>171.36</v>
      </c>
      <c r="M206" s="13">
        <v>32.12</v>
      </c>
      <c r="N206" s="13">
        <v>1076.7</v>
      </c>
      <c r="O206" s="13">
        <v>37.49</v>
      </c>
      <c r="P206" s="13">
        <v>1114.19</v>
      </c>
      <c r="Q206" s="13"/>
      <c r="R206" s="13"/>
      <c r="S206" s="13"/>
      <c r="T206" s="13"/>
      <c r="U206" s="2"/>
      <c r="V206" s="2"/>
      <c r="W206" s="2"/>
      <c r="X206" s="2"/>
      <c r="Y206" s="2"/>
      <c r="Z206" s="13">
        <f t="shared" si="3"/>
        <v>1114.19</v>
      </c>
    </row>
    <row r="207" spans="1:26" ht="12.75">
      <c r="A207" s="1" t="s">
        <v>186</v>
      </c>
      <c r="B207" s="1" t="s">
        <v>221</v>
      </c>
      <c r="C207" s="1" t="s">
        <v>225</v>
      </c>
      <c r="D207" s="13">
        <v>61.52</v>
      </c>
      <c r="E207" s="13">
        <v>0.19</v>
      </c>
      <c r="F207" s="13"/>
      <c r="G207" s="13">
        <v>66.15</v>
      </c>
      <c r="H207" s="13"/>
      <c r="I207" s="13">
        <v>664.63</v>
      </c>
      <c r="J207" s="13">
        <v>10.61</v>
      </c>
      <c r="K207" s="13">
        <v>23.04</v>
      </c>
      <c r="L207" s="13">
        <v>162.12</v>
      </c>
      <c r="M207" s="13">
        <v>30.39</v>
      </c>
      <c r="N207" s="13">
        <v>1018.65</v>
      </c>
      <c r="O207" s="13">
        <v>35.47</v>
      </c>
      <c r="P207" s="13">
        <v>1054.12</v>
      </c>
      <c r="Q207" s="13"/>
      <c r="R207" s="13"/>
      <c r="S207" s="13"/>
      <c r="T207" s="13"/>
      <c r="U207" s="2"/>
      <c r="V207" s="2"/>
      <c r="W207" s="2"/>
      <c r="X207" s="2"/>
      <c r="Y207" s="2"/>
      <c r="Z207" s="13">
        <f t="shared" si="3"/>
        <v>1054.12</v>
      </c>
    </row>
    <row r="208" spans="1:26" ht="12.75">
      <c r="A208" s="1" t="s">
        <v>186</v>
      </c>
      <c r="B208" s="1" t="s">
        <v>221</v>
      </c>
      <c r="C208" s="1" t="s">
        <v>226</v>
      </c>
      <c r="D208" s="13">
        <v>69.19</v>
      </c>
      <c r="E208" s="13">
        <v>0.2</v>
      </c>
      <c r="F208" s="13"/>
      <c r="G208" s="13">
        <v>74.41</v>
      </c>
      <c r="H208" s="13"/>
      <c r="I208" s="13">
        <v>747.55</v>
      </c>
      <c r="J208" s="13">
        <v>11.94</v>
      </c>
      <c r="K208" s="13">
        <v>25.92</v>
      </c>
      <c r="L208" s="13">
        <v>182.35</v>
      </c>
      <c r="M208" s="13">
        <v>34.18</v>
      </c>
      <c r="N208" s="13">
        <v>1145.74</v>
      </c>
      <c r="O208" s="13">
        <v>39.89</v>
      </c>
      <c r="P208" s="13">
        <v>1185.63</v>
      </c>
      <c r="Q208" s="13"/>
      <c r="R208" s="13"/>
      <c r="S208" s="13"/>
      <c r="T208" s="13"/>
      <c r="U208" s="2"/>
      <c r="V208" s="2"/>
      <c r="W208" s="2"/>
      <c r="X208" s="2"/>
      <c r="Y208" s="2"/>
      <c r="Z208" s="13">
        <f t="shared" si="3"/>
        <v>1185.63</v>
      </c>
    </row>
    <row r="209" spans="1:26" ht="12.75">
      <c r="A209" s="1" t="s">
        <v>186</v>
      </c>
      <c r="B209" s="1" t="s">
        <v>221</v>
      </c>
      <c r="C209" s="1" t="s">
        <v>227</v>
      </c>
      <c r="D209" s="13">
        <v>65.29</v>
      </c>
      <c r="E209" s="13">
        <v>0.19</v>
      </c>
      <c r="F209" s="13"/>
      <c r="G209" s="13">
        <v>70.21</v>
      </c>
      <c r="H209" s="13"/>
      <c r="I209" s="13">
        <v>705.41</v>
      </c>
      <c r="J209" s="13">
        <v>11.26</v>
      </c>
      <c r="K209" s="13">
        <v>24.45</v>
      </c>
      <c r="L209" s="13">
        <v>172.07</v>
      </c>
      <c r="M209" s="13">
        <v>32.25</v>
      </c>
      <c r="N209" s="13">
        <v>1081.13</v>
      </c>
      <c r="O209" s="13">
        <v>37.64</v>
      </c>
      <c r="P209" s="13">
        <v>1118.77</v>
      </c>
      <c r="Q209" s="13"/>
      <c r="R209" s="13"/>
      <c r="S209" s="13"/>
      <c r="T209" s="13"/>
      <c r="U209" s="2"/>
      <c r="V209" s="2"/>
      <c r="W209" s="2"/>
      <c r="X209" s="2"/>
      <c r="Y209" s="2"/>
      <c r="Z209" s="13">
        <f t="shared" si="3"/>
        <v>1118.77</v>
      </c>
    </row>
    <row r="210" spans="1:26" ht="12.75">
      <c r="A210" s="1" t="s">
        <v>186</v>
      </c>
      <c r="B210" s="1" t="s">
        <v>221</v>
      </c>
      <c r="C210" s="1" t="s">
        <v>221</v>
      </c>
      <c r="D210" s="13">
        <v>99.59</v>
      </c>
      <c r="E210" s="13">
        <v>0.29</v>
      </c>
      <c r="F210" s="13"/>
      <c r="G210" s="13">
        <v>107.09</v>
      </c>
      <c r="H210" s="13"/>
      <c r="I210" s="13">
        <v>1075.91</v>
      </c>
      <c r="J210" s="13">
        <v>17.18</v>
      </c>
      <c r="K210" s="13">
        <v>37.3</v>
      </c>
      <c r="L210" s="13">
        <v>262.45</v>
      </c>
      <c r="M210" s="13">
        <v>49.19</v>
      </c>
      <c r="N210" s="13">
        <v>1649</v>
      </c>
      <c r="O210" s="13">
        <v>57.42</v>
      </c>
      <c r="P210" s="13">
        <v>1706.42</v>
      </c>
      <c r="Q210" s="13"/>
      <c r="R210" s="13"/>
      <c r="S210" s="13"/>
      <c r="T210" s="13"/>
      <c r="U210" s="2"/>
      <c r="V210" s="2"/>
      <c r="W210" s="2"/>
      <c r="X210" s="2"/>
      <c r="Y210" s="2"/>
      <c r="Z210" s="13">
        <f t="shared" si="3"/>
        <v>1706.42</v>
      </c>
    </row>
    <row r="211" spans="1:26" ht="12.75">
      <c r="A211" s="1" t="s">
        <v>186</v>
      </c>
      <c r="B211" s="1" t="s">
        <v>221</v>
      </c>
      <c r="C211" s="1" t="s">
        <v>228</v>
      </c>
      <c r="D211" s="13">
        <v>59.99</v>
      </c>
      <c r="E211" s="13">
        <v>0.17</v>
      </c>
      <c r="F211" s="13"/>
      <c r="G211" s="13">
        <v>64.51</v>
      </c>
      <c r="H211" s="13"/>
      <c r="I211" s="13">
        <v>648.14</v>
      </c>
      <c r="J211" s="13">
        <v>10.35</v>
      </c>
      <c r="K211" s="13">
        <v>22.47</v>
      </c>
      <c r="L211" s="13">
        <v>158.1</v>
      </c>
      <c r="M211" s="13">
        <v>29.63</v>
      </c>
      <c r="N211" s="13">
        <v>993.36</v>
      </c>
      <c r="O211" s="13">
        <v>34.59</v>
      </c>
      <c r="P211" s="13">
        <v>1027.95</v>
      </c>
      <c r="Q211" s="13"/>
      <c r="R211" s="13"/>
      <c r="S211" s="13"/>
      <c r="T211" s="13"/>
      <c r="U211" s="2"/>
      <c r="V211" s="2"/>
      <c r="W211" s="2"/>
      <c r="X211" s="2"/>
      <c r="Y211" s="2"/>
      <c r="Z211" s="13">
        <f t="shared" si="3"/>
        <v>1027.95</v>
      </c>
    </row>
    <row r="212" spans="1:26" ht="12.75">
      <c r="A212" s="1" t="s">
        <v>186</v>
      </c>
      <c r="B212" s="1" t="s">
        <v>221</v>
      </c>
      <c r="C212" s="1" t="s">
        <v>229</v>
      </c>
      <c r="D212" s="13">
        <v>52.79</v>
      </c>
      <c r="E212" s="13">
        <v>0.15</v>
      </c>
      <c r="F212" s="13"/>
      <c r="G212" s="13">
        <v>56.78</v>
      </c>
      <c r="H212" s="13"/>
      <c r="I212" s="13">
        <v>570.31</v>
      </c>
      <c r="J212" s="13">
        <v>9.11</v>
      </c>
      <c r="K212" s="13">
        <v>19.77</v>
      </c>
      <c r="L212" s="13">
        <v>139.12</v>
      </c>
      <c r="M212" s="13">
        <v>26.08</v>
      </c>
      <c r="N212" s="13">
        <v>874.11</v>
      </c>
      <c r="O212" s="13">
        <v>30.43</v>
      </c>
      <c r="P212" s="13">
        <v>904.54</v>
      </c>
      <c r="Q212" s="13"/>
      <c r="R212" s="13"/>
      <c r="S212" s="13"/>
      <c r="T212" s="13"/>
      <c r="U212" s="2"/>
      <c r="V212" s="2"/>
      <c r="W212" s="2"/>
      <c r="X212" s="2"/>
      <c r="Y212" s="2"/>
      <c r="Z212" s="13">
        <f t="shared" si="3"/>
        <v>904.54</v>
      </c>
    </row>
    <row r="213" spans="1:26" ht="12.75">
      <c r="A213" s="1" t="s">
        <v>186</v>
      </c>
      <c r="B213" s="1" t="s">
        <v>221</v>
      </c>
      <c r="C213" s="1" t="s">
        <v>230</v>
      </c>
      <c r="D213" s="13">
        <v>52.82</v>
      </c>
      <c r="E213" s="13">
        <v>0.15</v>
      </c>
      <c r="F213" s="13"/>
      <c r="G213" s="13">
        <v>56.8</v>
      </c>
      <c r="H213" s="13"/>
      <c r="I213" s="13">
        <v>570.66</v>
      </c>
      <c r="J213" s="13">
        <v>9.11</v>
      </c>
      <c r="K213" s="13">
        <v>19.78</v>
      </c>
      <c r="L213" s="13">
        <v>139.2</v>
      </c>
      <c r="M213" s="13">
        <v>26.09</v>
      </c>
      <c r="N213" s="13">
        <v>874.61</v>
      </c>
      <c r="O213" s="13">
        <v>30.45</v>
      </c>
      <c r="P213" s="13">
        <v>905.06</v>
      </c>
      <c r="Q213" s="13"/>
      <c r="R213" s="13"/>
      <c r="S213" s="13"/>
      <c r="T213" s="13"/>
      <c r="U213" s="2"/>
      <c r="V213" s="2"/>
      <c r="W213" s="2"/>
      <c r="X213" s="2"/>
      <c r="Y213" s="2"/>
      <c r="Z213" s="13">
        <f t="shared" si="3"/>
        <v>905.06</v>
      </c>
    </row>
    <row r="214" spans="1:26" ht="12.75">
      <c r="A214" s="1" t="s">
        <v>186</v>
      </c>
      <c r="B214" s="1" t="s">
        <v>231</v>
      </c>
      <c r="C214" s="1" t="s">
        <v>232</v>
      </c>
      <c r="D214" s="13">
        <v>100.38</v>
      </c>
      <c r="E214" s="13">
        <v>0.29</v>
      </c>
      <c r="F214" s="13"/>
      <c r="G214" s="13">
        <v>107.94</v>
      </c>
      <c r="H214" s="13"/>
      <c r="I214" s="13">
        <v>1084.43</v>
      </c>
      <c r="J214" s="13">
        <v>17.32</v>
      </c>
      <c r="K214" s="13">
        <v>37.59</v>
      </c>
      <c r="L214" s="13">
        <v>264.52</v>
      </c>
      <c r="M214" s="13">
        <v>49.58</v>
      </c>
      <c r="N214" s="13">
        <v>1662.05</v>
      </c>
      <c r="O214" s="13">
        <v>57.87</v>
      </c>
      <c r="P214" s="13">
        <v>1719.92</v>
      </c>
      <c r="Q214" s="13"/>
      <c r="R214" s="13"/>
      <c r="S214" s="13"/>
      <c r="T214" s="13"/>
      <c r="U214" s="2"/>
      <c r="V214" s="2"/>
      <c r="W214" s="2"/>
      <c r="X214" s="2"/>
      <c r="Y214" s="2"/>
      <c r="Z214" s="13">
        <f t="shared" si="3"/>
        <v>1719.92</v>
      </c>
    </row>
    <row r="215" spans="1:26" ht="12.75">
      <c r="A215" s="1" t="s">
        <v>186</v>
      </c>
      <c r="B215" s="1" t="s">
        <v>231</v>
      </c>
      <c r="C215" s="1" t="s">
        <v>233</v>
      </c>
      <c r="D215" s="13">
        <v>51.72</v>
      </c>
      <c r="E215" s="13">
        <v>0.15</v>
      </c>
      <c r="F215" s="13"/>
      <c r="G215" s="13">
        <v>55.62</v>
      </c>
      <c r="H215" s="13"/>
      <c r="I215" s="13">
        <v>558.76</v>
      </c>
      <c r="J215" s="13">
        <v>8.92</v>
      </c>
      <c r="K215" s="13">
        <v>19.37</v>
      </c>
      <c r="L215" s="13">
        <v>136.3</v>
      </c>
      <c r="M215" s="13">
        <v>25.55</v>
      </c>
      <c r="N215" s="13">
        <v>856.39</v>
      </c>
      <c r="O215" s="13">
        <v>29.82</v>
      </c>
      <c r="P215" s="13">
        <v>886.21</v>
      </c>
      <c r="Q215" s="13"/>
      <c r="R215" s="13"/>
      <c r="S215" s="13"/>
      <c r="T215" s="13"/>
      <c r="U215" s="2"/>
      <c r="V215" s="2"/>
      <c r="W215" s="2"/>
      <c r="X215" s="2"/>
      <c r="Y215" s="2"/>
      <c r="Z215" s="13">
        <f t="shared" si="3"/>
        <v>886.21</v>
      </c>
    </row>
    <row r="216" spans="1:26" ht="12.75">
      <c r="A216" s="1" t="s">
        <v>186</v>
      </c>
      <c r="B216" s="1" t="s">
        <v>231</v>
      </c>
      <c r="C216" s="1" t="s">
        <v>234</v>
      </c>
      <c r="D216" s="13">
        <v>70.34</v>
      </c>
      <c r="E216" s="13">
        <v>0.2</v>
      </c>
      <c r="F216" s="13"/>
      <c r="G216" s="13">
        <v>75.63</v>
      </c>
      <c r="H216" s="13"/>
      <c r="I216" s="13">
        <v>759.9</v>
      </c>
      <c r="J216" s="13">
        <v>12.13</v>
      </c>
      <c r="K216" s="13">
        <v>26.34</v>
      </c>
      <c r="L216" s="13">
        <v>185.36</v>
      </c>
      <c r="M216" s="13">
        <v>34.74</v>
      </c>
      <c r="N216" s="13">
        <v>1164.64</v>
      </c>
      <c r="O216" s="13">
        <v>40.55</v>
      </c>
      <c r="P216" s="13">
        <v>1205.19</v>
      </c>
      <c r="Q216" s="13"/>
      <c r="R216" s="13"/>
      <c r="S216" s="13"/>
      <c r="T216" s="13"/>
      <c r="U216" s="2"/>
      <c r="V216" s="2"/>
      <c r="W216" s="2"/>
      <c r="X216" s="2"/>
      <c r="Y216" s="2"/>
      <c r="Z216" s="13">
        <f t="shared" si="3"/>
        <v>1205.19</v>
      </c>
    </row>
    <row r="217" spans="1:26" ht="12.75">
      <c r="A217" s="1" t="s">
        <v>186</v>
      </c>
      <c r="B217" s="1" t="s">
        <v>231</v>
      </c>
      <c r="C217" s="1" t="s">
        <v>179</v>
      </c>
      <c r="D217" s="13">
        <v>64.98</v>
      </c>
      <c r="E217" s="13">
        <v>0.19</v>
      </c>
      <c r="F217" s="13"/>
      <c r="G217" s="13">
        <v>69.87</v>
      </c>
      <c r="H217" s="13"/>
      <c r="I217" s="13">
        <v>701.99</v>
      </c>
      <c r="J217" s="13">
        <v>11.21</v>
      </c>
      <c r="K217" s="13">
        <v>24.34</v>
      </c>
      <c r="L217" s="13">
        <v>171.24</v>
      </c>
      <c r="M217" s="13">
        <v>32.1</v>
      </c>
      <c r="N217" s="13">
        <v>1075.92</v>
      </c>
      <c r="O217" s="13">
        <v>37.46</v>
      </c>
      <c r="P217" s="13">
        <v>1113.38</v>
      </c>
      <c r="Q217" s="13"/>
      <c r="R217" s="13"/>
      <c r="S217" s="13"/>
      <c r="T217" s="13"/>
      <c r="U217" s="2"/>
      <c r="V217" s="2"/>
      <c r="W217" s="2"/>
      <c r="X217" s="2"/>
      <c r="Y217" s="2"/>
      <c r="Z217" s="13">
        <f t="shared" si="3"/>
        <v>1113.38</v>
      </c>
    </row>
    <row r="218" spans="1:26" ht="12.75">
      <c r="A218" s="1" t="s">
        <v>186</v>
      </c>
      <c r="B218" s="1" t="s">
        <v>231</v>
      </c>
      <c r="C218" s="1" t="s">
        <v>235</v>
      </c>
      <c r="D218" s="13">
        <v>86.65</v>
      </c>
      <c r="E218" s="13">
        <v>0.25</v>
      </c>
      <c r="F218" s="13"/>
      <c r="G218" s="13">
        <v>93.17</v>
      </c>
      <c r="H218" s="13"/>
      <c r="I218" s="13">
        <v>936.11</v>
      </c>
      <c r="J218" s="13">
        <v>14.95</v>
      </c>
      <c r="K218" s="13">
        <v>32.45</v>
      </c>
      <c r="L218" s="13">
        <v>228.35</v>
      </c>
      <c r="M218" s="13">
        <v>42.8</v>
      </c>
      <c r="N218" s="13">
        <v>1434.73</v>
      </c>
      <c r="O218" s="13">
        <v>49.96</v>
      </c>
      <c r="P218" s="13">
        <v>1484.69</v>
      </c>
      <c r="Q218" s="13"/>
      <c r="R218" s="13"/>
      <c r="S218" s="13"/>
      <c r="T218" s="13"/>
      <c r="U218" s="2"/>
      <c r="V218" s="2"/>
      <c r="W218" s="2"/>
      <c r="X218" s="2"/>
      <c r="Y218" s="2"/>
      <c r="Z218" s="13">
        <f t="shared" si="3"/>
        <v>1484.69</v>
      </c>
    </row>
    <row r="219" spans="1:26" ht="12.75">
      <c r="A219" s="1" t="s">
        <v>186</v>
      </c>
      <c r="B219" s="1" t="s">
        <v>231</v>
      </c>
      <c r="C219" s="1" t="s">
        <v>236</v>
      </c>
      <c r="D219" s="13">
        <v>67.41</v>
      </c>
      <c r="E219" s="13">
        <v>0.2</v>
      </c>
      <c r="F219" s="13"/>
      <c r="G219" s="13">
        <v>72.49</v>
      </c>
      <c r="H219" s="13"/>
      <c r="I219" s="13">
        <v>728.28</v>
      </c>
      <c r="J219" s="13">
        <v>11.63</v>
      </c>
      <c r="K219" s="13">
        <v>25.25</v>
      </c>
      <c r="L219" s="13">
        <v>177.65</v>
      </c>
      <c r="M219" s="13">
        <v>33.3</v>
      </c>
      <c r="N219" s="13">
        <v>1116.21</v>
      </c>
      <c r="O219" s="13">
        <v>38.86</v>
      </c>
      <c r="P219" s="13">
        <v>1155.07</v>
      </c>
      <c r="Q219" s="13"/>
      <c r="R219" s="13"/>
      <c r="S219" s="13"/>
      <c r="T219" s="13"/>
      <c r="U219" s="2"/>
      <c r="V219" s="2"/>
      <c r="W219" s="2"/>
      <c r="X219" s="2"/>
      <c r="Y219" s="2"/>
      <c r="Z219" s="13">
        <f t="shared" si="3"/>
        <v>1155.07</v>
      </c>
    </row>
    <row r="220" spans="1:26" ht="12.75">
      <c r="A220" s="1" t="s">
        <v>237</v>
      </c>
      <c r="B220" s="1" t="s">
        <v>238</v>
      </c>
      <c r="C220" s="1" t="s">
        <v>239</v>
      </c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>
        <v>0</v>
      </c>
      <c r="O220" s="13">
        <v>0</v>
      </c>
      <c r="P220" s="13">
        <v>0</v>
      </c>
      <c r="Q220" s="13"/>
      <c r="R220" s="13"/>
      <c r="S220" s="13"/>
      <c r="T220" s="13"/>
      <c r="U220" s="2"/>
      <c r="V220" s="2"/>
      <c r="W220" s="2"/>
      <c r="X220" s="2"/>
      <c r="Y220" s="2"/>
      <c r="Z220" s="13">
        <f t="shared" si="3"/>
        <v>0</v>
      </c>
    </row>
    <row r="221" spans="1:26" ht="12.75">
      <c r="A221" s="1" t="s">
        <v>237</v>
      </c>
      <c r="B221" s="1" t="s">
        <v>238</v>
      </c>
      <c r="C221" s="1" t="s">
        <v>237</v>
      </c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>
        <v>0</v>
      </c>
      <c r="O221" s="13">
        <v>0</v>
      </c>
      <c r="P221" s="13">
        <v>0</v>
      </c>
      <c r="Q221" s="13"/>
      <c r="R221" s="13"/>
      <c r="S221" s="13"/>
      <c r="T221" s="13"/>
      <c r="U221" s="2"/>
      <c r="V221" s="2"/>
      <c r="W221" s="2"/>
      <c r="X221" s="2"/>
      <c r="Y221" s="2"/>
      <c r="Z221" s="13">
        <f t="shared" si="3"/>
        <v>0</v>
      </c>
    </row>
    <row r="222" spans="1:26" ht="12.75">
      <c r="A222" s="1" t="s">
        <v>237</v>
      </c>
      <c r="B222" s="1" t="s">
        <v>238</v>
      </c>
      <c r="C222" s="1" t="s">
        <v>238</v>
      </c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>
        <v>0</v>
      </c>
      <c r="O222" s="13">
        <v>0</v>
      </c>
      <c r="P222" s="13">
        <v>0</v>
      </c>
      <c r="Q222" s="13"/>
      <c r="R222" s="13"/>
      <c r="S222" s="13"/>
      <c r="T222" s="13"/>
      <c r="U222" s="2"/>
      <c r="V222" s="2"/>
      <c r="W222" s="2"/>
      <c r="X222" s="2"/>
      <c r="Y222" s="2"/>
      <c r="Z222" s="13">
        <f t="shared" si="3"/>
        <v>0</v>
      </c>
    </row>
    <row r="223" spans="1:26" ht="12.75">
      <c r="A223" s="1" t="s">
        <v>237</v>
      </c>
      <c r="B223" s="1" t="s">
        <v>240</v>
      </c>
      <c r="C223" s="1" t="s">
        <v>241</v>
      </c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>
        <v>0</v>
      </c>
      <c r="O223" s="13">
        <v>0</v>
      </c>
      <c r="P223" s="13">
        <v>0</v>
      </c>
      <c r="Q223" s="13"/>
      <c r="R223" s="13"/>
      <c r="S223" s="13"/>
      <c r="T223" s="13"/>
      <c r="U223" s="2"/>
      <c r="V223" s="2"/>
      <c r="W223" s="2"/>
      <c r="X223" s="2"/>
      <c r="Y223" s="2"/>
      <c r="Z223" s="13">
        <f t="shared" si="3"/>
        <v>0</v>
      </c>
    </row>
    <row r="224" spans="1:26" ht="12.75">
      <c r="A224" s="1" t="s">
        <v>237</v>
      </c>
      <c r="B224" s="1" t="s">
        <v>240</v>
      </c>
      <c r="C224" s="1" t="s">
        <v>242</v>
      </c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>
        <v>0</v>
      </c>
      <c r="O224" s="13">
        <v>0</v>
      </c>
      <c r="P224" s="13">
        <v>0</v>
      </c>
      <c r="Q224" s="13"/>
      <c r="R224" s="13"/>
      <c r="S224" s="13"/>
      <c r="T224" s="13"/>
      <c r="U224" s="2"/>
      <c r="V224" s="2"/>
      <c r="W224" s="2"/>
      <c r="X224" s="2"/>
      <c r="Y224" s="2"/>
      <c r="Z224" s="13">
        <f t="shared" si="3"/>
        <v>0</v>
      </c>
    </row>
    <row r="225" spans="1:26" ht="12.75">
      <c r="A225" s="1" t="s">
        <v>237</v>
      </c>
      <c r="B225" s="1" t="s">
        <v>240</v>
      </c>
      <c r="C225" s="1" t="s">
        <v>240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>
        <v>0</v>
      </c>
      <c r="O225" s="13">
        <v>0</v>
      </c>
      <c r="P225" s="13">
        <v>0</v>
      </c>
      <c r="Q225" s="13"/>
      <c r="R225" s="13"/>
      <c r="S225" s="13"/>
      <c r="T225" s="13"/>
      <c r="U225" s="2"/>
      <c r="V225" s="2"/>
      <c r="W225" s="2"/>
      <c r="X225" s="2"/>
      <c r="Y225" s="2"/>
      <c r="Z225" s="13">
        <f t="shared" si="3"/>
        <v>0</v>
      </c>
    </row>
    <row r="226" spans="1:26" ht="12.75">
      <c r="A226" s="1" t="s">
        <v>237</v>
      </c>
      <c r="B226" s="1" t="s">
        <v>243</v>
      </c>
      <c r="C226" s="1" t="s">
        <v>244</v>
      </c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>
        <v>0</v>
      </c>
      <c r="O226" s="13">
        <v>0</v>
      </c>
      <c r="P226" s="13">
        <v>0</v>
      </c>
      <c r="Q226" s="13"/>
      <c r="R226" s="13"/>
      <c r="S226" s="13"/>
      <c r="T226" s="13"/>
      <c r="U226" s="2"/>
      <c r="V226" s="2"/>
      <c r="W226" s="2"/>
      <c r="X226" s="2"/>
      <c r="Y226" s="2"/>
      <c r="Z226" s="13">
        <f t="shared" si="3"/>
        <v>0</v>
      </c>
    </row>
    <row r="227" spans="1:26" ht="12.75">
      <c r="A227" s="1" t="s">
        <v>237</v>
      </c>
      <c r="B227" s="1" t="s">
        <v>243</v>
      </c>
      <c r="C227" s="1" t="s">
        <v>245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>
        <v>0</v>
      </c>
      <c r="O227" s="13">
        <v>0</v>
      </c>
      <c r="P227" s="13">
        <v>0</v>
      </c>
      <c r="Q227" s="13"/>
      <c r="R227" s="13"/>
      <c r="S227" s="13"/>
      <c r="T227" s="13"/>
      <c r="U227" s="2"/>
      <c r="V227" s="2"/>
      <c r="W227" s="2"/>
      <c r="X227" s="2"/>
      <c r="Y227" s="2"/>
      <c r="Z227" s="13">
        <f t="shared" si="3"/>
        <v>0</v>
      </c>
    </row>
    <row r="228" spans="1:26" ht="12.75">
      <c r="A228" s="1" t="s">
        <v>237</v>
      </c>
      <c r="B228" s="1" t="s">
        <v>243</v>
      </c>
      <c r="C228" s="1" t="s">
        <v>246</v>
      </c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>
        <v>0</v>
      </c>
      <c r="O228" s="13">
        <v>0</v>
      </c>
      <c r="P228" s="13">
        <v>0</v>
      </c>
      <c r="Q228" s="13"/>
      <c r="R228" s="13"/>
      <c r="S228" s="13"/>
      <c r="T228" s="13"/>
      <c r="U228" s="2"/>
      <c r="V228" s="2"/>
      <c r="W228" s="2"/>
      <c r="X228" s="2"/>
      <c r="Y228" s="2"/>
      <c r="Z228" s="13">
        <f t="shared" si="3"/>
        <v>0</v>
      </c>
    </row>
    <row r="229" spans="1:26" ht="12.75">
      <c r="A229" s="1" t="s">
        <v>237</v>
      </c>
      <c r="B229" s="1" t="s">
        <v>243</v>
      </c>
      <c r="C229" s="1" t="s">
        <v>243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>
        <v>0</v>
      </c>
      <c r="O229" s="13">
        <v>0</v>
      </c>
      <c r="P229" s="13">
        <v>0</v>
      </c>
      <c r="Q229" s="13"/>
      <c r="R229" s="13"/>
      <c r="S229" s="13"/>
      <c r="T229" s="13"/>
      <c r="U229" s="2"/>
      <c r="V229" s="2"/>
      <c r="W229" s="2"/>
      <c r="X229" s="2"/>
      <c r="Y229" s="2"/>
      <c r="Z229" s="13">
        <f t="shared" si="3"/>
        <v>0</v>
      </c>
    </row>
    <row r="230" spans="1:26" ht="12.75">
      <c r="A230" s="1" t="s">
        <v>247</v>
      </c>
      <c r="B230" s="1" t="s">
        <v>248</v>
      </c>
      <c r="C230" s="1" t="s">
        <v>249</v>
      </c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>
        <v>0</v>
      </c>
      <c r="O230" s="13">
        <v>0</v>
      </c>
      <c r="P230" s="13">
        <v>0</v>
      </c>
      <c r="Q230" s="13"/>
      <c r="R230" s="13"/>
      <c r="S230" s="13"/>
      <c r="T230" s="13"/>
      <c r="U230" s="2"/>
      <c r="V230" s="2"/>
      <c r="W230" s="2"/>
      <c r="X230" s="2"/>
      <c r="Y230" s="2"/>
      <c r="Z230" s="13">
        <f t="shared" si="3"/>
        <v>0</v>
      </c>
    </row>
    <row r="231" spans="1:26" ht="12.75">
      <c r="A231" s="1" t="s">
        <v>247</v>
      </c>
      <c r="B231" s="1" t="s">
        <v>248</v>
      </c>
      <c r="C231" s="1" t="s">
        <v>250</v>
      </c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>
        <v>0</v>
      </c>
      <c r="O231" s="13">
        <v>0</v>
      </c>
      <c r="P231" s="13">
        <v>0</v>
      </c>
      <c r="Q231" s="13"/>
      <c r="R231" s="13"/>
      <c r="S231" s="13"/>
      <c r="T231" s="13"/>
      <c r="U231" s="2"/>
      <c r="V231" s="2"/>
      <c r="W231" s="2"/>
      <c r="X231" s="2"/>
      <c r="Y231" s="2"/>
      <c r="Z231" s="13">
        <f t="shared" si="3"/>
        <v>0</v>
      </c>
    </row>
    <row r="232" spans="1:26" ht="12.75">
      <c r="A232" s="1" t="s">
        <v>247</v>
      </c>
      <c r="B232" s="1" t="s">
        <v>248</v>
      </c>
      <c r="C232" s="1" t="s">
        <v>248</v>
      </c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>
        <v>0</v>
      </c>
      <c r="O232" s="13">
        <v>0</v>
      </c>
      <c r="P232" s="13">
        <v>0</v>
      </c>
      <c r="Q232" s="13"/>
      <c r="R232" s="13"/>
      <c r="S232" s="13"/>
      <c r="T232" s="13"/>
      <c r="U232" s="2"/>
      <c r="V232" s="2"/>
      <c r="W232" s="2"/>
      <c r="X232" s="2"/>
      <c r="Y232" s="2"/>
      <c r="Z232" s="13">
        <f t="shared" si="3"/>
        <v>0</v>
      </c>
    </row>
    <row r="233" spans="1:26" ht="12.75">
      <c r="A233" s="1" t="s">
        <v>247</v>
      </c>
      <c r="B233" s="1" t="s">
        <v>248</v>
      </c>
      <c r="C233" s="1" t="s">
        <v>251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>
        <v>0</v>
      </c>
      <c r="O233" s="13">
        <v>0</v>
      </c>
      <c r="P233" s="13">
        <v>0</v>
      </c>
      <c r="Q233" s="13"/>
      <c r="R233" s="13"/>
      <c r="S233" s="13"/>
      <c r="T233" s="13"/>
      <c r="U233" s="2"/>
      <c r="V233" s="2"/>
      <c r="W233" s="2"/>
      <c r="X233" s="2"/>
      <c r="Y233" s="2"/>
      <c r="Z233" s="13">
        <f t="shared" si="3"/>
        <v>0</v>
      </c>
    </row>
    <row r="234" spans="1:26" ht="12.75">
      <c r="A234" s="1" t="s">
        <v>247</v>
      </c>
      <c r="B234" s="1" t="s">
        <v>248</v>
      </c>
      <c r="C234" s="1" t="s">
        <v>252</v>
      </c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>
        <v>0</v>
      </c>
      <c r="O234" s="13">
        <v>0</v>
      </c>
      <c r="P234" s="13">
        <v>0</v>
      </c>
      <c r="Q234" s="13"/>
      <c r="R234" s="13"/>
      <c r="S234" s="13"/>
      <c r="T234" s="13"/>
      <c r="U234" s="2"/>
      <c r="V234" s="2"/>
      <c r="W234" s="2"/>
      <c r="X234" s="2"/>
      <c r="Y234" s="2"/>
      <c r="Z234" s="13">
        <f t="shared" si="3"/>
        <v>0</v>
      </c>
    </row>
    <row r="235" spans="1:26" ht="12.75">
      <c r="A235" s="1" t="s">
        <v>247</v>
      </c>
      <c r="B235" s="1" t="s">
        <v>248</v>
      </c>
      <c r="C235" s="1" t="s">
        <v>253</v>
      </c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>
        <v>0</v>
      </c>
      <c r="O235" s="13">
        <v>0</v>
      </c>
      <c r="P235" s="13">
        <v>0</v>
      </c>
      <c r="Q235" s="13"/>
      <c r="R235" s="13"/>
      <c r="S235" s="13"/>
      <c r="T235" s="13"/>
      <c r="U235" s="2"/>
      <c r="V235" s="2"/>
      <c r="W235" s="2"/>
      <c r="X235" s="2"/>
      <c r="Y235" s="2"/>
      <c r="Z235" s="13">
        <f t="shared" si="3"/>
        <v>0</v>
      </c>
    </row>
    <row r="236" spans="1:26" ht="12.75">
      <c r="A236" s="1" t="s">
        <v>247</v>
      </c>
      <c r="B236" s="1" t="s">
        <v>248</v>
      </c>
      <c r="C236" s="1" t="s">
        <v>254</v>
      </c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>
        <v>0</v>
      </c>
      <c r="O236" s="13">
        <v>0</v>
      </c>
      <c r="P236" s="13">
        <v>0</v>
      </c>
      <c r="Q236" s="13"/>
      <c r="R236" s="13"/>
      <c r="S236" s="13"/>
      <c r="T236" s="13"/>
      <c r="U236" s="2"/>
      <c r="V236" s="2"/>
      <c r="W236" s="2"/>
      <c r="X236" s="2"/>
      <c r="Y236" s="2"/>
      <c r="Z236" s="13">
        <f t="shared" si="3"/>
        <v>0</v>
      </c>
    </row>
    <row r="237" spans="1:26" ht="12.75">
      <c r="A237" s="1" t="s">
        <v>255</v>
      </c>
      <c r="B237" s="1" t="s">
        <v>256</v>
      </c>
      <c r="C237" s="1" t="s">
        <v>256</v>
      </c>
      <c r="D237" s="13">
        <v>34832.58</v>
      </c>
      <c r="E237" s="13">
        <v>25459.09</v>
      </c>
      <c r="F237" s="13">
        <v>28323.49</v>
      </c>
      <c r="G237" s="13">
        <v>13162.89</v>
      </c>
      <c r="H237" s="13">
        <v>31.1</v>
      </c>
      <c r="I237" s="13">
        <v>6784</v>
      </c>
      <c r="J237" s="13">
        <v>8850.85</v>
      </c>
      <c r="K237" s="13">
        <v>6092.65</v>
      </c>
      <c r="L237" s="13">
        <v>6439.53</v>
      </c>
      <c r="M237" s="13">
        <v>3650.84</v>
      </c>
      <c r="N237" s="13">
        <v>133627.02</v>
      </c>
      <c r="O237" s="13">
        <v>6838.8</v>
      </c>
      <c r="P237" s="13">
        <v>140465.82</v>
      </c>
      <c r="Q237" s="13">
        <v>9725.57</v>
      </c>
      <c r="R237" s="13"/>
      <c r="S237" s="13"/>
      <c r="T237" s="13">
        <v>118.61</v>
      </c>
      <c r="U237" s="2">
        <v>6.23</v>
      </c>
      <c r="V237" s="2"/>
      <c r="W237" s="2"/>
      <c r="X237" s="2">
        <v>66.36</v>
      </c>
      <c r="Y237" s="2"/>
      <c r="Z237" s="13">
        <f t="shared" si="3"/>
        <v>150382.59</v>
      </c>
    </row>
    <row r="238" spans="1:26" ht="12.75">
      <c r="A238" s="1" t="s">
        <v>255</v>
      </c>
      <c r="B238" s="1" t="s">
        <v>256</v>
      </c>
      <c r="C238" s="1" t="s">
        <v>257</v>
      </c>
      <c r="D238" s="13">
        <v>23395.68</v>
      </c>
      <c r="E238" s="13">
        <v>17099.86</v>
      </c>
      <c r="F238" s="13">
        <v>19023.77</v>
      </c>
      <c r="G238" s="13">
        <v>8840.99</v>
      </c>
      <c r="H238" s="13">
        <v>20.89</v>
      </c>
      <c r="I238" s="13">
        <v>4556.54</v>
      </c>
      <c r="J238" s="13">
        <v>5944.77</v>
      </c>
      <c r="K238" s="13">
        <v>4092.19</v>
      </c>
      <c r="L238" s="13">
        <v>4325.17</v>
      </c>
      <c r="M238" s="13">
        <v>2452.12</v>
      </c>
      <c r="N238" s="13">
        <v>89751.98</v>
      </c>
      <c r="O238" s="13">
        <v>4593.35</v>
      </c>
      <c r="P238" s="13">
        <v>94345.33</v>
      </c>
      <c r="Q238" s="13">
        <v>6532.28</v>
      </c>
      <c r="R238" s="13"/>
      <c r="S238" s="13"/>
      <c r="T238" s="13">
        <v>79.66</v>
      </c>
      <c r="U238" s="2">
        <v>4.18</v>
      </c>
      <c r="V238" s="2"/>
      <c r="W238" s="2"/>
      <c r="X238" s="2">
        <v>44.57</v>
      </c>
      <c r="Y238" s="2"/>
      <c r="Z238" s="13">
        <f t="shared" si="3"/>
        <v>101006.02</v>
      </c>
    </row>
    <row r="239" spans="1:26" ht="12.75">
      <c r="A239" s="1" t="s">
        <v>255</v>
      </c>
      <c r="B239" s="1" t="s">
        <v>256</v>
      </c>
      <c r="C239" s="1" t="s">
        <v>258</v>
      </c>
      <c r="D239" s="13">
        <v>13071.54</v>
      </c>
      <c r="E239" s="13">
        <v>9553.97</v>
      </c>
      <c r="F239" s="13">
        <v>10628.88</v>
      </c>
      <c r="G239" s="13">
        <v>4939.6</v>
      </c>
      <c r="H239" s="13">
        <v>11.67</v>
      </c>
      <c r="I239" s="13">
        <v>2545.81</v>
      </c>
      <c r="J239" s="13">
        <v>3321.44</v>
      </c>
      <c r="K239" s="13">
        <v>2286.37</v>
      </c>
      <c r="L239" s="13">
        <v>2416.54</v>
      </c>
      <c r="M239" s="13">
        <v>1370.04</v>
      </c>
      <c r="N239" s="13">
        <v>50145.86</v>
      </c>
      <c r="O239" s="13">
        <v>2566.38</v>
      </c>
      <c r="P239" s="13">
        <v>52712.24</v>
      </c>
      <c r="Q239" s="13">
        <v>3649.69</v>
      </c>
      <c r="R239" s="13"/>
      <c r="S239" s="13"/>
      <c r="T239" s="13">
        <v>44.51</v>
      </c>
      <c r="U239" s="2">
        <v>2.33</v>
      </c>
      <c r="V239" s="2"/>
      <c r="W239" s="2"/>
      <c r="X239" s="2">
        <v>24.9</v>
      </c>
      <c r="Y239" s="2"/>
      <c r="Z239" s="13">
        <f t="shared" si="3"/>
        <v>56433.670000000006</v>
      </c>
    </row>
    <row r="240" spans="1:26" ht="12.75">
      <c r="A240" s="1" t="s">
        <v>255</v>
      </c>
      <c r="B240" s="1" t="s">
        <v>256</v>
      </c>
      <c r="C240" s="1" t="s">
        <v>192</v>
      </c>
      <c r="D240" s="13">
        <v>14606.7</v>
      </c>
      <c r="E240" s="13">
        <v>10676.01</v>
      </c>
      <c r="F240" s="13">
        <v>11877.17</v>
      </c>
      <c r="G240" s="13">
        <v>5519.72</v>
      </c>
      <c r="H240" s="13">
        <v>13.04</v>
      </c>
      <c r="I240" s="13">
        <v>2844.8</v>
      </c>
      <c r="J240" s="13">
        <v>3711.52</v>
      </c>
      <c r="K240" s="13">
        <v>2554.89</v>
      </c>
      <c r="L240" s="13">
        <v>2700.35</v>
      </c>
      <c r="M240" s="13">
        <v>1530.94</v>
      </c>
      <c r="N240" s="13">
        <v>56035.14</v>
      </c>
      <c r="O240" s="13">
        <v>2867.78</v>
      </c>
      <c r="P240" s="13">
        <v>58902.92</v>
      </c>
      <c r="Q240" s="13">
        <v>4078.32</v>
      </c>
      <c r="R240" s="13"/>
      <c r="S240" s="13"/>
      <c r="T240" s="13">
        <v>49.74</v>
      </c>
      <c r="U240" s="2">
        <v>2.61</v>
      </c>
      <c r="V240" s="2"/>
      <c r="W240" s="2"/>
      <c r="X240" s="2">
        <v>27.82</v>
      </c>
      <c r="Y240" s="2"/>
      <c r="Z240" s="13">
        <f t="shared" si="3"/>
        <v>63061.409999999996</v>
      </c>
    </row>
    <row r="241" spans="1:26" ht="12.75">
      <c r="A241" s="1" t="s">
        <v>255</v>
      </c>
      <c r="B241" s="1" t="s">
        <v>256</v>
      </c>
      <c r="C241" s="1" t="s">
        <v>259</v>
      </c>
      <c r="D241" s="13">
        <v>15845.56</v>
      </c>
      <c r="E241" s="13">
        <v>11581.49</v>
      </c>
      <c r="F241" s="13">
        <v>12884.53</v>
      </c>
      <c r="G241" s="13">
        <v>5987.88</v>
      </c>
      <c r="H241" s="13">
        <v>14.15</v>
      </c>
      <c r="I241" s="13">
        <v>3086.08</v>
      </c>
      <c r="J241" s="13">
        <v>4026.31</v>
      </c>
      <c r="K241" s="13">
        <v>2771.58</v>
      </c>
      <c r="L241" s="13">
        <v>2929.38</v>
      </c>
      <c r="M241" s="13">
        <v>1660.79</v>
      </c>
      <c r="N241" s="13">
        <v>60787.75</v>
      </c>
      <c r="O241" s="13">
        <v>3111.01</v>
      </c>
      <c r="P241" s="13">
        <v>63898.76</v>
      </c>
      <c r="Q241" s="13">
        <v>4424.22</v>
      </c>
      <c r="R241" s="13"/>
      <c r="S241" s="13"/>
      <c r="T241" s="13">
        <v>53.96</v>
      </c>
      <c r="U241" s="2">
        <v>2.83</v>
      </c>
      <c r="V241" s="2"/>
      <c r="W241" s="2"/>
      <c r="X241" s="2">
        <v>30.18</v>
      </c>
      <c r="Y241" s="2"/>
      <c r="Z241" s="13">
        <f t="shared" si="3"/>
        <v>68409.95</v>
      </c>
    </row>
    <row r="242" spans="1:26" ht="12.75">
      <c r="A242" s="1" t="s">
        <v>255</v>
      </c>
      <c r="B242" s="1" t="s">
        <v>256</v>
      </c>
      <c r="C242" s="1" t="s">
        <v>260</v>
      </c>
      <c r="D242" s="13">
        <v>26628.25</v>
      </c>
      <c r="E242" s="13">
        <v>19462.55</v>
      </c>
      <c r="F242" s="13">
        <v>21652.28</v>
      </c>
      <c r="G242" s="13">
        <v>10062.55</v>
      </c>
      <c r="H242" s="13">
        <v>23.78</v>
      </c>
      <c r="I242" s="13">
        <v>5186.12</v>
      </c>
      <c r="J242" s="13">
        <v>6766.16</v>
      </c>
      <c r="K242" s="13">
        <v>4657.61</v>
      </c>
      <c r="L242" s="13">
        <v>4922.78</v>
      </c>
      <c r="M242" s="13">
        <v>2790.93</v>
      </c>
      <c r="N242" s="13">
        <v>102153.01</v>
      </c>
      <c r="O242" s="13">
        <v>5228.01</v>
      </c>
      <c r="P242" s="13">
        <v>107381.02</v>
      </c>
      <c r="Q242" s="13">
        <v>7434.84</v>
      </c>
      <c r="R242" s="13"/>
      <c r="S242" s="13"/>
      <c r="T242" s="13">
        <v>90.67</v>
      </c>
      <c r="U242" s="2">
        <v>4.76</v>
      </c>
      <c r="V242" s="2"/>
      <c r="W242" s="2"/>
      <c r="X242" s="2">
        <v>50.72</v>
      </c>
      <c r="Y242" s="2"/>
      <c r="Z242" s="13">
        <f t="shared" si="3"/>
        <v>114962.01</v>
      </c>
    </row>
    <row r="243" spans="1:26" ht="12.75">
      <c r="A243" s="1" t="s">
        <v>255</v>
      </c>
      <c r="B243" s="1" t="s">
        <v>256</v>
      </c>
      <c r="C243" s="1" t="s">
        <v>261</v>
      </c>
      <c r="D243" s="13">
        <v>16373.46</v>
      </c>
      <c r="E243" s="13">
        <v>11967.34</v>
      </c>
      <c r="F243" s="13">
        <v>13313.78</v>
      </c>
      <c r="G243" s="13">
        <v>6187.37</v>
      </c>
      <c r="H243" s="13">
        <v>14.62</v>
      </c>
      <c r="I243" s="13">
        <v>3188.9</v>
      </c>
      <c r="J243" s="13">
        <v>4160.45</v>
      </c>
      <c r="K243" s="13">
        <v>2863.92</v>
      </c>
      <c r="L243" s="13">
        <v>3026.97</v>
      </c>
      <c r="M243" s="13">
        <v>1716.12</v>
      </c>
      <c r="N243" s="13">
        <v>62812.93</v>
      </c>
      <c r="O243" s="13">
        <v>3214.66</v>
      </c>
      <c r="P243" s="13">
        <v>66027.59</v>
      </c>
      <c r="Q243" s="13">
        <v>4571.61</v>
      </c>
      <c r="R243" s="13"/>
      <c r="S243" s="13"/>
      <c r="T243" s="13">
        <v>55.75</v>
      </c>
      <c r="U243" s="2">
        <v>2.92</v>
      </c>
      <c r="V243" s="2"/>
      <c r="W243" s="2"/>
      <c r="X243" s="2">
        <v>31.19</v>
      </c>
      <c r="Y243" s="2"/>
      <c r="Z243" s="13">
        <f t="shared" si="3"/>
        <v>70689.06</v>
      </c>
    </row>
    <row r="244" spans="1:26" ht="12.75">
      <c r="A244" s="1" t="s">
        <v>255</v>
      </c>
      <c r="B244" s="1" t="s">
        <v>256</v>
      </c>
      <c r="C244" s="1" t="s">
        <v>262</v>
      </c>
      <c r="D244" s="13">
        <v>16622.65</v>
      </c>
      <c r="E244" s="13">
        <v>12149.47</v>
      </c>
      <c r="F244" s="13">
        <v>13516.41</v>
      </c>
      <c r="G244" s="13">
        <v>6281.53</v>
      </c>
      <c r="H244" s="13">
        <v>14.84</v>
      </c>
      <c r="I244" s="13">
        <v>3237.43</v>
      </c>
      <c r="J244" s="13">
        <v>4223.76</v>
      </c>
      <c r="K244" s="13">
        <v>2907.51</v>
      </c>
      <c r="L244" s="13">
        <v>3073.04</v>
      </c>
      <c r="M244" s="13">
        <v>1742.24</v>
      </c>
      <c r="N244" s="13">
        <v>63768.88</v>
      </c>
      <c r="O244" s="13">
        <v>3263.58</v>
      </c>
      <c r="P244" s="13">
        <v>67032.46</v>
      </c>
      <c r="Q244" s="13">
        <v>4641.19</v>
      </c>
      <c r="R244" s="13"/>
      <c r="S244" s="13"/>
      <c r="T244" s="13">
        <v>56.6</v>
      </c>
      <c r="U244" s="2">
        <v>2.97</v>
      </c>
      <c r="V244" s="2"/>
      <c r="W244" s="2"/>
      <c r="X244" s="2">
        <v>31.66</v>
      </c>
      <c r="Y244" s="2"/>
      <c r="Z244" s="13">
        <f t="shared" si="3"/>
        <v>71764.88000000002</v>
      </c>
    </row>
    <row r="245" spans="1:26" ht="12.75">
      <c r="A245" s="1" t="s">
        <v>255</v>
      </c>
      <c r="B245" s="1" t="s">
        <v>256</v>
      </c>
      <c r="C245" s="1" t="s">
        <v>263</v>
      </c>
      <c r="D245" s="13">
        <v>12701.43</v>
      </c>
      <c r="E245" s="13">
        <v>9283.47</v>
      </c>
      <c r="F245" s="13">
        <v>10327.94</v>
      </c>
      <c r="G245" s="13">
        <v>4799.76</v>
      </c>
      <c r="H245" s="13">
        <v>11.34</v>
      </c>
      <c r="I245" s="13">
        <v>2473.73</v>
      </c>
      <c r="J245" s="13">
        <v>3227.39</v>
      </c>
      <c r="K245" s="13">
        <v>2221.64</v>
      </c>
      <c r="L245" s="13">
        <v>2348.12</v>
      </c>
      <c r="M245" s="13">
        <v>1331.25</v>
      </c>
      <c r="N245" s="13">
        <v>48726.07</v>
      </c>
      <c r="O245" s="13">
        <v>2493.71</v>
      </c>
      <c r="P245" s="13">
        <v>51219.78</v>
      </c>
      <c r="Q245" s="13">
        <v>3546.35</v>
      </c>
      <c r="R245" s="13"/>
      <c r="S245" s="13"/>
      <c r="T245" s="13">
        <v>43.26</v>
      </c>
      <c r="U245" s="2">
        <v>2.27</v>
      </c>
      <c r="V245" s="2"/>
      <c r="W245" s="2"/>
      <c r="X245" s="2">
        <v>24.2</v>
      </c>
      <c r="Y245" s="2"/>
      <c r="Z245" s="13">
        <f t="shared" si="3"/>
        <v>54835.85999999999</v>
      </c>
    </row>
    <row r="246" spans="1:26" ht="12.75">
      <c r="A246" s="1" t="s">
        <v>255</v>
      </c>
      <c r="B246" s="1" t="s">
        <v>256</v>
      </c>
      <c r="C246" s="1" t="s">
        <v>264</v>
      </c>
      <c r="D246" s="13">
        <v>20829.18</v>
      </c>
      <c r="E246" s="13">
        <v>15224.01</v>
      </c>
      <c r="F246" s="13">
        <v>16936.87</v>
      </c>
      <c r="G246" s="13">
        <v>7871.14</v>
      </c>
      <c r="H246" s="13">
        <v>18.6</v>
      </c>
      <c r="I246" s="13">
        <v>4056.69</v>
      </c>
      <c r="J246" s="13">
        <v>5292.63</v>
      </c>
      <c r="K246" s="13">
        <v>3643.28</v>
      </c>
      <c r="L246" s="13">
        <v>3850.7</v>
      </c>
      <c r="M246" s="13">
        <v>2183.13</v>
      </c>
      <c r="N246" s="13">
        <v>79906.23</v>
      </c>
      <c r="O246" s="13">
        <v>4089.46</v>
      </c>
      <c r="P246" s="13">
        <v>83995.69</v>
      </c>
      <c r="Q246" s="13">
        <v>5815.69</v>
      </c>
      <c r="R246" s="13"/>
      <c r="S246" s="13"/>
      <c r="T246" s="13">
        <v>70.92</v>
      </c>
      <c r="U246" s="2">
        <v>3.72</v>
      </c>
      <c r="V246" s="2"/>
      <c r="W246" s="2"/>
      <c r="X246" s="2">
        <v>39.68</v>
      </c>
      <c r="Y246" s="2"/>
      <c r="Z246" s="13">
        <f t="shared" si="3"/>
        <v>89925.7</v>
      </c>
    </row>
    <row r="247" spans="1:26" ht="12.75">
      <c r="A247" s="1" t="s">
        <v>255</v>
      </c>
      <c r="B247" s="1" t="s">
        <v>250</v>
      </c>
      <c r="C247" s="1" t="s">
        <v>265</v>
      </c>
      <c r="D247" s="13">
        <v>17301.43</v>
      </c>
      <c r="E247" s="13">
        <v>12645.59</v>
      </c>
      <c r="F247" s="13">
        <v>14068.34</v>
      </c>
      <c r="G247" s="13">
        <v>6538.03</v>
      </c>
      <c r="H247" s="13">
        <v>15.45</v>
      </c>
      <c r="I247" s="13">
        <v>3369.63</v>
      </c>
      <c r="J247" s="13">
        <v>4396.24</v>
      </c>
      <c r="K247" s="13">
        <v>3026.23</v>
      </c>
      <c r="L247" s="13">
        <v>3198.53</v>
      </c>
      <c r="M247" s="13">
        <v>1813.38</v>
      </c>
      <c r="N247" s="13">
        <v>66372.85</v>
      </c>
      <c r="O247" s="13">
        <v>3396.85</v>
      </c>
      <c r="P247" s="13">
        <v>69769.7</v>
      </c>
      <c r="Q247" s="13">
        <v>4830.71</v>
      </c>
      <c r="R247" s="13"/>
      <c r="S247" s="13"/>
      <c r="T247" s="13">
        <v>58.91</v>
      </c>
      <c r="U247" s="2">
        <v>3.09</v>
      </c>
      <c r="V247" s="2"/>
      <c r="W247" s="2"/>
      <c r="X247" s="2">
        <v>32.96</v>
      </c>
      <c r="Y247" s="2"/>
      <c r="Z247" s="13">
        <f t="shared" si="3"/>
        <v>74695.37000000001</v>
      </c>
    </row>
    <row r="248" spans="1:26" ht="12.75">
      <c r="A248" s="1" t="s">
        <v>255</v>
      </c>
      <c r="B248" s="1" t="s">
        <v>250</v>
      </c>
      <c r="C248" s="1" t="s">
        <v>266</v>
      </c>
      <c r="D248" s="13">
        <v>18954.55</v>
      </c>
      <c r="E248" s="13">
        <v>13853.85</v>
      </c>
      <c r="F248" s="13">
        <v>15412.54</v>
      </c>
      <c r="G248" s="13">
        <v>7162.73</v>
      </c>
      <c r="H248" s="13">
        <v>16.93</v>
      </c>
      <c r="I248" s="13">
        <v>3691.59</v>
      </c>
      <c r="J248" s="13">
        <v>4816.29</v>
      </c>
      <c r="K248" s="13">
        <v>3315.38</v>
      </c>
      <c r="L248" s="13">
        <v>3504.14</v>
      </c>
      <c r="M248" s="13">
        <v>1986.64</v>
      </c>
      <c r="N248" s="13">
        <v>72714.64</v>
      </c>
      <c r="O248" s="13">
        <v>3721.41</v>
      </c>
      <c r="P248" s="13">
        <v>76436.05</v>
      </c>
      <c r="Q248" s="13">
        <v>5292.28</v>
      </c>
      <c r="R248" s="13"/>
      <c r="S248" s="13"/>
      <c r="T248" s="13">
        <v>64.54</v>
      </c>
      <c r="U248" s="2">
        <v>3.38</v>
      </c>
      <c r="V248" s="2"/>
      <c r="W248" s="2"/>
      <c r="X248" s="2">
        <v>36.11</v>
      </c>
      <c r="Y248" s="2"/>
      <c r="Z248" s="13">
        <f t="shared" si="3"/>
        <v>81832.36</v>
      </c>
    </row>
    <row r="249" spans="1:26" ht="12.75">
      <c r="A249" s="1" t="s">
        <v>255</v>
      </c>
      <c r="B249" s="1" t="s">
        <v>250</v>
      </c>
      <c r="C249" s="1" t="s">
        <v>250</v>
      </c>
      <c r="D249" s="13">
        <v>26223.54</v>
      </c>
      <c r="E249" s="13">
        <v>19166.75</v>
      </c>
      <c r="F249" s="13">
        <v>21323.19</v>
      </c>
      <c r="G249" s="13">
        <v>9909.61</v>
      </c>
      <c r="H249" s="13">
        <v>23.42</v>
      </c>
      <c r="I249" s="13">
        <v>5107.3</v>
      </c>
      <c r="J249" s="13">
        <v>6663.32</v>
      </c>
      <c r="K249" s="13">
        <v>4586.82</v>
      </c>
      <c r="L249" s="13">
        <v>4847.96</v>
      </c>
      <c r="M249" s="13">
        <v>2748.51</v>
      </c>
      <c r="N249" s="13">
        <v>100600.42</v>
      </c>
      <c r="O249" s="13">
        <v>5148.56</v>
      </c>
      <c r="P249" s="13">
        <v>105748.98</v>
      </c>
      <c r="Q249" s="13">
        <v>7321.84</v>
      </c>
      <c r="R249" s="13"/>
      <c r="S249" s="13"/>
      <c r="T249" s="13">
        <v>89.29</v>
      </c>
      <c r="U249" s="2">
        <v>4.68</v>
      </c>
      <c r="V249" s="2"/>
      <c r="W249" s="2"/>
      <c r="X249" s="2">
        <v>49.95</v>
      </c>
      <c r="Y249" s="2"/>
      <c r="Z249" s="13">
        <f t="shared" si="3"/>
        <v>113214.73999999998</v>
      </c>
    </row>
    <row r="250" spans="1:26" ht="12.75">
      <c r="A250" s="1" t="s">
        <v>255</v>
      </c>
      <c r="B250" s="1" t="s">
        <v>250</v>
      </c>
      <c r="C250" s="1" t="s">
        <v>267</v>
      </c>
      <c r="D250" s="13">
        <v>35571.49</v>
      </c>
      <c r="E250" s="13">
        <v>25999.14</v>
      </c>
      <c r="F250" s="13">
        <v>28924.3</v>
      </c>
      <c r="G250" s="13">
        <v>13442.11</v>
      </c>
      <c r="H250" s="13">
        <v>31.76</v>
      </c>
      <c r="I250" s="13">
        <v>6927.91</v>
      </c>
      <c r="J250" s="13">
        <v>9038.6</v>
      </c>
      <c r="K250" s="13">
        <v>6221.89</v>
      </c>
      <c r="L250" s="13">
        <v>6576.12</v>
      </c>
      <c r="M250" s="13">
        <v>3728.28</v>
      </c>
      <c r="N250" s="13">
        <v>136461.6</v>
      </c>
      <c r="O250" s="13">
        <v>6983.87</v>
      </c>
      <c r="P250" s="13">
        <v>143445.47</v>
      </c>
      <c r="Q250" s="13">
        <v>9931.87</v>
      </c>
      <c r="R250" s="13"/>
      <c r="S250" s="13"/>
      <c r="T250" s="13">
        <v>121.12</v>
      </c>
      <c r="U250" s="2">
        <v>6.35</v>
      </c>
      <c r="V250" s="2"/>
      <c r="W250" s="2"/>
      <c r="X250" s="2">
        <v>67.76</v>
      </c>
      <c r="Y250" s="2"/>
      <c r="Z250" s="13">
        <f t="shared" si="3"/>
        <v>153572.57</v>
      </c>
    </row>
    <row r="251" spans="1:26" ht="12.75">
      <c r="A251" s="1" t="s">
        <v>255</v>
      </c>
      <c r="B251" s="1" t="s">
        <v>250</v>
      </c>
      <c r="C251" s="1" t="s">
        <v>268</v>
      </c>
      <c r="D251" s="13">
        <v>14579.61</v>
      </c>
      <c r="E251" s="13">
        <v>10656.22</v>
      </c>
      <c r="F251" s="13">
        <v>11855.15</v>
      </c>
      <c r="G251" s="13">
        <v>5509.49</v>
      </c>
      <c r="H251" s="13">
        <v>13.02</v>
      </c>
      <c r="I251" s="13">
        <v>2839.53</v>
      </c>
      <c r="J251" s="13">
        <v>3704.63</v>
      </c>
      <c r="K251" s="13">
        <v>2550.15</v>
      </c>
      <c r="L251" s="13">
        <v>2695.34</v>
      </c>
      <c r="M251" s="13">
        <v>1528.1</v>
      </c>
      <c r="N251" s="13">
        <v>55931.24</v>
      </c>
      <c r="O251" s="13">
        <v>2862.46</v>
      </c>
      <c r="P251" s="13">
        <v>58793.7</v>
      </c>
      <c r="Q251" s="13">
        <v>4070.76</v>
      </c>
      <c r="R251" s="13"/>
      <c r="S251" s="13"/>
      <c r="T251" s="13">
        <v>49.64</v>
      </c>
      <c r="U251" s="2">
        <v>2.6</v>
      </c>
      <c r="V251" s="2"/>
      <c r="W251" s="2"/>
      <c r="X251" s="2">
        <v>27.77</v>
      </c>
      <c r="Y251" s="2"/>
      <c r="Z251" s="13">
        <f t="shared" si="3"/>
        <v>62944.469999999994</v>
      </c>
    </row>
    <row r="252" spans="1:26" ht="12.75">
      <c r="A252" s="1" t="s">
        <v>255</v>
      </c>
      <c r="B252" s="1" t="s">
        <v>250</v>
      </c>
      <c r="C252" s="1" t="s">
        <v>269</v>
      </c>
      <c r="D252" s="13">
        <v>16455.22</v>
      </c>
      <c r="E252" s="13">
        <v>12027.1</v>
      </c>
      <c r="F252" s="13">
        <v>13380.26</v>
      </c>
      <c r="G252" s="13">
        <v>6218.26</v>
      </c>
      <c r="H252" s="13">
        <v>14.69</v>
      </c>
      <c r="I252" s="13">
        <v>3204.82</v>
      </c>
      <c r="J252" s="13">
        <v>4181.22</v>
      </c>
      <c r="K252" s="13">
        <v>2878.22</v>
      </c>
      <c r="L252" s="13">
        <v>3042.09</v>
      </c>
      <c r="M252" s="13">
        <v>1724.69</v>
      </c>
      <c r="N252" s="13">
        <v>63126.57</v>
      </c>
      <c r="O252" s="13">
        <v>3230.71</v>
      </c>
      <c r="P252" s="13">
        <v>66357.28</v>
      </c>
      <c r="Q252" s="13">
        <v>4594.44</v>
      </c>
      <c r="R252" s="13"/>
      <c r="S252" s="13"/>
      <c r="T252" s="13">
        <v>56.03</v>
      </c>
      <c r="U252" s="2">
        <v>2.94</v>
      </c>
      <c r="V252" s="2"/>
      <c r="W252" s="2"/>
      <c r="X252" s="2">
        <v>31.35</v>
      </c>
      <c r="Y252" s="2"/>
      <c r="Z252" s="13">
        <f t="shared" si="3"/>
        <v>71042.04000000001</v>
      </c>
    </row>
    <row r="253" spans="1:26" ht="12.75">
      <c r="A253" s="1" t="s">
        <v>255</v>
      </c>
      <c r="B253" s="1" t="s">
        <v>250</v>
      </c>
      <c r="C253" s="1" t="s">
        <v>270</v>
      </c>
      <c r="D253" s="13">
        <v>16377.9</v>
      </c>
      <c r="E253" s="13">
        <v>11970.58</v>
      </c>
      <c r="F253" s="13">
        <v>13317.39</v>
      </c>
      <c r="G253" s="13">
        <v>6189.04</v>
      </c>
      <c r="H253" s="13">
        <v>14.63</v>
      </c>
      <c r="I253" s="13">
        <v>3189.76</v>
      </c>
      <c r="J253" s="13">
        <v>4161.58</v>
      </c>
      <c r="K253" s="13">
        <v>2864.7</v>
      </c>
      <c r="L253" s="13">
        <v>3027.8</v>
      </c>
      <c r="M253" s="13">
        <v>1716.59</v>
      </c>
      <c r="N253" s="13">
        <v>62829.97</v>
      </c>
      <c r="O253" s="13">
        <v>3215.53</v>
      </c>
      <c r="P253" s="13">
        <v>66045.5</v>
      </c>
      <c r="Q253" s="13">
        <v>4572.85</v>
      </c>
      <c r="R253" s="13"/>
      <c r="S253" s="13"/>
      <c r="T253" s="13">
        <v>55.77</v>
      </c>
      <c r="U253" s="2">
        <v>2.92</v>
      </c>
      <c r="V253" s="2"/>
      <c r="W253" s="2"/>
      <c r="X253" s="2">
        <v>31.2</v>
      </c>
      <c r="Y253" s="2"/>
      <c r="Z253" s="13">
        <f t="shared" si="3"/>
        <v>70708.24</v>
      </c>
    </row>
    <row r="254" spans="1:26" ht="12.75">
      <c r="A254" s="1" t="s">
        <v>255</v>
      </c>
      <c r="B254" s="1" t="s">
        <v>250</v>
      </c>
      <c r="C254" s="1" t="s">
        <v>271</v>
      </c>
      <c r="D254" s="13">
        <v>16947.14</v>
      </c>
      <c r="E254" s="13">
        <v>12386.64</v>
      </c>
      <c r="F254" s="13">
        <v>13780.26</v>
      </c>
      <c r="G254" s="13">
        <v>6404.15</v>
      </c>
      <c r="H254" s="13">
        <v>15.13</v>
      </c>
      <c r="I254" s="13">
        <v>3300.63</v>
      </c>
      <c r="J254" s="13">
        <v>4306.22</v>
      </c>
      <c r="K254" s="13">
        <v>2964.26</v>
      </c>
      <c r="L254" s="13">
        <v>3133.03</v>
      </c>
      <c r="M254" s="13">
        <v>1776.25</v>
      </c>
      <c r="N254" s="13">
        <v>65013.71</v>
      </c>
      <c r="O254" s="13">
        <v>3327.29</v>
      </c>
      <c r="P254" s="13">
        <v>68341</v>
      </c>
      <c r="Q254" s="13">
        <v>4731.79</v>
      </c>
      <c r="R254" s="13"/>
      <c r="S254" s="13"/>
      <c r="T254" s="13">
        <v>57.71</v>
      </c>
      <c r="U254" s="2">
        <v>3.03</v>
      </c>
      <c r="V254" s="2"/>
      <c r="W254" s="2"/>
      <c r="X254" s="2">
        <v>32.28</v>
      </c>
      <c r="Y254" s="2"/>
      <c r="Z254" s="13">
        <f t="shared" si="3"/>
        <v>73165.81</v>
      </c>
    </row>
    <row r="255" spans="1:26" ht="12.75">
      <c r="A255" s="1" t="s">
        <v>255</v>
      </c>
      <c r="B255" s="1" t="s">
        <v>272</v>
      </c>
      <c r="C255" s="1" t="s">
        <v>108</v>
      </c>
      <c r="D255" s="13">
        <v>25775.69</v>
      </c>
      <c r="E255" s="13">
        <v>18839.41</v>
      </c>
      <c r="F255" s="13">
        <v>20959.03</v>
      </c>
      <c r="G255" s="13">
        <v>9740.37</v>
      </c>
      <c r="H255" s="13">
        <v>23.02</v>
      </c>
      <c r="I255" s="13">
        <v>5020.08</v>
      </c>
      <c r="J255" s="13">
        <v>6549.52</v>
      </c>
      <c r="K255" s="13">
        <v>4508.48</v>
      </c>
      <c r="L255" s="13">
        <v>4765.17</v>
      </c>
      <c r="M255" s="13">
        <v>2701.58</v>
      </c>
      <c r="N255" s="13">
        <v>98882.35</v>
      </c>
      <c r="O255" s="13">
        <v>5060.63</v>
      </c>
      <c r="P255" s="13">
        <v>103942.98</v>
      </c>
      <c r="Q255" s="13">
        <v>7196.8</v>
      </c>
      <c r="R255" s="13"/>
      <c r="S255" s="13"/>
      <c r="T255" s="13">
        <v>87.77</v>
      </c>
      <c r="U255" s="2">
        <v>4.6</v>
      </c>
      <c r="V255" s="2"/>
      <c r="W255" s="2"/>
      <c r="X255" s="2">
        <v>49.1</v>
      </c>
      <c r="Y255" s="2"/>
      <c r="Z255" s="13">
        <f t="shared" si="3"/>
        <v>111281.25000000001</v>
      </c>
    </row>
    <row r="256" spans="1:26" ht="12.75">
      <c r="A256" s="1" t="s">
        <v>255</v>
      </c>
      <c r="B256" s="1" t="s">
        <v>272</v>
      </c>
      <c r="C256" s="1" t="s">
        <v>273</v>
      </c>
      <c r="D256" s="13">
        <v>19153.92</v>
      </c>
      <c r="E256" s="13">
        <v>13999.57</v>
      </c>
      <c r="F256" s="13">
        <v>15574.66</v>
      </c>
      <c r="G256" s="13">
        <v>7238.07</v>
      </c>
      <c r="H256" s="13">
        <v>17.1</v>
      </c>
      <c r="I256" s="13">
        <v>3730.42</v>
      </c>
      <c r="J256" s="13">
        <v>4866.95</v>
      </c>
      <c r="K256" s="13">
        <v>3350.26</v>
      </c>
      <c r="L256" s="13">
        <v>3541</v>
      </c>
      <c r="M256" s="13">
        <v>2007.54</v>
      </c>
      <c r="N256" s="13">
        <v>73479.49</v>
      </c>
      <c r="O256" s="13">
        <v>3760.55</v>
      </c>
      <c r="P256" s="13">
        <v>77240.04</v>
      </c>
      <c r="Q256" s="13">
        <v>5347.94</v>
      </c>
      <c r="R256" s="13"/>
      <c r="S256" s="13"/>
      <c r="T256" s="13">
        <v>65.22</v>
      </c>
      <c r="U256" s="2">
        <v>3.42</v>
      </c>
      <c r="V256" s="2"/>
      <c r="W256" s="2"/>
      <c r="X256" s="2">
        <v>36.49</v>
      </c>
      <c r="Y256" s="2"/>
      <c r="Z256" s="13">
        <f t="shared" si="3"/>
        <v>82693.11</v>
      </c>
    </row>
    <row r="257" spans="1:26" ht="12.75">
      <c r="A257" s="1" t="s">
        <v>255</v>
      </c>
      <c r="B257" s="1" t="s">
        <v>272</v>
      </c>
      <c r="C257" s="1" t="s">
        <v>274</v>
      </c>
      <c r="D257" s="13">
        <v>25394.14</v>
      </c>
      <c r="E257" s="13">
        <v>18560.53</v>
      </c>
      <c r="F257" s="13">
        <v>20648.78</v>
      </c>
      <c r="G257" s="13">
        <v>9596.19</v>
      </c>
      <c r="H257" s="13">
        <v>22.68</v>
      </c>
      <c r="I257" s="13">
        <v>4945.76</v>
      </c>
      <c r="J257" s="13">
        <v>6452.57</v>
      </c>
      <c r="K257" s="13">
        <v>4441.75</v>
      </c>
      <c r="L257" s="13">
        <v>4694.63</v>
      </c>
      <c r="M257" s="13">
        <v>2661.58</v>
      </c>
      <c r="N257" s="13">
        <v>97418.61</v>
      </c>
      <c r="O257" s="13">
        <v>4985.72</v>
      </c>
      <c r="P257" s="13">
        <v>102404.33</v>
      </c>
      <c r="Q257" s="13">
        <v>7090.27</v>
      </c>
      <c r="R257" s="13"/>
      <c r="S257" s="13"/>
      <c r="T257" s="13">
        <v>86.47</v>
      </c>
      <c r="U257" s="2">
        <v>4.53</v>
      </c>
      <c r="V257" s="2"/>
      <c r="W257" s="2"/>
      <c r="X257" s="2">
        <v>48.37</v>
      </c>
      <c r="Y257" s="2"/>
      <c r="Z257" s="13">
        <f t="shared" si="3"/>
        <v>109633.97</v>
      </c>
    </row>
    <row r="258" spans="1:26" ht="12.75">
      <c r="A258" s="1" t="s">
        <v>255</v>
      </c>
      <c r="B258" s="1" t="s">
        <v>272</v>
      </c>
      <c r="C258" s="1" t="s">
        <v>275</v>
      </c>
      <c r="D258" s="13">
        <v>27834.52</v>
      </c>
      <c r="E258" s="13">
        <v>20344.21</v>
      </c>
      <c r="F258" s="13">
        <v>22633.13</v>
      </c>
      <c r="G258" s="13">
        <v>10518.38</v>
      </c>
      <c r="H258" s="13">
        <v>24.85</v>
      </c>
      <c r="I258" s="13">
        <v>5421.05</v>
      </c>
      <c r="J258" s="13">
        <v>7072.66</v>
      </c>
      <c r="K258" s="13">
        <v>4868.6</v>
      </c>
      <c r="L258" s="13">
        <v>5145.79</v>
      </c>
      <c r="M258" s="13">
        <v>2917.36</v>
      </c>
      <c r="N258" s="13">
        <v>106780.55</v>
      </c>
      <c r="O258" s="13">
        <v>5464.85</v>
      </c>
      <c r="P258" s="13">
        <v>112245.4</v>
      </c>
      <c r="Q258" s="13">
        <v>7771.64</v>
      </c>
      <c r="R258" s="13"/>
      <c r="S258" s="13"/>
      <c r="T258" s="13">
        <v>94.78</v>
      </c>
      <c r="U258" s="2">
        <v>4.97</v>
      </c>
      <c r="V258" s="2"/>
      <c r="W258" s="2"/>
      <c r="X258" s="2">
        <v>53.02</v>
      </c>
      <c r="Y258" s="2"/>
      <c r="Z258" s="13">
        <f t="shared" si="3"/>
        <v>120169.81</v>
      </c>
    </row>
    <row r="259" spans="1:26" ht="12.75">
      <c r="A259" s="1" t="s">
        <v>255</v>
      </c>
      <c r="B259" s="1" t="s">
        <v>272</v>
      </c>
      <c r="C259" s="1" t="s">
        <v>276</v>
      </c>
      <c r="D259" s="13">
        <v>15611.72</v>
      </c>
      <c r="E259" s="13">
        <v>11410.58</v>
      </c>
      <c r="F259" s="13">
        <v>12694.38</v>
      </c>
      <c r="G259" s="13">
        <v>5899.51</v>
      </c>
      <c r="H259" s="13">
        <v>13.94</v>
      </c>
      <c r="I259" s="13">
        <v>3040.54</v>
      </c>
      <c r="J259" s="13">
        <v>3966.89</v>
      </c>
      <c r="K259" s="13">
        <v>2730.68</v>
      </c>
      <c r="L259" s="13">
        <v>2886.15</v>
      </c>
      <c r="M259" s="13">
        <v>1636.28</v>
      </c>
      <c r="N259" s="13">
        <v>59890.67</v>
      </c>
      <c r="O259" s="13">
        <v>3065.1</v>
      </c>
      <c r="P259" s="13">
        <v>62955.77</v>
      </c>
      <c r="Q259" s="13">
        <v>4358.93</v>
      </c>
      <c r="R259" s="13"/>
      <c r="S259" s="13"/>
      <c r="T259" s="13">
        <v>53.16</v>
      </c>
      <c r="U259" s="2">
        <v>2.79</v>
      </c>
      <c r="V259" s="2"/>
      <c r="W259" s="2"/>
      <c r="X259" s="2">
        <v>29.74</v>
      </c>
      <c r="Y259" s="2"/>
      <c r="Z259" s="13">
        <f t="shared" si="3"/>
        <v>67400.39</v>
      </c>
    </row>
    <row r="260" spans="1:26" ht="12.75">
      <c r="A260" s="1" t="s">
        <v>255</v>
      </c>
      <c r="B260" s="1" t="s">
        <v>272</v>
      </c>
      <c r="C260" s="1" t="s">
        <v>277</v>
      </c>
      <c r="D260" s="13">
        <v>23107.79</v>
      </c>
      <c r="E260" s="13">
        <v>16889.44</v>
      </c>
      <c r="F260" s="13">
        <v>18789.67</v>
      </c>
      <c r="G260" s="13">
        <v>8732.2</v>
      </c>
      <c r="H260" s="13">
        <v>20.63</v>
      </c>
      <c r="I260" s="13">
        <v>4500.47</v>
      </c>
      <c r="J260" s="13">
        <v>5871.62</v>
      </c>
      <c r="K260" s="13">
        <v>4041.84</v>
      </c>
      <c r="L260" s="13">
        <v>4271.95</v>
      </c>
      <c r="M260" s="13">
        <v>2421.95</v>
      </c>
      <c r="N260" s="13">
        <v>88647.56</v>
      </c>
      <c r="O260" s="13">
        <v>4536.83</v>
      </c>
      <c r="P260" s="13">
        <v>93184.39</v>
      </c>
      <c r="Q260" s="13">
        <v>6451.9</v>
      </c>
      <c r="R260" s="13"/>
      <c r="S260" s="13"/>
      <c r="T260" s="13">
        <v>78.68</v>
      </c>
      <c r="U260" s="2">
        <v>4.13</v>
      </c>
      <c r="V260" s="2"/>
      <c r="W260" s="2"/>
      <c r="X260" s="2">
        <v>44.02</v>
      </c>
      <c r="Y260" s="2"/>
      <c r="Z260" s="13">
        <f t="shared" si="3"/>
        <v>99763.12</v>
      </c>
    </row>
    <row r="261" spans="1:26" ht="12.75">
      <c r="A261" s="1" t="s">
        <v>255</v>
      </c>
      <c r="B261" s="1" t="s">
        <v>272</v>
      </c>
      <c r="C261" s="1" t="s">
        <v>278</v>
      </c>
      <c r="D261" s="13">
        <v>13706.36</v>
      </c>
      <c r="E261" s="13">
        <v>10017.95</v>
      </c>
      <c r="F261" s="13">
        <v>11145.07</v>
      </c>
      <c r="G261" s="13">
        <v>5179.49</v>
      </c>
      <c r="H261" s="13">
        <v>12.24</v>
      </c>
      <c r="I261" s="13">
        <v>2669.47</v>
      </c>
      <c r="J261" s="13">
        <v>3482.74</v>
      </c>
      <c r="K261" s="13">
        <v>2397.41</v>
      </c>
      <c r="L261" s="13">
        <v>2533.9</v>
      </c>
      <c r="M261" s="13">
        <v>1436.58</v>
      </c>
      <c r="N261" s="13">
        <v>52581.21</v>
      </c>
      <c r="O261" s="13">
        <v>2691.02</v>
      </c>
      <c r="P261" s="13">
        <v>55272.23</v>
      </c>
      <c r="Q261" s="13">
        <v>3826.93</v>
      </c>
      <c r="R261" s="13"/>
      <c r="S261" s="13"/>
      <c r="T261" s="13">
        <v>46.67</v>
      </c>
      <c r="U261" s="2">
        <v>2.45</v>
      </c>
      <c r="V261" s="2"/>
      <c r="W261" s="2"/>
      <c r="X261" s="2">
        <v>26.11</v>
      </c>
      <c r="Y261" s="2"/>
      <c r="Z261" s="13">
        <f t="shared" si="3"/>
        <v>59174.39</v>
      </c>
    </row>
    <row r="262" spans="1:26" ht="12.75">
      <c r="A262" s="1" t="s">
        <v>255</v>
      </c>
      <c r="B262" s="1" t="s">
        <v>272</v>
      </c>
      <c r="C262" s="1" t="s">
        <v>272</v>
      </c>
      <c r="D262" s="13">
        <v>73003.26</v>
      </c>
      <c r="E262" s="13">
        <v>53357.97</v>
      </c>
      <c r="F262" s="13">
        <v>59361.27</v>
      </c>
      <c r="G262" s="13">
        <v>27587.19</v>
      </c>
      <c r="H262" s="13">
        <v>65.19</v>
      </c>
      <c r="I262" s="13">
        <v>14218.12</v>
      </c>
      <c r="J262" s="13">
        <v>18549.9</v>
      </c>
      <c r="K262" s="13">
        <v>12769.16</v>
      </c>
      <c r="L262" s="13">
        <v>13496.16</v>
      </c>
      <c r="M262" s="13">
        <v>7651.54</v>
      </c>
      <c r="N262" s="13">
        <v>280059.76</v>
      </c>
      <c r="O262" s="13">
        <v>14332.98</v>
      </c>
      <c r="P262" s="13">
        <v>294392.74</v>
      </c>
      <c r="Q262" s="13">
        <v>20383.15</v>
      </c>
      <c r="R262" s="13"/>
      <c r="S262" s="13"/>
      <c r="T262" s="13">
        <v>248.58</v>
      </c>
      <c r="U262" s="2">
        <v>13.04</v>
      </c>
      <c r="V262" s="2"/>
      <c r="W262" s="2"/>
      <c r="X262" s="2">
        <v>139.07</v>
      </c>
      <c r="Y262" s="2"/>
      <c r="Z262" s="13">
        <f t="shared" si="3"/>
        <v>315176.58</v>
      </c>
    </row>
    <row r="263" spans="1:26" ht="12.75">
      <c r="A263" s="1" t="s">
        <v>279</v>
      </c>
      <c r="B263" s="1" t="s">
        <v>280</v>
      </c>
      <c r="C263" s="1" t="s">
        <v>281</v>
      </c>
      <c r="D263" s="13">
        <v>605.43</v>
      </c>
      <c r="E263" s="13">
        <v>651.76</v>
      </c>
      <c r="F263" s="13">
        <v>1259.49</v>
      </c>
      <c r="G263" s="13">
        <v>1194.47</v>
      </c>
      <c r="H263" s="13">
        <v>1475.97</v>
      </c>
      <c r="I263" s="13">
        <v>1740.39</v>
      </c>
      <c r="J263" s="13">
        <v>21.36</v>
      </c>
      <c r="K263" s="13">
        <v>126.68</v>
      </c>
      <c r="L263" s="13">
        <v>16.13</v>
      </c>
      <c r="M263" s="13">
        <v>21.14</v>
      </c>
      <c r="N263" s="13">
        <v>7112.82</v>
      </c>
      <c r="O263" s="13">
        <v>14.76</v>
      </c>
      <c r="P263" s="13">
        <v>7127.58</v>
      </c>
      <c r="Q263" s="13">
        <v>19.92</v>
      </c>
      <c r="R263" s="13">
        <v>11.36</v>
      </c>
      <c r="S263" s="13">
        <v>6.48</v>
      </c>
      <c r="T263" s="13">
        <v>0.34</v>
      </c>
      <c r="U263" s="2"/>
      <c r="V263" s="2">
        <v>11.34</v>
      </c>
      <c r="W263" s="2">
        <v>5.49</v>
      </c>
      <c r="X263" s="2"/>
      <c r="Y263" s="2"/>
      <c r="Z263" s="13">
        <f t="shared" si="3"/>
        <v>7182.509999999999</v>
      </c>
    </row>
    <row r="264" spans="1:26" ht="12.75">
      <c r="A264" s="1" t="s">
        <v>279</v>
      </c>
      <c r="B264" s="1" t="s">
        <v>282</v>
      </c>
      <c r="C264" s="1" t="s">
        <v>283</v>
      </c>
      <c r="D264" s="13">
        <v>499.82</v>
      </c>
      <c r="E264" s="13">
        <v>538.07</v>
      </c>
      <c r="F264" s="13">
        <v>1039.78</v>
      </c>
      <c r="G264" s="13">
        <v>986.1</v>
      </c>
      <c r="H264" s="13">
        <v>1218.5</v>
      </c>
      <c r="I264" s="13">
        <v>1436.79</v>
      </c>
      <c r="J264" s="13">
        <v>17.63</v>
      </c>
      <c r="K264" s="13">
        <v>104.58</v>
      </c>
      <c r="L264" s="13">
        <v>13.31</v>
      </c>
      <c r="M264" s="13">
        <v>17.45</v>
      </c>
      <c r="N264" s="13">
        <v>5872.03</v>
      </c>
      <c r="O264" s="13">
        <v>12.18</v>
      </c>
      <c r="P264" s="13">
        <v>5884.21</v>
      </c>
      <c r="Q264" s="13">
        <v>16.44</v>
      </c>
      <c r="R264" s="13">
        <v>9.38</v>
      </c>
      <c r="S264" s="13">
        <v>5.35</v>
      </c>
      <c r="T264" s="13">
        <v>0.28</v>
      </c>
      <c r="U264" s="2"/>
      <c r="V264" s="2">
        <v>9.36</v>
      </c>
      <c r="W264" s="2">
        <v>4.53</v>
      </c>
      <c r="X264" s="2"/>
      <c r="Y264" s="2"/>
      <c r="Z264" s="13">
        <f t="shared" si="3"/>
        <v>5929.549999999999</v>
      </c>
    </row>
    <row r="265" spans="1:26" ht="12.75">
      <c r="A265" s="1" t="s">
        <v>279</v>
      </c>
      <c r="B265" s="1" t="s">
        <v>282</v>
      </c>
      <c r="C265" s="1" t="s">
        <v>284</v>
      </c>
      <c r="D265" s="13">
        <v>520.05</v>
      </c>
      <c r="E265" s="13">
        <v>559.85</v>
      </c>
      <c r="F265" s="13">
        <v>1081.88</v>
      </c>
      <c r="G265" s="13">
        <v>1026.03</v>
      </c>
      <c r="H265" s="13">
        <v>1267.83</v>
      </c>
      <c r="I265" s="13">
        <v>1494.96</v>
      </c>
      <c r="J265" s="13">
        <v>18.35</v>
      </c>
      <c r="K265" s="13">
        <v>108.81</v>
      </c>
      <c r="L265" s="13">
        <v>13.85</v>
      </c>
      <c r="M265" s="13">
        <v>18.16</v>
      </c>
      <c r="N265" s="13">
        <v>6109.77</v>
      </c>
      <c r="O265" s="13">
        <v>12.68</v>
      </c>
      <c r="P265" s="13">
        <v>6122.45</v>
      </c>
      <c r="Q265" s="13">
        <v>17.11</v>
      </c>
      <c r="R265" s="13">
        <v>9.76</v>
      </c>
      <c r="S265" s="13">
        <v>5.57</v>
      </c>
      <c r="T265" s="13">
        <v>0.29</v>
      </c>
      <c r="U265" s="2"/>
      <c r="V265" s="2">
        <v>9.74</v>
      </c>
      <c r="W265" s="2">
        <v>4.71</v>
      </c>
      <c r="X265" s="2"/>
      <c r="Y265" s="2"/>
      <c r="Z265" s="13">
        <f t="shared" si="3"/>
        <v>6169.629999999999</v>
      </c>
    </row>
    <row r="266" spans="1:26" ht="12.75">
      <c r="A266" s="1" t="s">
        <v>279</v>
      </c>
      <c r="B266" s="1" t="s">
        <v>282</v>
      </c>
      <c r="C266" s="1" t="s">
        <v>285</v>
      </c>
      <c r="D266" s="13">
        <v>926.63</v>
      </c>
      <c r="E266" s="13">
        <v>997.54</v>
      </c>
      <c r="F266" s="13">
        <v>1927.68</v>
      </c>
      <c r="G266" s="13">
        <v>1828.17</v>
      </c>
      <c r="H266" s="13">
        <v>2259.01</v>
      </c>
      <c r="I266" s="13">
        <v>2663.71</v>
      </c>
      <c r="J266" s="13">
        <v>32.69</v>
      </c>
      <c r="K266" s="13">
        <v>193.88</v>
      </c>
      <c r="L266" s="13">
        <v>24.68</v>
      </c>
      <c r="M266" s="13">
        <v>32.36</v>
      </c>
      <c r="N266" s="13">
        <v>10886.35</v>
      </c>
      <c r="O266" s="13">
        <v>22.59</v>
      </c>
      <c r="P266" s="13">
        <v>10908.94</v>
      </c>
      <c r="Q266" s="13">
        <v>30.49</v>
      </c>
      <c r="R266" s="13">
        <v>17.39</v>
      </c>
      <c r="S266" s="13">
        <v>9.92</v>
      </c>
      <c r="T266" s="13">
        <v>0.51</v>
      </c>
      <c r="U266" s="2"/>
      <c r="V266" s="2">
        <v>17.36</v>
      </c>
      <c r="W266" s="2">
        <v>8.4</v>
      </c>
      <c r="X266" s="2"/>
      <c r="Y266" s="2"/>
      <c r="Z266" s="13">
        <f t="shared" si="3"/>
        <v>10993.01</v>
      </c>
    </row>
    <row r="267" spans="1:26" ht="12.75">
      <c r="A267" s="1" t="s">
        <v>279</v>
      </c>
      <c r="B267" s="1" t="s">
        <v>282</v>
      </c>
      <c r="C267" s="1" t="s">
        <v>286</v>
      </c>
      <c r="D267" s="13">
        <v>557.11</v>
      </c>
      <c r="E267" s="13">
        <v>599.74</v>
      </c>
      <c r="F267" s="13">
        <v>1158.95</v>
      </c>
      <c r="G267" s="13">
        <v>1099.12</v>
      </c>
      <c r="H267" s="13">
        <v>1358.15</v>
      </c>
      <c r="I267" s="13">
        <v>1601.47</v>
      </c>
      <c r="J267" s="13">
        <v>19.65</v>
      </c>
      <c r="K267" s="13">
        <v>116.56</v>
      </c>
      <c r="L267" s="13">
        <v>14.84</v>
      </c>
      <c r="M267" s="13">
        <v>19.45</v>
      </c>
      <c r="N267" s="13">
        <v>6545.04</v>
      </c>
      <c r="O267" s="13">
        <v>13.58</v>
      </c>
      <c r="P267" s="13">
        <v>6558.62</v>
      </c>
      <c r="Q267" s="13">
        <v>18.33</v>
      </c>
      <c r="R267" s="13">
        <v>10.45</v>
      </c>
      <c r="S267" s="13">
        <v>5.96</v>
      </c>
      <c r="T267" s="13">
        <v>0.31</v>
      </c>
      <c r="U267" s="2"/>
      <c r="V267" s="2">
        <v>10.44</v>
      </c>
      <c r="W267" s="2">
        <v>5.05</v>
      </c>
      <c r="X267" s="2"/>
      <c r="Y267" s="2"/>
      <c r="Z267" s="13">
        <f t="shared" si="3"/>
        <v>6609.16</v>
      </c>
    </row>
    <row r="268" spans="1:26" ht="12.75">
      <c r="A268" s="1" t="s">
        <v>279</v>
      </c>
      <c r="B268" s="1" t="s">
        <v>282</v>
      </c>
      <c r="C268" s="1" t="s">
        <v>287</v>
      </c>
      <c r="D268" s="13">
        <v>606.66</v>
      </c>
      <c r="E268" s="13">
        <v>653.09</v>
      </c>
      <c r="F268" s="13">
        <v>1262.05</v>
      </c>
      <c r="G268" s="13">
        <v>1196.9</v>
      </c>
      <c r="H268" s="13">
        <v>1478.97</v>
      </c>
      <c r="I268" s="13">
        <v>1743.93</v>
      </c>
      <c r="J268" s="13">
        <v>21.4</v>
      </c>
      <c r="K268" s="13">
        <v>126.93</v>
      </c>
      <c r="L268" s="13">
        <v>16.16</v>
      </c>
      <c r="M268" s="13">
        <v>21.18</v>
      </c>
      <c r="N268" s="13">
        <v>7127.27</v>
      </c>
      <c r="O268" s="13">
        <v>14.79</v>
      </c>
      <c r="P268" s="13">
        <v>7142.06</v>
      </c>
      <c r="Q268" s="13">
        <v>19.96</v>
      </c>
      <c r="R268" s="13">
        <v>11.38</v>
      </c>
      <c r="S268" s="13">
        <v>6.49</v>
      </c>
      <c r="T268" s="13">
        <v>0.34</v>
      </c>
      <c r="U268" s="2"/>
      <c r="V268" s="2">
        <v>11.37</v>
      </c>
      <c r="W268" s="2">
        <v>5.5</v>
      </c>
      <c r="X268" s="2"/>
      <c r="Y268" s="2"/>
      <c r="Z268" s="13">
        <f aca="true" t="shared" si="4" ref="Z268:Z331">+P268+Q268+R268+S268+T268+U268+V268+W268+X268+Y268</f>
        <v>7197.1</v>
      </c>
    </row>
    <row r="269" spans="1:26" ht="12.75">
      <c r="A269" s="1" t="s">
        <v>279</v>
      </c>
      <c r="B269" s="1" t="s">
        <v>282</v>
      </c>
      <c r="C269" s="1" t="s">
        <v>288</v>
      </c>
      <c r="D269" s="13">
        <v>814.72</v>
      </c>
      <c r="E269" s="13">
        <v>877.07</v>
      </c>
      <c r="F269" s="13">
        <v>1694.87</v>
      </c>
      <c r="G269" s="13">
        <v>1607.38</v>
      </c>
      <c r="H269" s="13">
        <v>1986.18</v>
      </c>
      <c r="I269" s="13">
        <v>2342.02</v>
      </c>
      <c r="J269" s="13">
        <v>28.74</v>
      </c>
      <c r="K269" s="13">
        <v>170.47</v>
      </c>
      <c r="L269" s="13">
        <v>21.7</v>
      </c>
      <c r="M269" s="13">
        <v>28.45</v>
      </c>
      <c r="N269" s="13">
        <v>9571.6</v>
      </c>
      <c r="O269" s="13">
        <v>19.86</v>
      </c>
      <c r="P269" s="13">
        <v>9591.46</v>
      </c>
      <c r="Q269" s="13">
        <v>26.8</v>
      </c>
      <c r="R269" s="13">
        <v>15.29</v>
      </c>
      <c r="S269" s="13">
        <v>8.72</v>
      </c>
      <c r="T269" s="13">
        <v>0.45</v>
      </c>
      <c r="U269" s="2"/>
      <c r="V269" s="2">
        <v>15.26</v>
      </c>
      <c r="W269" s="2">
        <v>7.38</v>
      </c>
      <c r="X269" s="2"/>
      <c r="Y269" s="2"/>
      <c r="Z269" s="13">
        <f t="shared" si="4"/>
        <v>9665.359999999999</v>
      </c>
    </row>
    <row r="270" spans="1:26" ht="12.75">
      <c r="A270" s="1" t="s">
        <v>279</v>
      </c>
      <c r="B270" s="1" t="s">
        <v>282</v>
      </c>
      <c r="C270" s="1" t="s">
        <v>289</v>
      </c>
      <c r="D270" s="13">
        <v>844.95</v>
      </c>
      <c r="E270" s="13">
        <v>909.61</v>
      </c>
      <c r="F270" s="13">
        <v>1757.76</v>
      </c>
      <c r="G270" s="13">
        <v>1667.02</v>
      </c>
      <c r="H270" s="13">
        <v>2059.88</v>
      </c>
      <c r="I270" s="13">
        <v>2428.92</v>
      </c>
      <c r="J270" s="13">
        <v>29.81</v>
      </c>
      <c r="K270" s="13">
        <v>176.79</v>
      </c>
      <c r="L270" s="13">
        <v>22.51</v>
      </c>
      <c r="M270" s="13">
        <v>29.5</v>
      </c>
      <c r="N270" s="13">
        <v>9926.75</v>
      </c>
      <c r="O270" s="13">
        <v>20.6</v>
      </c>
      <c r="P270" s="13">
        <v>9947.35</v>
      </c>
      <c r="Q270" s="13">
        <v>27.8</v>
      </c>
      <c r="R270" s="13">
        <v>15.85</v>
      </c>
      <c r="S270" s="13">
        <v>9.04</v>
      </c>
      <c r="T270" s="13">
        <v>0.47</v>
      </c>
      <c r="U270" s="2"/>
      <c r="V270" s="2">
        <v>15.83</v>
      </c>
      <c r="W270" s="2">
        <v>7.66</v>
      </c>
      <c r="X270" s="2"/>
      <c r="Y270" s="2"/>
      <c r="Z270" s="13">
        <f t="shared" si="4"/>
        <v>10024</v>
      </c>
    </row>
    <row r="271" spans="1:26" ht="12.75">
      <c r="A271" s="1" t="s">
        <v>279</v>
      </c>
      <c r="B271" s="1" t="s">
        <v>290</v>
      </c>
      <c r="C271" s="1" t="s">
        <v>291</v>
      </c>
      <c r="D271" s="13">
        <v>442.45</v>
      </c>
      <c r="E271" s="13">
        <v>476.31</v>
      </c>
      <c r="F271" s="13">
        <v>920.44</v>
      </c>
      <c r="G271" s="13">
        <v>872.92</v>
      </c>
      <c r="H271" s="13">
        <v>1078.64</v>
      </c>
      <c r="I271" s="13">
        <v>1271.88</v>
      </c>
      <c r="J271" s="13">
        <v>15.61</v>
      </c>
      <c r="K271" s="13">
        <v>92.58</v>
      </c>
      <c r="L271" s="13">
        <v>11.78</v>
      </c>
      <c r="M271" s="13">
        <v>15.45</v>
      </c>
      <c r="N271" s="13">
        <v>5198.06</v>
      </c>
      <c r="O271" s="13">
        <v>10.78</v>
      </c>
      <c r="P271" s="13">
        <v>5208.84</v>
      </c>
      <c r="Q271" s="13">
        <v>14.56</v>
      </c>
      <c r="R271" s="13">
        <v>8.3</v>
      </c>
      <c r="S271" s="13">
        <v>4.74</v>
      </c>
      <c r="T271" s="13">
        <v>0.25</v>
      </c>
      <c r="U271" s="2"/>
      <c r="V271" s="2">
        <v>8.29</v>
      </c>
      <c r="W271" s="2">
        <v>4.01</v>
      </c>
      <c r="X271" s="2"/>
      <c r="Y271" s="2"/>
      <c r="Z271" s="13">
        <f t="shared" si="4"/>
        <v>5248.990000000001</v>
      </c>
    </row>
    <row r="272" spans="1:26" ht="12.75">
      <c r="A272" s="1" t="s">
        <v>279</v>
      </c>
      <c r="B272" s="1" t="s">
        <v>290</v>
      </c>
      <c r="C272" s="1" t="s">
        <v>292</v>
      </c>
      <c r="D272" s="13">
        <v>435.7</v>
      </c>
      <c r="E272" s="13">
        <v>469.05</v>
      </c>
      <c r="F272" s="13">
        <v>906.4</v>
      </c>
      <c r="G272" s="13">
        <v>859.61</v>
      </c>
      <c r="H272" s="13">
        <v>1062.19</v>
      </c>
      <c r="I272" s="13">
        <v>1252.48</v>
      </c>
      <c r="J272" s="13">
        <v>15.37</v>
      </c>
      <c r="K272" s="13">
        <v>91.16</v>
      </c>
      <c r="L272" s="13">
        <v>11.6</v>
      </c>
      <c r="M272" s="13">
        <v>15.21</v>
      </c>
      <c r="N272" s="13">
        <v>5118.77</v>
      </c>
      <c r="O272" s="13">
        <v>10.62</v>
      </c>
      <c r="P272" s="13">
        <v>5129.39</v>
      </c>
      <c r="Q272" s="13">
        <v>14.33</v>
      </c>
      <c r="R272" s="13">
        <v>8.17</v>
      </c>
      <c r="S272" s="13">
        <v>4.66</v>
      </c>
      <c r="T272" s="13">
        <v>0.24</v>
      </c>
      <c r="U272" s="2"/>
      <c r="V272" s="2">
        <v>8.16</v>
      </c>
      <c r="W272" s="2">
        <v>3.95</v>
      </c>
      <c r="X272" s="2"/>
      <c r="Y272" s="2"/>
      <c r="Z272" s="13">
        <f t="shared" si="4"/>
        <v>5168.9</v>
      </c>
    </row>
    <row r="273" spans="1:26" ht="12.75">
      <c r="A273" s="1" t="s">
        <v>279</v>
      </c>
      <c r="B273" s="1" t="s">
        <v>290</v>
      </c>
      <c r="C273" s="1" t="s">
        <v>293</v>
      </c>
      <c r="D273" s="13">
        <v>1636.44</v>
      </c>
      <c r="E273" s="13">
        <v>1761.67</v>
      </c>
      <c r="F273" s="13">
        <v>3404.3</v>
      </c>
      <c r="G273" s="13">
        <v>3228.56</v>
      </c>
      <c r="H273" s="13">
        <v>3989.43</v>
      </c>
      <c r="I273" s="13">
        <v>4704.15</v>
      </c>
      <c r="J273" s="13">
        <v>57.73</v>
      </c>
      <c r="K273" s="13">
        <v>342.4</v>
      </c>
      <c r="L273" s="13">
        <v>43.59</v>
      </c>
      <c r="M273" s="13">
        <v>57.14</v>
      </c>
      <c r="N273" s="13">
        <v>19225.41</v>
      </c>
      <c r="O273" s="13">
        <v>39.89</v>
      </c>
      <c r="P273" s="13">
        <v>19265.3</v>
      </c>
      <c r="Q273" s="13">
        <v>53.84</v>
      </c>
      <c r="R273" s="13">
        <v>30.7</v>
      </c>
      <c r="S273" s="13">
        <v>17.51</v>
      </c>
      <c r="T273" s="13">
        <v>0.91</v>
      </c>
      <c r="U273" s="2"/>
      <c r="V273" s="2">
        <v>30.66</v>
      </c>
      <c r="W273" s="2">
        <v>14.83</v>
      </c>
      <c r="X273" s="2"/>
      <c r="Y273" s="2"/>
      <c r="Z273" s="13">
        <f t="shared" si="4"/>
        <v>19413.75</v>
      </c>
    </row>
    <row r="274" spans="1:26" ht="12.75">
      <c r="A274" s="1" t="s">
        <v>279</v>
      </c>
      <c r="B274" s="1" t="s">
        <v>290</v>
      </c>
      <c r="C274" s="1" t="s">
        <v>294</v>
      </c>
      <c r="D274" s="13">
        <v>714.68</v>
      </c>
      <c r="E274" s="13">
        <v>769.37</v>
      </c>
      <c r="F274" s="13">
        <v>1486.76</v>
      </c>
      <c r="G274" s="13">
        <v>1410</v>
      </c>
      <c r="H274" s="13">
        <v>1742.3</v>
      </c>
      <c r="I274" s="13">
        <v>2054.44</v>
      </c>
      <c r="J274" s="13">
        <v>25.21</v>
      </c>
      <c r="K274" s="13">
        <v>149.53</v>
      </c>
      <c r="L274" s="13">
        <v>19.04</v>
      </c>
      <c r="M274" s="13">
        <v>24.96</v>
      </c>
      <c r="N274" s="13">
        <v>8396.29</v>
      </c>
      <c r="O274" s="13">
        <v>17.42</v>
      </c>
      <c r="P274" s="13">
        <v>8413.71</v>
      </c>
      <c r="Q274" s="13">
        <v>23.51</v>
      </c>
      <c r="R274" s="13">
        <v>13.41</v>
      </c>
      <c r="S274" s="13">
        <v>7.65</v>
      </c>
      <c r="T274" s="13">
        <v>0.4</v>
      </c>
      <c r="U274" s="2"/>
      <c r="V274" s="2">
        <v>13.39</v>
      </c>
      <c r="W274" s="2">
        <v>6.48</v>
      </c>
      <c r="X274" s="2"/>
      <c r="Y274" s="2"/>
      <c r="Z274" s="13">
        <f t="shared" si="4"/>
        <v>8478.549999999997</v>
      </c>
    </row>
    <row r="275" spans="1:26" ht="12.75">
      <c r="A275" s="1" t="s">
        <v>279</v>
      </c>
      <c r="B275" s="1" t="s">
        <v>290</v>
      </c>
      <c r="C275" s="1" t="s">
        <v>80</v>
      </c>
      <c r="D275" s="13">
        <v>775.13</v>
      </c>
      <c r="E275" s="13">
        <v>834.45</v>
      </c>
      <c r="F275" s="13">
        <v>1612.52</v>
      </c>
      <c r="G275" s="13">
        <v>1529.27</v>
      </c>
      <c r="H275" s="13">
        <v>1889.67</v>
      </c>
      <c r="I275" s="13">
        <v>2228.22</v>
      </c>
      <c r="J275" s="13">
        <v>27.34</v>
      </c>
      <c r="K275" s="13">
        <v>162.18</v>
      </c>
      <c r="L275" s="13">
        <v>20.65</v>
      </c>
      <c r="M275" s="13">
        <v>27.07</v>
      </c>
      <c r="N275" s="13">
        <v>9106.5</v>
      </c>
      <c r="O275" s="13">
        <v>18.89</v>
      </c>
      <c r="P275" s="13">
        <v>9125.39</v>
      </c>
      <c r="Q275" s="13">
        <v>25.5</v>
      </c>
      <c r="R275" s="13">
        <v>14.54</v>
      </c>
      <c r="S275" s="13">
        <v>8.3</v>
      </c>
      <c r="T275" s="13">
        <v>0.43</v>
      </c>
      <c r="U275" s="2"/>
      <c r="V275" s="2">
        <v>14.52</v>
      </c>
      <c r="W275" s="2">
        <v>7.03</v>
      </c>
      <c r="X275" s="2"/>
      <c r="Y275" s="2"/>
      <c r="Z275" s="13">
        <f t="shared" si="4"/>
        <v>9195.710000000001</v>
      </c>
    </row>
    <row r="276" spans="1:26" ht="12.75">
      <c r="A276" s="1" t="s">
        <v>279</v>
      </c>
      <c r="B276" s="1" t="s">
        <v>295</v>
      </c>
      <c r="C276" s="1" t="s">
        <v>296</v>
      </c>
      <c r="D276" s="13">
        <v>506.7</v>
      </c>
      <c r="E276" s="13">
        <v>545.47</v>
      </c>
      <c r="F276" s="13">
        <v>1054.09</v>
      </c>
      <c r="G276" s="13">
        <v>999.67</v>
      </c>
      <c r="H276" s="13">
        <v>1235.27</v>
      </c>
      <c r="I276" s="13">
        <v>1456.57</v>
      </c>
      <c r="J276" s="13">
        <v>17.87</v>
      </c>
      <c r="K276" s="13">
        <v>106.02</v>
      </c>
      <c r="L276" s="13">
        <v>13.5</v>
      </c>
      <c r="M276" s="13">
        <v>17.69</v>
      </c>
      <c r="N276" s="13">
        <v>5952.85</v>
      </c>
      <c r="O276" s="13">
        <v>12.35</v>
      </c>
      <c r="P276" s="13">
        <v>5965.2</v>
      </c>
      <c r="Q276" s="13">
        <v>16.67</v>
      </c>
      <c r="R276" s="13">
        <v>9.51</v>
      </c>
      <c r="S276" s="13">
        <v>5.42</v>
      </c>
      <c r="T276" s="13">
        <v>0.28</v>
      </c>
      <c r="U276" s="2"/>
      <c r="V276" s="2">
        <v>9.49</v>
      </c>
      <c r="W276" s="2">
        <v>4.59</v>
      </c>
      <c r="X276" s="2"/>
      <c r="Y276" s="2"/>
      <c r="Z276" s="13">
        <f t="shared" si="4"/>
        <v>6011.16</v>
      </c>
    </row>
    <row r="277" spans="1:26" ht="12.75">
      <c r="A277" s="1" t="s">
        <v>279</v>
      </c>
      <c r="B277" s="1" t="s">
        <v>295</v>
      </c>
      <c r="C277" s="1" t="s">
        <v>295</v>
      </c>
      <c r="D277" s="13">
        <v>992.91</v>
      </c>
      <c r="E277" s="13">
        <v>1068.89</v>
      </c>
      <c r="F277" s="13">
        <v>2065.56</v>
      </c>
      <c r="G277" s="13">
        <v>1958.93</v>
      </c>
      <c r="H277" s="13">
        <v>2420.58</v>
      </c>
      <c r="I277" s="13">
        <v>2854.24</v>
      </c>
      <c r="J277" s="13">
        <v>35.03</v>
      </c>
      <c r="K277" s="13">
        <v>207.75</v>
      </c>
      <c r="L277" s="13">
        <v>26.45</v>
      </c>
      <c r="M277" s="13">
        <v>34.67</v>
      </c>
      <c r="N277" s="13">
        <v>11665.01</v>
      </c>
      <c r="O277" s="13">
        <v>24.2</v>
      </c>
      <c r="P277" s="13">
        <v>11689.21</v>
      </c>
      <c r="Q277" s="13">
        <v>32.67</v>
      </c>
      <c r="R277" s="13">
        <v>18.63</v>
      </c>
      <c r="S277" s="13">
        <v>10.63</v>
      </c>
      <c r="T277" s="13">
        <v>0.55</v>
      </c>
      <c r="U277" s="2"/>
      <c r="V277" s="2">
        <v>18.6</v>
      </c>
      <c r="W277" s="2">
        <v>9</v>
      </c>
      <c r="X277" s="2"/>
      <c r="Y277" s="2"/>
      <c r="Z277" s="13">
        <f t="shared" si="4"/>
        <v>11779.289999999997</v>
      </c>
    </row>
    <row r="278" spans="1:26" ht="12.75">
      <c r="A278" s="1" t="s">
        <v>279</v>
      </c>
      <c r="B278" s="1" t="s">
        <v>295</v>
      </c>
      <c r="C278" s="1" t="s">
        <v>297</v>
      </c>
      <c r="D278" s="13">
        <v>381.21</v>
      </c>
      <c r="E278" s="13">
        <v>410.38</v>
      </c>
      <c r="F278" s="13">
        <v>793.03</v>
      </c>
      <c r="G278" s="13">
        <v>752.09</v>
      </c>
      <c r="H278" s="13">
        <v>929.34</v>
      </c>
      <c r="I278" s="13">
        <v>1095.83</v>
      </c>
      <c r="J278" s="13">
        <v>13.45</v>
      </c>
      <c r="K278" s="13">
        <v>79.76</v>
      </c>
      <c r="L278" s="13">
        <v>10.15</v>
      </c>
      <c r="M278" s="13">
        <v>13.31</v>
      </c>
      <c r="N278" s="13">
        <v>4478.55</v>
      </c>
      <c r="O278" s="13">
        <v>9.29</v>
      </c>
      <c r="P278" s="13">
        <v>4487.84</v>
      </c>
      <c r="Q278" s="13">
        <v>12.54</v>
      </c>
      <c r="R278" s="13">
        <v>7.15</v>
      </c>
      <c r="S278" s="13">
        <v>4.08</v>
      </c>
      <c r="T278" s="13">
        <v>0.21</v>
      </c>
      <c r="U278" s="2"/>
      <c r="V278" s="2">
        <v>7.14</v>
      </c>
      <c r="W278" s="2">
        <v>3.46</v>
      </c>
      <c r="X278" s="2"/>
      <c r="Y278" s="2"/>
      <c r="Z278" s="13">
        <f t="shared" si="4"/>
        <v>4522.42</v>
      </c>
    </row>
    <row r="279" spans="1:26" ht="12.75">
      <c r="A279" s="1" t="s">
        <v>279</v>
      </c>
      <c r="B279" s="1" t="s">
        <v>295</v>
      </c>
      <c r="C279" s="1" t="s">
        <v>298</v>
      </c>
      <c r="D279" s="13">
        <v>437.52</v>
      </c>
      <c r="E279" s="13">
        <v>471</v>
      </c>
      <c r="F279" s="13">
        <v>910.18</v>
      </c>
      <c r="G279" s="13">
        <v>863.19</v>
      </c>
      <c r="H279" s="13">
        <v>1066.62</v>
      </c>
      <c r="I279" s="13">
        <v>1257.71</v>
      </c>
      <c r="J279" s="13">
        <v>15.43</v>
      </c>
      <c r="K279" s="13">
        <v>91.54</v>
      </c>
      <c r="L279" s="13">
        <v>11.65</v>
      </c>
      <c r="M279" s="13">
        <v>15.28</v>
      </c>
      <c r="N279" s="13">
        <v>5140.12</v>
      </c>
      <c r="O279" s="13">
        <v>10.66</v>
      </c>
      <c r="P279" s="13">
        <v>5150.78</v>
      </c>
      <c r="Q279" s="13">
        <v>14.39</v>
      </c>
      <c r="R279" s="13">
        <v>8.21</v>
      </c>
      <c r="S279" s="13">
        <v>4.68</v>
      </c>
      <c r="T279" s="13">
        <v>0.24</v>
      </c>
      <c r="U279" s="2"/>
      <c r="V279" s="2">
        <v>8.2</v>
      </c>
      <c r="W279" s="2">
        <v>3.97</v>
      </c>
      <c r="X279" s="2"/>
      <c r="Y279" s="2"/>
      <c r="Z279" s="13">
        <f t="shared" si="4"/>
        <v>5190.47</v>
      </c>
    </row>
    <row r="280" spans="1:26" ht="12.75">
      <c r="A280" s="1" t="s">
        <v>279</v>
      </c>
      <c r="B280" s="1" t="s">
        <v>295</v>
      </c>
      <c r="C280" s="1" t="s">
        <v>299</v>
      </c>
      <c r="D280" s="13">
        <v>485.26</v>
      </c>
      <c r="E280" s="13">
        <v>522.39</v>
      </c>
      <c r="F280" s="13">
        <v>1009.49</v>
      </c>
      <c r="G280" s="13">
        <v>957.38</v>
      </c>
      <c r="H280" s="13">
        <v>1183</v>
      </c>
      <c r="I280" s="13">
        <v>1394.94</v>
      </c>
      <c r="J280" s="13">
        <v>17.12</v>
      </c>
      <c r="K280" s="13">
        <v>101.53</v>
      </c>
      <c r="L280" s="13">
        <v>12.92</v>
      </c>
      <c r="M280" s="13">
        <v>16.94</v>
      </c>
      <c r="N280" s="13">
        <v>5700.97</v>
      </c>
      <c r="O280" s="13">
        <v>11.83</v>
      </c>
      <c r="P280" s="13">
        <v>5712.8</v>
      </c>
      <c r="Q280" s="13">
        <v>15.96</v>
      </c>
      <c r="R280" s="13">
        <v>9.1</v>
      </c>
      <c r="S280" s="13">
        <v>5.19</v>
      </c>
      <c r="T280" s="13">
        <v>0.27</v>
      </c>
      <c r="U280" s="2"/>
      <c r="V280" s="2">
        <v>9.09</v>
      </c>
      <c r="W280" s="2">
        <v>4.4</v>
      </c>
      <c r="X280" s="2"/>
      <c r="Y280" s="2"/>
      <c r="Z280" s="13">
        <f t="shared" si="4"/>
        <v>5756.81</v>
      </c>
    </row>
    <row r="281" spans="1:26" ht="12.75">
      <c r="A281" s="1" t="s">
        <v>279</v>
      </c>
      <c r="B281" s="1" t="s">
        <v>295</v>
      </c>
      <c r="C281" s="1" t="s">
        <v>300</v>
      </c>
      <c r="D281" s="13">
        <v>490.71</v>
      </c>
      <c r="E281" s="13">
        <v>528.26</v>
      </c>
      <c r="F281" s="13">
        <v>1020.83</v>
      </c>
      <c r="G281" s="13">
        <v>968.13</v>
      </c>
      <c r="H281" s="13">
        <v>1196.29</v>
      </c>
      <c r="I281" s="13">
        <v>1410.61</v>
      </c>
      <c r="J281" s="13">
        <v>17.31</v>
      </c>
      <c r="K281" s="13">
        <v>102.67</v>
      </c>
      <c r="L281" s="13">
        <v>13.07</v>
      </c>
      <c r="M281" s="13">
        <v>17.13</v>
      </c>
      <c r="N281" s="13">
        <v>5765.01</v>
      </c>
      <c r="O281" s="13">
        <v>11.96</v>
      </c>
      <c r="P281" s="13">
        <v>5776.97</v>
      </c>
      <c r="Q281" s="13">
        <v>16.14</v>
      </c>
      <c r="R281" s="13">
        <v>9.21</v>
      </c>
      <c r="S281" s="13">
        <v>5.25</v>
      </c>
      <c r="T281" s="13">
        <v>0.27</v>
      </c>
      <c r="U281" s="2"/>
      <c r="V281" s="2">
        <v>9.19</v>
      </c>
      <c r="W281" s="2">
        <v>4.45</v>
      </c>
      <c r="X281" s="2"/>
      <c r="Y281" s="2"/>
      <c r="Z281" s="13">
        <f t="shared" si="4"/>
        <v>5821.4800000000005</v>
      </c>
    </row>
    <row r="282" spans="1:26" ht="12.75">
      <c r="A282" s="1" t="s">
        <v>279</v>
      </c>
      <c r="B282" s="1" t="s">
        <v>295</v>
      </c>
      <c r="C282" s="1" t="s">
        <v>301</v>
      </c>
      <c r="D282" s="13">
        <v>710.63</v>
      </c>
      <c r="E282" s="13">
        <v>765.01</v>
      </c>
      <c r="F282" s="13">
        <v>1478.33</v>
      </c>
      <c r="G282" s="13">
        <v>1402.01</v>
      </c>
      <c r="H282" s="13">
        <v>1732.42</v>
      </c>
      <c r="I282" s="13">
        <v>2042.79</v>
      </c>
      <c r="J282" s="13">
        <v>25.07</v>
      </c>
      <c r="K282" s="13">
        <v>148.69</v>
      </c>
      <c r="L282" s="13">
        <v>18.93</v>
      </c>
      <c r="M282" s="13">
        <v>24.81</v>
      </c>
      <c r="N282" s="13">
        <v>8348.69</v>
      </c>
      <c r="O282" s="13">
        <v>17.32</v>
      </c>
      <c r="P282" s="13">
        <v>8366.01</v>
      </c>
      <c r="Q282" s="13">
        <v>23.38</v>
      </c>
      <c r="R282" s="13">
        <v>13.33</v>
      </c>
      <c r="S282" s="13">
        <v>7.61</v>
      </c>
      <c r="T282" s="13">
        <v>0.39</v>
      </c>
      <c r="U282" s="2"/>
      <c r="V282" s="2">
        <v>13.31</v>
      </c>
      <c r="W282" s="2">
        <v>6.44</v>
      </c>
      <c r="X282" s="2"/>
      <c r="Y282" s="2"/>
      <c r="Z282" s="13">
        <f t="shared" si="4"/>
        <v>8430.47</v>
      </c>
    </row>
    <row r="283" spans="1:26" ht="12.75">
      <c r="A283" s="1" t="s">
        <v>279</v>
      </c>
      <c r="B283" s="1" t="s">
        <v>295</v>
      </c>
      <c r="C283" s="1" t="s">
        <v>302</v>
      </c>
      <c r="D283" s="13">
        <v>630.13</v>
      </c>
      <c r="E283" s="13">
        <v>678.35</v>
      </c>
      <c r="F283" s="13">
        <v>1310.86</v>
      </c>
      <c r="G283" s="13">
        <v>1243.19</v>
      </c>
      <c r="H283" s="13">
        <v>1536.17</v>
      </c>
      <c r="I283" s="13">
        <v>1811.38</v>
      </c>
      <c r="J283" s="13">
        <v>22.23</v>
      </c>
      <c r="K283" s="13">
        <v>131.84</v>
      </c>
      <c r="L283" s="13">
        <v>16.78</v>
      </c>
      <c r="M283" s="13">
        <v>22</v>
      </c>
      <c r="N283" s="13">
        <v>7402.93</v>
      </c>
      <c r="O283" s="13">
        <v>15.36</v>
      </c>
      <c r="P283" s="13">
        <v>7418.29</v>
      </c>
      <c r="Q283" s="13">
        <v>20.73</v>
      </c>
      <c r="R283" s="13">
        <v>11.82</v>
      </c>
      <c r="S283" s="13">
        <v>6.74</v>
      </c>
      <c r="T283" s="13">
        <v>0.35</v>
      </c>
      <c r="U283" s="2"/>
      <c r="V283" s="2">
        <v>11.81</v>
      </c>
      <c r="W283" s="2">
        <v>5.71</v>
      </c>
      <c r="X283" s="2"/>
      <c r="Y283" s="2"/>
      <c r="Z283" s="13">
        <f t="shared" si="4"/>
        <v>7475.45</v>
      </c>
    </row>
    <row r="284" spans="1:26" ht="12.75">
      <c r="A284" s="1" t="s">
        <v>279</v>
      </c>
      <c r="B284" s="1" t="s">
        <v>303</v>
      </c>
      <c r="C284" s="1" t="s">
        <v>304</v>
      </c>
      <c r="D284" s="13">
        <v>431.39</v>
      </c>
      <c r="E284" s="13">
        <v>464.4</v>
      </c>
      <c r="F284" s="13">
        <v>897.43</v>
      </c>
      <c r="G284" s="13">
        <v>851.1</v>
      </c>
      <c r="H284" s="13">
        <v>1051.67</v>
      </c>
      <c r="I284" s="13">
        <v>1240.09</v>
      </c>
      <c r="J284" s="13">
        <v>15.22</v>
      </c>
      <c r="K284" s="13">
        <v>90.26</v>
      </c>
      <c r="L284" s="13">
        <v>11.49</v>
      </c>
      <c r="M284" s="13">
        <v>15.06</v>
      </c>
      <c r="N284" s="13">
        <v>5068.11</v>
      </c>
      <c r="O284" s="13">
        <v>10.52</v>
      </c>
      <c r="P284" s="13">
        <v>5078.63</v>
      </c>
      <c r="Q284" s="13">
        <v>14.19</v>
      </c>
      <c r="R284" s="13">
        <v>8.09</v>
      </c>
      <c r="S284" s="13">
        <v>4.62</v>
      </c>
      <c r="T284" s="13">
        <v>0.24</v>
      </c>
      <c r="U284" s="2"/>
      <c r="V284" s="2">
        <v>8.08</v>
      </c>
      <c r="W284" s="2">
        <v>3.91</v>
      </c>
      <c r="X284" s="2"/>
      <c r="Y284" s="2"/>
      <c r="Z284" s="13">
        <f t="shared" si="4"/>
        <v>5117.759999999999</v>
      </c>
    </row>
    <row r="285" spans="1:26" ht="12.75">
      <c r="A285" s="1" t="s">
        <v>279</v>
      </c>
      <c r="B285" s="1" t="s">
        <v>303</v>
      </c>
      <c r="C285" s="1" t="s">
        <v>305</v>
      </c>
      <c r="D285" s="13">
        <v>438.4</v>
      </c>
      <c r="E285" s="13">
        <v>471.95</v>
      </c>
      <c r="F285" s="13">
        <v>912.02</v>
      </c>
      <c r="G285" s="13">
        <v>864.93</v>
      </c>
      <c r="H285" s="13">
        <v>1068.77</v>
      </c>
      <c r="I285" s="13">
        <v>1260.25</v>
      </c>
      <c r="J285" s="13">
        <v>15.46</v>
      </c>
      <c r="K285" s="13">
        <v>91.73</v>
      </c>
      <c r="L285" s="13">
        <v>11.68</v>
      </c>
      <c r="M285" s="13">
        <v>15.31</v>
      </c>
      <c r="N285" s="13">
        <v>5150.5</v>
      </c>
      <c r="O285" s="13">
        <v>10.69</v>
      </c>
      <c r="P285" s="13">
        <v>5161.19</v>
      </c>
      <c r="Q285" s="13">
        <v>14.42</v>
      </c>
      <c r="R285" s="13">
        <v>8.23</v>
      </c>
      <c r="S285" s="13">
        <v>4.69</v>
      </c>
      <c r="T285" s="13">
        <v>0.24</v>
      </c>
      <c r="U285" s="2"/>
      <c r="V285" s="2">
        <v>8.21</v>
      </c>
      <c r="W285" s="2">
        <v>3.97</v>
      </c>
      <c r="X285" s="2"/>
      <c r="Y285" s="2"/>
      <c r="Z285" s="13">
        <f t="shared" si="4"/>
        <v>5200.949999999999</v>
      </c>
    </row>
    <row r="286" spans="1:26" ht="12.75">
      <c r="A286" s="1" t="s">
        <v>279</v>
      </c>
      <c r="B286" s="1" t="s">
        <v>303</v>
      </c>
      <c r="C286" s="1" t="s">
        <v>303</v>
      </c>
      <c r="D286" s="13">
        <v>860.48</v>
      </c>
      <c r="E286" s="13">
        <v>926.33</v>
      </c>
      <c r="F286" s="13">
        <v>1790.08</v>
      </c>
      <c r="G286" s="13">
        <v>1697.66</v>
      </c>
      <c r="H286" s="13">
        <v>2097.75</v>
      </c>
      <c r="I286" s="13">
        <v>2473.57</v>
      </c>
      <c r="J286" s="13">
        <v>30.35</v>
      </c>
      <c r="K286" s="13">
        <v>180.04</v>
      </c>
      <c r="L286" s="13">
        <v>22.92</v>
      </c>
      <c r="M286" s="13">
        <v>30.05</v>
      </c>
      <c r="N286" s="13">
        <v>10109.23</v>
      </c>
      <c r="O286" s="13">
        <v>20.97</v>
      </c>
      <c r="P286" s="13">
        <v>10130.2</v>
      </c>
      <c r="Q286" s="13">
        <v>28.31</v>
      </c>
      <c r="R286" s="13">
        <v>16.14</v>
      </c>
      <c r="S286" s="13">
        <v>9.21</v>
      </c>
      <c r="T286" s="13">
        <v>0.48</v>
      </c>
      <c r="U286" s="2"/>
      <c r="V286" s="2">
        <v>16.12</v>
      </c>
      <c r="W286" s="2">
        <v>7.8</v>
      </c>
      <c r="X286" s="2"/>
      <c r="Y286" s="2"/>
      <c r="Z286" s="13">
        <f t="shared" si="4"/>
        <v>10208.259999999998</v>
      </c>
    </row>
    <row r="287" spans="1:26" ht="12.75">
      <c r="A287" s="1" t="s">
        <v>279</v>
      </c>
      <c r="B287" s="1" t="s">
        <v>303</v>
      </c>
      <c r="C287" s="1" t="s">
        <v>306</v>
      </c>
      <c r="D287" s="13">
        <v>408.78</v>
      </c>
      <c r="E287" s="13">
        <v>440.06</v>
      </c>
      <c r="F287" s="13">
        <v>850.38</v>
      </c>
      <c r="G287" s="13">
        <v>806.48</v>
      </c>
      <c r="H287" s="13">
        <v>996.54</v>
      </c>
      <c r="I287" s="13">
        <v>1175.08</v>
      </c>
      <c r="J287" s="13">
        <v>14.42</v>
      </c>
      <c r="K287" s="13">
        <v>85.53</v>
      </c>
      <c r="L287" s="13">
        <v>10.89</v>
      </c>
      <c r="M287" s="13">
        <v>14.27</v>
      </c>
      <c r="N287" s="13">
        <v>4802.43</v>
      </c>
      <c r="O287" s="13">
        <v>9.96</v>
      </c>
      <c r="P287" s="13">
        <v>4812.39</v>
      </c>
      <c r="Q287" s="13">
        <v>13.45</v>
      </c>
      <c r="R287" s="13">
        <v>7.67</v>
      </c>
      <c r="S287" s="13">
        <v>4.37</v>
      </c>
      <c r="T287" s="13">
        <v>0.23</v>
      </c>
      <c r="U287" s="2"/>
      <c r="V287" s="2">
        <v>7.66</v>
      </c>
      <c r="W287" s="2">
        <v>3.71</v>
      </c>
      <c r="X287" s="2"/>
      <c r="Y287" s="2"/>
      <c r="Z287" s="13">
        <f t="shared" si="4"/>
        <v>4849.48</v>
      </c>
    </row>
    <row r="288" spans="1:26" ht="12.75">
      <c r="A288" s="1" t="s">
        <v>279</v>
      </c>
      <c r="B288" s="1" t="s">
        <v>279</v>
      </c>
      <c r="C288" s="1" t="s">
        <v>307</v>
      </c>
      <c r="D288" s="13">
        <v>1182.21</v>
      </c>
      <c r="E288" s="13">
        <v>1272.68</v>
      </c>
      <c r="F288" s="13">
        <v>2459.37</v>
      </c>
      <c r="G288" s="13">
        <v>2332.41</v>
      </c>
      <c r="H288" s="13">
        <v>2882.08</v>
      </c>
      <c r="I288" s="13">
        <v>3398.42</v>
      </c>
      <c r="J288" s="13">
        <v>41.7</v>
      </c>
      <c r="K288" s="13">
        <v>247.36</v>
      </c>
      <c r="L288" s="13">
        <v>31.49</v>
      </c>
      <c r="M288" s="13">
        <v>41.28</v>
      </c>
      <c r="N288" s="13">
        <v>13889</v>
      </c>
      <c r="O288" s="13">
        <v>28.82</v>
      </c>
      <c r="P288" s="13">
        <v>13917.82</v>
      </c>
      <c r="Q288" s="13">
        <v>38.89</v>
      </c>
      <c r="R288" s="13">
        <v>22.18</v>
      </c>
      <c r="S288" s="13">
        <v>12.65</v>
      </c>
      <c r="T288" s="13">
        <v>0.66</v>
      </c>
      <c r="U288" s="2"/>
      <c r="V288" s="2">
        <v>22.15</v>
      </c>
      <c r="W288" s="2">
        <v>10.72</v>
      </c>
      <c r="X288" s="2"/>
      <c r="Y288" s="2"/>
      <c r="Z288" s="13">
        <f t="shared" si="4"/>
        <v>14025.069999999998</v>
      </c>
    </row>
    <row r="289" spans="1:26" ht="12.75">
      <c r="A289" s="1" t="s">
        <v>279</v>
      </c>
      <c r="B289" s="1" t="s">
        <v>279</v>
      </c>
      <c r="C289" s="1" t="s">
        <v>308</v>
      </c>
      <c r="D289" s="13">
        <v>402.52</v>
      </c>
      <c r="E289" s="13">
        <v>433.32</v>
      </c>
      <c r="F289" s="13">
        <v>837.36</v>
      </c>
      <c r="G289" s="13">
        <v>794.13</v>
      </c>
      <c r="H289" s="13">
        <v>981.28</v>
      </c>
      <c r="I289" s="13">
        <v>1157.08</v>
      </c>
      <c r="J289" s="13">
        <v>14.2</v>
      </c>
      <c r="K289" s="13">
        <v>84.22</v>
      </c>
      <c r="L289" s="13">
        <v>10.72</v>
      </c>
      <c r="M289" s="13">
        <v>14.06</v>
      </c>
      <c r="N289" s="13">
        <v>4728.89</v>
      </c>
      <c r="O289" s="13">
        <v>9.81</v>
      </c>
      <c r="P289" s="13">
        <v>4738.7</v>
      </c>
      <c r="Q289" s="13">
        <v>13.24</v>
      </c>
      <c r="R289" s="13">
        <v>7.55</v>
      </c>
      <c r="S289" s="13">
        <v>4.31</v>
      </c>
      <c r="T289" s="13">
        <v>0.22</v>
      </c>
      <c r="U289" s="2"/>
      <c r="V289" s="2">
        <v>7.54</v>
      </c>
      <c r="W289" s="2">
        <v>3.65</v>
      </c>
      <c r="X289" s="2"/>
      <c r="Y289" s="2"/>
      <c r="Z289" s="13">
        <f t="shared" si="4"/>
        <v>4775.21</v>
      </c>
    </row>
    <row r="290" spans="1:26" ht="12.75">
      <c r="A290" s="1" t="s">
        <v>279</v>
      </c>
      <c r="B290" s="1" t="s">
        <v>279</v>
      </c>
      <c r="C290" s="1" t="s">
        <v>309</v>
      </c>
      <c r="D290" s="13">
        <v>436.55</v>
      </c>
      <c r="E290" s="13">
        <v>469.96</v>
      </c>
      <c r="F290" s="13">
        <v>908.16</v>
      </c>
      <c r="G290" s="13">
        <v>861.28</v>
      </c>
      <c r="H290" s="13">
        <v>1064.26</v>
      </c>
      <c r="I290" s="13">
        <v>1254.92</v>
      </c>
      <c r="J290" s="13">
        <v>15.4</v>
      </c>
      <c r="K290" s="13">
        <v>91.34</v>
      </c>
      <c r="L290" s="13">
        <v>11.63</v>
      </c>
      <c r="M290" s="13">
        <v>15.24</v>
      </c>
      <c r="N290" s="13">
        <v>5128.74</v>
      </c>
      <c r="O290" s="13">
        <v>10.64</v>
      </c>
      <c r="P290" s="13">
        <v>5139.38</v>
      </c>
      <c r="Q290" s="13">
        <v>14.36</v>
      </c>
      <c r="R290" s="13">
        <v>8.19</v>
      </c>
      <c r="S290" s="13">
        <v>4.67</v>
      </c>
      <c r="T290" s="13">
        <v>0.24</v>
      </c>
      <c r="U290" s="2"/>
      <c r="V290" s="2">
        <v>8.18</v>
      </c>
      <c r="W290" s="2">
        <v>3.96</v>
      </c>
      <c r="X290" s="2"/>
      <c r="Y290" s="2"/>
      <c r="Z290" s="13">
        <f t="shared" si="4"/>
        <v>5178.98</v>
      </c>
    </row>
    <row r="291" spans="1:26" ht="12.75">
      <c r="A291" s="1" t="s">
        <v>279</v>
      </c>
      <c r="B291" s="1" t="s">
        <v>279</v>
      </c>
      <c r="C291" s="1" t="s">
        <v>310</v>
      </c>
      <c r="D291" s="13">
        <v>579.84</v>
      </c>
      <c r="E291" s="13">
        <v>624.22</v>
      </c>
      <c r="F291" s="13">
        <v>1206.26</v>
      </c>
      <c r="G291" s="13">
        <v>1143.99</v>
      </c>
      <c r="H291" s="13">
        <v>1413.59</v>
      </c>
      <c r="I291" s="13">
        <v>1666.84</v>
      </c>
      <c r="J291" s="13">
        <v>20.45</v>
      </c>
      <c r="K291" s="13">
        <v>121.32</v>
      </c>
      <c r="L291" s="13">
        <v>15.44</v>
      </c>
      <c r="M291" s="13">
        <v>20.25</v>
      </c>
      <c r="N291" s="13">
        <v>6812.2</v>
      </c>
      <c r="O291" s="13">
        <v>14.13</v>
      </c>
      <c r="P291" s="13">
        <v>6826.33</v>
      </c>
      <c r="Q291" s="13">
        <v>19.08</v>
      </c>
      <c r="R291" s="13">
        <v>10.88</v>
      </c>
      <c r="S291" s="13">
        <v>6.21</v>
      </c>
      <c r="T291" s="13">
        <v>0.32</v>
      </c>
      <c r="U291" s="2"/>
      <c r="V291" s="2">
        <v>10.86</v>
      </c>
      <c r="W291" s="2">
        <v>5.26</v>
      </c>
      <c r="X291" s="2"/>
      <c r="Y291" s="2"/>
      <c r="Z291" s="13">
        <f t="shared" si="4"/>
        <v>6878.94</v>
      </c>
    </row>
    <row r="292" spans="1:26" ht="12.75">
      <c r="A292" s="1" t="s">
        <v>279</v>
      </c>
      <c r="B292" s="1" t="s">
        <v>279</v>
      </c>
      <c r="C292" s="1" t="s">
        <v>282</v>
      </c>
      <c r="D292" s="13">
        <v>559.67</v>
      </c>
      <c r="E292" s="13">
        <v>602.5</v>
      </c>
      <c r="F292" s="13">
        <v>1164.3</v>
      </c>
      <c r="G292" s="13">
        <v>1104.19</v>
      </c>
      <c r="H292" s="13">
        <v>1364.42</v>
      </c>
      <c r="I292" s="13">
        <v>1608.86</v>
      </c>
      <c r="J292" s="13">
        <v>19.74</v>
      </c>
      <c r="K292" s="13">
        <v>117.1</v>
      </c>
      <c r="L292" s="13">
        <v>14.91</v>
      </c>
      <c r="M292" s="13">
        <v>19.54</v>
      </c>
      <c r="N292" s="13">
        <v>6575.23</v>
      </c>
      <c r="O292" s="13">
        <v>13.64</v>
      </c>
      <c r="P292" s="13">
        <v>6588.87</v>
      </c>
      <c r="Q292" s="13">
        <v>18.41</v>
      </c>
      <c r="R292" s="13">
        <v>10.5</v>
      </c>
      <c r="S292" s="13">
        <v>5.99</v>
      </c>
      <c r="T292" s="13">
        <v>0.31</v>
      </c>
      <c r="U292" s="2"/>
      <c r="V292" s="2">
        <v>10.49</v>
      </c>
      <c r="W292" s="2">
        <v>5.07</v>
      </c>
      <c r="X292" s="2"/>
      <c r="Y292" s="2"/>
      <c r="Z292" s="13">
        <f t="shared" si="4"/>
        <v>6639.639999999999</v>
      </c>
    </row>
    <row r="293" spans="1:26" ht="12.75">
      <c r="A293" s="1" t="s">
        <v>279</v>
      </c>
      <c r="B293" s="1" t="s">
        <v>279</v>
      </c>
      <c r="C293" s="1" t="s">
        <v>311</v>
      </c>
      <c r="D293" s="13">
        <v>470.5</v>
      </c>
      <c r="E293" s="13">
        <v>506.5</v>
      </c>
      <c r="F293" s="13">
        <v>978.78</v>
      </c>
      <c r="G293" s="13">
        <v>928.25</v>
      </c>
      <c r="H293" s="13">
        <v>1147.01</v>
      </c>
      <c r="I293" s="13">
        <v>1352.51</v>
      </c>
      <c r="J293" s="13">
        <v>16.6</v>
      </c>
      <c r="K293" s="13">
        <v>98.44</v>
      </c>
      <c r="L293" s="13">
        <v>12.53</v>
      </c>
      <c r="M293" s="13">
        <v>16.43</v>
      </c>
      <c r="N293" s="13">
        <v>5527.55</v>
      </c>
      <c r="O293" s="13">
        <v>11.47</v>
      </c>
      <c r="P293" s="13">
        <v>5539.02</v>
      </c>
      <c r="Q293" s="13">
        <v>15.48</v>
      </c>
      <c r="R293" s="13">
        <v>8.83</v>
      </c>
      <c r="S293" s="13">
        <v>5.04</v>
      </c>
      <c r="T293" s="13">
        <v>0.26</v>
      </c>
      <c r="U293" s="2"/>
      <c r="V293" s="2">
        <v>8.81</v>
      </c>
      <c r="W293" s="2">
        <v>4.26</v>
      </c>
      <c r="X293" s="2"/>
      <c r="Y293" s="2"/>
      <c r="Z293" s="13">
        <f t="shared" si="4"/>
        <v>5581.700000000001</v>
      </c>
    </row>
    <row r="294" spans="1:26" ht="12.75">
      <c r="A294" s="1" t="s">
        <v>279</v>
      </c>
      <c r="B294" s="1" t="s">
        <v>279</v>
      </c>
      <c r="C294" s="1" t="s">
        <v>312</v>
      </c>
      <c r="D294" s="13">
        <v>386.84</v>
      </c>
      <c r="E294" s="13">
        <v>416.45</v>
      </c>
      <c r="F294" s="13">
        <v>804.75</v>
      </c>
      <c r="G294" s="13">
        <v>763.21</v>
      </c>
      <c r="H294" s="13">
        <v>943.07</v>
      </c>
      <c r="I294" s="13">
        <v>1112.03</v>
      </c>
      <c r="J294" s="13">
        <v>13.65</v>
      </c>
      <c r="K294" s="13">
        <v>80.94</v>
      </c>
      <c r="L294" s="13">
        <v>10.3</v>
      </c>
      <c r="M294" s="13">
        <v>13.51</v>
      </c>
      <c r="N294" s="13">
        <v>4544.75</v>
      </c>
      <c r="O294" s="13">
        <v>9.43</v>
      </c>
      <c r="P294" s="13">
        <v>4554.18</v>
      </c>
      <c r="Q294" s="13">
        <v>12.73</v>
      </c>
      <c r="R294" s="13">
        <v>7.26</v>
      </c>
      <c r="S294" s="13">
        <v>4.14</v>
      </c>
      <c r="T294" s="13">
        <v>0.21</v>
      </c>
      <c r="U294" s="2"/>
      <c r="V294" s="2">
        <v>7.25</v>
      </c>
      <c r="W294" s="2">
        <v>3.51</v>
      </c>
      <c r="X294" s="2"/>
      <c r="Y294" s="2"/>
      <c r="Z294" s="13">
        <f t="shared" si="4"/>
        <v>4589.280000000001</v>
      </c>
    </row>
    <row r="295" spans="1:26" ht="12.75">
      <c r="A295" s="1" t="s">
        <v>279</v>
      </c>
      <c r="B295" s="1" t="s">
        <v>279</v>
      </c>
      <c r="C295" s="1" t="s">
        <v>313</v>
      </c>
      <c r="D295" s="13">
        <v>482.02</v>
      </c>
      <c r="E295" s="13">
        <v>518.91</v>
      </c>
      <c r="F295" s="13">
        <v>1002.76</v>
      </c>
      <c r="G295" s="13">
        <v>950.99</v>
      </c>
      <c r="H295" s="13">
        <v>1175.11</v>
      </c>
      <c r="I295" s="13">
        <v>1385.63</v>
      </c>
      <c r="J295" s="13">
        <v>17</v>
      </c>
      <c r="K295" s="13">
        <v>100.85</v>
      </c>
      <c r="L295" s="13">
        <v>12.84</v>
      </c>
      <c r="M295" s="13">
        <v>16.83</v>
      </c>
      <c r="N295" s="13">
        <v>5662.94</v>
      </c>
      <c r="O295" s="13">
        <v>11.75</v>
      </c>
      <c r="P295" s="13">
        <v>5674.69</v>
      </c>
      <c r="Q295" s="13">
        <v>15.86</v>
      </c>
      <c r="R295" s="13">
        <v>9.04</v>
      </c>
      <c r="S295" s="13">
        <v>5.16</v>
      </c>
      <c r="T295" s="13">
        <v>0.27</v>
      </c>
      <c r="U295" s="2"/>
      <c r="V295" s="2">
        <v>9.03</v>
      </c>
      <c r="W295" s="2">
        <v>4.37</v>
      </c>
      <c r="X295" s="2"/>
      <c r="Y295" s="2"/>
      <c r="Z295" s="13">
        <f t="shared" si="4"/>
        <v>5718.419999999999</v>
      </c>
    </row>
    <row r="296" spans="1:26" ht="12.75">
      <c r="A296" s="1" t="s">
        <v>279</v>
      </c>
      <c r="B296" s="1" t="s">
        <v>279</v>
      </c>
      <c r="C296" s="1" t="s">
        <v>314</v>
      </c>
      <c r="D296" s="13">
        <v>430.65</v>
      </c>
      <c r="E296" s="13">
        <v>463.61</v>
      </c>
      <c r="F296" s="13">
        <v>895.89</v>
      </c>
      <c r="G296" s="13">
        <v>849.64</v>
      </c>
      <c r="H296" s="13">
        <v>1049.88</v>
      </c>
      <c r="I296" s="13">
        <v>1237.97</v>
      </c>
      <c r="J296" s="13">
        <v>15.19</v>
      </c>
      <c r="K296" s="13">
        <v>90.11</v>
      </c>
      <c r="L296" s="13">
        <v>11.47</v>
      </c>
      <c r="M296" s="13">
        <v>15.04</v>
      </c>
      <c r="N296" s="13">
        <v>5059.45</v>
      </c>
      <c r="O296" s="13">
        <v>10.5</v>
      </c>
      <c r="P296" s="13">
        <v>5069.95</v>
      </c>
      <c r="Q296" s="13">
        <v>14.17</v>
      </c>
      <c r="R296" s="13">
        <v>8.08</v>
      </c>
      <c r="S296" s="13">
        <v>4.61</v>
      </c>
      <c r="T296" s="13">
        <v>0.24</v>
      </c>
      <c r="U296" s="2"/>
      <c r="V296" s="2">
        <v>8.07</v>
      </c>
      <c r="W296" s="2">
        <v>3.9</v>
      </c>
      <c r="X296" s="2"/>
      <c r="Y296" s="2"/>
      <c r="Z296" s="13">
        <f t="shared" si="4"/>
        <v>5109.019999999999</v>
      </c>
    </row>
    <row r="297" spans="1:26" ht="12.75">
      <c r="A297" s="1" t="s">
        <v>279</v>
      </c>
      <c r="B297" s="1" t="s">
        <v>279</v>
      </c>
      <c r="C297" s="1" t="s">
        <v>315</v>
      </c>
      <c r="D297" s="13">
        <v>618.58</v>
      </c>
      <c r="E297" s="13">
        <v>665.92</v>
      </c>
      <c r="F297" s="13">
        <v>1286.85</v>
      </c>
      <c r="G297" s="13">
        <v>1220.41</v>
      </c>
      <c r="H297" s="13">
        <v>1508.03</v>
      </c>
      <c r="I297" s="13">
        <v>1778.2</v>
      </c>
      <c r="J297" s="13">
        <v>21.82</v>
      </c>
      <c r="K297" s="13">
        <v>129.43</v>
      </c>
      <c r="L297" s="13">
        <v>16.48</v>
      </c>
      <c r="M297" s="13">
        <v>21.6</v>
      </c>
      <c r="N297" s="13">
        <v>7267.32</v>
      </c>
      <c r="O297" s="13">
        <v>15.08</v>
      </c>
      <c r="P297" s="13">
        <v>7282.4</v>
      </c>
      <c r="Q297" s="13">
        <v>20.35</v>
      </c>
      <c r="R297" s="13">
        <v>11.61</v>
      </c>
      <c r="S297" s="13">
        <v>6.62</v>
      </c>
      <c r="T297" s="13">
        <v>0.34</v>
      </c>
      <c r="U297" s="2"/>
      <c r="V297" s="2">
        <v>11.59</v>
      </c>
      <c r="W297" s="2">
        <v>5.61</v>
      </c>
      <c r="X297" s="2"/>
      <c r="Y297" s="2"/>
      <c r="Z297" s="13">
        <f t="shared" si="4"/>
        <v>7338.5199999999995</v>
      </c>
    </row>
    <row r="298" spans="1:26" ht="12.75">
      <c r="A298" s="1" t="s">
        <v>279</v>
      </c>
      <c r="B298" s="1" t="s">
        <v>279</v>
      </c>
      <c r="C298" s="1" t="s">
        <v>316</v>
      </c>
      <c r="D298" s="13">
        <v>545.97</v>
      </c>
      <c r="E298" s="13">
        <v>587.75</v>
      </c>
      <c r="F298" s="13">
        <v>1135.78</v>
      </c>
      <c r="G298" s="13">
        <v>1077.15</v>
      </c>
      <c r="H298" s="13">
        <v>1331</v>
      </c>
      <c r="I298" s="13">
        <v>1569.45</v>
      </c>
      <c r="J298" s="13">
        <v>19.26</v>
      </c>
      <c r="K298" s="13">
        <v>114.23</v>
      </c>
      <c r="L298" s="13">
        <v>14.54</v>
      </c>
      <c r="M298" s="13">
        <v>19.06</v>
      </c>
      <c r="N298" s="13">
        <v>6414.19</v>
      </c>
      <c r="O298" s="13">
        <v>13.31</v>
      </c>
      <c r="P298" s="13">
        <v>6427.5</v>
      </c>
      <c r="Q298" s="13">
        <v>17.96</v>
      </c>
      <c r="R298" s="13">
        <v>10.24</v>
      </c>
      <c r="S298" s="13">
        <v>5.84</v>
      </c>
      <c r="T298" s="13">
        <v>0.3</v>
      </c>
      <c r="U298" s="2"/>
      <c r="V298" s="2">
        <v>10.23</v>
      </c>
      <c r="W298" s="2">
        <v>4.95</v>
      </c>
      <c r="X298" s="2"/>
      <c r="Y298" s="2"/>
      <c r="Z298" s="13">
        <f t="shared" si="4"/>
        <v>6477.0199999999995</v>
      </c>
    </row>
    <row r="299" spans="1:26" ht="12.75">
      <c r="A299" s="1" t="s">
        <v>279</v>
      </c>
      <c r="B299" s="1" t="s">
        <v>279</v>
      </c>
      <c r="C299" s="1" t="s">
        <v>279</v>
      </c>
      <c r="D299" s="13">
        <v>2837.54</v>
      </c>
      <c r="E299" s="13">
        <v>3054.69</v>
      </c>
      <c r="F299" s="13">
        <v>5902.98</v>
      </c>
      <c r="G299" s="13">
        <v>5598.25</v>
      </c>
      <c r="H299" s="13">
        <v>6917.55</v>
      </c>
      <c r="I299" s="13">
        <v>8156.89</v>
      </c>
      <c r="J299" s="13">
        <v>100.1</v>
      </c>
      <c r="K299" s="13">
        <v>593.71</v>
      </c>
      <c r="L299" s="13">
        <v>75.58</v>
      </c>
      <c r="M299" s="13">
        <v>99.08</v>
      </c>
      <c r="N299" s="13">
        <v>33336.37</v>
      </c>
      <c r="O299" s="13">
        <v>69.16</v>
      </c>
      <c r="P299" s="13">
        <v>33405.53</v>
      </c>
      <c r="Q299" s="13">
        <v>93.36</v>
      </c>
      <c r="R299" s="13">
        <v>53.24</v>
      </c>
      <c r="S299" s="13">
        <v>30.37</v>
      </c>
      <c r="T299" s="13">
        <v>1.57</v>
      </c>
      <c r="U299" s="2"/>
      <c r="V299" s="2">
        <v>53.16</v>
      </c>
      <c r="W299" s="2">
        <v>25.68</v>
      </c>
      <c r="X299" s="2"/>
      <c r="Y299" s="2"/>
      <c r="Z299" s="13">
        <f t="shared" si="4"/>
        <v>33662.91</v>
      </c>
    </row>
    <row r="300" spans="1:26" ht="12.75">
      <c r="A300" s="1" t="s">
        <v>279</v>
      </c>
      <c r="B300" s="1" t="s">
        <v>279</v>
      </c>
      <c r="C300" s="1" t="s">
        <v>317</v>
      </c>
      <c r="D300" s="13">
        <v>374.6</v>
      </c>
      <c r="E300" s="13">
        <v>403.26</v>
      </c>
      <c r="F300" s="13">
        <v>779.28</v>
      </c>
      <c r="G300" s="13">
        <v>739.05</v>
      </c>
      <c r="H300" s="13">
        <v>913.22</v>
      </c>
      <c r="I300" s="13">
        <v>1076.82</v>
      </c>
      <c r="J300" s="13">
        <v>13.21</v>
      </c>
      <c r="K300" s="13">
        <v>78.38</v>
      </c>
      <c r="L300" s="13">
        <v>9.98</v>
      </c>
      <c r="M300" s="13">
        <v>13.08</v>
      </c>
      <c r="N300" s="13">
        <v>4400.88</v>
      </c>
      <c r="O300" s="13">
        <v>9.13</v>
      </c>
      <c r="P300" s="13">
        <v>4410.01</v>
      </c>
      <c r="Q300" s="13">
        <v>12.32</v>
      </c>
      <c r="R300" s="13">
        <v>7.03</v>
      </c>
      <c r="S300" s="13">
        <v>4.01</v>
      </c>
      <c r="T300" s="13">
        <v>0.21</v>
      </c>
      <c r="U300" s="2"/>
      <c r="V300" s="2">
        <v>7.02</v>
      </c>
      <c r="W300" s="2">
        <v>3.4</v>
      </c>
      <c r="X300" s="2"/>
      <c r="Y300" s="2"/>
      <c r="Z300" s="13">
        <f t="shared" si="4"/>
        <v>4444</v>
      </c>
    </row>
    <row r="301" spans="1:26" ht="12.75">
      <c r="A301" s="1" t="s">
        <v>279</v>
      </c>
      <c r="B301" s="1" t="s">
        <v>279</v>
      </c>
      <c r="C301" s="1" t="s">
        <v>318</v>
      </c>
      <c r="D301" s="13">
        <v>417.07</v>
      </c>
      <c r="E301" s="13">
        <v>448.98</v>
      </c>
      <c r="F301" s="13">
        <v>867.63</v>
      </c>
      <c r="G301" s="13">
        <v>822.84</v>
      </c>
      <c r="H301" s="13">
        <v>1016.76</v>
      </c>
      <c r="I301" s="13">
        <v>1198.91</v>
      </c>
      <c r="J301" s="13">
        <v>14.71</v>
      </c>
      <c r="K301" s="13">
        <v>87.26</v>
      </c>
      <c r="L301" s="13">
        <v>11.11</v>
      </c>
      <c r="M301" s="13">
        <v>14.56</v>
      </c>
      <c r="N301" s="13">
        <v>4899.83</v>
      </c>
      <c r="O301" s="13">
        <v>10.17</v>
      </c>
      <c r="P301" s="13">
        <v>4910</v>
      </c>
      <c r="Q301" s="13">
        <v>13.72</v>
      </c>
      <c r="R301" s="13">
        <v>7.82</v>
      </c>
      <c r="S301" s="13">
        <v>4.46</v>
      </c>
      <c r="T301" s="13">
        <v>0.23</v>
      </c>
      <c r="U301" s="2"/>
      <c r="V301" s="2">
        <v>7.81</v>
      </c>
      <c r="W301" s="2">
        <v>3.78</v>
      </c>
      <c r="X301" s="2"/>
      <c r="Y301" s="2"/>
      <c r="Z301" s="13">
        <f t="shared" si="4"/>
        <v>4947.82</v>
      </c>
    </row>
    <row r="302" spans="1:26" ht="12.75">
      <c r="A302" s="1" t="s">
        <v>279</v>
      </c>
      <c r="B302" s="1" t="s">
        <v>279</v>
      </c>
      <c r="C302" s="1" t="s">
        <v>319</v>
      </c>
      <c r="D302" s="13">
        <v>408.67</v>
      </c>
      <c r="E302" s="13">
        <v>439.95</v>
      </c>
      <c r="F302" s="13">
        <v>850.16</v>
      </c>
      <c r="G302" s="13">
        <v>806.29</v>
      </c>
      <c r="H302" s="13">
        <v>996.28</v>
      </c>
      <c r="I302" s="13">
        <v>1174.77</v>
      </c>
      <c r="J302" s="13">
        <v>14.42</v>
      </c>
      <c r="K302" s="13">
        <v>85.51</v>
      </c>
      <c r="L302" s="13">
        <v>10.88</v>
      </c>
      <c r="M302" s="13">
        <v>14.27</v>
      </c>
      <c r="N302" s="13">
        <v>4801.2</v>
      </c>
      <c r="O302" s="13">
        <v>9.96</v>
      </c>
      <c r="P302" s="13">
        <v>4811.16</v>
      </c>
      <c r="Q302" s="13">
        <v>13.44</v>
      </c>
      <c r="R302" s="13">
        <v>7.67</v>
      </c>
      <c r="S302" s="13">
        <v>4.37</v>
      </c>
      <c r="T302" s="13">
        <v>0.23</v>
      </c>
      <c r="U302" s="2"/>
      <c r="V302" s="2">
        <v>7.66</v>
      </c>
      <c r="W302" s="2">
        <v>3.7</v>
      </c>
      <c r="X302" s="2"/>
      <c r="Y302" s="2"/>
      <c r="Z302" s="13">
        <f t="shared" si="4"/>
        <v>4848.229999999999</v>
      </c>
    </row>
    <row r="303" spans="1:26" ht="12.75">
      <c r="A303" s="1" t="s">
        <v>279</v>
      </c>
      <c r="B303" s="1" t="s">
        <v>320</v>
      </c>
      <c r="C303" s="1" t="s">
        <v>321</v>
      </c>
      <c r="D303" s="13">
        <v>652.89</v>
      </c>
      <c r="E303" s="13">
        <v>702.85</v>
      </c>
      <c r="F303" s="13">
        <v>1358.21</v>
      </c>
      <c r="G303" s="13">
        <v>1288.1</v>
      </c>
      <c r="H303" s="13">
        <v>1591.66</v>
      </c>
      <c r="I303" s="13">
        <v>1876.81</v>
      </c>
      <c r="J303" s="13">
        <v>23.03</v>
      </c>
      <c r="K303" s="13">
        <v>136.61</v>
      </c>
      <c r="L303" s="13">
        <v>17.39</v>
      </c>
      <c r="M303" s="13">
        <v>22.8</v>
      </c>
      <c r="N303" s="13">
        <v>7670.35</v>
      </c>
      <c r="O303" s="13">
        <v>15.91</v>
      </c>
      <c r="P303" s="13">
        <v>7686.26</v>
      </c>
      <c r="Q303" s="13">
        <v>21.48</v>
      </c>
      <c r="R303" s="13">
        <v>12.25</v>
      </c>
      <c r="S303" s="13">
        <v>6.99</v>
      </c>
      <c r="T303" s="13">
        <v>0.36</v>
      </c>
      <c r="U303" s="2"/>
      <c r="V303" s="2">
        <v>12.23</v>
      </c>
      <c r="W303" s="2">
        <v>5.92</v>
      </c>
      <c r="X303" s="2"/>
      <c r="Y303" s="2"/>
      <c r="Z303" s="13">
        <f t="shared" si="4"/>
        <v>7745.489999999999</v>
      </c>
    </row>
    <row r="304" spans="1:26" ht="12.75">
      <c r="A304" s="1" t="s">
        <v>279</v>
      </c>
      <c r="B304" s="1" t="s">
        <v>320</v>
      </c>
      <c r="C304" s="1" t="s">
        <v>322</v>
      </c>
      <c r="D304" s="13">
        <v>409.45</v>
      </c>
      <c r="E304" s="13">
        <v>440.79</v>
      </c>
      <c r="F304" s="13">
        <v>851.79</v>
      </c>
      <c r="G304" s="13">
        <v>807.82</v>
      </c>
      <c r="H304" s="13">
        <v>998.2</v>
      </c>
      <c r="I304" s="13">
        <v>1177.03</v>
      </c>
      <c r="J304" s="13">
        <v>14.44</v>
      </c>
      <c r="K304" s="13">
        <v>85.67</v>
      </c>
      <c r="L304" s="13">
        <v>10.91</v>
      </c>
      <c r="M304" s="13">
        <v>14.3</v>
      </c>
      <c r="N304" s="13">
        <v>4810.4</v>
      </c>
      <c r="O304" s="13">
        <v>9.98</v>
      </c>
      <c r="P304" s="13">
        <v>4820.38</v>
      </c>
      <c r="Q304" s="13">
        <v>13.47</v>
      </c>
      <c r="R304" s="13">
        <v>7.68</v>
      </c>
      <c r="S304" s="13">
        <v>4.38</v>
      </c>
      <c r="T304" s="13">
        <v>0.23</v>
      </c>
      <c r="U304" s="2"/>
      <c r="V304" s="2">
        <v>7.67</v>
      </c>
      <c r="W304" s="2">
        <v>3.71</v>
      </c>
      <c r="X304" s="2"/>
      <c r="Y304" s="2"/>
      <c r="Z304" s="13">
        <f t="shared" si="4"/>
        <v>4857.52</v>
      </c>
    </row>
    <row r="305" spans="1:26" ht="12.75">
      <c r="A305" s="1" t="s">
        <v>279</v>
      </c>
      <c r="B305" s="1" t="s">
        <v>320</v>
      </c>
      <c r="C305" s="1" t="s">
        <v>323</v>
      </c>
      <c r="D305" s="13">
        <v>720.34</v>
      </c>
      <c r="E305" s="13">
        <v>775.47</v>
      </c>
      <c r="F305" s="13">
        <v>1498.54</v>
      </c>
      <c r="G305" s="13">
        <v>1421.18</v>
      </c>
      <c r="H305" s="13">
        <v>1756.11</v>
      </c>
      <c r="I305" s="13">
        <v>2070.72</v>
      </c>
      <c r="J305" s="13">
        <v>25.39</v>
      </c>
      <c r="K305" s="13">
        <v>150.72</v>
      </c>
      <c r="L305" s="13">
        <v>19.19</v>
      </c>
      <c r="M305" s="13">
        <v>25.15</v>
      </c>
      <c r="N305" s="13">
        <v>8462.81</v>
      </c>
      <c r="O305" s="13">
        <v>17.56</v>
      </c>
      <c r="P305" s="13">
        <v>8480.37</v>
      </c>
      <c r="Q305" s="13">
        <v>23.7</v>
      </c>
      <c r="R305" s="13">
        <v>13.51</v>
      </c>
      <c r="S305" s="13">
        <v>7.71</v>
      </c>
      <c r="T305" s="13">
        <v>0.4</v>
      </c>
      <c r="U305" s="2"/>
      <c r="V305" s="2">
        <v>13.5</v>
      </c>
      <c r="W305" s="2">
        <v>6.53</v>
      </c>
      <c r="X305" s="2"/>
      <c r="Y305" s="2"/>
      <c r="Z305" s="13">
        <f t="shared" si="4"/>
        <v>8545.720000000001</v>
      </c>
    </row>
    <row r="306" spans="1:26" ht="12.75">
      <c r="A306" s="1" t="s">
        <v>279</v>
      </c>
      <c r="B306" s="1" t="s">
        <v>320</v>
      </c>
      <c r="C306" s="1" t="s">
        <v>324</v>
      </c>
      <c r="D306" s="13">
        <v>458.15</v>
      </c>
      <c r="E306" s="13">
        <v>493.21</v>
      </c>
      <c r="F306" s="13">
        <v>953.1</v>
      </c>
      <c r="G306" s="13">
        <v>903.9</v>
      </c>
      <c r="H306" s="13">
        <v>1116.92</v>
      </c>
      <c r="I306" s="13">
        <v>1317.02</v>
      </c>
      <c r="J306" s="13">
        <v>16.16</v>
      </c>
      <c r="K306" s="13">
        <v>95.86</v>
      </c>
      <c r="L306" s="13">
        <v>12.2</v>
      </c>
      <c r="M306" s="13">
        <v>16</v>
      </c>
      <c r="N306" s="13">
        <v>5382.52</v>
      </c>
      <c r="O306" s="13">
        <v>11.17</v>
      </c>
      <c r="P306" s="13">
        <v>5393.69</v>
      </c>
      <c r="Q306" s="13">
        <v>15.07</v>
      </c>
      <c r="R306" s="13">
        <v>8.6</v>
      </c>
      <c r="S306" s="13">
        <v>4.9</v>
      </c>
      <c r="T306" s="13">
        <v>0.25</v>
      </c>
      <c r="U306" s="2"/>
      <c r="V306" s="2">
        <v>8.58</v>
      </c>
      <c r="W306" s="2">
        <v>4.15</v>
      </c>
      <c r="X306" s="2"/>
      <c r="Y306" s="2"/>
      <c r="Z306" s="13">
        <f t="shared" si="4"/>
        <v>5435.239999999999</v>
      </c>
    </row>
    <row r="307" spans="1:26" ht="12.75">
      <c r="A307" s="1" t="s">
        <v>279</v>
      </c>
      <c r="B307" s="1" t="s">
        <v>320</v>
      </c>
      <c r="C307" s="1" t="s">
        <v>325</v>
      </c>
      <c r="D307" s="13">
        <v>350.89</v>
      </c>
      <c r="E307" s="13">
        <v>377.74</v>
      </c>
      <c r="F307" s="13">
        <v>729.97</v>
      </c>
      <c r="G307" s="13">
        <v>692.28</v>
      </c>
      <c r="H307" s="13">
        <v>855.43</v>
      </c>
      <c r="I307" s="13">
        <v>1008.68</v>
      </c>
      <c r="J307" s="13">
        <v>12.38</v>
      </c>
      <c r="K307" s="13">
        <v>73.42</v>
      </c>
      <c r="L307" s="13">
        <v>9.35</v>
      </c>
      <c r="M307" s="13">
        <v>12.25</v>
      </c>
      <c r="N307" s="13">
        <v>4122.39</v>
      </c>
      <c r="O307" s="13">
        <v>8.55</v>
      </c>
      <c r="P307" s="13">
        <v>4130.94</v>
      </c>
      <c r="Q307" s="13">
        <v>11.54</v>
      </c>
      <c r="R307" s="13">
        <v>6.58</v>
      </c>
      <c r="S307" s="13">
        <v>3.76</v>
      </c>
      <c r="T307" s="13">
        <v>0.2</v>
      </c>
      <c r="U307" s="2"/>
      <c r="V307" s="2">
        <v>6.57</v>
      </c>
      <c r="W307" s="2">
        <v>3.18</v>
      </c>
      <c r="X307" s="2"/>
      <c r="Y307" s="2"/>
      <c r="Z307" s="13">
        <f t="shared" si="4"/>
        <v>4162.7699999999995</v>
      </c>
    </row>
    <row r="308" spans="1:26" ht="12.75">
      <c r="A308" s="1" t="s">
        <v>279</v>
      </c>
      <c r="B308" s="1" t="s">
        <v>326</v>
      </c>
      <c r="C308" s="1" t="s">
        <v>327</v>
      </c>
      <c r="D308" s="13">
        <v>525.33</v>
      </c>
      <c r="E308" s="13">
        <v>565.53</v>
      </c>
      <c r="F308" s="13">
        <v>1092.85</v>
      </c>
      <c r="G308" s="13">
        <v>1036.43</v>
      </c>
      <c r="H308" s="13">
        <v>1280.69</v>
      </c>
      <c r="I308" s="13">
        <v>1510.13</v>
      </c>
      <c r="J308" s="13">
        <v>18.53</v>
      </c>
      <c r="K308" s="13">
        <v>109.92</v>
      </c>
      <c r="L308" s="13">
        <v>13.99</v>
      </c>
      <c r="M308" s="13">
        <v>18.34</v>
      </c>
      <c r="N308" s="13">
        <v>6171.74</v>
      </c>
      <c r="O308" s="13">
        <v>12.8</v>
      </c>
      <c r="P308" s="13">
        <v>6184.54</v>
      </c>
      <c r="Q308" s="13">
        <v>17.28</v>
      </c>
      <c r="R308" s="13">
        <v>9.86</v>
      </c>
      <c r="S308" s="13">
        <v>5.62</v>
      </c>
      <c r="T308" s="13">
        <v>0.29</v>
      </c>
      <c r="U308" s="2"/>
      <c r="V308" s="2">
        <v>9.84</v>
      </c>
      <c r="W308" s="2">
        <v>4.76</v>
      </c>
      <c r="X308" s="2"/>
      <c r="Y308" s="2"/>
      <c r="Z308" s="13">
        <f t="shared" si="4"/>
        <v>6232.19</v>
      </c>
    </row>
    <row r="309" spans="1:26" ht="12.75">
      <c r="A309" s="1" t="s">
        <v>279</v>
      </c>
      <c r="B309" s="1" t="s">
        <v>326</v>
      </c>
      <c r="C309" s="1" t="s">
        <v>328</v>
      </c>
      <c r="D309" s="13">
        <v>516.98</v>
      </c>
      <c r="E309" s="13">
        <v>556.55</v>
      </c>
      <c r="F309" s="13">
        <v>1075.49</v>
      </c>
      <c r="G309" s="13">
        <v>1019.97</v>
      </c>
      <c r="H309" s="13">
        <v>1260.34</v>
      </c>
      <c r="I309" s="13">
        <v>1486.14</v>
      </c>
      <c r="J309" s="13">
        <v>18.24</v>
      </c>
      <c r="K309" s="13">
        <v>108.17</v>
      </c>
      <c r="L309" s="13">
        <v>13.77</v>
      </c>
      <c r="M309" s="13">
        <v>18.05</v>
      </c>
      <c r="N309" s="13">
        <v>6073.7</v>
      </c>
      <c r="O309" s="13">
        <v>12.6</v>
      </c>
      <c r="P309" s="13">
        <v>6086.3</v>
      </c>
      <c r="Q309" s="13">
        <v>17.01</v>
      </c>
      <c r="R309" s="13">
        <v>9.7</v>
      </c>
      <c r="S309" s="13">
        <v>5.53</v>
      </c>
      <c r="T309" s="13">
        <v>0.29</v>
      </c>
      <c r="U309" s="2"/>
      <c r="V309" s="2">
        <v>9.69</v>
      </c>
      <c r="W309" s="2">
        <v>4.69</v>
      </c>
      <c r="X309" s="2"/>
      <c r="Y309" s="2"/>
      <c r="Z309" s="13">
        <f t="shared" si="4"/>
        <v>6133.209999999999</v>
      </c>
    </row>
    <row r="310" spans="1:26" ht="12.75">
      <c r="A310" s="1" t="s">
        <v>279</v>
      </c>
      <c r="B310" s="1" t="s">
        <v>326</v>
      </c>
      <c r="C310" s="1" t="s">
        <v>329</v>
      </c>
      <c r="D310" s="13">
        <v>591.9</v>
      </c>
      <c r="E310" s="13">
        <v>637.2</v>
      </c>
      <c r="F310" s="13">
        <v>1231.34</v>
      </c>
      <c r="G310" s="13">
        <v>1167.77</v>
      </c>
      <c r="H310" s="13">
        <v>1442.98</v>
      </c>
      <c r="I310" s="13">
        <v>1701.5</v>
      </c>
      <c r="J310" s="13">
        <v>20.88</v>
      </c>
      <c r="K310" s="13">
        <v>123.84</v>
      </c>
      <c r="L310" s="13">
        <v>15.77</v>
      </c>
      <c r="M310" s="13">
        <v>20.67</v>
      </c>
      <c r="N310" s="13">
        <v>6953.85</v>
      </c>
      <c r="O310" s="13">
        <v>14.43</v>
      </c>
      <c r="P310" s="13">
        <v>6968.28</v>
      </c>
      <c r="Q310" s="13">
        <v>19.47</v>
      </c>
      <c r="R310" s="13">
        <v>11.11</v>
      </c>
      <c r="S310" s="13">
        <v>6.33</v>
      </c>
      <c r="T310" s="13">
        <v>0.33</v>
      </c>
      <c r="U310" s="2"/>
      <c r="V310" s="2">
        <v>11.09</v>
      </c>
      <c r="W310" s="2">
        <v>5.37</v>
      </c>
      <c r="X310" s="2"/>
      <c r="Y310" s="2"/>
      <c r="Z310" s="13">
        <f t="shared" si="4"/>
        <v>7021.98</v>
      </c>
    </row>
    <row r="311" spans="1:26" ht="12.75">
      <c r="A311" s="1" t="s">
        <v>279</v>
      </c>
      <c r="B311" s="1" t="s">
        <v>326</v>
      </c>
      <c r="C311" s="1" t="s">
        <v>330</v>
      </c>
      <c r="D311" s="13">
        <v>472.32</v>
      </c>
      <c r="E311" s="13">
        <v>508.46</v>
      </c>
      <c r="F311" s="13">
        <v>982.57</v>
      </c>
      <c r="G311" s="13">
        <v>931.84</v>
      </c>
      <c r="H311" s="13">
        <v>1151.45</v>
      </c>
      <c r="I311" s="13">
        <v>1357.73</v>
      </c>
      <c r="J311" s="13">
        <v>16.66</v>
      </c>
      <c r="K311" s="13">
        <v>98.82</v>
      </c>
      <c r="L311" s="13">
        <v>12.58</v>
      </c>
      <c r="M311" s="13">
        <v>16.49</v>
      </c>
      <c r="N311" s="13">
        <v>5548.92</v>
      </c>
      <c r="O311" s="13">
        <v>11.51</v>
      </c>
      <c r="P311" s="13">
        <v>5560.43</v>
      </c>
      <c r="Q311" s="13">
        <v>15.54</v>
      </c>
      <c r="R311" s="13">
        <v>8.86</v>
      </c>
      <c r="S311" s="13">
        <v>5.05</v>
      </c>
      <c r="T311" s="13">
        <v>0.26</v>
      </c>
      <c r="U311" s="2"/>
      <c r="V311" s="2">
        <v>8.85</v>
      </c>
      <c r="W311" s="2">
        <v>4.28</v>
      </c>
      <c r="X311" s="2"/>
      <c r="Y311" s="2"/>
      <c r="Z311" s="13">
        <f t="shared" si="4"/>
        <v>5603.27</v>
      </c>
    </row>
    <row r="312" spans="1:26" ht="12.75">
      <c r="A312" s="1" t="s">
        <v>279</v>
      </c>
      <c r="B312" s="1" t="s">
        <v>326</v>
      </c>
      <c r="C312" s="1" t="s">
        <v>331</v>
      </c>
      <c r="D312" s="13">
        <v>467.69</v>
      </c>
      <c r="E312" s="13">
        <v>503.48</v>
      </c>
      <c r="F312" s="13">
        <v>972.93</v>
      </c>
      <c r="G312" s="13">
        <v>922.71</v>
      </c>
      <c r="H312" s="13">
        <v>1140.16</v>
      </c>
      <c r="I312" s="13">
        <v>1344.42</v>
      </c>
      <c r="J312" s="13">
        <v>16.5</v>
      </c>
      <c r="K312" s="13">
        <v>97.85</v>
      </c>
      <c r="L312" s="13">
        <v>12.46</v>
      </c>
      <c r="M312" s="13">
        <v>16.33</v>
      </c>
      <c r="N312" s="13">
        <v>5494.53</v>
      </c>
      <c r="O312" s="13">
        <v>11.4</v>
      </c>
      <c r="P312" s="13">
        <v>5505.93</v>
      </c>
      <c r="Q312" s="13">
        <v>15.39</v>
      </c>
      <c r="R312" s="13">
        <v>8.77</v>
      </c>
      <c r="S312" s="13">
        <v>5.01</v>
      </c>
      <c r="T312" s="13">
        <v>0.26</v>
      </c>
      <c r="U312" s="2"/>
      <c r="V312" s="2">
        <v>8.76</v>
      </c>
      <c r="W312" s="2">
        <v>4.24</v>
      </c>
      <c r="X312" s="2"/>
      <c r="Y312" s="2"/>
      <c r="Z312" s="13">
        <f t="shared" si="4"/>
        <v>5548.3600000000015</v>
      </c>
    </row>
    <row r="313" spans="1:26" ht="12.75">
      <c r="A313" s="1" t="s">
        <v>279</v>
      </c>
      <c r="B313" s="1" t="s">
        <v>326</v>
      </c>
      <c r="C313" s="1" t="s">
        <v>332</v>
      </c>
      <c r="D313" s="13">
        <v>397.79</v>
      </c>
      <c r="E313" s="13">
        <v>428.23</v>
      </c>
      <c r="F313" s="13">
        <v>827.55</v>
      </c>
      <c r="G313" s="13">
        <v>784.81</v>
      </c>
      <c r="H313" s="13">
        <v>969.76</v>
      </c>
      <c r="I313" s="13">
        <v>1143.49</v>
      </c>
      <c r="J313" s="13">
        <v>14.03</v>
      </c>
      <c r="K313" s="13">
        <v>83.23</v>
      </c>
      <c r="L313" s="13">
        <v>10.6</v>
      </c>
      <c r="M313" s="13">
        <v>13.91</v>
      </c>
      <c r="N313" s="13">
        <v>4673.4</v>
      </c>
      <c r="O313" s="13">
        <v>9.7</v>
      </c>
      <c r="P313" s="13">
        <v>4683.1</v>
      </c>
      <c r="Q313" s="13">
        <v>13.09</v>
      </c>
      <c r="R313" s="13">
        <v>7.46</v>
      </c>
      <c r="S313" s="13">
        <v>4.26</v>
      </c>
      <c r="T313" s="13">
        <v>0.22</v>
      </c>
      <c r="U313" s="2"/>
      <c r="V313" s="2">
        <v>7.45</v>
      </c>
      <c r="W313" s="2">
        <v>3.61</v>
      </c>
      <c r="X313" s="2"/>
      <c r="Y313" s="2"/>
      <c r="Z313" s="13">
        <f t="shared" si="4"/>
        <v>4719.1900000000005</v>
      </c>
    </row>
    <row r="314" spans="1:26" ht="12.75">
      <c r="A314" s="1" t="s">
        <v>279</v>
      </c>
      <c r="B314" s="1" t="s">
        <v>326</v>
      </c>
      <c r="C314" s="1" t="s">
        <v>333</v>
      </c>
      <c r="D314" s="13">
        <v>1137.38</v>
      </c>
      <c r="E314" s="13">
        <v>1224.42</v>
      </c>
      <c r="F314" s="13">
        <v>2366.11</v>
      </c>
      <c r="G314" s="13">
        <v>2243.96</v>
      </c>
      <c r="H314" s="13">
        <v>2772.79</v>
      </c>
      <c r="I314" s="13">
        <v>3269.55</v>
      </c>
      <c r="J314" s="13">
        <v>40.12</v>
      </c>
      <c r="K314" s="13">
        <v>237.98</v>
      </c>
      <c r="L314" s="13">
        <v>30.26</v>
      </c>
      <c r="M314" s="13">
        <v>39.72</v>
      </c>
      <c r="N314" s="13">
        <v>13362.29</v>
      </c>
      <c r="O314" s="13">
        <v>27.72</v>
      </c>
      <c r="P314" s="13">
        <v>13390.01</v>
      </c>
      <c r="Q314" s="13">
        <v>37.42</v>
      </c>
      <c r="R314" s="13">
        <v>21.34</v>
      </c>
      <c r="S314" s="13">
        <v>12.17</v>
      </c>
      <c r="T314" s="13">
        <v>0.63</v>
      </c>
      <c r="U314" s="2"/>
      <c r="V314" s="2">
        <v>21.31</v>
      </c>
      <c r="W314" s="2">
        <v>10.31</v>
      </c>
      <c r="X314" s="2"/>
      <c r="Y314" s="2"/>
      <c r="Z314" s="13">
        <f t="shared" si="4"/>
        <v>13493.189999999999</v>
      </c>
    </row>
    <row r="315" spans="1:26" ht="12.75">
      <c r="A315" s="1" t="s">
        <v>279</v>
      </c>
      <c r="B315" s="1" t="s">
        <v>326</v>
      </c>
      <c r="C315" s="1" t="s">
        <v>326</v>
      </c>
      <c r="D315" s="13">
        <v>614.57</v>
      </c>
      <c r="E315" s="13">
        <v>661.6</v>
      </c>
      <c r="F315" s="13">
        <v>1278.5</v>
      </c>
      <c r="G315" s="13">
        <v>1212.5</v>
      </c>
      <c r="H315" s="13">
        <v>1498.25</v>
      </c>
      <c r="I315" s="13">
        <v>1766.66</v>
      </c>
      <c r="J315" s="13">
        <v>21.68</v>
      </c>
      <c r="K315" s="13">
        <v>128.59</v>
      </c>
      <c r="L315" s="13">
        <v>16.37</v>
      </c>
      <c r="M315" s="13">
        <v>21.46</v>
      </c>
      <c r="N315" s="13">
        <v>7220.18</v>
      </c>
      <c r="O315" s="13">
        <v>14.98</v>
      </c>
      <c r="P315" s="13">
        <v>7235.16</v>
      </c>
      <c r="Q315" s="13">
        <v>20.22</v>
      </c>
      <c r="R315" s="13">
        <v>11.53</v>
      </c>
      <c r="S315" s="13">
        <v>6.58</v>
      </c>
      <c r="T315" s="13">
        <v>0.34</v>
      </c>
      <c r="U315" s="2"/>
      <c r="V315" s="2">
        <v>11.51</v>
      </c>
      <c r="W315" s="2">
        <v>5.57</v>
      </c>
      <c r="X315" s="2"/>
      <c r="Y315" s="2"/>
      <c r="Z315" s="13">
        <f t="shared" si="4"/>
        <v>7290.91</v>
      </c>
    </row>
    <row r="316" spans="1:26" ht="12.75">
      <c r="A316" s="1" t="s">
        <v>279</v>
      </c>
      <c r="B316" s="1" t="s">
        <v>326</v>
      </c>
      <c r="C316" s="1" t="s">
        <v>334</v>
      </c>
      <c r="D316" s="13">
        <v>435.3</v>
      </c>
      <c r="E316" s="13">
        <v>468.61</v>
      </c>
      <c r="F316" s="13">
        <v>905.55</v>
      </c>
      <c r="G316" s="13">
        <v>858.8</v>
      </c>
      <c r="H316" s="13">
        <v>1061.2</v>
      </c>
      <c r="I316" s="13">
        <v>1251.32</v>
      </c>
      <c r="J316" s="13">
        <v>15.36</v>
      </c>
      <c r="K316" s="13">
        <v>91.08</v>
      </c>
      <c r="L316" s="13">
        <v>11.59</v>
      </c>
      <c r="M316" s="13">
        <v>15.2</v>
      </c>
      <c r="N316" s="13">
        <v>5114.01</v>
      </c>
      <c r="O316" s="13">
        <v>10.61</v>
      </c>
      <c r="P316" s="13">
        <v>5124.62</v>
      </c>
      <c r="Q316" s="13">
        <v>14.32</v>
      </c>
      <c r="R316" s="13">
        <v>8.17</v>
      </c>
      <c r="S316" s="13">
        <v>4.66</v>
      </c>
      <c r="T316" s="13">
        <v>0.24</v>
      </c>
      <c r="U316" s="2"/>
      <c r="V316" s="2">
        <v>8.16</v>
      </c>
      <c r="W316" s="2">
        <v>3.95</v>
      </c>
      <c r="X316" s="2"/>
      <c r="Y316" s="2"/>
      <c r="Z316" s="13">
        <f t="shared" si="4"/>
        <v>5164.119999999999</v>
      </c>
    </row>
    <row r="317" spans="1:26" ht="12.75">
      <c r="A317" s="1" t="s">
        <v>279</v>
      </c>
      <c r="B317" s="1" t="s">
        <v>335</v>
      </c>
      <c r="C317" s="1" t="s">
        <v>336</v>
      </c>
      <c r="D317" s="13">
        <v>335.08</v>
      </c>
      <c r="E317" s="13">
        <v>360.72</v>
      </c>
      <c r="F317" s="13">
        <v>697.06</v>
      </c>
      <c r="G317" s="13">
        <v>661.08</v>
      </c>
      <c r="H317" s="13">
        <v>816.87</v>
      </c>
      <c r="I317" s="13">
        <v>963.22</v>
      </c>
      <c r="J317" s="13">
        <v>11.82</v>
      </c>
      <c r="K317" s="13">
        <v>70.12</v>
      </c>
      <c r="L317" s="13">
        <v>8.92</v>
      </c>
      <c r="M317" s="13">
        <v>11.73</v>
      </c>
      <c r="N317" s="13">
        <v>3936.62</v>
      </c>
      <c r="O317" s="13">
        <v>8.17</v>
      </c>
      <c r="P317" s="13">
        <v>3944.79</v>
      </c>
      <c r="Q317" s="13">
        <v>11.02</v>
      </c>
      <c r="R317" s="13">
        <v>6.29</v>
      </c>
      <c r="S317" s="13">
        <v>3.59</v>
      </c>
      <c r="T317" s="13">
        <v>0.19</v>
      </c>
      <c r="U317" s="2"/>
      <c r="V317" s="2">
        <v>6.29</v>
      </c>
      <c r="W317" s="2">
        <v>3.04</v>
      </c>
      <c r="X317" s="2"/>
      <c r="Y317" s="2"/>
      <c r="Z317" s="13">
        <f t="shared" si="4"/>
        <v>3975.21</v>
      </c>
    </row>
    <row r="318" spans="1:26" ht="12.75">
      <c r="A318" s="1" t="s">
        <v>279</v>
      </c>
      <c r="B318" s="1" t="s">
        <v>335</v>
      </c>
      <c r="C318" s="1" t="s">
        <v>337</v>
      </c>
      <c r="D318" s="13">
        <v>459.98</v>
      </c>
      <c r="E318" s="13">
        <v>495.18</v>
      </c>
      <c r="F318" s="13">
        <v>956.91</v>
      </c>
      <c r="G318" s="13">
        <v>907.51</v>
      </c>
      <c r="H318" s="13">
        <v>1121.38</v>
      </c>
      <c r="I318" s="13">
        <v>1322.28</v>
      </c>
      <c r="J318" s="13">
        <v>16.23</v>
      </c>
      <c r="K318" s="13">
        <v>96.24</v>
      </c>
      <c r="L318" s="13">
        <v>12.25</v>
      </c>
      <c r="M318" s="13">
        <v>16.06</v>
      </c>
      <c r="N318" s="13">
        <v>5404.02</v>
      </c>
      <c r="O318" s="13">
        <v>11.21</v>
      </c>
      <c r="P318" s="13">
        <v>5415.23</v>
      </c>
      <c r="Q318" s="13">
        <v>15.13</v>
      </c>
      <c r="R318" s="13">
        <v>8.63</v>
      </c>
      <c r="S318" s="13">
        <v>4.92</v>
      </c>
      <c r="T318" s="13">
        <v>0.26</v>
      </c>
      <c r="U318" s="2"/>
      <c r="V318" s="2">
        <v>8.62</v>
      </c>
      <c r="W318" s="2">
        <v>4.17</v>
      </c>
      <c r="X318" s="2"/>
      <c r="Y318" s="2"/>
      <c r="Z318" s="13">
        <f t="shared" si="4"/>
        <v>5456.96</v>
      </c>
    </row>
    <row r="319" spans="1:26" ht="12.75">
      <c r="A319" s="1" t="s">
        <v>279</v>
      </c>
      <c r="B319" s="1" t="s">
        <v>335</v>
      </c>
      <c r="C319" s="1" t="s">
        <v>338</v>
      </c>
      <c r="D319" s="13">
        <v>373.76</v>
      </c>
      <c r="E319" s="13">
        <v>402.36</v>
      </c>
      <c r="F319" s="13">
        <v>777.54</v>
      </c>
      <c r="G319" s="13">
        <v>737.4</v>
      </c>
      <c r="H319" s="13">
        <v>911.18</v>
      </c>
      <c r="I319" s="13">
        <v>1074.42</v>
      </c>
      <c r="J319" s="13">
        <v>13.18</v>
      </c>
      <c r="K319" s="13">
        <v>78.2</v>
      </c>
      <c r="L319" s="13">
        <v>9.96</v>
      </c>
      <c r="M319" s="13">
        <v>13.05</v>
      </c>
      <c r="N319" s="13">
        <v>4391.05</v>
      </c>
      <c r="O319" s="13">
        <v>9.11</v>
      </c>
      <c r="P319" s="13">
        <v>4400.16</v>
      </c>
      <c r="Q319" s="13">
        <v>12.3</v>
      </c>
      <c r="R319" s="13">
        <v>7.01</v>
      </c>
      <c r="S319" s="13">
        <v>4</v>
      </c>
      <c r="T319" s="13">
        <v>0.21</v>
      </c>
      <c r="U319" s="2"/>
      <c r="V319" s="2">
        <v>7</v>
      </c>
      <c r="W319" s="2">
        <v>3.39</v>
      </c>
      <c r="X319" s="2"/>
      <c r="Y319" s="2"/>
      <c r="Z319" s="13">
        <f t="shared" si="4"/>
        <v>4434.070000000001</v>
      </c>
    </row>
    <row r="320" spans="1:26" ht="12.75">
      <c r="A320" s="1" t="s">
        <v>279</v>
      </c>
      <c r="B320" s="1" t="s">
        <v>335</v>
      </c>
      <c r="C320" s="1" t="s">
        <v>339</v>
      </c>
      <c r="D320" s="13">
        <v>388.32</v>
      </c>
      <c r="E320" s="13">
        <v>418.03</v>
      </c>
      <c r="F320" s="13">
        <v>807.82</v>
      </c>
      <c r="G320" s="13">
        <v>766.12</v>
      </c>
      <c r="H320" s="13">
        <v>946.67</v>
      </c>
      <c r="I320" s="13">
        <v>1116.27</v>
      </c>
      <c r="J320" s="13">
        <v>13.7</v>
      </c>
      <c r="K320" s="13">
        <v>81.25</v>
      </c>
      <c r="L320" s="13">
        <v>10.34</v>
      </c>
      <c r="M320" s="13">
        <v>13.56</v>
      </c>
      <c r="N320" s="13">
        <v>4562.08</v>
      </c>
      <c r="O320" s="13">
        <v>9.47</v>
      </c>
      <c r="P320" s="13">
        <v>4571.55</v>
      </c>
      <c r="Q320" s="13">
        <v>12.78</v>
      </c>
      <c r="R320" s="13">
        <v>7.29</v>
      </c>
      <c r="S320" s="13">
        <v>4.16</v>
      </c>
      <c r="T320" s="13">
        <v>0.22</v>
      </c>
      <c r="U320" s="2"/>
      <c r="V320" s="2">
        <v>7.28</v>
      </c>
      <c r="W320" s="2">
        <v>3.52</v>
      </c>
      <c r="X320" s="2"/>
      <c r="Y320" s="2"/>
      <c r="Z320" s="13">
        <f t="shared" si="4"/>
        <v>4606.8</v>
      </c>
    </row>
    <row r="321" spans="1:26" ht="12.75">
      <c r="A321" s="1" t="s">
        <v>279</v>
      </c>
      <c r="B321" s="1" t="s">
        <v>335</v>
      </c>
      <c r="C321" s="1" t="s">
        <v>340</v>
      </c>
      <c r="D321" s="13">
        <v>339.74</v>
      </c>
      <c r="E321" s="13">
        <v>365.74</v>
      </c>
      <c r="F321" s="13">
        <v>706.77</v>
      </c>
      <c r="G321" s="13">
        <v>670.28</v>
      </c>
      <c r="H321" s="13">
        <v>828.24</v>
      </c>
      <c r="I321" s="13">
        <v>976.63</v>
      </c>
      <c r="J321" s="13">
        <v>11.98</v>
      </c>
      <c r="K321" s="13">
        <v>71.08</v>
      </c>
      <c r="L321" s="13">
        <v>9.05</v>
      </c>
      <c r="M321" s="13">
        <v>11.86</v>
      </c>
      <c r="N321" s="13">
        <v>3991.37</v>
      </c>
      <c r="O321" s="13">
        <v>8.28</v>
      </c>
      <c r="P321" s="13">
        <v>3999.65</v>
      </c>
      <c r="Q321" s="13">
        <v>11.18</v>
      </c>
      <c r="R321" s="13">
        <v>6.37</v>
      </c>
      <c r="S321" s="13">
        <v>3.64</v>
      </c>
      <c r="T321" s="13">
        <v>0.19</v>
      </c>
      <c r="U321" s="2"/>
      <c r="V321" s="2">
        <v>6.38</v>
      </c>
      <c r="W321" s="2">
        <v>3.08</v>
      </c>
      <c r="X321" s="2"/>
      <c r="Y321" s="2"/>
      <c r="Z321" s="13">
        <f t="shared" si="4"/>
        <v>4030.49</v>
      </c>
    </row>
    <row r="322" spans="1:26" ht="12.75">
      <c r="A322" s="1" t="s">
        <v>279</v>
      </c>
      <c r="B322" s="1" t="s">
        <v>335</v>
      </c>
      <c r="C322" s="1" t="s">
        <v>341</v>
      </c>
      <c r="D322" s="13">
        <v>384.28</v>
      </c>
      <c r="E322" s="13">
        <v>413.69</v>
      </c>
      <c r="F322" s="13">
        <v>799.43</v>
      </c>
      <c r="G322" s="13">
        <v>758.16</v>
      </c>
      <c r="H322" s="13">
        <v>936.84</v>
      </c>
      <c r="I322" s="13">
        <v>1104.67</v>
      </c>
      <c r="J322" s="13">
        <v>13.56</v>
      </c>
      <c r="K322" s="13">
        <v>80.4</v>
      </c>
      <c r="L322" s="13">
        <v>10.24</v>
      </c>
      <c r="M322" s="13">
        <v>13.42</v>
      </c>
      <c r="N322" s="13">
        <v>4514.69</v>
      </c>
      <c r="O322" s="13">
        <v>9.37</v>
      </c>
      <c r="P322" s="13">
        <v>4524.06</v>
      </c>
      <c r="Q322" s="13">
        <v>12.64</v>
      </c>
      <c r="R322" s="13">
        <v>7.21</v>
      </c>
      <c r="S322" s="13">
        <v>4.11</v>
      </c>
      <c r="T322" s="13">
        <v>0.21</v>
      </c>
      <c r="U322" s="2"/>
      <c r="V322" s="2">
        <v>7.2</v>
      </c>
      <c r="W322" s="2">
        <v>3.48</v>
      </c>
      <c r="X322" s="2"/>
      <c r="Y322" s="2"/>
      <c r="Z322" s="13">
        <f t="shared" si="4"/>
        <v>4558.91</v>
      </c>
    </row>
    <row r="323" spans="1:26" ht="12.75">
      <c r="A323" s="1" t="s">
        <v>279</v>
      </c>
      <c r="B323" s="1" t="s">
        <v>335</v>
      </c>
      <c r="C323" s="1" t="s">
        <v>335</v>
      </c>
      <c r="D323" s="13">
        <v>1070.12</v>
      </c>
      <c r="E323" s="13">
        <v>1152.02</v>
      </c>
      <c r="F323" s="13">
        <v>2226.19</v>
      </c>
      <c r="G323" s="13">
        <v>2111.27</v>
      </c>
      <c r="H323" s="13">
        <v>2608.83</v>
      </c>
      <c r="I323" s="13">
        <v>3076.21</v>
      </c>
      <c r="J323" s="13">
        <v>37.75</v>
      </c>
      <c r="K323" s="13">
        <v>223.9</v>
      </c>
      <c r="L323" s="13">
        <v>28.5</v>
      </c>
      <c r="M323" s="13">
        <v>37.37</v>
      </c>
      <c r="N323" s="13">
        <v>12572.16</v>
      </c>
      <c r="O323" s="13">
        <v>26.08</v>
      </c>
      <c r="P323" s="13">
        <v>12598.24</v>
      </c>
      <c r="Q323" s="13">
        <v>35.21</v>
      </c>
      <c r="R323" s="13">
        <v>20.08</v>
      </c>
      <c r="S323" s="13">
        <v>11.45</v>
      </c>
      <c r="T323" s="13">
        <v>0.59</v>
      </c>
      <c r="U323" s="2"/>
      <c r="V323" s="2">
        <v>20.05</v>
      </c>
      <c r="W323" s="2">
        <v>9.7</v>
      </c>
      <c r="X323" s="2"/>
      <c r="Y323" s="2"/>
      <c r="Z323" s="13">
        <f t="shared" si="4"/>
        <v>12695.32</v>
      </c>
    </row>
    <row r="324" spans="1:26" ht="12.75">
      <c r="A324" s="1" t="s">
        <v>342</v>
      </c>
      <c r="B324" s="1" t="s">
        <v>108</v>
      </c>
      <c r="C324" s="1" t="s">
        <v>343</v>
      </c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>
        <v>0</v>
      </c>
      <c r="O324" s="13">
        <v>0</v>
      </c>
      <c r="P324" s="13">
        <v>0</v>
      </c>
      <c r="Q324" s="13"/>
      <c r="R324" s="13"/>
      <c r="S324" s="13"/>
      <c r="T324" s="13"/>
      <c r="U324" s="2"/>
      <c r="V324" s="2"/>
      <c r="W324" s="2"/>
      <c r="X324" s="2"/>
      <c r="Y324" s="2"/>
      <c r="Z324" s="13">
        <f t="shared" si="4"/>
        <v>0</v>
      </c>
    </row>
    <row r="325" spans="1:26" ht="12.75">
      <c r="A325" s="1" t="s">
        <v>342</v>
      </c>
      <c r="B325" s="1" t="s">
        <v>108</v>
      </c>
      <c r="C325" s="1" t="s">
        <v>344</v>
      </c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>
        <v>0</v>
      </c>
      <c r="O325" s="13">
        <v>0</v>
      </c>
      <c r="P325" s="13">
        <v>0</v>
      </c>
      <c r="Q325" s="13"/>
      <c r="R325" s="13"/>
      <c r="S325" s="13"/>
      <c r="T325" s="13"/>
      <c r="U325" s="2"/>
      <c r="V325" s="2"/>
      <c r="W325" s="2"/>
      <c r="X325" s="2"/>
      <c r="Y325" s="2"/>
      <c r="Z325" s="13">
        <f t="shared" si="4"/>
        <v>0</v>
      </c>
    </row>
    <row r="326" spans="1:26" ht="12.75">
      <c r="A326" s="1" t="s">
        <v>342</v>
      </c>
      <c r="B326" s="1" t="s">
        <v>108</v>
      </c>
      <c r="C326" s="1" t="s">
        <v>108</v>
      </c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>
        <v>0</v>
      </c>
      <c r="O326" s="13">
        <v>0</v>
      </c>
      <c r="P326" s="13">
        <v>0</v>
      </c>
      <c r="Q326" s="13"/>
      <c r="R326" s="13"/>
      <c r="S326" s="13"/>
      <c r="T326" s="13"/>
      <c r="U326" s="2"/>
      <c r="V326" s="2"/>
      <c r="W326" s="2"/>
      <c r="X326" s="2"/>
      <c r="Y326" s="2"/>
      <c r="Z326" s="13">
        <f t="shared" si="4"/>
        <v>0</v>
      </c>
    </row>
    <row r="327" spans="1:26" ht="12.75">
      <c r="A327" s="1" t="s">
        <v>342</v>
      </c>
      <c r="B327" s="1" t="s">
        <v>108</v>
      </c>
      <c r="C327" s="1" t="s">
        <v>345</v>
      </c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>
        <v>0</v>
      </c>
      <c r="O327" s="13">
        <v>0</v>
      </c>
      <c r="P327" s="13">
        <v>0</v>
      </c>
      <c r="Q327" s="13"/>
      <c r="R327" s="13"/>
      <c r="S327" s="13"/>
      <c r="T327" s="13"/>
      <c r="U327" s="2"/>
      <c r="V327" s="2"/>
      <c r="W327" s="2"/>
      <c r="X327" s="2"/>
      <c r="Y327" s="2"/>
      <c r="Z327" s="13">
        <f t="shared" si="4"/>
        <v>0</v>
      </c>
    </row>
    <row r="328" spans="1:26" ht="12.75">
      <c r="A328" s="1" t="s">
        <v>342</v>
      </c>
      <c r="B328" s="1" t="s">
        <v>108</v>
      </c>
      <c r="C328" s="1" t="s">
        <v>219</v>
      </c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>
        <v>0</v>
      </c>
      <c r="O328" s="13">
        <v>0</v>
      </c>
      <c r="P328" s="13">
        <v>0</v>
      </c>
      <c r="Q328" s="13"/>
      <c r="R328" s="13"/>
      <c r="S328" s="13"/>
      <c r="T328" s="13"/>
      <c r="U328" s="2"/>
      <c r="V328" s="2"/>
      <c r="W328" s="2"/>
      <c r="X328" s="2"/>
      <c r="Y328" s="2"/>
      <c r="Z328" s="13">
        <f t="shared" si="4"/>
        <v>0</v>
      </c>
    </row>
    <row r="329" spans="1:26" ht="12.75">
      <c r="A329" s="1" t="s">
        <v>342</v>
      </c>
      <c r="B329" s="1" t="s">
        <v>108</v>
      </c>
      <c r="C329" s="1" t="s">
        <v>346</v>
      </c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>
        <v>0</v>
      </c>
      <c r="O329" s="13">
        <v>0</v>
      </c>
      <c r="P329" s="13">
        <v>0</v>
      </c>
      <c r="Q329" s="13"/>
      <c r="R329" s="13"/>
      <c r="S329" s="13"/>
      <c r="T329" s="13"/>
      <c r="U329" s="2"/>
      <c r="V329" s="2"/>
      <c r="W329" s="2"/>
      <c r="X329" s="2"/>
      <c r="Y329" s="2"/>
      <c r="Z329" s="13">
        <f t="shared" si="4"/>
        <v>0</v>
      </c>
    </row>
    <row r="330" spans="1:26" ht="12.75">
      <c r="A330" s="1" t="s">
        <v>342</v>
      </c>
      <c r="B330" s="1" t="s">
        <v>347</v>
      </c>
      <c r="C330" s="1" t="s">
        <v>348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>
        <v>0</v>
      </c>
      <c r="O330" s="13">
        <v>0</v>
      </c>
      <c r="P330" s="13">
        <v>0</v>
      </c>
      <c r="Q330" s="13"/>
      <c r="R330" s="13"/>
      <c r="S330" s="13"/>
      <c r="T330" s="13"/>
      <c r="U330" s="2"/>
      <c r="V330" s="2"/>
      <c r="W330" s="2"/>
      <c r="X330" s="2"/>
      <c r="Y330" s="2"/>
      <c r="Z330" s="13">
        <f t="shared" si="4"/>
        <v>0</v>
      </c>
    </row>
    <row r="331" spans="1:26" ht="12.75">
      <c r="A331" s="1" t="s">
        <v>342</v>
      </c>
      <c r="B331" s="1" t="s">
        <v>347</v>
      </c>
      <c r="C331" s="1" t="s">
        <v>349</v>
      </c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>
        <v>0</v>
      </c>
      <c r="O331" s="13">
        <v>0</v>
      </c>
      <c r="P331" s="13">
        <v>0</v>
      </c>
      <c r="Q331" s="13"/>
      <c r="R331" s="13"/>
      <c r="S331" s="13"/>
      <c r="T331" s="13"/>
      <c r="U331" s="2"/>
      <c r="V331" s="2"/>
      <c r="W331" s="2"/>
      <c r="X331" s="2"/>
      <c r="Y331" s="2"/>
      <c r="Z331" s="13">
        <f t="shared" si="4"/>
        <v>0</v>
      </c>
    </row>
    <row r="332" spans="1:26" ht="12.75">
      <c r="A332" s="1" t="s">
        <v>342</v>
      </c>
      <c r="B332" s="1" t="s">
        <v>347</v>
      </c>
      <c r="C332" s="1" t="s">
        <v>342</v>
      </c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>
        <v>0</v>
      </c>
      <c r="O332" s="13">
        <v>0</v>
      </c>
      <c r="P332" s="13">
        <v>0</v>
      </c>
      <c r="Q332" s="13"/>
      <c r="R332" s="13"/>
      <c r="S332" s="13"/>
      <c r="T332" s="13"/>
      <c r="U332" s="2"/>
      <c r="V332" s="2"/>
      <c r="W332" s="2"/>
      <c r="X332" s="2"/>
      <c r="Y332" s="2"/>
      <c r="Z332" s="13">
        <f aca="true" t="shared" si="5" ref="Z332:Z395">+P332+Q332+R332+S332+T332+U332+V332+W332+X332+Y332</f>
        <v>0</v>
      </c>
    </row>
    <row r="333" spans="1:26" ht="12.75">
      <c r="A333" s="1" t="s">
        <v>342</v>
      </c>
      <c r="B333" s="1" t="s">
        <v>347</v>
      </c>
      <c r="C333" s="1" t="s">
        <v>80</v>
      </c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>
        <v>0</v>
      </c>
      <c r="O333" s="13">
        <v>0</v>
      </c>
      <c r="P333" s="13">
        <v>0</v>
      </c>
      <c r="Q333" s="13"/>
      <c r="R333" s="13"/>
      <c r="S333" s="13"/>
      <c r="T333" s="13"/>
      <c r="U333" s="2"/>
      <c r="V333" s="2"/>
      <c r="W333" s="2"/>
      <c r="X333" s="2"/>
      <c r="Y333" s="2"/>
      <c r="Z333" s="13">
        <f t="shared" si="5"/>
        <v>0</v>
      </c>
    </row>
    <row r="334" spans="1:26" ht="12.75">
      <c r="A334" s="1" t="s">
        <v>342</v>
      </c>
      <c r="B334" s="1" t="s">
        <v>347</v>
      </c>
      <c r="C334" s="1" t="s">
        <v>350</v>
      </c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>
        <v>0</v>
      </c>
      <c r="O334" s="13">
        <v>0</v>
      </c>
      <c r="P334" s="13">
        <v>0</v>
      </c>
      <c r="Q334" s="13"/>
      <c r="R334" s="13"/>
      <c r="S334" s="13"/>
      <c r="T334" s="13"/>
      <c r="U334" s="2"/>
      <c r="V334" s="2"/>
      <c r="W334" s="2"/>
      <c r="X334" s="2"/>
      <c r="Y334" s="2"/>
      <c r="Z334" s="13">
        <f t="shared" si="5"/>
        <v>0</v>
      </c>
    </row>
    <row r="335" spans="1:26" ht="12.75">
      <c r="A335" s="1" t="s">
        <v>342</v>
      </c>
      <c r="B335" s="1" t="s">
        <v>345</v>
      </c>
      <c r="C335" s="1" t="s">
        <v>351</v>
      </c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>
        <v>0</v>
      </c>
      <c r="O335" s="13">
        <v>0</v>
      </c>
      <c r="P335" s="13">
        <v>0</v>
      </c>
      <c r="Q335" s="13"/>
      <c r="R335" s="13"/>
      <c r="S335" s="13"/>
      <c r="T335" s="13"/>
      <c r="U335" s="2"/>
      <c r="V335" s="2"/>
      <c r="W335" s="2"/>
      <c r="X335" s="2"/>
      <c r="Y335" s="2"/>
      <c r="Z335" s="13">
        <f t="shared" si="5"/>
        <v>0</v>
      </c>
    </row>
    <row r="336" spans="1:26" ht="12.75">
      <c r="A336" s="1" t="s">
        <v>342</v>
      </c>
      <c r="B336" s="1" t="s">
        <v>345</v>
      </c>
      <c r="C336" s="1" t="s">
        <v>352</v>
      </c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>
        <v>0</v>
      </c>
      <c r="O336" s="13">
        <v>0</v>
      </c>
      <c r="P336" s="13">
        <v>0</v>
      </c>
      <c r="Q336" s="13"/>
      <c r="R336" s="13"/>
      <c r="S336" s="13"/>
      <c r="T336" s="13"/>
      <c r="U336" s="2"/>
      <c r="V336" s="2"/>
      <c r="W336" s="2"/>
      <c r="X336" s="2"/>
      <c r="Y336" s="2"/>
      <c r="Z336" s="13">
        <f t="shared" si="5"/>
        <v>0</v>
      </c>
    </row>
    <row r="337" spans="1:26" ht="12.75">
      <c r="A337" s="1" t="s">
        <v>342</v>
      </c>
      <c r="B337" s="1" t="s">
        <v>345</v>
      </c>
      <c r="C337" s="1" t="s">
        <v>353</v>
      </c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>
        <v>0</v>
      </c>
      <c r="O337" s="13">
        <v>0</v>
      </c>
      <c r="P337" s="13">
        <v>0</v>
      </c>
      <c r="Q337" s="13"/>
      <c r="R337" s="13"/>
      <c r="S337" s="13"/>
      <c r="T337" s="13"/>
      <c r="U337" s="2"/>
      <c r="V337" s="2"/>
      <c r="W337" s="2"/>
      <c r="X337" s="2"/>
      <c r="Y337" s="2"/>
      <c r="Z337" s="13">
        <f t="shared" si="5"/>
        <v>0</v>
      </c>
    </row>
    <row r="338" spans="1:26" ht="12.75">
      <c r="A338" s="1" t="s">
        <v>342</v>
      </c>
      <c r="B338" s="1" t="s">
        <v>345</v>
      </c>
      <c r="C338" s="1" t="s">
        <v>354</v>
      </c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>
        <v>0</v>
      </c>
      <c r="O338" s="13">
        <v>0</v>
      </c>
      <c r="P338" s="13">
        <v>0</v>
      </c>
      <c r="Q338" s="13"/>
      <c r="R338" s="13"/>
      <c r="S338" s="13"/>
      <c r="T338" s="13"/>
      <c r="U338" s="2"/>
      <c r="V338" s="2"/>
      <c r="W338" s="2"/>
      <c r="X338" s="2"/>
      <c r="Y338" s="2"/>
      <c r="Z338" s="13">
        <f t="shared" si="5"/>
        <v>0</v>
      </c>
    </row>
    <row r="339" spans="1:26" ht="12.75">
      <c r="A339" s="1" t="s">
        <v>342</v>
      </c>
      <c r="B339" s="1" t="s">
        <v>345</v>
      </c>
      <c r="C339" s="1" t="s">
        <v>355</v>
      </c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>
        <v>0</v>
      </c>
      <c r="O339" s="13">
        <v>0</v>
      </c>
      <c r="P339" s="13">
        <v>0</v>
      </c>
      <c r="Q339" s="13"/>
      <c r="R339" s="13"/>
      <c r="S339" s="13"/>
      <c r="T339" s="13"/>
      <c r="U339" s="2"/>
      <c r="V339" s="2"/>
      <c r="W339" s="2"/>
      <c r="X339" s="2"/>
      <c r="Y339" s="2"/>
      <c r="Z339" s="13">
        <f t="shared" si="5"/>
        <v>0</v>
      </c>
    </row>
    <row r="340" spans="1:26" ht="12.75">
      <c r="A340" s="1" t="s">
        <v>342</v>
      </c>
      <c r="B340" s="1" t="s">
        <v>345</v>
      </c>
      <c r="C340" s="1" t="s">
        <v>356</v>
      </c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>
        <v>0</v>
      </c>
      <c r="O340" s="13">
        <v>0</v>
      </c>
      <c r="P340" s="13">
        <v>0</v>
      </c>
      <c r="Q340" s="13"/>
      <c r="R340" s="13"/>
      <c r="S340" s="13"/>
      <c r="T340" s="13"/>
      <c r="U340" s="2"/>
      <c r="V340" s="2"/>
      <c r="W340" s="2"/>
      <c r="X340" s="2"/>
      <c r="Y340" s="2"/>
      <c r="Z340" s="13">
        <f t="shared" si="5"/>
        <v>0</v>
      </c>
    </row>
    <row r="341" spans="1:26" ht="12.75">
      <c r="A341" s="1" t="s">
        <v>342</v>
      </c>
      <c r="B341" s="1" t="s">
        <v>357</v>
      </c>
      <c r="C341" s="1" t="s">
        <v>358</v>
      </c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>
        <v>0</v>
      </c>
      <c r="O341" s="13">
        <v>0</v>
      </c>
      <c r="P341" s="13">
        <v>0</v>
      </c>
      <c r="Q341" s="13"/>
      <c r="R341" s="13"/>
      <c r="S341" s="13"/>
      <c r="T341" s="13"/>
      <c r="U341" s="2"/>
      <c r="V341" s="2"/>
      <c r="W341" s="2"/>
      <c r="X341" s="2"/>
      <c r="Y341" s="2"/>
      <c r="Z341" s="13">
        <f t="shared" si="5"/>
        <v>0</v>
      </c>
    </row>
    <row r="342" spans="1:26" ht="12.75">
      <c r="A342" s="1" t="s">
        <v>342</v>
      </c>
      <c r="B342" s="1" t="s">
        <v>357</v>
      </c>
      <c r="C342" s="1" t="s">
        <v>359</v>
      </c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>
        <v>0</v>
      </c>
      <c r="O342" s="13">
        <v>0</v>
      </c>
      <c r="P342" s="13">
        <v>0</v>
      </c>
      <c r="Q342" s="13"/>
      <c r="R342" s="13"/>
      <c r="S342" s="13"/>
      <c r="T342" s="13"/>
      <c r="U342" s="2"/>
      <c r="V342" s="2"/>
      <c r="W342" s="2"/>
      <c r="X342" s="2"/>
      <c r="Y342" s="2"/>
      <c r="Z342" s="13">
        <f t="shared" si="5"/>
        <v>0</v>
      </c>
    </row>
    <row r="343" spans="1:26" ht="12.75">
      <c r="A343" s="1" t="s">
        <v>342</v>
      </c>
      <c r="B343" s="1" t="s">
        <v>357</v>
      </c>
      <c r="C343" s="1" t="s">
        <v>360</v>
      </c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>
        <v>0</v>
      </c>
      <c r="O343" s="13">
        <v>0</v>
      </c>
      <c r="P343" s="13">
        <v>0</v>
      </c>
      <c r="Q343" s="13"/>
      <c r="R343" s="13"/>
      <c r="S343" s="13"/>
      <c r="T343" s="13"/>
      <c r="U343" s="2"/>
      <c r="V343" s="2"/>
      <c r="W343" s="2"/>
      <c r="X343" s="2"/>
      <c r="Y343" s="2"/>
      <c r="Z343" s="13">
        <f t="shared" si="5"/>
        <v>0</v>
      </c>
    </row>
    <row r="344" spans="1:26" ht="12.75">
      <c r="A344" s="1" t="s">
        <v>342</v>
      </c>
      <c r="B344" s="1" t="s">
        <v>357</v>
      </c>
      <c r="C344" s="1" t="s">
        <v>361</v>
      </c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>
        <v>0</v>
      </c>
      <c r="O344" s="13">
        <v>0</v>
      </c>
      <c r="P344" s="13">
        <v>0</v>
      </c>
      <c r="Q344" s="13"/>
      <c r="R344" s="13"/>
      <c r="S344" s="13"/>
      <c r="T344" s="13"/>
      <c r="U344" s="2"/>
      <c r="V344" s="2"/>
      <c r="W344" s="2"/>
      <c r="X344" s="2"/>
      <c r="Y344" s="2"/>
      <c r="Z344" s="13">
        <f t="shared" si="5"/>
        <v>0</v>
      </c>
    </row>
    <row r="345" spans="1:26" ht="12.75">
      <c r="A345" s="1" t="s">
        <v>342</v>
      </c>
      <c r="B345" s="1" t="s">
        <v>357</v>
      </c>
      <c r="C345" s="1" t="s">
        <v>357</v>
      </c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>
        <v>0</v>
      </c>
      <c r="O345" s="13">
        <v>0</v>
      </c>
      <c r="P345" s="13">
        <v>0</v>
      </c>
      <c r="Q345" s="13"/>
      <c r="R345" s="13"/>
      <c r="S345" s="13"/>
      <c r="T345" s="13"/>
      <c r="U345" s="2"/>
      <c r="V345" s="2"/>
      <c r="W345" s="2"/>
      <c r="X345" s="2"/>
      <c r="Y345" s="2"/>
      <c r="Z345" s="13">
        <f t="shared" si="5"/>
        <v>0</v>
      </c>
    </row>
    <row r="346" spans="1:26" ht="12.75">
      <c r="A346" s="1" t="s">
        <v>342</v>
      </c>
      <c r="B346" s="1" t="s">
        <v>357</v>
      </c>
      <c r="C346" s="1" t="s">
        <v>362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>
        <v>0</v>
      </c>
      <c r="O346" s="13">
        <v>0</v>
      </c>
      <c r="P346" s="13">
        <v>0</v>
      </c>
      <c r="Q346" s="13"/>
      <c r="R346" s="13"/>
      <c r="S346" s="13"/>
      <c r="T346" s="13"/>
      <c r="U346" s="2"/>
      <c r="V346" s="2"/>
      <c r="W346" s="2"/>
      <c r="X346" s="2"/>
      <c r="Y346" s="2"/>
      <c r="Z346" s="13">
        <f t="shared" si="5"/>
        <v>0</v>
      </c>
    </row>
    <row r="347" spans="1:26" ht="12.75">
      <c r="A347" s="1" t="s">
        <v>342</v>
      </c>
      <c r="B347" s="1" t="s">
        <v>357</v>
      </c>
      <c r="C347" s="1" t="s">
        <v>363</v>
      </c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>
        <v>0</v>
      </c>
      <c r="O347" s="13">
        <v>0</v>
      </c>
      <c r="P347" s="13">
        <v>0</v>
      </c>
      <c r="Q347" s="13"/>
      <c r="R347" s="13"/>
      <c r="S347" s="13"/>
      <c r="T347" s="13"/>
      <c r="U347" s="2"/>
      <c r="V347" s="2"/>
      <c r="W347" s="2"/>
      <c r="X347" s="2"/>
      <c r="Y347" s="2"/>
      <c r="Z347" s="13">
        <f t="shared" si="5"/>
        <v>0</v>
      </c>
    </row>
    <row r="348" spans="1:26" ht="12.75">
      <c r="A348" s="1" t="s">
        <v>342</v>
      </c>
      <c r="B348" s="1" t="s">
        <v>357</v>
      </c>
      <c r="C348" s="1" t="s">
        <v>364</v>
      </c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>
        <v>0</v>
      </c>
      <c r="O348" s="13">
        <v>0</v>
      </c>
      <c r="P348" s="13">
        <v>0</v>
      </c>
      <c r="Q348" s="13"/>
      <c r="R348" s="13"/>
      <c r="S348" s="13"/>
      <c r="T348" s="13"/>
      <c r="U348" s="2"/>
      <c r="V348" s="2"/>
      <c r="W348" s="2"/>
      <c r="X348" s="2"/>
      <c r="Y348" s="2"/>
      <c r="Z348" s="13">
        <f t="shared" si="5"/>
        <v>0</v>
      </c>
    </row>
    <row r="349" spans="1:26" ht="12.75">
      <c r="A349" s="1" t="s">
        <v>342</v>
      </c>
      <c r="B349" s="1" t="s">
        <v>357</v>
      </c>
      <c r="C349" s="1" t="s">
        <v>365</v>
      </c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>
        <v>0</v>
      </c>
      <c r="O349" s="13">
        <v>0</v>
      </c>
      <c r="P349" s="13">
        <v>0</v>
      </c>
      <c r="Q349" s="13"/>
      <c r="R349" s="13"/>
      <c r="S349" s="13"/>
      <c r="T349" s="13"/>
      <c r="U349" s="2"/>
      <c r="V349" s="2"/>
      <c r="W349" s="2"/>
      <c r="X349" s="2"/>
      <c r="Y349" s="2"/>
      <c r="Z349" s="13">
        <f t="shared" si="5"/>
        <v>0</v>
      </c>
    </row>
    <row r="350" spans="1:26" ht="12.75">
      <c r="A350" s="1" t="s">
        <v>342</v>
      </c>
      <c r="B350" s="1" t="s">
        <v>357</v>
      </c>
      <c r="C350" s="1" t="s">
        <v>366</v>
      </c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>
        <v>0</v>
      </c>
      <c r="O350" s="13">
        <v>0</v>
      </c>
      <c r="P350" s="13">
        <v>0</v>
      </c>
      <c r="Q350" s="13"/>
      <c r="R350" s="13"/>
      <c r="S350" s="13"/>
      <c r="T350" s="13"/>
      <c r="U350" s="2"/>
      <c r="V350" s="2"/>
      <c r="W350" s="2"/>
      <c r="X350" s="2"/>
      <c r="Y350" s="2"/>
      <c r="Z350" s="13">
        <f t="shared" si="5"/>
        <v>0</v>
      </c>
    </row>
    <row r="351" spans="1:26" ht="12.75">
      <c r="A351" s="1" t="s">
        <v>342</v>
      </c>
      <c r="B351" s="1" t="s">
        <v>357</v>
      </c>
      <c r="C351" s="1" t="s">
        <v>367</v>
      </c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>
        <v>0</v>
      </c>
      <c r="O351" s="13">
        <v>0</v>
      </c>
      <c r="P351" s="13">
        <v>0</v>
      </c>
      <c r="Q351" s="13"/>
      <c r="R351" s="13"/>
      <c r="S351" s="13"/>
      <c r="T351" s="13"/>
      <c r="U351" s="2"/>
      <c r="V351" s="2"/>
      <c r="W351" s="2"/>
      <c r="X351" s="2"/>
      <c r="Y351" s="2"/>
      <c r="Z351" s="13">
        <f t="shared" si="5"/>
        <v>0</v>
      </c>
    </row>
    <row r="352" spans="1:26" ht="12.75">
      <c r="A352" s="1" t="s">
        <v>342</v>
      </c>
      <c r="B352" s="1" t="s">
        <v>368</v>
      </c>
      <c r="C352" s="1" t="s">
        <v>369</v>
      </c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>
        <v>0</v>
      </c>
      <c r="O352" s="13">
        <v>0</v>
      </c>
      <c r="P352" s="13">
        <v>0</v>
      </c>
      <c r="Q352" s="13"/>
      <c r="R352" s="13"/>
      <c r="S352" s="13"/>
      <c r="T352" s="13"/>
      <c r="U352" s="2"/>
      <c r="V352" s="2"/>
      <c r="W352" s="2"/>
      <c r="X352" s="2"/>
      <c r="Y352" s="2"/>
      <c r="Z352" s="13">
        <f t="shared" si="5"/>
        <v>0</v>
      </c>
    </row>
    <row r="353" spans="1:26" ht="12.75">
      <c r="A353" s="1" t="s">
        <v>342</v>
      </c>
      <c r="B353" s="1" t="s">
        <v>368</v>
      </c>
      <c r="C353" s="1" t="s">
        <v>370</v>
      </c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>
        <v>0</v>
      </c>
      <c r="O353" s="13">
        <v>0</v>
      </c>
      <c r="P353" s="13">
        <v>0</v>
      </c>
      <c r="Q353" s="13"/>
      <c r="R353" s="13"/>
      <c r="S353" s="13"/>
      <c r="T353" s="13"/>
      <c r="U353" s="2"/>
      <c r="V353" s="2"/>
      <c r="W353" s="2"/>
      <c r="X353" s="2"/>
      <c r="Y353" s="2"/>
      <c r="Z353" s="13">
        <f t="shared" si="5"/>
        <v>0</v>
      </c>
    </row>
    <row r="354" spans="1:26" ht="12.75">
      <c r="A354" s="1" t="s">
        <v>342</v>
      </c>
      <c r="B354" s="1" t="s">
        <v>368</v>
      </c>
      <c r="C354" s="1" t="s">
        <v>371</v>
      </c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>
        <v>0</v>
      </c>
      <c r="O354" s="13">
        <v>0</v>
      </c>
      <c r="P354" s="13">
        <v>0</v>
      </c>
      <c r="Q354" s="13"/>
      <c r="R354" s="13"/>
      <c r="S354" s="13"/>
      <c r="T354" s="13"/>
      <c r="U354" s="2"/>
      <c r="V354" s="2"/>
      <c r="W354" s="2"/>
      <c r="X354" s="2"/>
      <c r="Y354" s="2"/>
      <c r="Z354" s="13">
        <f t="shared" si="5"/>
        <v>0</v>
      </c>
    </row>
    <row r="355" spans="1:26" ht="12.75">
      <c r="A355" s="1" t="s">
        <v>342</v>
      </c>
      <c r="B355" s="1" t="s">
        <v>368</v>
      </c>
      <c r="C355" s="1" t="s">
        <v>372</v>
      </c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>
        <v>0</v>
      </c>
      <c r="O355" s="13">
        <v>0</v>
      </c>
      <c r="P355" s="13">
        <v>0</v>
      </c>
      <c r="Q355" s="13"/>
      <c r="R355" s="13"/>
      <c r="S355" s="13"/>
      <c r="T355" s="13"/>
      <c r="U355" s="2"/>
      <c r="V355" s="2"/>
      <c r="W355" s="2"/>
      <c r="X355" s="2"/>
      <c r="Y355" s="2"/>
      <c r="Z355" s="13">
        <f t="shared" si="5"/>
        <v>0</v>
      </c>
    </row>
    <row r="356" spans="1:26" ht="12.75">
      <c r="A356" s="1" t="s">
        <v>342</v>
      </c>
      <c r="B356" s="1" t="s">
        <v>368</v>
      </c>
      <c r="C356" s="1" t="s">
        <v>373</v>
      </c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>
        <v>0</v>
      </c>
      <c r="O356" s="13">
        <v>0</v>
      </c>
      <c r="P356" s="13">
        <v>0</v>
      </c>
      <c r="Q356" s="13"/>
      <c r="R356" s="13"/>
      <c r="S356" s="13"/>
      <c r="T356" s="13"/>
      <c r="U356" s="2"/>
      <c r="V356" s="2"/>
      <c r="W356" s="2"/>
      <c r="X356" s="2"/>
      <c r="Y356" s="2"/>
      <c r="Z356" s="13">
        <f t="shared" si="5"/>
        <v>0</v>
      </c>
    </row>
    <row r="357" spans="1:26" ht="12.75">
      <c r="A357" s="1" t="s">
        <v>342</v>
      </c>
      <c r="B357" s="1" t="s">
        <v>374</v>
      </c>
      <c r="C357" s="1" t="s">
        <v>375</v>
      </c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>
        <v>0</v>
      </c>
      <c r="O357" s="13">
        <v>0</v>
      </c>
      <c r="P357" s="13">
        <v>0</v>
      </c>
      <c r="Q357" s="13"/>
      <c r="R357" s="13"/>
      <c r="S357" s="13"/>
      <c r="T357" s="13"/>
      <c r="U357" s="2"/>
      <c r="V357" s="2"/>
      <c r="W357" s="2"/>
      <c r="X357" s="2"/>
      <c r="Y357" s="2"/>
      <c r="Z357" s="13">
        <f t="shared" si="5"/>
        <v>0</v>
      </c>
    </row>
    <row r="358" spans="1:26" ht="12.75">
      <c r="A358" s="1" t="s">
        <v>342</v>
      </c>
      <c r="B358" s="1" t="s">
        <v>374</v>
      </c>
      <c r="C358" s="1" t="s">
        <v>376</v>
      </c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>
        <v>0</v>
      </c>
      <c r="O358" s="13">
        <v>0</v>
      </c>
      <c r="P358" s="13">
        <v>0</v>
      </c>
      <c r="Q358" s="13"/>
      <c r="R358" s="13"/>
      <c r="S358" s="13"/>
      <c r="T358" s="13"/>
      <c r="U358" s="2"/>
      <c r="V358" s="2"/>
      <c r="W358" s="2"/>
      <c r="X358" s="2"/>
      <c r="Y358" s="2"/>
      <c r="Z358" s="13">
        <f t="shared" si="5"/>
        <v>0</v>
      </c>
    </row>
    <row r="359" spans="1:26" ht="12.75">
      <c r="A359" s="1" t="s">
        <v>342</v>
      </c>
      <c r="B359" s="1" t="s">
        <v>374</v>
      </c>
      <c r="C359" s="1" t="s">
        <v>377</v>
      </c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>
        <v>0</v>
      </c>
      <c r="O359" s="13">
        <v>0</v>
      </c>
      <c r="P359" s="13">
        <v>0</v>
      </c>
      <c r="Q359" s="13"/>
      <c r="R359" s="13"/>
      <c r="S359" s="13"/>
      <c r="T359" s="13"/>
      <c r="U359" s="2"/>
      <c r="V359" s="2"/>
      <c r="W359" s="2"/>
      <c r="X359" s="2"/>
      <c r="Y359" s="2"/>
      <c r="Z359" s="13">
        <f t="shared" si="5"/>
        <v>0</v>
      </c>
    </row>
    <row r="360" spans="1:26" ht="12.75">
      <c r="A360" s="1" t="s">
        <v>342</v>
      </c>
      <c r="B360" s="1" t="s">
        <v>374</v>
      </c>
      <c r="C360" s="1" t="s">
        <v>374</v>
      </c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>
        <v>0</v>
      </c>
      <c r="O360" s="13">
        <v>0</v>
      </c>
      <c r="P360" s="13">
        <v>0</v>
      </c>
      <c r="Q360" s="13"/>
      <c r="R360" s="13"/>
      <c r="S360" s="13"/>
      <c r="T360" s="13"/>
      <c r="U360" s="2"/>
      <c r="V360" s="2"/>
      <c r="W360" s="2"/>
      <c r="X360" s="2"/>
      <c r="Y360" s="2"/>
      <c r="Z360" s="13">
        <f t="shared" si="5"/>
        <v>0</v>
      </c>
    </row>
    <row r="361" spans="1:26" ht="12.75">
      <c r="A361" s="1" t="s">
        <v>342</v>
      </c>
      <c r="B361" s="1" t="s">
        <v>374</v>
      </c>
      <c r="C361" s="1" t="s">
        <v>378</v>
      </c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>
        <v>0</v>
      </c>
      <c r="O361" s="13">
        <v>0</v>
      </c>
      <c r="P361" s="13">
        <v>0</v>
      </c>
      <c r="Q361" s="13"/>
      <c r="R361" s="13"/>
      <c r="S361" s="13"/>
      <c r="T361" s="13"/>
      <c r="U361" s="2"/>
      <c r="V361" s="2"/>
      <c r="W361" s="2"/>
      <c r="X361" s="2"/>
      <c r="Y361" s="2"/>
      <c r="Z361" s="13">
        <f t="shared" si="5"/>
        <v>0</v>
      </c>
    </row>
    <row r="362" spans="1:26" ht="12.75">
      <c r="A362" s="1" t="s">
        <v>342</v>
      </c>
      <c r="B362" s="1" t="s">
        <v>374</v>
      </c>
      <c r="C362" s="1" t="s">
        <v>379</v>
      </c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>
        <v>0</v>
      </c>
      <c r="O362" s="13">
        <v>0</v>
      </c>
      <c r="P362" s="13">
        <v>0</v>
      </c>
      <c r="Q362" s="13"/>
      <c r="R362" s="13"/>
      <c r="S362" s="13"/>
      <c r="T362" s="13"/>
      <c r="U362" s="2"/>
      <c r="V362" s="2"/>
      <c r="W362" s="2"/>
      <c r="X362" s="2"/>
      <c r="Y362" s="2"/>
      <c r="Z362" s="13">
        <f t="shared" si="5"/>
        <v>0</v>
      </c>
    </row>
    <row r="363" spans="1:26" ht="12.75">
      <c r="A363" s="1" t="s">
        <v>342</v>
      </c>
      <c r="B363" s="1" t="s">
        <v>380</v>
      </c>
      <c r="C363" s="1" t="s">
        <v>381</v>
      </c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>
        <v>0</v>
      </c>
      <c r="O363" s="13">
        <v>0</v>
      </c>
      <c r="P363" s="13">
        <v>0</v>
      </c>
      <c r="Q363" s="13"/>
      <c r="R363" s="13"/>
      <c r="S363" s="13"/>
      <c r="T363" s="13"/>
      <c r="U363" s="2"/>
      <c r="V363" s="2"/>
      <c r="W363" s="2"/>
      <c r="X363" s="2"/>
      <c r="Y363" s="2"/>
      <c r="Z363" s="13">
        <f t="shared" si="5"/>
        <v>0</v>
      </c>
    </row>
    <row r="364" spans="1:26" ht="12.75">
      <c r="A364" s="1" t="s">
        <v>342</v>
      </c>
      <c r="B364" s="1" t="s">
        <v>380</v>
      </c>
      <c r="C364" s="1" t="s">
        <v>382</v>
      </c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>
        <v>0</v>
      </c>
      <c r="O364" s="13">
        <v>0</v>
      </c>
      <c r="P364" s="13">
        <v>0</v>
      </c>
      <c r="Q364" s="13"/>
      <c r="R364" s="13"/>
      <c r="S364" s="13"/>
      <c r="T364" s="13"/>
      <c r="U364" s="2"/>
      <c r="V364" s="2"/>
      <c r="W364" s="2"/>
      <c r="X364" s="2"/>
      <c r="Y364" s="2"/>
      <c r="Z364" s="13">
        <f t="shared" si="5"/>
        <v>0</v>
      </c>
    </row>
    <row r="365" spans="1:26" ht="12.75">
      <c r="A365" s="1" t="s">
        <v>342</v>
      </c>
      <c r="B365" s="1" t="s">
        <v>380</v>
      </c>
      <c r="C365" s="1" t="s">
        <v>380</v>
      </c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>
        <v>0</v>
      </c>
      <c r="O365" s="13">
        <v>0</v>
      </c>
      <c r="P365" s="13">
        <v>0</v>
      </c>
      <c r="Q365" s="13"/>
      <c r="R365" s="13"/>
      <c r="S365" s="13"/>
      <c r="T365" s="13"/>
      <c r="U365" s="2"/>
      <c r="V365" s="2"/>
      <c r="W365" s="2"/>
      <c r="X365" s="2"/>
      <c r="Y365" s="2"/>
      <c r="Z365" s="13">
        <f t="shared" si="5"/>
        <v>0</v>
      </c>
    </row>
    <row r="366" spans="1:26" ht="12.75">
      <c r="A366" s="1" t="s">
        <v>342</v>
      </c>
      <c r="B366" s="1" t="s">
        <v>380</v>
      </c>
      <c r="C366" s="1" t="s">
        <v>383</v>
      </c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>
        <v>0</v>
      </c>
      <c r="O366" s="13">
        <v>0</v>
      </c>
      <c r="P366" s="13">
        <v>0</v>
      </c>
      <c r="Q366" s="13"/>
      <c r="R366" s="13"/>
      <c r="S366" s="13"/>
      <c r="T366" s="13"/>
      <c r="U366" s="2"/>
      <c r="V366" s="2"/>
      <c r="W366" s="2"/>
      <c r="X366" s="2"/>
      <c r="Y366" s="2"/>
      <c r="Z366" s="13">
        <f t="shared" si="5"/>
        <v>0</v>
      </c>
    </row>
    <row r="367" spans="1:26" ht="12.75">
      <c r="A367" s="1" t="s">
        <v>342</v>
      </c>
      <c r="B367" s="1" t="s">
        <v>380</v>
      </c>
      <c r="C367" s="1" t="s">
        <v>384</v>
      </c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>
        <v>0</v>
      </c>
      <c r="O367" s="13">
        <v>0</v>
      </c>
      <c r="P367" s="13">
        <v>0</v>
      </c>
      <c r="Q367" s="13"/>
      <c r="R367" s="13"/>
      <c r="S367" s="13"/>
      <c r="T367" s="13"/>
      <c r="U367" s="2"/>
      <c r="V367" s="2"/>
      <c r="W367" s="2"/>
      <c r="X367" s="2"/>
      <c r="Y367" s="2"/>
      <c r="Z367" s="13">
        <f t="shared" si="5"/>
        <v>0</v>
      </c>
    </row>
    <row r="368" spans="1:26" ht="12.75">
      <c r="A368" s="1" t="s">
        <v>342</v>
      </c>
      <c r="B368" s="1" t="s">
        <v>380</v>
      </c>
      <c r="C368" s="1" t="s">
        <v>62</v>
      </c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>
        <v>0</v>
      </c>
      <c r="O368" s="13">
        <v>0</v>
      </c>
      <c r="P368" s="13">
        <v>0</v>
      </c>
      <c r="Q368" s="13"/>
      <c r="R368" s="13"/>
      <c r="S368" s="13"/>
      <c r="T368" s="13"/>
      <c r="U368" s="2"/>
      <c r="V368" s="2"/>
      <c r="W368" s="2"/>
      <c r="X368" s="2"/>
      <c r="Y368" s="2"/>
      <c r="Z368" s="13">
        <f t="shared" si="5"/>
        <v>0</v>
      </c>
    </row>
    <row r="369" spans="1:26" ht="12.75">
      <c r="A369" s="1" t="s">
        <v>342</v>
      </c>
      <c r="B369" s="1" t="s">
        <v>380</v>
      </c>
      <c r="C369" s="1" t="s">
        <v>385</v>
      </c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>
        <v>0</v>
      </c>
      <c r="O369" s="13">
        <v>0</v>
      </c>
      <c r="P369" s="13">
        <v>0</v>
      </c>
      <c r="Q369" s="13"/>
      <c r="R369" s="13"/>
      <c r="S369" s="13"/>
      <c r="T369" s="13"/>
      <c r="U369" s="2"/>
      <c r="V369" s="2"/>
      <c r="W369" s="2"/>
      <c r="X369" s="2"/>
      <c r="Y369" s="2"/>
      <c r="Z369" s="13">
        <f t="shared" si="5"/>
        <v>0</v>
      </c>
    </row>
    <row r="370" spans="1:26" ht="12.75">
      <c r="A370" s="1" t="s">
        <v>342</v>
      </c>
      <c r="B370" s="1" t="s">
        <v>380</v>
      </c>
      <c r="C370" s="1" t="s">
        <v>386</v>
      </c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>
        <v>0</v>
      </c>
      <c r="O370" s="13">
        <v>0</v>
      </c>
      <c r="P370" s="13">
        <v>0</v>
      </c>
      <c r="Q370" s="13"/>
      <c r="R370" s="13"/>
      <c r="S370" s="13"/>
      <c r="T370" s="13"/>
      <c r="U370" s="2"/>
      <c r="V370" s="2"/>
      <c r="W370" s="2"/>
      <c r="X370" s="2"/>
      <c r="Y370" s="2"/>
      <c r="Z370" s="13">
        <f t="shared" si="5"/>
        <v>0</v>
      </c>
    </row>
    <row r="371" spans="1:26" ht="12.75">
      <c r="A371" s="1" t="s">
        <v>342</v>
      </c>
      <c r="B371" s="1" t="s">
        <v>380</v>
      </c>
      <c r="C371" s="1" t="s">
        <v>387</v>
      </c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>
        <v>0</v>
      </c>
      <c r="O371" s="13">
        <v>0</v>
      </c>
      <c r="P371" s="13">
        <v>0</v>
      </c>
      <c r="Q371" s="13"/>
      <c r="R371" s="13"/>
      <c r="S371" s="13"/>
      <c r="T371" s="13"/>
      <c r="U371" s="2"/>
      <c r="V371" s="2"/>
      <c r="W371" s="2"/>
      <c r="X371" s="2"/>
      <c r="Y371" s="2"/>
      <c r="Z371" s="13">
        <f t="shared" si="5"/>
        <v>0</v>
      </c>
    </row>
    <row r="372" spans="1:26" ht="12.75">
      <c r="A372" s="1" t="s">
        <v>342</v>
      </c>
      <c r="B372" s="1" t="s">
        <v>380</v>
      </c>
      <c r="C372" s="1" t="s">
        <v>388</v>
      </c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>
        <v>0</v>
      </c>
      <c r="O372" s="13">
        <v>0</v>
      </c>
      <c r="P372" s="13">
        <v>0</v>
      </c>
      <c r="Q372" s="13"/>
      <c r="R372" s="13"/>
      <c r="S372" s="13"/>
      <c r="T372" s="13"/>
      <c r="U372" s="2"/>
      <c r="V372" s="2"/>
      <c r="W372" s="2"/>
      <c r="X372" s="2"/>
      <c r="Y372" s="2"/>
      <c r="Z372" s="13">
        <f t="shared" si="5"/>
        <v>0</v>
      </c>
    </row>
    <row r="373" spans="1:26" ht="12.75">
      <c r="A373" s="1" t="s">
        <v>342</v>
      </c>
      <c r="B373" s="1" t="s">
        <v>389</v>
      </c>
      <c r="C373" s="1" t="s">
        <v>390</v>
      </c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>
        <v>0</v>
      </c>
      <c r="O373" s="13">
        <v>0</v>
      </c>
      <c r="P373" s="13">
        <v>0</v>
      </c>
      <c r="Q373" s="13"/>
      <c r="R373" s="13"/>
      <c r="S373" s="13"/>
      <c r="T373" s="13"/>
      <c r="U373" s="2"/>
      <c r="V373" s="2"/>
      <c r="W373" s="2"/>
      <c r="X373" s="2"/>
      <c r="Y373" s="2"/>
      <c r="Z373" s="13">
        <f t="shared" si="5"/>
        <v>0</v>
      </c>
    </row>
    <row r="374" spans="1:26" ht="12.75">
      <c r="A374" s="1" t="s">
        <v>342</v>
      </c>
      <c r="B374" s="1" t="s">
        <v>389</v>
      </c>
      <c r="C374" s="1" t="s">
        <v>391</v>
      </c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>
        <v>0</v>
      </c>
      <c r="O374" s="13">
        <v>0</v>
      </c>
      <c r="P374" s="13">
        <v>0</v>
      </c>
      <c r="Q374" s="13"/>
      <c r="R374" s="13"/>
      <c r="S374" s="13"/>
      <c r="T374" s="13"/>
      <c r="U374" s="2"/>
      <c r="V374" s="2"/>
      <c r="W374" s="2"/>
      <c r="X374" s="2"/>
      <c r="Y374" s="2"/>
      <c r="Z374" s="13">
        <f t="shared" si="5"/>
        <v>0</v>
      </c>
    </row>
    <row r="375" spans="1:26" ht="12.75">
      <c r="A375" s="1" t="s">
        <v>342</v>
      </c>
      <c r="B375" s="1" t="s">
        <v>389</v>
      </c>
      <c r="C375" s="1" t="s">
        <v>392</v>
      </c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>
        <v>0</v>
      </c>
      <c r="O375" s="13">
        <v>0</v>
      </c>
      <c r="P375" s="13">
        <v>0</v>
      </c>
      <c r="Q375" s="13"/>
      <c r="R375" s="13"/>
      <c r="S375" s="13"/>
      <c r="T375" s="13"/>
      <c r="U375" s="2"/>
      <c r="V375" s="2"/>
      <c r="W375" s="2"/>
      <c r="X375" s="2"/>
      <c r="Y375" s="2"/>
      <c r="Z375" s="13">
        <f t="shared" si="5"/>
        <v>0</v>
      </c>
    </row>
    <row r="376" spans="1:26" ht="12.75">
      <c r="A376" s="1" t="s">
        <v>342</v>
      </c>
      <c r="B376" s="1" t="s">
        <v>389</v>
      </c>
      <c r="C376" s="1" t="s">
        <v>393</v>
      </c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>
        <v>0</v>
      </c>
      <c r="O376" s="13">
        <v>0</v>
      </c>
      <c r="P376" s="13">
        <v>0</v>
      </c>
      <c r="Q376" s="13"/>
      <c r="R376" s="13"/>
      <c r="S376" s="13"/>
      <c r="T376" s="13"/>
      <c r="U376" s="2"/>
      <c r="V376" s="2"/>
      <c r="W376" s="2"/>
      <c r="X376" s="2"/>
      <c r="Y376" s="2"/>
      <c r="Z376" s="13">
        <f t="shared" si="5"/>
        <v>0</v>
      </c>
    </row>
    <row r="377" spans="1:26" ht="12.75">
      <c r="A377" s="1" t="s">
        <v>342</v>
      </c>
      <c r="B377" s="1" t="s">
        <v>389</v>
      </c>
      <c r="C377" s="1" t="s">
        <v>394</v>
      </c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>
        <v>0</v>
      </c>
      <c r="O377" s="13">
        <v>0</v>
      </c>
      <c r="P377" s="13">
        <v>0</v>
      </c>
      <c r="Q377" s="13"/>
      <c r="R377" s="13"/>
      <c r="S377" s="13"/>
      <c r="T377" s="13"/>
      <c r="U377" s="2"/>
      <c r="V377" s="2"/>
      <c r="W377" s="2"/>
      <c r="X377" s="2"/>
      <c r="Y377" s="2"/>
      <c r="Z377" s="13">
        <f t="shared" si="5"/>
        <v>0</v>
      </c>
    </row>
    <row r="378" spans="1:26" ht="12.75">
      <c r="A378" s="1" t="s">
        <v>342</v>
      </c>
      <c r="B378" s="1" t="s">
        <v>389</v>
      </c>
      <c r="C378" s="1" t="s">
        <v>389</v>
      </c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>
        <v>0</v>
      </c>
      <c r="O378" s="13">
        <v>0</v>
      </c>
      <c r="P378" s="13">
        <v>0</v>
      </c>
      <c r="Q378" s="13"/>
      <c r="R378" s="13"/>
      <c r="S378" s="13"/>
      <c r="T378" s="13"/>
      <c r="U378" s="2"/>
      <c r="V378" s="2"/>
      <c r="W378" s="2"/>
      <c r="X378" s="2"/>
      <c r="Y378" s="2"/>
      <c r="Z378" s="13">
        <f t="shared" si="5"/>
        <v>0</v>
      </c>
    </row>
    <row r="379" spans="1:26" ht="12.75">
      <c r="A379" s="1" t="s">
        <v>342</v>
      </c>
      <c r="B379" s="1" t="s">
        <v>389</v>
      </c>
      <c r="C379" s="1" t="s">
        <v>395</v>
      </c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>
        <v>0</v>
      </c>
      <c r="O379" s="13">
        <v>0</v>
      </c>
      <c r="P379" s="13">
        <v>0</v>
      </c>
      <c r="Q379" s="13"/>
      <c r="R379" s="13"/>
      <c r="S379" s="13"/>
      <c r="T379" s="13"/>
      <c r="U379" s="2"/>
      <c r="V379" s="2"/>
      <c r="W379" s="2"/>
      <c r="X379" s="2"/>
      <c r="Y379" s="2"/>
      <c r="Z379" s="13">
        <f t="shared" si="5"/>
        <v>0</v>
      </c>
    </row>
    <row r="380" spans="1:26" ht="12.75">
      <c r="A380" s="1" t="s">
        <v>342</v>
      </c>
      <c r="B380" s="1" t="s">
        <v>389</v>
      </c>
      <c r="C380" s="1" t="s">
        <v>396</v>
      </c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>
        <v>0</v>
      </c>
      <c r="O380" s="13">
        <v>0</v>
      </c>
      <c r="P380" s="13">
        <v>0</v>
      </c>
      <c r="Q380" s="13"/>
      <c r="R380" s="13"/>
      <c r="S380" s="13"/>
      <c r="T380" s="13"/>
      <c r="U380" s="2"/>
      <c r="V380" s="2"/>
      <c r="W380" s="2"/>
      <c r="X380" s="2"/>
      <c r="Y380" s="2"/>
      <c r="Z380" s="13">
        <f t="shared" si="5"/>
        <v>0</v>
      </c>
    </row>
    <row r="381" spans="1:26" ht="12.75">
      <c r="A381" s="1" t="s">
        <v>342</v>
      </c>
      <c r="B381" s="1" t="s">
        <v>389</v>
      </c>
      <c r="C381" s="1" t="s">
        <v>397</v>
      </c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>
        <v>0</v>
      </c>
      <c r="O381" s="13">
        <v>0</v>
      </c>
      <c r="P381" s="13">
        <v>0</v>
      </c>
      <c r="Q381" s="13"/>
      <c r="R381" s="13"/>
      <c r="S381" s="13"/>
      <c r="T381" s="13"/>
      <c r="U381" s="2"/>
      <c r="V381" s="2"/>
      <c r="W381" s="2"/>
      <c r="X381" s="2"/>
      <c r="Y381" s="2"/>
      <c r="Z381" s="13">
        <f t="shared" si="5"/>
        <v>0</v>
      </c>
    </row>
    <row r="382" spans="1:26" ht="12.75">
      <c r="A382" s="1" t="s">
        <v>342</v>
      </c>
      <c r="B382" s="1" t="s">
        <v>342</v>
      </c>
      <c r="C382" s="1" t="s">
        <v>398</v>
      </c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>
        <v>0</v>
      </c>
      <c r="O382" s="13">
        <v>0</v>
      </c>
      <c r="P382" s="13">
        <v>0</v>
      </c>
      <c r="Q382" s="13"/>
      <c r="R382" s="13"/>
      <c r="S382" s="13"/>
      <c r="T382" s="13"/>
      <c r="U382" s="2"/>
      <c r="V382" s="2"/>
      <c r="W382" s="2"/>
      <c r="X382" s="2"/>
      <c r="Y382" s="2"/>
      <c r="Z382" s="13">
        <f t="shared" si="5"/>
        <v>0</v>
      </c>
    </row>
    <row r="383" spans="1:26" ht="12.75">
      <c r="A383" s="1" t="s">
        <v>342</v>
      </c>
      <c r="B383" s="1" t="s">
        <v>342</v>
      </c>
      <c r="C383" s="1" t="s">
        <v>399</v>
      </c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>
        <v>0</v>
      </c>
      <c r="O383" s="13">
        <v>0</v>
      </c>
      <c r="P383" s="13">
        <v>0</v>
      </c>
      <c r="Q383" s="13"/>
      <c r="R383" s="13"/>
      <c r="S383" s="13"/>
      <c r="T383" s="13"/>
      <c r="U383" s="2"/>
      <c r="V383" s="2"/>
      <c r="W383" s="2"/>
      <c r="X383" s="2"/>
      <c r="Y383" s="2"/>
      <c r="Z383" s="13">
        <f t="shared" si="5"/>
        <v>0</v>
      </c>
    </row>
    <row r="384" spans="1:26" ht="12.75">
      <c r="A384" s="1" t="s">
        <v>342</v>
      </c>
      <c r="B384" s="1" t="s">
        <v>342</v>
      </c>
      <c r="C384" s="1" t="s">
        <v>400</v>
      </c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>
        <v>0</v>
      </c>
      <c r="O384" s="13">
        <v>0</v>
      </c>
      <c r="P384" s="13">
        <v>0</v>
      </c>
      <c r="Q384" s="13"/>
      <c r="R384" s="13"/>
      <c r="S384" s="13"/>
      <c r="T384" s="13"/>
      <c r="U384" s="2"/>
      <c r="V384" s="2"/>
      <c r="W384" s="2"/>
      <c r="X384" s="2"/>
      <c r="Y384" s="2"/>
      <c r="Z384" s="13">
        <f t="shared" si="5"/>
        <v>0</v>
      </c>
    </row>
    <row r="385" spans="1:26" ht="12.75">
      <c r="A385" s="1" t="s">
        <v>342</v>
      </c>
      <c r="B385" s="1" t="s">
        <v>342</v>
      </c>
      <c r="C385" s="1" t="s">
        <v>401</v>
      </c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>
        <v>0</v>
      </c>
      <c r="O385" s="13">
        <v>0</v>
      </c>
      <c r="P385" s="13">
        <v>0</v>
      </c>
      <c r="Q385" s="13"/>
      <c r="R385" s="13"/>
      <c r="S385" s="13"/>
      <c r="T385" s="13"/>
      <c r="U385" s="2"/>
      <c r="V385" s="2"/>
      <c r="W385" s="2"/>
      <c r="X385" s="2"/>
      <c r="Y385" s="2"/>
      <c r="Z385" s="13">
        <f t="shared" si="5"/>
        <v>0</v>
      </c>
    </row>
    <row r="386" spans="1:26" ht="12.75">
      <c r="A386" s="1" t="s">
        <v>342</v>
      </c>
      <c r="B386" s="1" t="s">
        <v>342</v>
      </c>
      <c r="C386" s="1" t="s">
        <v>402</v>
      </c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>
        <v>0</v>
      </c>
      <c r="O386" s="13">
        <v>0</v>
      </c>
      <c r="P386" s="13">
        <v>0</v>
      </c>
      <c r="Q386" s="13"/>
      <c r="R386" s="13"/>
      <c r="S386" s="13"/>
      <c r="T386" s="13"/>
      <c r="U386" s="2"/>
      <c r="V386" s="2"/>
      <c r="W386" s="2"/>
      <c r="X386" s="2"/>
      <c r="Y386" s="2"/>
      <c r="Z386" s="13">
        <f t="shared" si="5"/>
        <v>0</v>
      </c>
    </row>
    <row r="387" spans="1:26" ht="12.75">
      <c r="A387" s="1" t="s">
        <v>342</v>
      </c>
      <c r="B387" s="1" t="s">
        <v>342</v>
      </c>
      <c r="C387" s="1" t="s">
        <v>403</v>
      </c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>
        <v>0</v>
      </c>
      <c r="O387" s="13">
        <v>0</v>
      </c>
      <c r="P387" s="13">
        <v>0</v>
      </c>
      <c r="Q387" s="13"/>
      <c r="R387" s="13"/>
      <c r="S387" s="13"/>
      <c r="T387" s="13"/>
      <c r="U387" s="2"/>
      <c r="V387" s="2"/>
      <c r="W387" s="2"/>
      <c r="X387" s="2"/>
      <c r="Y387" s="2"/>
      <c r="Z387" s="13">
        <f t="shared" si="5"/>
        <v>0</v>
      </c>
    </row>
    <row r="388" spans="1:26" ht="12.75">
      <c r="A388" s="1" t="s">
        <v>342</v>
      </c>
      <c r="B388" s="1" t="s">
        <v>342</v>
      </c>
      <c r="C388" s="1" t="s">
        <v>404</v>
      </c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>
        <v>0</v>
      </c>
      <c r="O388" s="13">
        <v>0</v>
      </c>
      <c r="P388" s="13">
        <v>0</v>
      </c>
      <c r="Q388" s="13"/>
      <c r="R388" s="13"/>
      <c r="S388" s="13"/>
      <c r="T388" s="13"/>
      <c r="U388" s="2"/>
      <c r="V388" s="2"/>
      <c r="W388" s="2"/>
      <c r="X388" s="2"/>
      <c r="Y388" s="2"/>
      <c r="Z388" s="13">
        <f t="shared" si="5"/>
        <v>0</v>
      </c>
    </row>
    <row r="389" spans="1:26" ht="12.75">
      <c r="A389" s="1" t="s">
        <v>342</v>
      </c>
      <c r="B389" s="1" t="s">
        <v>342</v>
      </c>
      <c r="C389" s="1" t="s">
        <v>405</v>
      </c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>
        <v>0</v>
      </c>
      <c r="O389" s="13">
        <v>0</v>
      </c>
      <c r="P389" s="13">
        <v>0</v>
      </c>
      <c r="Q389" s="13"/>
      <c r="R389" s="13"/>
      <c r="S389" s="13"/>
      <c r="T389" s="13"/>
      <c r="U389" s="2"/>
      <c r="V389" s="2"/>
      <c r="W389" s="2"/>
      <c r="X389" s="2"/>
      <c r="Y389" s="2"/>
      <c r="Z389" s="13">
        <f t="shared" si="5"/>
        <v>0</v>
      </c>
    </row>
    <row r="390" spans="1:26" ht="12.75">
      <c r="A390" s="1" t="s">
        <v>342</v>
      </c>
      <c r="B390" s="1" t="s">
        <v>342</v>
      </c>
      <c r="C390" s="1" t="s">
        <v>406</v>
      </c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>
        <v>0</v>
      </c>
      <c r="O390" s="13">
        <v>0</v>
      </c>
      <c r="P390" s="13">
        <v>0</v>
      </c>
      <c r="Q390" s="13"/>
      <c r="R390" s="13"/>
      <c r="S390" s="13"/>
      <c r="T390" s="13"/>
      <c r="U390" s="2"/>
      <c r="V390" s="2"/>
      <c r="W390" s="2"/>
      <c r="X390" s="2"/>
      <c r="Y390" s="2"/>
      <c r="Z390" s="13">
        <f t="shared" si="5"/>
        <v>0</v>
      </c>
    </row>
    <row r="391" spans="1:26" ht="12.75">
      <c r="A391" s="1" t="s">
        <v>342</v>
      </c>
      <c r="B391" s="1" t="s">
        <v>342</v>
      </c>
      <c r="C391" s="1" t="s">
        <v>407</v>
      </c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>
        <v>0</v>
      </c>
      <c r="O391" s="13">
        <v>0</v>
      </c>
      <c r="P391" s="13">
        <v>0</v>
      </c>
      <c r="Q391" s="13"/>
      <c r="R391" s="13"/>
      <c r="S391" s="13"/>
      <c r="T391" s="13"/>
      <c r="U391" s="2"/>
      <c r="V391" s="2"/>
      <c r="W391" s="2"/>
      <c r="X391" s="2"/>
      <c r="Y391" s="2"/>
      <c r="Z391" s="13">
        <f t="shared" si="5"/>
        <v>0</v>
      </c>
    </row>
    <row r="392" spans="1:26" ht="12.75">
      <c r="A392" s="1" t="s">
        <v>342</v>
      </c>
      <c r="B392" s="1" t="s">
        <v>342</v>
      </c>
      <c r="C392" s="1" t="s">
        <v>317</v>
      </c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>
        <v>0</v>
      </c>
      <c r="O392" s="13">
        <v>0</v>
      </c>
      <c r="P392" s="13">
        <v>0</v>
      </c>
      <c r="Q392" s="13"/>
      <c r="R392" s="13"/>
      <c r="S392" s="13"/>
      <c r="T392" s="13"/>
      <c r="U392" s="2"/>
      <c r="V392" s="2"/>
      <c r="W392" s="2"/>
      <c r="X392" s="2"/>
      <c r="Y392" s="2"/>
      <c r="Z392" s="13">
        <f t="shared" si="5"/>
        <v>0</v>
      </c>
    </row>
    <row r="393" spans="1:26" ht="12.75">
      <c r="A393" s="1" t="s">
        <v>342</v>
      </c>
      <c r="B393" s="1" t="s">
        <v>342</v>
      </c>
      <c r="C393" s="1" t="s">
        <v>408</v>
      </c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>
        <v>0</v>
      </c>
      <c r="O393" s="13">
        <v>0</v>
      </c>
      <c r="P393" s="13">
        <v>0</v>
      </c>
      <c r="Q393" s="13"/>
      <c r="R393" s="13"/>
      <c r="S393" s="13"/>
      <c r="T393" s="13"/>
      <c r="U393" s="2"/>
      <c r="V393" s="2"/>
      <c r="W393" s="2"/>
      <c r="X393" s="2"/>
      <c r="Y393" s="2"/>
      <c r="Z393" s="13">
        <f t="shared" si="5"/>
        <v>0</v>
      </c>
    </row>
    <row r="394" spans="1:26" ht="12.75">
      <c r="A394" s="1" t="s">
        <v>342</v>
      </c>
      <c r="B394" s="1" t="s">
        <v>342</v>
      </c>
      <c r="C394" s="1" t="s">
        <v>409</v>
      </c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>
        <v>0</v>
      </c>
      <c r="O394" s="13">
        <v>0</v>
      </c>
      <c r="P394" s="13">
        <v>0</v>
      </c>
      <c r="Q394" s="13"/>
      <c r="R394" s="13"/>
      <c r="S394" s="13"/>
      <c r="T394" s="13"/>
      <c r="U394" s="2"/>
      <c r="V394" s="2"/>
      <c r="W394" s="2"/>
      <c r="X394" s="2"/>
      <c r="Y394" s="2"/>
      <c r="Z394" s="13">
        <f t="shared" si="5"/>
        <v>0</v>
      </c>
    </row>
    <row r="395" spans="1:26" ht="12.75">
      <c r="A395" s="1" t="s">
        <v>342</v>
      </c>
      <c r="B395" s="1" t="s">
        <v>342</v>
      </c>
      <c r="C395" s="1" t="s">
        <v>410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>
        <v>0</v>
      </c>
      <c r="O395" s="13">
        <v>0</v>
      </c>
      <c r="P395" s="13">
        <v>0</v>
      </c>
      <c r="Q395" s="13"/>
      <c r="R395" s="13"/>
      <c r="S395" s="13"/>
      <c r="T395" s="13"/>
      <c r="U395" s="2"/>
      <c r="V395" s="2"/>
      <c r="W395" s="2"/>
      <c r="X395" s="2"/>
      <c r="Y395" s="2"/>
      <c r="Z395" s="13">
        <f t="shared" si="5"/>
        <v>0</v>
      </c>
    </row>
    <row r="396" spans="1:26" ht="12.75">
      <c r="A396" s="1" t="s">
        <v>342</v>
      </c>
      <c r="B396" s="1" t="s">
        <v>411</v>
      </c>
      <c r="C396" s="1" t="s">
        <v>412</v>
      </c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>
        <v>0</v>
      </c>
      <c r="O396" s="13">
        <v>0</v>
      </c>
      <c r="P396" s="13">
        <v>0</v>
      </c>
      <c r="Q396" s="13"/>
      <c r="R396" s="13"/>
      <c r="S396" s="13"/>
      <c r="T396" s="13"/>
      <c r="U396" s="2"/>
      <c r="V396" s="2"/>
      <c r="W396" s="2"/>
      <c r="X396" s="2"/>
      <c r="Y396" s="2"/>
      <c r="Z396" s="13">
        <f aca="true" t="shared" si="6" ref="Z396:Z453">+P396+Q396+R396+S396+T396+U396+V396+W396+X396+Y396</f>
        <v>0</v>
      </c>
    </row>
    <row r="397" spans="1:26" ht="12.75">
      <c r="A397" s="1" t="s">
        <v>342</v>
      </c>
      <c r="B397" s="1" t="s">
        <v>411</v>
      </c>
      <c r="C397" s="1" t="s">
        <v>413</v>
      </c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>
        <v>0</v>
      </c>
      <c r="O397" s="13">
        <v>0</v>
      </c>
      <c r="P397" s="13">
        <v>0</v>
      </c>
      <c r="Q397" s="13"/>
      <c r="R397" s="13"/>
      <c r="S397" s="13"/>
      <c r="T397" s="13"/>
      <c r="U397" s="2"/>
      <c r="V397" s="2"/>
      <c r="W397" s="2"/>
      <c r="X397" s="2"/>
      <c r="Y397" s="2"/>
      <c r="Z397" s="13">
        <f t="shared" si="6"/>
        <v>0</v>
      </c>
    </row>
    <row r="398" spans="1:26" ht="12.75">
      <c r="A398" s="1" t="s">
        <v>342</v>
      </c>
      <c r="B398" s="1" t="s">
        <v>411</v>
      </c>
      <c r="C398" s="1" t="s">
        <v>414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>
        <v>0</v>
      </c>
      <c r="O398" s="13">
        <v>0</v>
      </c>
      <c r="P398" s="13">
        <v>0</v>
      </c>
      <c r="Q398" s="13"/>
      <c r="R398" s="13"/>
      <c r="S398" s="13"/>
      <c r="T398" s="13"/>
      <c r="U398" s="2"/>
      <c r="V398" s="2"/>
      <c r="W398" s="2"/>
      <c r="X398" s="2"/>
      <c r="Y398" s="2"/>
      <c r="Z398" s="13">
        <f t="shared" si="6"/>
        <v>0</v>
      </c>
    </row>
    <row r="399" spans="1:26" ht="12.75">
      <c r="A399" s="1" t="s">
        <v>342</v>
      </c>
      <c r="B399" s="1" t="s">
        <v>411</v>
      </c>
      <c r="C399" s="1" t="s">
        <v>411</v>
      </c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>
        <v>0</v>
      </c>
      <c r="O399" s="13">
        <v>0</v>
      </c>
      <c r="P399" s="13">
        <v>0</v>
      </c>
      <c r="Q399" s="13"/>
      <c r="R399" s="13"/>
      <c r="S399" s="13"/>
      <c r="T399" s="13"/>
      <c r="U399" s="2"/>
      <c r="V399" s="2"/>
      <c r="W399" s="2"/>
      <c r="X399" s="2"/>
      <c r="Y399" s="2"/>
      <c r="Z399" s="13">
        <f t="shared" si="6"/>
        <v>0</v>
      </c>
    </row>
    <row r="400" spans="1:26" ht="12.75">
      <c r="A400" s="1" t="s">
        <v>342</v>
      </c>
      <c r="B400" s="1" t="s">
        <v>411</v>
      </c>
      <c r="C400" s="1" t="s">
        <v>415</v>
      </c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>
        <v>0</v>
      </c>
      <c r="O400" s="13">
        <v>0</v>
      </c>
      <c r="P400" s="13">
        <v>0</v>
      </c>
      <c r="Q400" s="13"/>
      <c r="R400" s="13"/>
      <c r="S400" s="13"/>
      <c r="T400" s="13"/>
      <c r="U400" s="2"/>
      <c r="V400" s="2"/>
      <c r="W400" s="2"/>
      <c r="X400" s="2"/>
      <c r="Y400" s="2"/>
      <c r="Z400" s="13">
        <f t="shared" si="6"/>
        <v>0</v>
      </c>
    </row>
    <row r="401" spans="1:26" ht="12.75">
      <c r="A401" s="1" t="s">
        <v>416</v>
      </c>
      <c r="B401" s="1" t="s">
        <v>417</v>
      </c>
      <c r="C401" s="1" t="s">
        <v>418</v>
      </c>
      <c r="D401" s="13">
        <v>15231.74</v>
      </c>
      <c r="E401" s="13">
        <v>3822.21</v>
      </c>
      <c r="F401" s="13">
        <v>8205.01</v>
      </c>
      <c r="G401" s="13">
        <v>15115.34</v>
      </c>
      <c r="H401" s="13">
        <v>14047.27</v>
      </c>
      <c r="I401" s="13">
        <v>25256.39</v>
      </c>
      <c r="J401" s="13">
        <v>17777.65</v>
      </c>
      <c r="K401" s="13">
        <v>5225.34</v>
      </c>
      <c r="L401" s="13">
        <v>7043.88</v>
      </c>
      <c r="M401" s="13">
        <v>21093.07</v>
      </c>
      <c r="N401" s="13">
        <v>132817.9</v>
      </c>
      <c r="O401" s="13">
        <v>20165.57</v>
      </c>
      <c r="P401" s="13">
        <v>152983.47</v>
      </c>
      <c r="Q401" s="13">
        <v>72230.95</v>
      </c>
      <c r="R401" s="13">
        <v>1.99</v>
      </c>
      <c r="S401" s="13">
        <v>31.34</v>
      </c>
      <c r="T401" s="13"/>
      <c r="U401" s="2">
        <v>3.63</v>
      </c>
      <c r="V401" s="2">
        <v>15.75</v>
      </c>
      <c r="W401" s="2">
        <v>24.03</v>
      </c>
      <c r="X401" s="2">
        <v>9.5</v>
      </c>
      <c r="Y401" s="2">
        <v>28.69</v>
      </c>
      <c r="Z401" s="13">
        <f t="shared" si="6"/>
        <v>225329.34999999998</v>
      </c>
    </row>
    <row r="402" spans="1:26" ht="12.75">
      <c r="A402" s="1" t="s">
        <v>416</v>
      </c>
      <c r="B402" s="1" t="s">
        <v>417</v>
      </c>
      <c r="C402" s="1" t="s">
        <v>419</v>
      </c>
      <c r="D402" s="13">
        <v>16654.61</v>
      </c>
      <c r="E402" s="13">
        <v>4179.26</v>
      </c>
      <c r="F402" s="13">
        <v>8971.48</v>
      </c>
      <c r="G402" s="13">
        <v>16527.34</v>
      </c>
      <c r="H402" s="13">
        <v>15359.5</v>
      </c>
      <c r="I402" s="13">
        <v>27615.71</v>
      </c>
      <c r="J402" s="13">
        <v>19438.34</v>
      </c>
      <c r="K402" s="13">
        <v>5713.46</v>
      </c>
      <c r="L402" s="13">
        <v>7701.88</v>
      </c>
      <c r="M402" s="13">
        <v>23063.47</v>
      </c>
      <c r="N402" s="13">
        <v>145225.05</v>
      </c>
      <c r="O402" s="13">
        <v>22049.33</v>
      </c>
      <c r="P402" s="13">
        <v>167274.38</v>
      </c>
      <c r="Q402" s="13">
        <v>78978.39</v>
      </c>
      <c r="R402" s="13">
        <v>2.18</v>
      </c>
      <c r="S402" s="13">
        <v>34.27</v>
      </c>
      <c r="T402" s="13"/>
      <c r="U402" s="2">
        <v>3.97</v>
      </c>
      <c r="V402" s="2">
        <v>17.22</v>
      </c>
      <c r="W402" s="2">
        <v>26.27</v>
      </c>
      <c r="X402" s="2">
        <v>10.38</v>
      </c>
      <c r="Y402" s="2">
        <v>31.37</v>
      </c>
      <c r="Z402" s="13">
        <f t="shared" si="6"/>
        <v>246378.43</v>
      </c>
    </row>
    <row r="403" spans="1:26" ht="12.75">
      <c r="A403" s="1" t="s">
        <v>416</v>
      </c>
      <c r="B403" s="1" t="s">
        <v>417</v>
      </c>
      <c r="C403" s="1" t="s">
        <v>417</v>
      </c>
      <c r="D403" s="13">
        <v>20641.23</v>
      </c>
      <c r="E403" s="13">
        <v>5179.65</v>
      </c>
      <c r="F403" s="13">
        <v>11118.99</v>
      </c>
      <c r="G403" s="13">
        <v>20483.49</v>
      </c>
      <c r="H403" s="13">
        <v>19036.1</v>
      </c>
      <c r="I403" s="13">
        <v>34226.1</v>
      </c>
      <c r="J403" s="13">
        <v>24091.3</v>
      </c>
      <c r="K403" s="13">
        <v>7081.09</v>
      </c>
      <c r="L403" s="13">
        <v>9545.48</v>
      </c>
      <c r="M403" s="13">
        <v>28584.19</v>
      </c>
      <c r="N403" s="13">
        <v>179987.62</v>
      </c>
      <c r="O403" s="13">
        <v>27327.29</v>
      </c>
      <c r="P403" s="13">
        <v>207314.91</v>
      </c>
      <c r="Q403" s="13">
        <v>97883.47</v>
      </c>
      <c r="R403" s="13">
        <v>2.7</v>
      </c>
      <c r="S403" s="13">
        <v>42.47</v>
      </c>
      <c r="T403" s="13"/>
      <c r="U403" s="2">
        <v>4.92</v>
      </c>
      <c r="V403" s="2">
        <v>21.35</v>
      </c>
      <c r="W403" s="2">
        <v>32.56</v>
      </c>
      <c r="X403" s="2">
        <v>12.86</v>
      </c>
      <c r="Y403" s="2">
        <v>38.88</v>
      </c>
      <c r="Z403" s="13">
        <f t="shared" si="6"/>
        <v>305354.11999999994</v>
      </c>
    </row>
    <row r="404" spans="1:26" ht="12.75">
      <c r="A404" s="1" t="s">
        <v>416</v>
      </c>
      <c r="B404" s="1" t="s">
        <v>417</v>
      </c>
      <c r="C404" s="1" t="s">
        <v>420</v>
      </c>
      <c r="D404" s="13">
        <v>13138.84</v>
      </c>
      <c r="E404" s="13">
        <v>3297.01</v>
      </c>
      <c r="F404" s="13">
        <v>7077.59</v>
      </c>
      <c r="G404" s="13">
        <v>13038.39</v>
      </c>
      <c r="H404" s="13">
        <v>12117.08</v>
      </c>
      <c r="I404" s="13">
        <v>21786</v>
      </c>
      <c r="J404" s="13">
        <v>15334.88</v>
      </c>
      <c r="K404" s="13">
        <v>4507.34</v>
      </c>
      <c r="L404" s="13">
        <v>6076</v>
      </c>
      <c r="M404" s="13">
        <v>18194.74</v>
      </c>
      <c r="N404" s="13">
        <v>114567.87</v>
      </c>
      <c r="O404" s="13">
        <v>17394.69</v>
      </c>
      <c r="P404" s="13">
        <v>131962.56</v>
      </c>
      <c r="Q404" s="13">
        <v>62305.93</v>
      </c>
      <c r="R404" s="13">
        <v>1.72</v>
      </c>
      <c r="S404" s="13">
        <v>27.03</v>
      </c>
      <c r="T404" s="13"/>
      <c r="U404" s="2">
        <v>3.13</v>
      </c>
      <c r="V404" s="2">
        <v>13.59</v>
      </c>
      <c r="W404" s="2">
        <v>20.72</v>
      </c>
      <c r="X404" s="2">
        <v>8.19</v>
      </c>
      <c r="Y404" s="2">
        <v>24.75</v>
      </c>
      <c r="Z404" s="13">
        <f t="shared" si="6"/>
        <v>194367.62</v>
      </c>
    </row>
    <row r="405" spans="1:26" ht="12.75">
      <c r="A405" s="1" t="s">
        <v>416</v>
      </c>
      <c r="B405" s="1" t="s">
        <v>417</v>
      </c>
      <c r="C405" s="1" t="s">
        <v>421</v>
      </c>
      <c r="D405" s="13">
        <v>13629.25</v>
      </c>
      <c r="E405" s="13">
        <v>3420.08</v>
      </c>
      <c r="F405" s="13">
        <v>7341.79</v>
      </c>
      <c r="G405" s="13">
        <v>13525.1</v>
      </c>
      <c r="H405" s="13">
        <v>12569.4</v>
      </c>
      <c r="I405" s="13">
        <v>22599.24</v>
      </c>
      <c r="J405" s="13">
        <v>15907.31</v>
      </c>
      <c r="K405" s="13">
        <v>4675.59</v>
      </c>
      <c r="L405" s="13">
        <v>6302.81</v>
      </c>
      <c r="M405" s="13">
        <v>18873.93</v>
      </c>
      <c r="N405" s="13">
        <v>118844.5</v>
      </c>
      <c r="O405" s="13">
        <v>18044.01</v>
      </c>
      <c r="P405" s="13">
        <v>136888.51</v>
      </c>
      <c r="Q405" s="13">
        <v>64631.73</v>
      </c>
      <c r="R405" s="13">
        <v>1.78</v>
      </c>
      <c r="S405" s="13">
        <v>28.04</v>
      </c>
      <c r="T405" s="13"/>
      <c r="U405" s="2">
        <v>3.25</v>
      </c>
      <c r="V405" s="2">
        <v>14.09</v>
      </c>
      <c r="W405" s="2">
        <v>21.5</v>
      </c>
      <c r="X405" s="2">
        <v>8.49</v>
      </c>
      <c r="Y405" s="2">
        <v>25.67</v>
      </c>
      <c r="Z405" s="13">
        <f t="shared" si="6"/>
        <v>201623.06000000003</v>
      </c>
    </row>
    <row r="406" spans="1:26" ht="12.75">
      <c r="A406" s="1" t="s">
        <v>416</v>
      </c>
      <c r="B406" s="1" t="s">
        <v>417</v>
      </c>
      <c r="C406" s="1" t="s">
        <v>422</v>
      </c>
      <c r="D406" s="13">
        <v>13542.88</v>
      </c>
      <c r="E406" s="13">
        <v>3398.41</v>
      </c>
      <c r="F406" s="13">
        <v>7295.26</v>
      </c>
      <c r="G406" s="13">
        <v>13439.38</v>
      </c>
      <c r="H406" s="13">
        <v>12489.74</v>
      </c>
      <c r="I406" s="13">
        <v>22456.02</v>
      </c>
      <c r="J406" s="13">
        <v>15806.5</v>
      </c>
      <c r="K406" s="13">
        <v>4645.96</v>
      </c>
      <c r="L406" s="13">
        <v>6262.87</v>
      </c>
      <c r="M406" s="13">
        <v>18754.32</v>
      </c>
      <c r="N406" s="13">
        <v>118091.34</v>
      </c>
      <c r="O406" s="13">
        <v>17929.66</v>
      </c>
      <c r="P406" s="13">
        <v>136021</v>
      </c>
      <c r="Q406" s="13">
        <v>64222.14</v>
      </c>
      <c r="R406" s="13">
        <v>1.77</v>
      </c>
      <c r="S406" s="13">
        <v>27.86</v>
      </c>
      <c r="T406" s="13"/>
      <c r="U406" s="2">
        <v>3.23</v>
      </c>
      <c r="V406" s="2">
        <v>14.01</v>
      </c>
      <c r="W406" s="2">
        <v>21.36</v>
      </c>
      <c r="X406" s="2">
        <v>8.44</v>
      </c>
      <c r="Y406" s="2">
        <v>25.51</v>
      </c>
      <c r="Z406" s="13">
        <f t="shared" si="6"/>
        <v>200345.32</v>
      </c>
    </row>
    <row r="407" spans="1:26" ht="12.75">
      <c r="A407" s="1" t="s">
        <v>416</v>
      </c>
      <c r="B407" s="1" t="s">
        <v>423</v>
      </c>
      <c r="C407" s="1" t="s">
        <v>424</v>
      </c>
      <c r="D407" s="13">
        <v>23921.76</v>
      </c>
      <c r="E407" s="13">
        <v>6002.86</v>
      </c>
      <c r="F407" s="13">
        <v>12886.14</v>
      </c>
      <c r="G407" s="13">
        <v>23738.95</v>
      </c>
      <c r="H407" s="13">
        <v>22061.52</v>
      </c>
      <c r="I407" s="13">
        <v>39665.68</v>
      </c>
      <c r="J407" s="13">
        <v>27920.15</v>
      </c>
      <c r="K407" s="13">
        <v>8206.5</v>
      </c>
      <c r="L407" s="13">
        <v>11062.55</v>
      </c>
      <c r="M407" s="13">
        <v>33127.1</v>
      </c>
      <c r="N407" s="13">
        <v>208593.21</v>
      </c>
      <c r="O407" s="13">
        <v>31670.44</v>
      </c>
      <c r="P407" s="13">
        <v>240263.65</v>
      </c>
      <c r="Q407" s="13">
        <v>113440.17</v>
      </c>
      <c r="R407" s="13">
        <v>3.13</v>
      </c>
      <c r="S407" s="13">
        <v>49.22</v>
      </c>
      <c r="T407" s="13"/>
      <c r="U407" s="2">
        <v>5.71</v>
      </c>
      <c r="V407" s="2">
        <v>24.74</v>
      </c>
      <c r="W407" s="2">
        <v>37.73</v>
      </c>
      <c r="X407" s="2">
        <v>14.91</v>
      </c>
      <c r="Y407" s="2">
        <v>45.06</v>
      </c>
      <c r="Z407" s="13">
        <f t="shared" si="6"/>
        <v>353884.31999999995</v>
      </c>
    </row>
    <row r="408" spans="1:26" ht="12.75">
      <c r="A408" s="1" t="s">
        <v>416</v>
      </c>
      <c r="B408" s="1" t="s">
        <v>423</v>
      </c>
      <c r="C408" s="1" t="s">
        <v>425</v>
      </c>
      <c r="D408" s="13">
        <v>19397.34</v>
      </c>
      <c r="E408" s="13">
        <v>4867.51</v>
      </c>
      <c r="F408" s="13">
        <v>10448.93</v>
      </c>
      <c r="G408" s="13">
        <v>19249.11</v>
      </c>
      <c r="H408" s="13">
        <v>17888.94</v>
      </c>
      <c r="I408" s="13">
        <v>32163.55</v>
      </c>
      <c r="J408" s="13">
        <v>22639.5</v>
      </c>
      <c r="K408" s="13">
        <v>6654.37</v>
      </c>
      <c r="L408" s="13">
        <v>8970.25</v>
      </c>
      <c r="M408" s="13">
        <v>26861.64</v>
      </c>
      <c r="N408" s="13">
        <v>169141.14</v>
      </c>
      <c r="O408" s="13">
        <v>25680.48</v>
      </c>
      <c r="P408" s="13">
        <v>194821.62</v>
      </c>
      <c r="Q408" s="13">
        <v>91984.78</v>
      </c>
      <c r="R408" s="13">
        <v>2.54</v>
      </c>
      <c r="S408" s="13">
        <v>39.91</v>
      </c>
      <c r="T408" s="13"/>
      <c r="U408" s="2">
        <v>4.63</v>
      </c>
      <c r="V408" s="2">
        <v>20.06</v>
      </c>
      <c r="W408" s="2">
        <v>30.6</v>
      </c>
      <c r="X408" s="2">
        <v>12.09</v>
      </c>
      <c r="Y408" s="2">
        <v>36.54</v>
      </c>
      <c r="Z408" s="13">
        <f t="shared" si="6"/>
        <v>286952.76999999996</v>
      </c>
    </row>
    <row r="409" spans="1:26" ht="12.75">
      <c r="A409" s="1" t="s">
        <v>416</v>
      </c>
      <c r="B409" s="1" t="s">
        <v>423</v>
      </c>
      <c r="C409" s="1" t="s">
        <v>426</v>
      </c>
      <c r="D409" s="13">
        <v>17551.5</v>
      </c>
      <c r="E409" s="13">
        <v>4404.32</v>
      </c>
      <c r="F409" s="13">
        <v>9454.62</v>
      </c>
      <c r="G409" s="13">
        <v>17417.37</v>
      </c>
      <c r="H409" s="13">
        <v>16186.63</v>
      </c>
      <c r="I409" s="13">
        <v>29102.88</v>
      </c>
      <c r="J409" s="13">
        <v>20485.13</v>
      </c>
      <c r="K409" s="13">
        <v>6021.14</v>
      </c>
      <c r="L409" s="13">
        <v>8116.64</v>
      </c>
      <c r="M409" s="13">
        <v>24305.49</v>
      </c>
      <c r="N409" s="13">
        <v>153045.72</v>
      </c>
      <c r="O409" s="13">
        <v>23236.73</v>
      </c>
      <c r="P409" s="13">
        <v>176282.45</v>
      </c>
      <c r="Q409" s="13">
        <v>83231.53</v>
      </c>
      <c r="R409" s="13">
        <v>2.3</v>
      </c>
      <c r="S409" s="13">
        <v>36.11</v>
      </c>
      <c r="T409" s="13"/>
      <c r="U409" s="2">
        <v>4.19</v>
      </c>
      <c r="V409" s="2">
        <v>18.15</v>
      </c>
      <c r="W409" s="2">
        <v>27.69</v>
      </c>
      <c r="X409" s="2">
        <v>10.94</v>
      </c>
      <c r="Y409" s="2">
        <v>33.06</v>
      </c>
      <c r="Z409" s="13">
        <f t="shared" si="6"/>
        <v>259646.41999999998</v>
      </c>
    </row>
    <row r="410" spans="1:26" ht="12.75">
      <c r="A410" s="1" t="s">
        <v>416</v>
      </c>
      <c r="B410" s="1" t="s">
        <v>416</v>
      </c>
      <c r="C410" s="1" t="s">
        <v>427</v>
      </c>
      <c r="D410" s="13">
        <v>46914.14</v>
      </c>
      <c r="E410" s="13">
        <v>11772.49</v>
      </c>
      <c r="F410" s="13">
        <v>25271.64</v>
      </c>
      <c r="G410" s="13">
        <v>46555.61</v>
      </c>
      <c r="H410" s="13">
        <v>43265.94</v>
      </c>
      <c r="I410" s="13">
        <v>77790.31</v>
      </c>
      <c r="J410" s="13">
        <v>54755.58</v>
      </c>
      <c r="K410" s="13">
        <v>16094.16</v>
      </c>
      <c r="L410" s="13">
        <v>21695.31</v>
      </c>
      <c r="M410" s="13">
        <v>64967.17</v>
      </c>
      <c r="N410" s="13">
        <v>409082.35</v>
      </c>
      <c r="O410" s="13">
        <v>62110.45</v>
      </c>
      <c r="P410" s="13">
        <v>471192.8</v>
      </c>
      <c r="Q410" s="13">
        <v>222473.08</v>
      </c>
      <c r="R410" s="13">
        <v>6.14</v>
      </c>
      <c r="S410" s="13">
        <v>96.53</v>
      </c>
      <c r="T410" s="13"/>
      <c r="U410" s="2">
        <v>11.19</v>
      </c>
      <c r="V410" s="2">
        <v>48.52</v>
      </c>
      <c r="W410" s="2">
        <v>74</v>
      </c>
      <c r="X410" s="2">
        <v>29.24</v>
      </c>
      <c r="Y410" s="2">
        <v>88.37</v>
      </c>
      <c r="Z410" s="13">
        <f t="shared" si="6"/>
        <v>694019.87</v>
      </c>
    </row>
    <row r="411" spans="1:26" ht="12.75">
      <c r="A411" s="1" t="s">
        <v>416</v>
      </c>
      <c r="B411" s="1" t="s">
        <v>416</v>
      </c>
      <c r="C411" s="1" t="s">
        <v>428</v>
      </c>
      <c r="D411" s="13">
        <v>14853.81</v>
      </c>
      <c r="E411" s="13">
        <v>3727.37</v>
      </c>
      <c r="F411" s="13">
        <v>8001.43</v>
      </c>
      <c r="G411" s="13">
        <v>14740.3</v>
      </c>
      <c r="H411" s="13">
        <v>13698.73</v>
      </c>
      <c r="I411" s="13">
        <v>24629.73</v>
      </c>
      <c r="J411" s="13">
        <v>17336.54</v>
      </c>
      <c r="K411" s="13">
        <v>5095.68</v>
      </c>
      <c r="L411" s="13">
        <v>6869.1</v>
      </c>
      <c r="M411" s="13">
        <v>20569.71</v>
      </c>
      <c r="N411" s="13">
        <v>129522.4</v>
      </c>
      <c r="O411" s="13">
        <v>19665.22</v>
      </c>
      <c r="P411" s="13">
        <v>149187.62</v>
      </c>
      <c r="Q411" s="13">
        <v>70438.75</v>
      </c>
      <c r="R411" s="13">
        <v>1.94</v>
      </c>
      <c r="S411" s="13">
        <v>30.56</v>
      </c>
      <c r="T411" s="13"/>
      <c r="U411" s="2">
        <v>3.54</v>
      </c>
      <c r="V411" s="2">
        <v>15.36</v>
      </c>
      <c r="W411" s="2">
        <v>23.43</v>
      </c>
      <c r="X411" s="2">
        <v>9.26</v>
      </c>
      <c r="Y411" s="2">
        <v>27.98</v>
      </c>
      <c r="Z411" s="13">
        <f t="shared" si="6"/>
        <v>219738.44</v>
      </c>
    </row>
    <row r="412" spans="1:26" ht="12.75">
      <c r="A412" s="1" t="s">
        <v>416</v>
      </c>
      <c r="B412" s="1" t="s">
        <v>416</v>
      </c>
      <c r="C412" s="1" t="s">
        <v>429</v>
      </c>
      <c r="D412" s="13">
        <v>40240.82</v>
      </c>
      <c r="E412" s="13">
        <v>10097.91</v>
      </c>
      <c r="F412" s="13">
        <v>21676.87</v>
      </c>
      <c r="G412" s="13">
        <v>39933.3</v>
      </c>
      <c r="H412" s="13">
        <v>37111.56</v>
      </c>
      <c r="I412" s="13">
        <v>66725</v>
      </c>
      <c r="J412" s="13">
        <v>46966.86</v>
      </c>
      <c r="K412" s="13">
        <v>13804.84</v>
      </c>
      <c r="L412" s="13">
        <v>18609.26</v>
      </c>
      <c r="M412" s="13">
        <v>55725.9</v>
      </c>
      <c r="N412" s="13">
        <v>350892.32</v>
      </c>
      <c r="O412" s="13">
        <v>53275.53</v>
      </c>
      <c r="P412" s="13">
        <v>404167.85</v>
      </c>
      <c r="Q412" s="13">
        <v>190827.33</v>
      </c>
      <c r="R412" s="13">
        <v>5.26</v>
      </c>
      <c r="S412" s="13">
        <v>82.8</v>
      </c>
      <c r="T412" s="13"/>
      <c r="U412" s="2">
        <v>9.6</v>
      </c>
      <c r="V412" s="2">
        <v>41.61</v>
      </c>
      <c r="W412" s="2">
        <v>63.47</v>
      </c>
      <c r="X412" s="2">
        <v>25.08</v>
      </c>
      <c r="Y412" s="2">
        <v>75.8</v>
      </c>
      <c r="Z412" s="13">
        <f t="shared" si="6"/>
        <v>595298.7999999999</v>
      </c>
    </row>
    <row r="413" spans="1:26" ht="12.75">
      <c r="A413" s="1" t="s">
        <v>416</v>
      </c>
      <c r="B413" s="1" t="s">
        <v>416</v>
      </c>
      <c r="C413" s="1" t="s">
        <v>430</v>
      </c>
      <c r="D413" s="13">
        <v>18985.69</v>
      </c>
      <c r="E413" s="13">
        <v>4764.21</v>
      </c>
      <c r="F413" s="13">
        <v>10227.19</v>
      </c>
      <c r="G413" s="13">
        <v>18840.6</v>
      </c>
      <c r="H413" s="13">
        <v>17509.3</v>
      </c>
      <c r="I413" s="13">
        <v>31480.99</v>
      </c>
      <c r="J413" s="13">
        <v>22159.05</v>
      </c>
      <c r="K413" s="13">
        <v>6513.16</v>
      </c>
      <c r="L413" s="13">
        <v>8779.88</v>
      </c>
      <c r="M413" s="13">
        <v>26291.58</v>
      </c>
      <c r="N413" s="13">
        <v>165551.65</v>
      </c>
      <c r="O413" s="13">
        <v>25135.49</v>
      </c>
      <c r="P413" s="13">
        <v>190687.14</v>
      </c>
      <c r="Q413" s="13">
        <v>90032.68</v>
      </c>
      <c r="R413" s="13">
        <v>2.48</v>
      </c>
      <c r="S413" s="13">
        <v>39.06</v>
      </c>
      <c r="T413" s="13"/>
      <c r="U413" s="2">
        <v>4.53</v>
      </c>
      <c r="V413" s="2">
        <v>19.63</v>
      </c>
      <c r="W413" s="2">
        <v>29.95</v>
      </c>
      <c r="X413" s="2">
        <v>11.83</v>
      </c>
      <c r="Y413" s="2">
        <v>35.76</v>
      </c>
      <c r="Z413" s="13">
        <f t="shared" si="6"/>
        <v>280863.06000000006</v>
      </c>
    </row>
    <row r="414" spans="1:26" ht="12.75">
      <c r="A414" s="1" t="s">
        <v>416</v>
      </c>
      <c r="B414" s="1" t="s">
        <v>416</v>
      </c>
      <c r="C414" s="1" t="s">
        <v>431</v>
      </c>
      <c r="D414" s="13">
        <v>20775.3</v>
      </c>
      <c r="E414" s="13">
        <v>5213.29</v>
      </c>
      <c r="F414" s="13">
        <v>11191.21</v>
      </c>
      <c r="G414" s="13">
        <v>20616.53</v>
      </c>
      <c r="H414" s="13">
        <v>19159.74</v>
      </c>
      <c r="I414" s="13">
        <v>34448.39</v>
      </c>
      <c r="J414" s="13">
        <v>24247.77</v>
      </c>
      <c r="K414" s="13">
        <v>7127.08</v>
      </c>
      <c r="L414" s="13">
        <v>9607.48</v>
      </c>
      <c r="M414" s="13">
        <v>28769.84</v>
      </c>
      <c r="N414" s="13">
        <v>181156.63</v>
      </c>
      <c r="O414" s="13">
        <v>27504.78</v>
      </c>
      <c r="P414" s="13">
        <v>208661.41</v>
      </c>
      <c r="Q414" s="13">
        <v>98519.21</v>
      </c>
      <c r="R414" s="13">
        <v>2.72</v>
      </c>
      <c r="S414" s="13">
        <v>42.75</v>
      </c>
      <c r="T414" s="13"/>
      <c r="U414" s="2">
        <v>4.96</v>
      </c>
      <c r="V414" s="2">
        <v>21.48</v>
      </c>
      <c r="W414" s="2">
        <v>32.77</v>
      </c>
      <c r="X414" s="2">
        <v>12.95</v>
      </c>
      <c r="Y414" s="2">
        <v>39.13</v>
      </c>
      <c r="Z414" s="13">
        <f t="shared" si="6"/>
        <v>307337.38</v>
      </c>
    </row>
    <row r="415" spans="1:26" ht="12.75">
      <c r="A415" s="1" t="s">
        <v>416</v>
      </c>
      <c r="B415" s="1" t="s">
        <v>416</v>
      </c>
      <c r="C415" s="1" t="s">
        <v>432</v>
      </c>
      <c r="D415" s="13">
        <v>16054.53</v>
      </c>
      <c r="E415" s="13">
        <v>4028.68</v>
      </c>
      <c r="F415" s="13">
        <v>8648.23</v>
      </c>
      <c r="G415" s="13">
        <v>15931.85</v>
      </c>
      <c r="H415" s="13">
        <v>14806.08</v>
      </c>
      <c r="I415" s="13">
        <v>26620.71</v>
      </c>
      <c r="J415" s="13">
        <v>18737.98</v>
      </c>
      <c r="K415" s="13">
        <v>5507.6</v>
      </c>
      <c r="L415" s="13">
        <v>7424.37</v>
      </c>
      <c r="M415" s="13">
        <v>22232.48</v>
      </c>
      <c r="N415" s="13">
        <v>139992.51</v>
      </c>
      <c r="O415" s="13">
        <v>21254.87</v>
      </c>
      <c r="P415" s="13">
        <v>161247.38</v>
      </c>
      <c r="Q415" s="13">
        <v>76132.72</v>
      </c>
      <c r="R415" s="13">
        <v>2.1</v>
      </c>
      <c r="S415" s="13">
        <v>33.03</v>
      </c>
      <c r="T415" s="13"/>
      <c r="U415" s="2">
        <v>3.83</v>
      </c>
      <c r="V415" s="2">
        <v>16.6</v>
      </c>
      <c r="W415" s="2">
        <v>25.32</v>
      </c>
      <c r="X415" s="2">
        <v>10.01</v>
      </c>
      <c r="Y415" s="2">
        <v>30.24</v>
      </c>
      <c r="Z415" s="13">
        <f t="shared" si="6"/>
        <v>237501.23</v>
      </c>
    </row>
    <row r="416" spans="1:26" ht="12.75">
      <c r="A416" s="1" t="s">
        <v>416</v>
      </c>
      <c r="B416" s="1" t="s">
        <v>416</v>
      </c>
      <c r="C416" s="1" t="s">
        <v>433</v>
      </c>
      <c r="D416" s="13">
        <v>28637.41</v>
      </c>
      <c r="E416" s="13">
        <v>7186.19</v>
      </c>
      <c r="F416" s="13">
        <v>15426.36</v>
      </c>
      <c r="G416" s="13">
        <v>28418.56</v>
      </c>
      <c r="H416" s="13">
        <v>26410.47</v>
      </c>
      <c r="I416" s="13">
        <v>47484.89</v>
      </c>
      <c r="J416" s="13">
        <v>33423.99</v>
      </c>
      <c r="K416" s="13">
        <v>9824.23</v>
      </c>
      <c r="L416" s="13">
        <v>13243.29</v>
      </c>
      <c r="M416" s="13">
        <v>39657.37</v>
      </c>
      <c r="N416" s="13">
        <v>249712.76</v>
      </c>
      <c r="O416" s="13">
        <v>37913.56</v>
      </c>
      <c r="P416" s="13">
        <v>287626.32</v>
      </c>
      <c r="Q416" s="13">
        <v>135802.4</v>
      </c>
      <c r="R416" s="13">
        <v>3.75</v>
      </c>
      <c r="S416" s="13">
        <v>58.92</v>
      </c>
      <c r="T416" s="13"/>
      <c r="U416" s="2">
        <v>6.83</v>
      </c>
      <c r="V416" s="2">
        <v>29.62</v>
      </c>
      <c r="W416" s="2">
        <v>45.17</v>
      </c>
      <c r="X416" s="2">
        <v>17.85</v>
      </c>
      <c r="Y416" s="2">
        <v>53.94</v>
      </c>
      <c r="Z416" s="13">
        <f t="shared" si="6"/>
        <v>423644.79999999993</v>
      </c>
    </row>
    <row r="417" spans="1:26" ht="12.75">
      <c r="A417" s="1" t="s">
        <v>416</v>
      </c>
      <c r="B417" s="1" t="s">
        <v>416</v>
      </c>
      <c r="C417" s="1" t="s">
        <v>434</v>
      </c>
      <c r="D417" s="13">
        <v>19298.35</v>
      </c>
      <c r="E417" s="13">
        <v>4842.67</v>
      </c>
      <c r="F417" s="13">
        <v>10395.61</v>
      </c>
      <c r="G417" s="13">
        <v>19150.87</v>
      </c>
      <c r="H417" s="13">
        <v>17797.65</v>
      </c>
      <c r="I417" s="13">
        <v>31999.41</v>
      </c>
      <c r="J417" s="13">
        <v>22523.97</v>
      </c>
      <c r="K417" s="13">
        <v>6620.41</v>
      </c>
      <c r="L417" s="13">
        <v>8924.47</v>
      </c>
      <c r="M417" s="13">
        <v>26724.56</v>
      </c>
      <c r="N417" s="13">
        <v>168277.97</v>
      </c>
      <c r="O417" s="13">
        <v>25549.43</v>
      </c>
      <c r="P417" s="13">
        <v>193827.4</v>
      </c>
      <c r="Q417" s="13">
        <v>91515.36</v>
      </c>
      <c r="R417" s="13">
        <v>2.52</v>
      </c>
      <c r="S417" s="13">
        <v>39.71</v>
      </c>
      <c r="T417" s="13"/>
      <c r="U417" s="2">
        <v>4.6</v>
      </c>
      <c r="V417" s="2">
        <v>19.96</v>
      </c>
      <c r="W417" s="2">
        <v>30.44</v>
      </c>
      <c r="X417" s="2">
        <v>12.03</v>
      </c>
      <c r="Y417" s="2">
        <v>36.35</v>
      </c>
      <c r="Z417" s="13">
        <f t="shared" si="6"/>
        <v>285488.37000000005</v>
      </c>
    </row>
    <row r="418" spans="1:26" ht="12.75">
      <c r="A418" s="1" t="s">
        <v>416</v>
      </c>
      <c r="B418" s="1" t="s">
        <v>416</v>
      </c>
      <c r="C418" s="1" t="s">
        <v>416</v>
      </c>
      <c r="D418" s="13">
        <v>164021.98</v>
      </c>
      <c r="E418" s="13">
        <v>41159.18</v>
      </c>
      <c r="F418" s="13">
        <v>88355.13</v>
      </c>
      <c r="G418" s="13">
        <v>162768.51</v>
      </c>
      <c r="H418" s="13">
        <v>151267.08</v>
      </c>
      <c r="I418" s="13">
        <v>271971.75</v>
      </c>
      <c r="J418" s="13">
        <v>191437.35</v>
      </c>
      <c r="K418" s="13">
        <v>56268.67</v>
      </c>
      <c r="L418" s="13">
        <v>75851.5</v>
      </c>
      <c r="M418" s="13">
        <v>227139.29</v>
      </c>
      <c r="N418" s="13">
        <v>1430240.44</v>
      </c>
      <c r="O418" s="13">
        <v>217151.56</v>
      </c>
      <c r="P418" s="13">
        <v>1647392</v>
      </c>
      <c r="Q418" s="13">
        <v>777814.15</v>
      </c>
      <c r="R418" s="13">
        <v>21.46</v>
      </c>
      <c r="S418" s="13">
        <v>337.48</v>
      </c>
      <c r="T418" s="13"/>
      <c r="U418" s="2">
        <v>39.12</v>
      </c>
      <c r="V418" s="2">
        <v>169.62</v>
      </c>
      <c r="W418" s="2">
        <v>258.74</v>
      </c>
      <c r="X418" s="2">
        <v>102.23</v>
      </c>
      <c r="Y418" s="2">
        <v>308.95</v>
      </c>
      <c r="Z418" s="13">
        <f t="shared" si="6"/>
        <v>2426443.7500000005</v>
      </c>
    </row>
    <row r="419" spans="1:26" ht="12.75">
      <c r="A419" s="1" t="s">
        <v>416</v>
      </c>
      <c r="B419" s="1" t="s">
        <v>435</v>
      </c>
      <c r="C419" s="1" t="s">
        <v>436</v>
      </c>
      <c r="D419" s="13">
        <v>14254.66</v>
      </c>
      <c r="E419" s="13">
        <v>3577.02</v>
      </c>
      <c r="F419" s="13">
        <v>7678.68</v>
      </c>
      <c r="G419" s="13">
        <v>14145.73</v>
      </c>
      <c r="H419" s="13">
        <v>13146.17</v>
      </c>
      <c r="I419" s="13">
        <v>23636.25</v>
      </c>
      <c r="J419" s="13">
        <v>16637.25</v>
      </c>
      <c r="K419" s="13">
        <v>4890.14</v>
      </c>
      <c r="L419" s="13">
        <v>6592.03</v>
      </c>
      <c r="M419" s="13">
        <v>19740</v>
      </c>
      <c r="N419" s="13">
        <v>124297.93</v>
      </c>
      <c r="O419" s="13">
        <v>18872</v>
      </c>
      <c r="P419" s="13">
        <v>143169.93</v>
      </c>
      <c r="Q419" s="13">
        <v>67597.5</v>
      </c>
      <c r="R419" s="13">
        <v>1.86</v>
      </c>
      <c r="S419" s="13">
        <v>29.33</v>
      </c>
      <c r="T419" s="13"/>
      <c r="U419" s="2">
        <v>3.4</v>
      </c>
      <c r="V419" s="2">
        <v>14.74</v>
      </c>
      <c r="W419" s="2">
        <v>22.48</v>
      </c>
      <c r="X419" s="2">
        <v>8.88</v>
      </c>
      <c r="Y419" s="2">
        <v>26.85</v>
      </c>
      <c r="Z419" s="13">
        <f t="shared" si="6"/>
        <v>210874.96999999997</v>
      </c>
    </row>
    <row r="420" spans="1:26" ht="12.75">
      <c r="A420" s="1" t="s">
        <v>416</v>
      </c>
      <c r="B420" s="1" t="s">
        <v>435</v>
      </c>
      <c r="C420" s="1" t="s">
        <v>437</v>
      </c>
      <c r="D420" s="13">
        <v>13953.13</v>
      </c>
      <c r="E420" s="13">
        <v>3501.36</v>
      </c>
      <c r="F420" s="13">
        <v>7516.25</v>
      </c>
      <c r="G420" s="13">
        <v>13846.5</v>
      </c>
      <c r="H420" s="13">
        <v>12868.09</v>
      </c>
      <c r="I420" s="13">
        <v>23136.28</v>
      </c>
      <c r="J420" s="13">
        <v>16285.32</v>
      </c>
      <c r="K420" s="13">
        <v>4786.7</v>
      </c>
      <c r="L420" s="13">
        <v>6452.59</v>
      </c>
      <c r="M420" s="13">
        <v>19322.44</v>
      </c>
      <c r="N420" s="13">
        <v>121668.66</v>
      </c>
      <c r="O420" s="13">
        <v>18472.79</v>
      </c>
      <c r="P420" s="13">
        <v>140141.45</v>
      </c>
      <c r="Q420" s="13">
        <v>66167.61</v>
      </c>
      <c r="R420" s="13">
        <v>1.83</v>
      </c>
      <c r="S420" s="13">
        <v>28.71</v>
      </c>
      <c r="T420" s="13"/>
      <c r="U420" s="2">
        <v>3.33</v>
      </c>
      <c r="V420" s="2">
        <v>14.43</v>
      </c>
      <c r="W420" s="2">
        <v>22.01</v>
      </c>
      <c r="X420" s="2">
        <v>8.7</v>
      </c>
      <c r="Y420" s="2">
        <v>26.28</v>
      </c>
      <c r="Z420" s="13">
        <f t="shared" si="6"/>
        <v>206414.34999999998</v>
      </c>
    </row>
    <row r="421" spans="1:26" ht="12.75">
      <c r="A421" s="1" t="s">
        <v>416</v>
      </c>
      <c r="B421" s="1" t="s">
        <v>435</v>
      </c>
      <c r="C421" s="1" t="s">
        <v>438</v>
      </c>
      <c r="D421" s="13">
        <v>13244.59</v>
      </c>
      <c r="E421" s="13">
        <v>3323.56</v>
      </c>
      <c r="F421" s="13">
        <v>7134.58</v>
      </c>
      <c r="G421" s="13">
        <v>13143.37</v>
      </c>
      <c r="H421" s="13">
        <v>12214.64</v>
      </c>
      <c r="I421" s="13">
        <v>21961.41</v>
      </c>
      <c r="J421" s="13">
        <v>15458.35</v>
      </c>
      <c r="K421" s="13">
        <v>4543.63</v>
      </c>
      <c r="L421" s="13">
        <v>6124.92</v>
      </c>
      <c r="M421" s="13">
        <v>18341.24</v>
      </c>
      <c r="N421" s="13">
        <v>115490.29</v>
      </c>
      <c r="O421" s="13">
        <v>17534.74</v>
      </c>
      <c r="P421" s="13">
        <v>133025.03</v>
      </c>
      <c r="Q421" s="13">
        <v>62807.59</v>
      </c>
      <c r="R421" s="13">
        <v>1.73</v>
      </c>
      <c r="S421" s="13">
        <v>27.25</v>
      </c>
      <c r="T421" s="13"/>
      <c r="U421" s="2">
        <v>3.16</v>
      </c>
      <c r="V421" s="2">
        <v>13.71</v>
      </c>
      <c r="W421" s="2">
        <v>20.89</v>
      </c>
      <c r="X421" s="2">
        <v>8.25</v>
      </c>
      <c r="Y421" s="2">
        <v>24.95</v>
      </c>
      <c r="Z421" s="13">
        <f t="shared" si="6"/>
        <v>195932.56000000003</v>
      </c>
    </row>
    <row r="422" spans="1:26" ht="12.75">
      <c r="A422" s="1" t="s">
        <v>416</v>
      </c>
      <c r="B422" s="1" t="s">
        <v>435</v>
      </c>
      <c r="C422" s="1" t="s">
        <v>439</v>
      </c>
      <c r="D422" s="13">
        <v>13709.16</v>
      </c>
      <c r="E422" s="13">
        <v>3440.14</v>
      </c>
      <c r="F422" s="13">
        <v>7384.83</v>
      </c>
      <c r="G422" s="13">
        <v>13604.39</v>
      </c>
      <c r="H422" s="13">
        <v>12643.09</v>
      </c>
      <c r="I422" s="13">
        <v>22731.74</v>
      </c>
      <c r="J422" s="13">
        <v>16000.57</v>
      </c>
      <c r="K422" s="13">
        <v>4703.01</v>
      </c>
      <c r="L422" s="13">
        <v>6339.76</v>
      </c>
      <c r="M422" s="13">
        <v>18984.58</v>
      </c>
      <c r="N422" s="13">
        <v>119541.27</v>
      </c>
      <c r="O422" s="13">
        <v>18149.8</v>
      </c>
      <c r="P422" s="13">
        <v>137691.07</v>
      </c>
      <c r="Q422" s="13">
        <v>65010.66</v>
      </c>
      <c r="R422" s="13">
        <v>1.79</v>
      </c>
      <c r="S422" s="13">
        <v>28.21</v>
      </c>
      <c r="T422" s="13"/>
      <c r="U422" s="2">
        <v>3.27</v>
      </c>
      <c r="V422" s="2">
        <v>14.18</v>
      </c>
      <c r="W422" s="2">
        <v>21.62</v>
      </c>
      <c r="X422" s="2">
        <v>8.54</v>
      </c>
      <c r="Y422" s="2">
        <v>25.82</v>
      </c>
      <c r="Z422" s="13">
        <f t="shared" si="6"/>
        <v>202805.16</v>
      </c>
    </row>
    <row r="423" spans="1:26" ht="12.75">
      <c r="A423" s="1" t="s">
        <v>416</v>
      </c>
      <c r="B423" s="1" t="s">
        <v>435</v>
      </c>
      <c r="C423" s="1" t="s">
        <v>440</v>
      </c>
      <c r="D423" s="13">
        <v>14834.98</v>
      </c>
      <c r="E423" s="13">
        <v>3722.65</v>
      </c>
      <c r="F423" s="13">
        <v>7991.29</v>
      </c>
      <c r="G423" s="13">
        <v>14721.61</v>
      </c>
      <c r="H423" s="13">
        <v>13681.36</v>
      </c>
      <c r="I423" s="13">
        <v>24598.51</v>
      </c>
      <c r="J423" s="13">
        <v>17314.57</v>
      </c>
      <c r="K423" s="13">
        <v>5089.22</v>
      </c>
      <c r="L423" s="13">
        <v>6860.4</v>
      </c>
      <c r="M423" s="13">
        <v>20543.63</v>
      </c>
      <c r="N423" s="13">
        <v>129358.22</v>
      </c>
      <c r="O423" s="13">
        <v>19640.29</v>
      </c>
      <c r="P423" s="13">
        <v>148998.51</v>
      </c>
      <c r="Q423" s="13">
        <v>70349.45</v>
      </c>
      <c r="R423" s="13">
        <v>1.94</v>
      </c>
      <c r="S423" s="13">
        <v>30.52</v>
      </c>
      <c r="T423" s="13"/>
      <c r="U423" s="2">
        <v>3.54</v>
      </c>
      <c r="V423" s="2">
        <v>15.34</v>
      </c>
      <c r="W423" s="2">
        <v>23.4</v>
      </c>
      <c r="X423" s="2">
        <v>9.25</v>
      </c>
      <c r="Y423" s="2">
        <v>27.94</v>
      </c>
      <c r="Z423" s="13">
        <f t="shared" si="6"/>
        <v>219459.89</v>
      </c>
    </row>
    <row r="424" spans="1:26" ht="12.75">
      <c r="A424" s="1" t="s">
        <v>416</v>
      </c>
      <c r="B424" s="1" t="s">
        <v>435</v>
      </c>
      <c r="C424" s="1" t="s">
        <v>435</v>
      </c>
      <c r="D424" s="13">
        <v>20030.55</v>
      </c>
      <c r="E424" s="13">
        <v>5026.41</v>
      </c>
      <c r="F424" s="13">
        <v>10790.03</v>
      </c>
      <c r="G424" s="13">
        <v>19877.47</v>
      </c>
      <c r="H424" s="13">
        <v>18472.9</v>
      </c>
      <c r="I424" s="13">
        <v>33213.49</v>
      </c>
      <c r="J424" s="13">
        <v>23378.54</v>
      </c>
      <c r="K424" s="13">
        <v>6871.59</v>
      </c>
      <c r="L424" s="13">
        <v>9263.07</v>
      </c>
      <c r="M424" s="13">
        <v>27738.5</v>
      </c>
      <c r="N424" s="13">
        <v>174662.55</v>
      </c>
      <c r="O424" s="13">
        <v>26518.79</v>
      </c>
      <c r="P424" s="13">
        <v>201181.34</v>
      </c>
      <c r="Q424" s="13">
        <v>94987.51</v>
      </c>
      <c r="R424" s="13">
        <v>2.62</v>
      </c>
      <c r="S424" s="13">
        <v>41.21</v>
      </c>
      <c r="T424" s="13"/>
      <c r="U424" s="2">
        <v>4.78</v>
      </c>
      <c r="V424" s="2">
        <v>20.71</v>
      </c>
      <c r="W424" s="2">
        <v>31.6</v>
      </c>
      <c r="X424" s="2">
        <v>12.48</v>
      </c>
      <c r="Y424" s="2">
        <v>37.73</v>
      </c>
      <c r="Z424" s="13">
        <f t="shared" si="6"/>
        <v>296319.98</v>
      </c>
    </row>
    <row r="425" spans="1:26" ht="12.75">
      <c r="A425" s="1" t="s">
        <v>416</v>
      </c>
      <c r="B425" s="1" t="s">
        <v>435</v>
      </c>
      <c r="C425" s="1" t="s">
        <v>441</v>
      </c>
      <c r="D425" s="13">
        <v>13251.02</v>
      </c>
      <c r="E425" s="13">
        <v>3325.17</v>
      </c>
      <c r="F425" s="13">
        <v>7138.05</v>
      </c>
      <c r="G425" s="13">
        <v>13149.75</v>
      </c>
      <c r="H425" s="13">
        <v>12220.58</v>
      </c>
      <c r="I425" s="13">
        <v>21972.07</v>
      </c>
      <c r="J425" s="13">
        <v>15465.85</v>
      </c>
      <c r="K425" s="13">
        <v>4545.84</v>
      </c>
      <c r="L425" s="13">
        <v>6127.9</v>
      </c>
      <c r="M425" s="13">
        <v>18350.15</v>
      </c>
      <c r="N425" s="13">
        <v>115546.38</v>
      </c>
      <c r="O425" s="13">
        <v>17543.26</v>
      </c>
      <c r="P425" s="13">
        <v>133089.64</v>
      </c>
      <c r="Q425" s="13">
        <v>62838.1</v>
      </c>
      <c r="R425" s="13">
        <v>1.74</v>
      </c>
      <c r="S425" s="13">
        <v>27.26</v>
      </c>
      <c r="T425" s="13"/>
      <c r="U425" s="2">
        <v>3.16</v>
      </c>
      <c r="V425" s="2">
        <v>13.7</v>
      </c>
      <c r="W425" s="2">
        <v>20.9</v>
      </c>
      <c r="X425" s="2">
        <v>8.26</v>
      </c>
      <c r="Y425" s="2">
        <v>24.96</v>
      </c>
      <c r="Z425" s="13">
        <f t="shared" si="6"/>
        <v>196027.72000000003</v>
      </c>
    </row>
    <row r="426" spans="1:26" ht="12.75">
      <c r="A426" s="1" t="s">
        <v>416</v>
      </c>
      <c r="B426" s="1" t="s">
        <v>435</v>
      </c>
      <c r="C426" s="1" t="s">
        <v>442</v>
      </c>
      <c r="D426" s="13">
        <v>15261.76</v>
      </c>
      <c r="E426" s="13">
        <v>3829.74</v>
      </c>
      <c r="F426" s="13">
        <v>8221.18</v>
      </c>
      <c r="G426" s="13">
        <v>15145.13</v>
      </c>
      <c r="H426" s="13">
        <v>14074.95</v>
      </c>
      <c r="I426" s="13">
        <v>25306.16</v>
      </c>
      <c r="J426" s="13">
        <v>17812.68</v>
      </c>
      <c r="K426" s="13">
        <v>5235.63</v>
      </c>
      <c r="L426" s="13">
        <v>7057.76</v>
      </c>
      <c r="M426" s="13">
        <v>21134.64</v>
      </c>
      <c r="N426" s="13">
        <v>133079.63</v>
      </c>
      <c r="O426" s="13">
        <v>20205.31</v>
      </c>
      <c r="P426" s="13">
        <v>153284.94</v>
      </c>
      <c r="Q426" s="13">
        <v>72373.29</v>
      </c>
      <c r="R426" s="13">
        <v>2</v>
      </c>
      <c r="S426" s="13">
        <v>31.4</v>
      </c>
      <c r="T426" s="13"/>
      <c r="U426" s="2">
        <v>3.64</v>
      </c>
      <c r="V426" s="2">
        <v>15.78</v>
      </c>
      <c r="W426" s="2">
        <v>24.07</v>
      </c>
      <c r="X426" s="2">
        <v>9.51</v>
      </c>
      <c r="Y426" s="2">
        <v>28.75</v>
      </c>
      <c r="Z426" s="13">
        <f t="shared" si="6"/>
        <v>225773.38</v>
      </c>
    </row>
    <row r="427" spans="1:26" ht="12.75">
      <c r="A427" s="1" t="s">
        <v>443</v>
      </c>
      <c r="B427" s="1" t="s">
        <v>444</v>
      </c>
      <c r="C427" s="1" t="s">
        <v>445</v>
      </c>
      <c r="D427" s="13">
        <v>90.05</v>
      </c>
      <c r="E427" s="13">
        <v>33.71</v>
      </c>
      <c r="F427" s="13">
        <v>17.22</v>
      </c>
      <c r="G427" s="13">
        <v>15.62</v>
      </c>
      <c r="H427" s="13">
        <v>2.07</v>
      </c>
      <c r="I427" s="13">
        <v>2.27</v>
      </c>
      <c r="J427" s="13">
        <v>36.18</v>
      </c>
      <c r="K427" s="13">
        <v>46.32</v>
      </c>
      <c r="L427" s="13"/>
      <c r="M427" s="13">
        <v>2</v>
      </c>
      <c r="N427" s="13">
        <v>245.44</v>
      </c>
      <c r="O427" s="13">
        <v>2.34</v>
      </c>
      <c r="P427" s="13">
        <v>247.78</v>
      </c>
      <c r="Q427" s="13">
        <v>1.67</v>
      </c>
      <c r="R427" s="13"/>
      <c r="S427" s="13"/>
      <c r="T427" s="13"/>
      <c r="U427" s="2"/>
      <c r="V427" s="2">
        <v>2.67</v>
      </c>
      <c r="W427" s="2"/>
      <c r="X427" s="2"/>
      <c r="Y427" s="2"/>
      <c r="Z427" s="13">
        <f t="shared" si="6"/>
        <v>252.11999999999998</v>
      </c>
    </row>
    <row r="428" spans="1:26" ht="12.75">
      <c r="A428" s="1" t="s">
        <v>443</v>
      </c>
      <c r="B428" s="1" t="s">
        <v>444</v>
      </c>
      <c r="C428" s="1" t="s">
        <v>446</v>
      </c>
      <c r="D428" s="13">
        <v>126.14</v>
      </c>
      <c r="E428" s="13">
        <v>47.22</v>
      </c>
      <c r="F428" s="13">
        <v>24.12</v>
      </c>
      <c r="G428" s="13">
        <v>21.88</v>
      </c>
      <c r="H428" s="13">
        <v>2.88</v>
      </c>
      <c r="I428" s="13">
        <v>3.18</v>
      </c>
      <c r="J428" s="13">
        <v>50.68</v>
      </c>
      <c r="K428" s="13">
        <v>64.89</v>
      </c>
      <c r="L428" s="13"/>
      <c r="M428" s="13">
        <v>2.81</v>
      </c>
      <c r="N428" s="13">
        <v>343.8</v>
      </c>
      <c r="O428" s="13">
        <v>3.27</v>
      </c>
      <c r="P428" s="13">
        <v>347.07</v>
      </c>
      <c r="Q428" s="13">
        <v>2.34</v>
      </c>
      <c r="R428" s="13"/>
      <c r="S428" s="13"/>
      <c r="T428" s="13"/>
      <c r="U428" s="2"/>
      <c r="V428" s="2">
        <v>3.74</v>
      </c>
      <c r="W428" s="2"/>
      <c r="X428" s="2"/>
      <c r="Y428" s="2"/>
      <c r="Z428" s="13">
        <f t="shared" si="6"/>
        <v>353.15</v>
      </c>
    </row>
    <row r="429" spans="1:26" ht="12.75">
      <c r="A429" s="1" t="s">
        <v>443</v>
      </c>
      <c r="B429" s="1" t="s">
        <v>443</v>
      </c>
      <c r="C429" s="1" t="s">
        <v>447</v>
      </c>
      <c r="D429" s="13">
        <v>118.62</v>
      </c>
      <c r="E429" s="13">
        <v>44.4</v>
      </c>
      <c r="F429" s="13">
        <v>22.69</v>
      </c>
      <c r="G429" s="13">
        <v>20.57</v>
      </c>
      <c r="H429" s="13">
        <v>2.73</v>
      </c>
      <c r="I429" s="13">
        <v>2.99</v>
      </c>
      <c r="J429" s="13">
        <v>47.66</v>
      </c>
      <c r="K429" s="13">
        <v>61.02</v>
      </c>
      <c r="L429" s="13"/>
      <c r="M429" s="13">
        <v>2.64</v>
      </c>
      <c r="N429" s="13">
        <v>323.32</v>
      </c>
      <c r="O429" s="13">
        <v>3.08</v>
      </c>
      <c r="P429" s="13">
        <v>326.4</v>
      </c>
      <c r="Q429" s="13">
        <v>2.2</v>
      </c>
      <c r="R429" s="13"/>
      <c r="S429" s="13"/>
      <c r="T429" s="13"/>
      <c r="U429" s="2"/>
      <c r="V429" s="2">
        <v>3.52</v>
      </c>
      <c r="W429" s="2"/>
      <c r="X429" s="2"/>
      <c r="Y429" s="2"/>
      <c r="Z429" s="13">
        <f t="shared" si="6"/>
        <v>332.11999999999995</v>
      </c>
    </row>
    <row r="430" spans="1:26" ht="12.75">
      <c r="A430" s="1" t="s">
        <v>443</v>
      </c>
      <c r="B430" s="1" t="s">
        <v>443</v>
      </c>
      <c r="C430" s="1" t="s">
        <v>448</v>
      </c>
      <c r="D430" s="13">
        <v>81.27</v>
      </c>
      <c r="E430" s="13">
        <v>30.43</v>
      </c>
      <c r="F430" s="13">
        <v>15.54</v>
      </c>
      <c r="G430" s="13">
        <v>14.09</v>
      </c>
      <c r="H430" s="13">
        <v>1.87</v>
      </c>
      <c r="I430" s="13">
        <v>2.05</v>
      </c>
      <c r="J430" s="13">
        <v>32.65</v>
      </c>
      <c r="K430" s="13">
        <v>41.83</v>
      </c>
      <c r="L430" s="13"/>
      <c r="M430" s="13">
        <v>1.81</v>
      </c>
      <c r="N430" s="13">
        <v>221.54</v>
      </c>
      <c r="O430" s="13">
        <v>2.11</v>
      </c>
      <c r="P430" s="13">
        <v>223.65</v>
      </c>
      <c r="Q430" s="13">
        <v>1.51</v>
      </c>
      <c r="R430" s="13"/>
      <c r="S430" s="13"/>
      <c r="T430" s="13"/>
      <c r="U430" s="2"/>
      <c r="V430" s="2">
        <v>2.41</v>
      </c>
      <c r="W430" s="2"/>
      <c r="X430" s="2"/>
      <c r="Y430" s="2"/>
      <c r="Z430" s="13">
        <f t="shared" si="6"/>
        <v>227.57</v>
      </c>
    </row>
    <row r="431" spans="1:26" ht="12.75">
      <c r="A431" s="1" t="s">
        <v>443</v>
      </c>
      <c r="B431" s="1" t="s">
        <v>443</v>
      </c>
      <c r="C431" s="1" t="s">
        <v>449</v>
      </c>
      <c r="D431" s="13">
        <v>94.36</v>
      </c>
      <c r="E431" s="13">
        <v>35.32</v>
      </c>
      <c r="F431" s="13">
        <v>18.05</v>
      </c>
      <c r="G431" s="13">
        <v>16.37</v>
      </c>
      <c r="H431" s="13">
        <v>2.17</v>
      </c>
      <c r="I431" s="13">
        <v>2.38</v>
      </c>
      <c r="J431" s="13">
        <v>37.91</v>
      </c>
      <c r="K431" s="13">
        <v>48.54</v>
      </c>
      <c r="L431" s="13"/>
      <c r="M431" s="13">
        <v>2.1</v>
      </c>
      <c r="N431" s="13">
        <v>257.2</v>
      </c>
      <c r="O431" s="13">
        <v>2.45</v>
      </c>
      <c r="P431" s="13">
        <v>259.65</v>
      </c>
      <c r="Q431" s="13">
        <v>1.75</v>
      </c>
      <c r="R431" s="13"/>
      <c r="S431" s="13"/>
      <c r="T431" s="13"/>
      <c r="U431" s="2"/>
      <c r="V431" s="2">
        <v>2.8</v>
      </c>
      <c r="W431" s="2"/>
      <c r="X431" s="2"/>
      <c r="Y431" s="2"/>
      <c r="Z431" s="13">
        <f t="shared" si="6"/>
        <v>264.2</v>
      </c>
    </row>
    <row r="432" spans="1:26" ht="12.75">
      <c r="A432" s="1" t="s">
        <v>443</v>
      </c>
      <c r="B432" s="1" t="s">
        <v>443</v>
      </c>
      <c r="C432" s="1" t="s">
        <v>450</v>
      </c>
      <c r="D432" s="13">
        <v>96.87</v>
      </c>
      <c r="E432" s="13">
        <v>36.26</v>
      </c>
      <c r="F432" s="13">
        <v>18.53</v>
      </c>
      <c r="G432" s="13">
        <v>16.8</v>
      </c>
      <c r="H432" s="13">
        <v>2.23</v>
      </c>
      <c r="I432" s="13">
        <v>2.44</v>
      </c>
      <c r="J432" s="13">
        <v>38.92</v>
      </c>
      <c r="K432" s="13">
        <v>49.83</v>
      </c>
      <c r="L432" s="13"/>
      <c r="M432" s="13">
        <v>2.15</v>
      </c>
      <c r="N432" s="13">
        <v>264.03</v>
      </c>
      <c r="O432" s="13">
        <v>2.51</v>
      </c>
      <c r="P432" s="13">
        <v>266.54</v>
      </c>
      <c r="Q432" s="13">
        <v>1.8</v>
      </c>
      <c r="R432" s="13"/>
      <c r="S432" s="13"/>
      <c r="T432" s="13"/>
      <c r="U432" s="2"/>
      <c r="V432" s="2">
        <v>2.87</v>
      </c>
      <c r="W432" s="2"/>
      <c r="X432" s="2"/>
      <c r="Y432" s="2"/>
      <c r="Z432" s="13">
        <f t="shared" si="6"/>
        <v>271.21000000000004</v>
      </c>
    </row>
    <row r="433" spans="1:26" ht="12.75">
      <c r="A433" s="1" t="s">
        <v>443</v>
      </c>
      <c r="B433" s="1" t="s">
        <v>443</v>
      </c>
      <c r="C433" s="1" t="s">
        <v>451</v>
      </c>
      <c r="D433" s="13">
        <v>70.89</v>
      </c>
      <c r="E433" s="13">
        <v>26.54</v>
      </c>
      <c r="F433" s="13">
        <v>13.56</v>
      </c>
      <c r="G433" s="13">
        <v>12.3</v>
      </c>
      <c r="H433" s="13">
        <v>1.63</v>
      </c>
      <c r="I433" s="13">
        <v>1.79</v>
      </c>
      <c r="J433" s="13">
        <v>28.48</v>
      </c>
      <c r="K433" s="13">
        <v>36.47</v>
      </c>
      <c r="L433" s="13"/>
      <c r="M433" s="13">
        <v>1.58</v>
      </c>
      <c r="N433" s="13">
        <v>193.24</v>
      </c>
      <c r="O433" s="13">
        <v>1.84</v>
      </c>
      <c r="P433" s="13">
        <v>195.08</v>
      </c>
      <c r="Q433" s="13">
        <v>1.31</v>
      </c>
      <c r="R433" s="13"/>
      <c r="S433" s="13"/>
      <c r="T433" s="13"/>
      <c r="U433" s="2"/>
      <c r="V433" s="2">
        <v>2.1</v>
      </c>
      <c r="W433" s="2"/>
      <c r="X433" s="2"/>
      <c r="Y433" s="2"/>
      <c r="Z433" s="13">
        <f t="shared" si="6"/>
        <v>198.49</v>
      </c>
    </row>
    <row r="434" spans="1:26" ht="12.75">
      <c r="A434" s="1" t="s">
        <v>443</v>
      </c>
      <c r="B434" s="1" t="s">
        <v>443</v>
      </c>
      <c r="C434" s="1" t="s">
        <v>443</v>
      </c>
      <c r="D434" s="13">
        <v>315.97</v>
      </c>
      <c r="E434" s="13">
        <v>118.29</v>
      </c>
      <c r="F434" s="13">
        <v>60.42</v>
      </c>
      <c r="G434" s="13">
        <v>54.8</v>
      </c>
      <c r="H434" s="13">
        <v>7.26</v>
      </c>
      <c r="I434" s="13">
        <v>7.96</v>
      </c>
      <c r="J434" s="13">
        <v>126.94</v>
      </c>
      <c r="K434" s="13">
        <v>162.55</v>
      </c>
      <c r="L434" s="13"/>
      <c r="M434" s="13">
        <v>7.02</v>
      </c>
      <c r="N434" s="13">
        <v>861.21</v>
      </c>
      <c r="O434" s="13">
        <v>8.19</v>
      </c>
      <c r="P434" s="13">
        <v>869.4</v>
      </c>
      <c r="Q434" s="13">
        <v>5.85</v>
      </c>
      <c r="R434" s="13"/>
      <c r="S434" s="13"/>
      <c r="T434" s="13"/>
      <c r="U434" s="2"/>
      <c r="V434" s="2">
        <v>9.37</v>
      </c>
      <c r="W434" s="2"/>
      <c r="X434" s="2"/>
      <c r="Y434" s="2"/>
      <c r="Z434" s="13">
        <f t="shared" si="6"/>
        <v>884.62</v>
      </c>
    </row>
    <row r="435" spans="1:26" ht="12.75">
      <c r="A435" s="1" t="s">
        <v>443</v>
      </c>
      <c r="B435" s="1" t="s">
        <v>452</v>
      </c>
      <c r="C435" s="1" t="s">
        <v>453</v>
      </c>
      <c r="D435" s="13">
        <v>88.67</v>
      </c>
      <c r="E435" s="13">
        <v>33.19</v>
      </c>
      <c r="F435" s="13">
        <v>16.96</v>
      </c>
      <c r="G435" s="13">
        <v>15.38</v>
      </c>
      <c r="H435" s="13">
        <v>2.04</v>
      </c>
      <c r="I435" s="13">
        <v>2.23</v>
      </c>
      <c r="J435" s="13">
        <v>35.63</v>
      </c>
      <c r="K435" s="13">
        <v>45.62</v>
      </c>
      <c r="L435" s="13"/>
      <c r="M435" s="13">
        <v>1.97</v>
      </c>
      <c r="N435" s="13">
        <v>241.69</v>
      </c>
      <c r="O435" s="13">
        <v>2.3</v>
      </c>
      <c r="P435" s="13">
        <v>243.99</v>
      </c>
      <c r="Q435" s="13">
        <v>1.64</v>
      </c>
      <c r="R435" s="13"/>
      <c r="S435" s="13"/>
      <c r="T435" s="13"/>
      <c r="U435" s="2"/>
      <c r="V435" s="2">
        <v>2.63</v>
      </c>
      <c r="W435" s="2"/>
      <c r="X435" s="2"/>
      <c r="Y435" s="2"/>
      <c r="Z435" s="13">
        <f t="shared" si="6"/>
        <v>248.26</v>
      </c>
    </row>
    <row r="436" spans="1:26" ht="12.75">
      <c r="A436" s="1" t="s">
        <v>443</v>
      </c>
      <c r="B436" s="1" t="s">
        <v>452</v>
      </c>
      <c r="C436" s="1" t="s">
        <v>454</v>
      </c>
      <c r="D436" s="13">
        <v>69.31</v>
      </c>
      <c r="E436" s="13">
        <v>25.94</v>
      </c>
      <c r="F436" s="13">
        <v>13.25</v>
      </c>
      <c r="G436" s="13">
        <v>12.02</v>
      </c>
      <c r="H436" s="13">
        <v>1.59</v>
      </c>
      <c r="I436" s="13">
        <v>1.75</v>
      </c>
      <c r="J436" s="13">
        <v>27.85</v>
      </c>
      <c r="K436" s="13">
        <v>35.65</v>
      </c>
      <c r="L436" s="13"/>
      <c r="M436" s="13">
        <v>1.54</v>
      </c>
      <c r="N436" s="13">
        <v>188.9</v>
      </c>
      <c r="O436" s="13">
        <v>1.8</v>
      </c>
      <c r="P436" s="13">
        <v>190.7</v>
      </c>
      <c r="Q436" s="13">
        <v>1.28</v>
      </c>
      <c r="R436" s="13"/>
      <c r="S436" s="13"/>
      <c r="T436" s="13"/>
      <c r="U436" s="2"/>
      <c r="V436" s="2">
        <v>2.06</v>
      </c>
      <c r="W436" s="2"/>
      <c r="X436" s="2"/>
      <c r="Y436" s="2"/>
      <c r="Z436" s="13">
        <f t="shared" si="6"/>
        <v>194.04</v>
      </c>
    </row>
    <row r="437" spans="1:26" ht="12.75">
      <c r="A437" s="1" t="s">
        <v>443</v>
      </c>
      <c r="B437" s="1" t="s">
        <v>452</v>
      </c>
      <c r="C437" s="1" t="s">
        <v>455</v>
      </c>
      <c r="D437" s="13">
        <v>77.32</v>
      </c>
      <c r="E437" s="13">
        <v>28.95</v>
      </c>
      <c r="F437" s="13">
        <v>14.79</v>
      </c>
      <c r="G437" s="13">
        <v>13.41</v>
      </c>
      <c r="H437" s="13">
        <v>1.78</v>
      </c>
      <c r="I437" s="13">
        <v>1.95</v>
      </c>
      <c r="J437" s="13">
        <v>31.07</v>
      </c>
      <c r="K437" s="13">
        <v>39.78</v>
      </c>
      <c r="L437" s="13"/>
      <c r="M437" s="13">
        <v>1.72</v>
      </c>
      <c r="N437" s="13">
        <v>210.77</v>
      </c>
      <c r="O437" s="13">
        <v>2.01</v>
      </c>
      <c r="P437" s="13">
        <v>212.78</v>
      </c>
      <c r="Q437" s="13">
        <v>1.43</v>
      </c>
      <c r="R437" s="13"/>
      <c r="S437" s="13"/>
      <c r="T437" s="13"/>
      <c r="U437" s="2"/>
      <c r="V437" s="2">
        <v>2.29</v>
      </c>
      <c r="W437" s="2"/>
      <c r="X437" s="2"/>
      <c r="Y437" s="2"/>
      <c r="Z437" s="13">
        <f t="shared" si="6"/>
        <v>216.5</v>
      </c>
    </row>
    <row r="438" spans="1:26" ht="12.75">
      <c r="A438" s="1" t="s">
        <v>443</v>
      </c>
      <c r="B438" s="1" t="s">
        <v>452</v>
      </c>
      <c r="C438" s="1" t="s">
        <v>452</v>
      </c>
      <c r="D438" s="13">
        <v>103.36</v>
      </c>
      <c r="E438" s="13">
        <v>38.69</v>
      </c>
      <c r="F438" s="13">
        <v>19.77</v>
      </c>
      <c r="G438" s="13">
        <v>17.93</v>
      </c>
      <c r="H438" s="13">
        <v>2.37</v>
      </c>
      <c r="I438" s="13">
        <v>2.6</v>
      </c>
      <c r="J438" s="13">
        <v>41.53</v>
      </c>
      <c r="K438" s="13">
        <v>53.17</v>
      </c>
      <c r="L438" s="13"/>
      <c r="M438" s="13">
        <v>2.3</v>
      </c>
      <c r="N438" s="13">
        <v>281.72</v>
      </c>
      <c r="O438" s="13">
        <v>2.68</v>
      </c>
      <c r="P438" s="13">
        <v>284.4</v>
      </c>
      <c r="Q438" s="13">
        <v>1.92</v>
      </c>
      <c r="R438" s="13"/>
      <c r="S438" s="13"/>
      <c r="T438" s="13"/>
      <c r="U438" s="2"/>
      <c r="V438" s="2">
        <v>3.06</v>
      </c>
      <c r="W438" s="2"/>
      <c r="X438" s="2"/>
      <c r="Y438" s="2"/>
      <c r="Z438" s="13">
        <f t="shared" si="6"/>
        <v>289.38</v>
      </c>
    </row>
    <row r="439" spans="1:28" ht="12.75">
      <c r="A439" s="1" t="s">
        <v>231</v>
      </c>
      <c r="B439" s="1" t="s">
        <v>456</v>
      </c>
      <c r="C439" s="1" t="s">
        <v>457</v>
      </c>
      <c r="D439" s="13">
        <v>27.26</v>
      </c>
      <c r="E439" s="13"/>
      <c r="F439" s="13">
        <v>151.44</v>
      </c>
      <c r="G439" s="13"/>
      <c r="H439" s="13"/>
      <c r="I439" s="13">
        <v>0.3</v>
      </c>
      <c r="J439" s="13"/>
      <c r="K439" s="13"/>
      <c r="L439" s="13"/>
      <c r="M439" s="13"/>
      <c r="N439" s="13">
        <v>179</v>
      </c>
      <c r="O439" s="13">
        <v>0</v>
      </c>
      <c r="P439" s="13">
        <v>179</v>
      </c>
      <c r="Q439" s="13"/>
      <c r="R439" s="13"/>
      <c r="S439" s="13"/>
      <c r="T439" s="13"/>
      <c r="U439" s="2"/>
      <c r="V439" s="2"/>
      <c r="W439" s="2"/>
      <c r="X439" s="2"/>
      <c r="Y439" s="2"/>
      <c r="Z439" s="13">
        <f t="shared" si="6"/>
        <v>179</v>
      </c>
      <c r="AB439" s="13"/>
    </row>
    <row r="440" spans="1:28" ht="12.75">
      <c r="A440" s="1" t="s">
        <v>231</v>
      </c>
      <c r="B440" s="1" t="s">
        <v>456</v>
      </c>
      <c r="C440" s="1" t="s">
        <v>458</v>
      </c>
      <c r="D440" s="13">
        <v>17.57</v>
      </c>
      <c r="E440" s="13"/>
      <c r="F440" s="13">
        <v>97.64</v>
      </c>
      <c r="G440" s="13"/>
      <c r="H440" s="13"/>
      <c r="I440" s="13">
        <v>0.2</v>
      </c>
      <c r="J440" s="13"/>
      <c r="K440" s="13"/>
      <c r="L440" s="13"/>
      <c r="M440" s="13"/>
      <c r="N440" s="13">
        <v>115.41</v>
      </c>
      <c r="O440" s="13">
        <v>0</v>
      </c>
      <c r="P440" s="13">
        <v>115.41</v>
      </c>
      <c r="Q440" s="13"/>
      <c r="R440" s="13"/>
      <c r="S440" s="13"/>
      <c r="T440" s="13"/>
      <c r="U440" s="2"/>
      <c r="V440" s="2"/>
      <c r="W440" s="2"/>
      <c r="X440" s="2"/>
      <c r="Y440" s="2"/>
      <c r="Z440" s="13">
        <f t="shared" si="6"/>
        <v>115.41</v>
      </c>
      <c r="AB440" s="13"/>
    </row>
    <row r="441" spans="1:28" ht="12.75">
      <c r="A441" s="1" t="s">
        <v>231</v>
      </c>
      <c r="B441" s="1" t="s">
        <v>456</v>
      </c>
      <c r="C441" s="1" t="s">
        <v>459</v>
      </c>
      <c r="D441" s="13">
        <v>17.75</v>
      </c>
      <c r="E441" s="13"/>
      <c r="F441" s="13">
        <v>98.64</v>
      </c>
      <c r="G441" s="13"/>
      <c r="H441" s="13"/>
      <c r="I441" s="13">
        <v>0.2</v>
      </c>
      <c r="J441" s="13"/>
      <c r="K441" s="13"/>
      <c r="L441" s="13"/>
      <c r="M441" s="13"/>
      <c r="N441" s="13">
        <v>116.59</v>
      </c>
      <c r="O441" s="13">
        <v>0</v>
      </c>
      <c r="P441" s="13">
        <v>116.59</v>
      </c>
      <c r="Q441" s="13"/>
      <c r="R441" s="13"/>
      <c r="S441" s="13"/>
      <c r="T441" s="13"/>
      <c r="U441" s="2"/>
      <c r="V441" s="2"/>
      <c r="W441" s="2"/>
      <c r="X441" s="2"/>
      <c r="Y441" s="2"/>
      <c r="Z441" s="13">
        <f t="shared" si="6"/>
        <v>116.59</v>
      </c>
      <c r="AB441" s="13"/>
    </row>
    <row r="442" spans="1:28" ht="12.75">
      <c r="A442" s="1" t="s">
        <v>231</v>
      </c>
      <c r="B442" s="1" t="s">
        <v>456</v>
      </c>
      <c r="C442" s="1" t="s">
        <v>460</v>
      </c>
      <c r="D442" s="13">
        <v>16.19</v>
      </c>
      <c r="E442" s="13"/>
      <c r="F442" s="13">
        <v>89.93</v>
      </c>
      <c r="G442" s="13"/>
      <c r="H442" s="13"/>
      <c r="I442" s="13">
        <v>0.19</v>
      </c>
      <c r="J442" s="13"/>
      <c r="K442" s="13"/>
      <c r="L442" s="13"/>
      <c r="M442" s="13"/>
      <c r="N442" s="13">
        <v>106.31</v>
      </c>
      <c r="O442" s="13">
        <v>0</v>
      </c>
      <c r="P442" s="13">
        <v>106.31</v>
      </c>
      <c r="Q442" s="13"/>
      <c r="R442" s="13"/>
      <c r="S442" s="13"/>
      <c r="T442" s="13"/>
      <c r="U442" s="2"/>
      <c r="V442" s="2"/>
      <c r="W442" s="2"/>
      <c r="X442" s="2"/>
      <c r="Y442" s="2"/>
      <c r="Z442" s="13">
        <f t="shared" si="6"/>
        <v>106.31</v>
      </c>
      <c r="AB442" s="13"/>
    </row>
    <row r="443" spans="1:28" ht="12.75">
      <c r="A443" s="1" t="s">
        <v>231</v>
      </c>
      <c r="B443" s="1" t="s">
        <v>461</v>
      </c>
      <c r="C443" s="1" t="s">
        <v>462</v>
      </c>
      <c r="D443" s="13">
        <v>95.74</v>
      </c>
      <c r="E443" s="13"/>
      <c r="F443" s="13">
        <v>531.89</v>
      </c>
      <c r="G443" s="13"/>
      <c r="H443" s="13"/>
      <c r="I443" s="13">
        <v>1.06</v>
      </c>
      <c r="J443" s="13"/>
      <c r="K443" s="13"/>
      <c r="L443" s="13"/>
      <c r="M443" s="13"/>
      <c r="N443" s="13">
        <v>628.69</v>
      </c>
      <c r="O443" s="13">
        <v>0</v>
      </c>
      <c r="P443" s="13">
        <v>628.69</v>
      </c>
      <c r="Q443" s="13"/>
      <c r="R443" s="13"/>
      <c r="S443" s="13"/>
      <c r="T443" s="13"/>
      <c r="U443" s="2"/>
      <c r="V443" s="2"/>
      <c r="W443" s="2"/>
      <c r="X443" s="2"/>
      <c r="Y443" s="2"/>
      <c r="Z443" s="13">
        <f t="shared" si="6"/>
        <v>628.69</v>
      </c>
      <c r="AB443" s="13"/>
    </row>
    <row r="444" spans="1:28" ht="12.75">
      <c r="A444" s="1" t="s">
        <v>231</v>
      </c>
      <c r="B444" s="1" t="s">
        <v>461</v>
      </c>
      <c r="C444" s="1" t="s">
        <v>463</v>
      </c>
      <c r="D444" s="13">
        <v>19.16</v>
      </c>
      <c r="E444" s="13"/>
      <c r="F444" s="13">
        <v>106.44</v>
      </c>
      <c r="G444" s="13"/>
      <c r="H444" s="13"/>
      <c r="I444" s="13">
        <v>0.21</v>
      </c>
      <c r="J444" s="13"/>
      <c r="K444" s="13"/>
      <c r="L444" s="13"/>
      <c r="M444" s="13"/>
      <c r="N444" s="13">
        <v>125.81</v>
      </c>
      <c r="O444" s="13">
        <v>0</v>
      </c>
      <c r="P444" s="13">
        <v>125.81</v>
      </c>
      <c r="Q444" s="13"/>
      <c r="R444" s="13"/>
      <c r="S444" s="13"/>
      <c r="T444" s="13"/>
      <c r="U444" s="2"/>
      <c r="V444" s="2"/>
      <c r="W444" s="2"/>
      <c r="X444" s="2"/>
      <c r="Y444" s="2"/>
      <c r="Z444" s="13">
        <f t="shared" si="6"/>
        <v>125.81</v>
      </c>
      <c r="AB444" s="13"/>
    </row>
    <row r="445" spans="1:28" ht="12.75">
      <c r="A445" s="1" t="s">
        <v>231</v>
      </c>
      <c r="B445" s="1" t="s">
        <v>461</v>
      </c>
      <c r="C445" s="1" t="s">
        <v>464</v>
      </c>
      <c r="D445" s="13">
        <v>20.69</v>
      </c>
      <c r="E445" s="13"/>
      <c r="F445" s="13">
        <v>114.97</v>
      </c>
      <c r="G445" s="13"/>
      <c r="H445" s="13"/>
      <c r="I445" s="13">
        <v>0.23</v>
      </c>
      <c r="J445" s="13"/>
      <c r="K445" s="13"/>
      <c r="L445" s="13"/>
      <c r="M445" s="13"/>
      <c r="N445" s="13">
        <v>135.89</v>
      </c>
      <c r="O445" s="13">
        <v>0</v>
      </c>
      <c r="P445" s="13">
        <v>135.89</v>
      </c>
      <c r="Q445" s="13"/>
      <c r="R445" s="13"/>
      <c r="S445" s="13"/>
      <c r="T445" s="13"/>
      <c r="U445" s="2"/>
      <c r="V445" s="2"/>
      <c r="W445" s="2"/>
      <c r="X445" s="2"/>
      <c r="Y445" s="2"/>
      <c r="Z445" s="13">
        <f t="shared" si="6"/>
        <v>135.89</v>
      </c>
      <c r="AB445" s="13"/>
    </row>
    <row r="446" spans="1:28" ht="12.75">
      <c r="A446" s="1" t="s">
        <v>231</v>
      </c>
      <c r="B446" s="1" t="s">
        <v>461</v>
      </c>
      <c r="C446" s="1" t="s">
        <v>465</v>
      </c>
      <c r="D446" s="13">
        <v>22.94</v>
      </c>
      <c r="E446" s="13"/>
      <c r="F446" s="13">
        <v>127.44</v>
      </c>
      <c r="G446" s="13"/>
      <c r="H446" s="13"/>
      <c r="I446" s="13">
        <v>0.25</v>
      </c>
      <c r="J446" s="13"/>
      <c r="K446" s="13"/>
      <c r="L446" s="13"/>
      <c r="M446" s="13"/>
      <c r="N446" s="13">
        <v>150.63</v>
      </c>
      <c r="O446" s="13">
        <v>0</v>
      </c>
      <c r="P446" s="13">
        <v>150.63</v>
      </c>
      <c r="Q446" s="13"/>
      <c r="R446" s="13"/>
      <c r="S446" s="13"/>
      <c r="T446" s="13"/>
      <c r="U446" s="2"/>
      <c r="V446" s="2"/>
      <c r="W446" s="2"/>
      <c r="X446" s="2"/>
      <c r="Y446" s="2"/>
      <c r="Z446" s="13">
        <f t="shared" si="6"/>
        <v>150.63</v>
      </c>
      <c r="AB446" s="13"/>
    </row>
    <row r="447" spans="1:28" ht="12.75">
      <c r="A447" s="1" t="s">
        <v>231</v>
      </c>
      <c r="B447" s="1" t="s">
        <v>461</v>
      </c>
      <c r="C447" s="1" t="s">
        <v>466</v>
      </c>
      <c r="D447" s="13">
        <v>16.41</v>
      </c>
      <c r="E447" s="13"/>
      <c r="F447" s="13">
        <v>91.19</v>
      </c>
      <c r="G447" s="13"/>
      <c r="H447" s="13"/>
      <c r="I447" s="13">
        <v>0.19</v>
      </c>
      <c r="J447" s="13"/>
      <c r="K447" s="13"/>
      <c r="L447" s="13"/>
      <c r="M447" s="13"/>
      <c r="N447" s="13">
        <v>107.79</v>
      </c>
      <c r="O447" s="13">
        <v>0</v>
      </c>
      <c r="P447" s="13">
        <v>107.79</v>
      </c>
      <c r="Q447" s="13"/>
      <c r="R447" s="13"/>
      <c r="S447" s="13"/>
      <c r="T447" s="13"/>
      <c r="U447" s="2"/>
      <c r="V447" s="2"/>
      <c r="W447" s="2"/>
      <c r="X447" s="2"/>
      <c r="Y447" s="2"/>
      <c r="Z447" s="13">
        <f t="shared" si="6"/>
        <v>107.79</v>
      </c>
      <c r="AB447" s="13"/>
    </row>
    <row r="448" spans="1:28" ht="12.75">
      <c r="A448" s="1" t="s">
        <v>231</v>
      </c>
      <c r="B448" s="1" t="s">
        <v>461</v>
      </c>
      <c r="C448" s="1" t="s">
        <v>467</v>
      </c>
      <c r="D448" s="13">
        <v>22.93</v>
      </c>
      <c r="E448" s="13"/>
      <c r="F448" s="13">
        <v>127.39</v>
      </c>
      <c r="G448" s="13"/>
      <c r="H448" s="13"/>
      <c r="I448" s="13">
        <v>0.25</v>
      </c>
      <c r="J448" s="13"/>
      <c r="K448" s="13"/>
      <c r="L448" s="13"/>
      <c r="M448" s="13"/>
      <c r="N448" s="13">
        <v>150.57</v>
      </c>
      <c r="O448" s="13">
        <v>0</v>
      </c>
      <c r="P448" s="13">
        <v>150.57</v>
      </c>
      <c r="Q448" s="13"/>
      <c r="R448" s="13"/>
      <c r="S448" s="13"/>
      <c r="T448" s="13"/>
      <c r="U448" s="2"/>
      <c r="V448" s="2"/>
      <c r="W448" s="2"/>
      <c r="X448" s="2"/>
      <c r="Y448" s="2"/>
      <c r="Z448" s="13">
        <f t="shared" si="6"/>
        <v>150.57</v>
      </c>
      <c r="AB448" s="13"/>
    </row>
    <row r="449" spans="1:28" ht="12.75">
      <c r="A449" s="1" t="s">
        <v>231</v>
      </c>
      <c r="B449" s="1" t="s">
        <v>468</v>
      </c>
      <c r="C449" s="1" t="s">
        <v>469</v>
      </c>
      <c r="D449" s="13">
        <v>14.9</v>
      </c>
      <c r="E449" s="13"/>
      <c r="F449" s="13">
        <v>82.71</v>
      </c>
      <c r="G449" s="13"/>
      <c r="H449" s="13"/>
      <c r="I449" s="13">
        <v>0.17</v>
      </c>
      <c r="J449" s="13"/>
      <c r="K449" s="13"/>
      <c r="L449" s="13"/>
      <c r="M449" s="13"/>
      <c r="N449" s="13">
        <v>97.78</v>
      </c>
      <c r="O449" s="13">
        <v>0</v>
      </c>
      <c r="P449" s="13">
        <v>97.78</v>
      </c>
      <c r="Q449" s="13"/>
      <c r="R449" s="13"/>
      <c r="S449" s="13"/>
      <c r="T449" s="13"/>
      <c r="U449" s="2"/>
      <c r="V449" s="2"/>
      <c r="W449" s="2"/>
      <c r="X449" s="2"/>
      <c r="Y449" s="2"/>
      <c r="Z449" s="13">
        <f t="shared" si="6"/>
        <v>97.78</v>
      </c>
      <c r="AB449" s="13"/>
    </row>
    <row r="450" spans="1:28" ht="12.75">
      <c r="A450" s="1" t="s">
        <v>231</v>
      </c>
      <c r="B450" s="1" t="s">
        <v>468</v>
      </c>
      <c r="C450" s="1" t="s">
        <v>470</v>
      </c>
      <c r="D450" s="13">
        <v>18.45</v>
      </c>
      <c r="E450" s="13"/>
      <c r="F450" s="13">
        <v>102.52</v>
      </c>
      <c r="G450" s="13"/>
      <c r="H450" s="13"/>
      <c r="I450" s="13">
        <v>0.2</v>
      </c>
      <c r="J450" s="13"/>
      <c r="K450" s="13"/>
      <c r="L450" s="13"/>
      <c r="M450" s="13"/>
      <c r="N450" s="13">
        <v>121.17</v>
      </c>
      <c r="O450" s="13">
        <v>0</v>
      </c>
      <c r="P450" s="13">
        <v>121.17</v>
      </c>
      <c r="Q450" s="13"/>
      <c r="R450" s="13"/>
      <c r="S450" s="13"/>
      <c r="T450" s="13"/>
      <c r="U450" s="2"/>
      <c r="V450" s="2"/>
      <c r="W450" s="2"/>
      <c r="X450" s="2"/>
      <c r="Y450" s="2"/>
      <c r="Z450" s="13">
        <f t="shared" si="6"/>
        <v>121.17</v>
      </c>
      <c r="AB450" s="13"/>
    </row>
    <row r="451" spans="1:28" ht="12.75">
      <c r="A451" s="1" t="s">
        <v>231</v>
      </c>
      <c r="B451" s="1" t="s">
        <v>468</v>
      </c>
      <c r="C451" s="1" t="s">
        <v>468</v>
      </c>
      <c r="D451" s="13">
        <v>25.54</v>
      </c>
      <c r="E451" s="13"/>
      <c r="F451" s="13">
        <v>141.9</v>
      </c>
      <c r="G451" s="13"/>
      <c r="H451" s="13"/>
      <c r="I451" s="13">
        <v>0.28</v>
      </c>
      <c r="J451" s="13"/>
      <c r="K451" s="13"/>
      <c r="L451" s="13"/>
      <c r="M451" s="13"/>
      <c r="N451" s="13">
        <v>167.72</v>
      </c>
      <c r="O451" s="13">
        <v>0</v>
      </c>
      <c r="P451" s="13">
        <v>167.72</v>
      </c>
      <c r="Q451" s="13"/>
      <c r="R451" s="13"/>
      <c r="S451" s="13"/>
      <c r="T451" s="13"/>
      <c r="U451" s="2"/>
      <c r="V451" s="2"/>
      <c r="W451" s="2"/>
      <c r="X451" s="2"/>
      <c r="Y451" s="2"/>
      <c r="Z451" s="13">
        <f t="shared" si="6"/>
        <v>167.72</v>
      </c>
      <c r="AB451" s="13"/>
    </row>
    <row r="452" spans="1:28" ht="12.75">
      <c r="A452" s="1" t="s">
        <v>231</v>
      </c>
      <c r="B452" s="1" t="s">
        <v>471</v>
      </c>
      <c r="C452" s="1" t="s">
        <v>471</v>
      </c>
      <c r="D452" s="13">
        <v>20.15</v>
      </c>
      <c r="E452" s="13"/>
      <c r="F452" s="13">
        <v>111.94</v>
      </c>
      <c r="G452" s="13"/>
      <c r="H452" s="13"/>
      <c r="I452" s="13">
        <v>0.22</v>
      </c>
      <c r="J452" s="13"/>
      <c r="K452" s="13"/>
      <c r="L452" s="13"/>
      <c r="M452" s="13"/>
      <c r="N452" s="13">
        <v>132.31</v>
      </c>
      <c r="O452" s="13">
        <v>0</v>
      </c>
      <c r="P452" s="13">
        <v>132.31</v>
      </c>
      <c r="Q452" s="13"/>
      <c r="R452" s="13"/>
      <c r="S452" s="13"/>
      <c r="T452" s="13"/>
      <c r="U452" s="2"/>
      <c r="V452" s="2"/>
      <c r="W452" s="2"/>
      <c r="X452" s="2"/>
      <c r="Y452" s="2"/>
      <c r="Z452" s="13">
        <f t="shared" si="6"/>
        <v>132.31</v>
      </c>
      <c r="AB452" s="13"/>
    </row>
    <row r="453" spans="4:28" ht="13.5" thickBot="1"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2"/>
      <c r="V453" s="2"/>
      <c r="W453" s="2"/>
      <c r="Z453" s="13"/>
      <c r="AB453" s="13"/>
    </row>
    <row r="454" spans="1:28" ht="12.75">
      <c r="A454" s="26" t="s">
        <v>484</v>
      </c>
      <c r="B454" s="27"/>
      <c r="C454" s="28"/>
      <c r="D454" s="21">
        <f aca="true" t="shared" si="7" ref="D454:T454">SUM(D11:D452)</f>
        <v>1267925.549999999</v>
      </c>
      <c r="E454" s="21">
        <f t="shared" si="7"/>
        <v>626817.1699999999</v>
      </c>
      <c r="F454" s="21">
        <f t="shared" si="7"/>
        <v>901046.1800000003</v>
      </c>
      <c r="G454" s="21">
        <f t="shared" si="7"/>
        <v>935394.6100000003</v>
      </c>
      <c r="H454" s="21">
        <f t="shared" si="7"/>
        <v>683871.6499999998</v>
      </c>
      <c r="I454" s="21">
        <f t="shared" si="7"/>
        <v>1333988.8299999994</v>
      </c>
      <c r="J454" s="21">
        <f t="shared" si="7"/>
        <v>901447.58</v>
      </c>
      <c r="K454" s="21">
        <f t="shared" si="7"/>
        <v>334193.69000000006</v>
      </c>
      <c r="L454" s="21">
        <f t="shared" si="7"/>
        <v>417078.7400000001</v>
      </c>
      <c r="M454" s="21">
        <f t="shared" si="7"/>
        <v>953495.5300000003</v>
      </c>
      <c r="N454" s="21">
        <f t="shared" si="7"/>
        <v>8355259.530000001</v>
      </c>
      <c r="O454" s="21">
        <f t="shared" si="7"/>
        <v>967542.2000000003</v>
      </c>
      <c r="P454" s="21">
        <f t="shared" si="7"/>
        <v>9322801.73</v>
      </c>
      <c r="Q454" s="21">
        <f t="shared" si="7"/>
        <v>3209787.9699999997</v>
      </c>
      <c r="R454" s="21">
        <f t="shared" si="7"/>
        <v>785.4800000000002</v>
      </c>
      <c r="S454" s="21">
        <f t="shared" si="7"/>
        <v>1721.1299999999999</v>
      </c>
      <c r="T454" s="25">
        <f t="shared" si="7"/>
        <v>1998.77</v>
      </c>
      <c r="U454" s="21">
        <f>SUM(U11:U452)</f>
        <v>256.88000000000005</v>
      </c>
      <c r="V454" s="21">
        <f>SUM(V11:V452)</f>
        <v>7927.8600000000015</v>
      </c>
      <c r="W454" s="21">
        <f>SUM(W11:W452)</f>
        <v>1351.6200000000001</v>
      </c>
      <c r="X454" s="21">
        <f>SUM(X11:X452)</f>
        <v>1506.7300000000002</v>
      </c>
      <c r="Y454" s="21">
        <f>SUM(Y11:Y452)</f>
        <v>1209.3300000000002</v>
      </c>
      <c r="Z454" s="21">
        <f>SUM(Z11:Z452)</f>
        <v>12549347.500000006</v>
      </c>
      <c r="AB454" s="13"/>
    </row>
    <row r="455" spans="1:28" ht="13.5" thickBot="1">
      <c r="A455" s="14"/>
      <c r="B455" s="15"/>
      <c r="C455" s="16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8"/>
      <c r="V455" s="18"/>
      <c r="W455" s="18"/>
      <c r="X455" s="18"/>
      <c r="Y455" s="18"/>
      <c r="Z455" s="18"/>
      <c r="AB455" s="13"/>
    </row>
    <row r="456" spans="4:28" ht="12.75"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AB456" s="13"/>
    </row>
    <row r="457" spans="1:28" ht="12.75">
      <c r="A457" s="34" t="s">
        <v>496</v>
      </c>
      <c r="B457" s="1" t="s">
        <v>497</v>
      </c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AB457" s="13"/>
    </row>
    <row r="458" spans="4:28" ht="12.75"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AB458" s="13"/>
    </row>
    <row r="459" spans="4:17" ht="12.75"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</row>
    <row r="460" spans="4:17" ht="12.75"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</row>
    <row r="461" spans="4:17" ht="12.75"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</row>
    <row r="462" spans="4:17" ht="12.75"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</row>
    <row r="463" spans="4:17" ht="12.75"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</row>
    <row r="464" spans="4:17" ht="12.75"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</row>
    <row r="465" spans="4:17" ht="12.75"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</row>
    <row r="466" spans="4:17" ht="12.75"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</row>
    <row r="467" spans="4:17" ht="12.75"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</row>
    <row r="468" spans="4:17" ht="12.75"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</row>
    <row r="469" spans="4:17" ht="12.75"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</row>
    <row r="470" spans="4:17" ht="12.75"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</row>
    <row r="471" spans="4:17" ht="12.75"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</row>
    <row r="472" spans="4:17" ht="12.75"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</row>
    <row r="473" spans="4:17" ht="12.75"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</row>
    <row r="474" spans="4:17" ht="12.75"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</row>
    <row r="475" spans="4:17" ht="12.75"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</row>
    <row r="476" spans="4:17" ht="12.75"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</row>
    <row r="477" spans="4:17" ht="12.75"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</row>
    <row r="478" spans="4:17" ht="12.75"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</row>
    <row r="479" spans="4:17" ht="12.75"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</row>
    <row r="480" spans="4:17" ht="12.75"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</row>
    <row r="481" spans="4:17" ht="12.75"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</row>
    <row r="482" spans="4:17" ht="12.75"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</row>
    <row r="483" spans="4:17" ht="12.75"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</row>
    <row r="484" spans="4:17" ht="12.75"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</row>
    <row r="485" spans="4:17" ht="12.75"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</row>
    <row r="486" spans="4:17" ht="12.75"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</row>
    <row r="487" spans="4:17" ht="12.75"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</row>
    <row r="488" spans="4:17" ht="12.75"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</row>
    <row r="489" spans="4:17" ht="12.75"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</row>
    <row r="490" spans="4:17" ht="12.75"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</row>
    <row r="491" spans="4:17" ht="12.75"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</row>
    <row r="492" spans="4:17" ht="12.75"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</row>
    <row r="493" spans="4:17" ht="12.75"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</row>
    <row r="494" spans="4:17" ht="12.75"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</row>
    <row r="495" spans="4:17" ht="12.75"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</row>
    <row r="496" spans="4:17" ht="12.75"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</row>
    <row r="497" spans="4:17" ht="12.75"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</row>
    <row r="498" spans="4:17" ht="12.75"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</row>
    <row r="499" spans="4:17" ht="12.75"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</row>
    <row r="500" spans="4:17" ht="12.75"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</row>
    <row r="501" spans="4:17" ht="12.75"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</row>
    <row r="502" spans="4:17" ht="12.75"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</row>
    <row r="503" spans="4:17" ht="12.75"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</row>
    <row r="504" spans="4:17" ht="12.75"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</row>
    <row r="505" spans="4:17" ht="12.75"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</row>
    <row r="506" spans="4:17" ht="12.75"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</row>
    <row r="507" spans="4:17" ht="12.75"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</row>
    <row r="508" spans="4:17" ht="12.75"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</row>
    <row r="509" spans="4:17" ht="12.75"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</row>
    <row r="510" spans="4:17" ht="12.75"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</row>
    <row r="511" spans="4:17" ht="12.75"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</row>
    <row r="512" spans="4:17" ht="12.75"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</row>
    <row r="513" spans="4:17" ht="12.75"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</row>
    <row r="514" spans="4:17" ht="12.75"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</row>
    <row r="515" spans="4:17" ht="12.75"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</row>
    <row r="516" spans="4:17" ht="12.75"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</row>
    <row r="517" spans="4:17" ht="12.75"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4:17" ht="12.75"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</row>
    <row r="519" spans="4:17" ht="12.75"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</row>
    <row r="520" spans="4:17" ht="12.75"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</row>
    <row r="521" spans="4:17" ht="12.75"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</row>
    <row r="522" spans="4:17" ht="12.75"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</row>
    <row r="523" spans="4:17" ht="12.75"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</row>
    <row r="524" spans="4:17" ht="12.75"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</row>
    <row r="525" spans="4:17" ht="12.75"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</row>
    <row r="526" spans="4:17" ht="12.75"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</row>
    <row r="527" spans="4:17" ht="12.75"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</row>
    <row r="528" spans="4:17" ht="12.75"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</row>
    <row r="529" spans="4:17" ht="12.75"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</row>
    <row r="530" spans="4:17" ht="12.75"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</row>
    <row r="531" spans="4:17" ht="12.75"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</row>
    <row r="532" spans="4:17" ht="12.75"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</row>
    <row r="533" spans="4:17" ht="12.75"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</row>
    <row r="534" spans="4:17" ht="12.75"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</row>
    <row r="535" spans="4:17" ht="12.75"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</row>
    <row r="536" spans="4:17" ht="12.75"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</row>
    <row r="537" spans="4:17" ht="12.75"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</row>
    <row r="538" spans="4:17" ht="12.75"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</row>
    <row r="539" spans="4:17" ht="12.75"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</row>
    <row r="540" spans="4:17" ht="12.75"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</row>
    <row r="541" spans="4:17" ht="12.75"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</row>
    <row r="542" spans="4:17" ht="12.75"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</row>
    <row r="543" spans="4:17" ht="12.75"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</row>
    <row r="544" spans="4:17" ht="12.75"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</row>
    <row r="545" spans="4:17" ht="12.75"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</row>
    <row r="546" spans="4:17" ht="12.75"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</row>
    <row r="547" spans="4:17" ht="12.75"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</row>
    <row r="548" spans="4:17" ht="12.75"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</row>
    <row r="549" spans="4:17" ht="12.75"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</row>
    <row r="550" spans="4:17" ht="12.75"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</row>
    <row r="551" spans="4:17" ht="12.75"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</row>
    <row r="552" spans="4:17" ht="12.75"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</row>
    <row r="553" spans="4:17" ht="12.75"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</row>
    <row r="554" spans="4:17" ht="12.75"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</row>
    <row r="555" spans="4:17" ht="12.75"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</row>
    <row r="556" spans="4:17" ht="12.75"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</row>
    <row r="557" spans="4:17" ht="12.75"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</row>
    <row r="558" spans="4:17" ht="12.75"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</row>
    <row r="559" spans="4:17" ht="12.75"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</row>
    <row r="560" spans="4:17" ht="12.75"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</row>
    <row r="561" spans="4:17" ht="12.75"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</row>
    <row r="562" spans="4:17" ht="12.75"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</row>
    <row r="563" spans="4:17" ht="12.75"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</row>
    <row r="564" spans="4:17" ht="12.75"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</row>
    <row r="565" spans="4:17" ht="12.75"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</row>
    <row r="566" spans="4:17" ht="12.75"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</row>
    <row r="567" spans="4:17" ht="12.75"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</row>
    <row r="568" spans="4:17" ht="12.75"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</row>
    <row r="569" spans="4:17" ht="12.75"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</row>
    <row r="570" spans="4:17" ht="12.75"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</row>
    <row r="571" spans="4:17" ht="12.75"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</row>
    <row r="572" spans="4:17" ht="12.75"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</row>
    <row r="573" spans="4:17" ht="12.75"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</row>
    <row r="574" spans="4:17" ht="12.75"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</row>
    <row r="575" spans="4:17" ht="12.75"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</row>
    <row r="576" spans="4:17" ht="12.75"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</row>
    <row r="577" spans="4:17" ht="12.75"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</row>
    <row r="578" spans="4:17" ht="12.75"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</row>
    <row r="579" spans="4:17" ht="12.75"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</row>
    <row r="580" spans="4:17" ht="12.75"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</row>
    <row r="581" spans="4:17" ht="12.75"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</row>
  </sheetData>
  <mergeCells count="5">
    <mergeCell ref="A454:C454"/>
    <mergeCell ref="D7:P7"/>
    <mergeCell ref="A1:Z1"/>
    <mergeCell ref="A3:Z3"/>
    <mergeCell ref="A5:Z5"/>
  </mergeCells>
  <printOptions/>
  <pageMargins left="0.42" right="0.75" top="0.61" bottom="0.43" header="0" footer="0"/>
  <pageSetup orientation="landscape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Mirtha Puente</dc:creator>
  <cp:keywords/>
  <dc:description/>
  <cp:lastModifiedBy>MEF</cp:lastModifiedBy>
  <cp:lastPrinted>2001-02-17T23:09:09Z</cp:lastPrinted>
  <dcterms:created xsi:type="dcterms:W3CDTF">2001-02-17T22:40:55Z</dcterms:created>
  <dcterms:modified xsi:type="dcterms:W3CDTF">2002-01-07T21:20:58Z</dcterms:modified>
  <cp:category/>
  <cp:version/>
  <cp:contentType/>
  <cp:contentStatus/>
</cp:coreProperties>
</file>