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ch_temp\Normas Legales\2022\"/>
    </mc:Choice>
  </mc:AlternateContent>
  <bookViews>
    <workbookView xWindow="0" yWindow="0" windowWidth="28800" windowHeight="11625"/>
  </bookViews>
  <sheets>
    <sheet name="Anexo 1" sheetId="1" r:id="rId1"/>
  </sheets>
  <definedNames>
    <definedName name="_xlnm._FilterDatabase" localSheetId="0" hidden="1">'Anexo 1'!$A$9:$O$127</definedName>
    <definedName name="_xlnm.Print_Area" localSheetId="0">'Anexo 1'!$A$9:$O$127</definedName>
    <definedName name="_xlnm.Print_Titles" localSheetId="0">'Anexo 1'!$1:$8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7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9" i="1"/>
</calcChain>
</file>

<file path=xl/sharedStrings.xml><?xml version="1.0" encoding="utf-8"?>
<sst xmlns="http://schemas.openxmlformats.org/spreadsheetml/2006/main" count="153" uniqueCount="142">
  <si>
    <t>Unidades Ejecutoras</t>
  </si>
  <si>
    <t>0090. LOGROS DE APRENDIZAJE DE ESTUDIANTES DE LA EDUCACION BASICA REGULAR</t>
  </si>
  <si>
    <t>3000001. ACCIONES COMUNES</t>
  </si>
  <si>
    <t>3000385. INSTITUCIONES EDUCATIVAS CON CONDICIONES PARA EL CUMPLIMIENTO DE HORAS LECTIVAS NORMADAS</t>
  </si>
  <si>
    <t>3000386. DOCENTES PREPARADOS IMPLEMENTAN EL CURRICULO</t>
  </si>
  <si>
    <t>3000387. ESTUDIANTES DE EDUCACION BASICA REGULAR CUENTAN CON MATERIALES EDUCATIVOS NECESARIOS PARA EL LOGRO DE LOS ESTANDARES DE APRENDIZAJES</t>
  </si>
  <si>
    <t>3000743. DOCENTES Y DIRECTORES DE II.EE. PUBLICAS CON BUEN DESEMPEÑO</t>
  </si>
  <si>
    <t>5000276. GESTION DEL PROGRAMA</t>
  </si>
  <si>
    <t>5005628. CONTRATACION OPORTUNA Y PAGO DEL PERSONAL DOCENTE Y PROMOTORAS DE LAS INSTITUCIONES EDUCATIVAS DE EDUCACION BASICA REGULAR</t>
  </si>
  <si>
    <t>5005629. CONTRATACION OPORTUNA Y PAGO DEL PERSONAL ADMINISTRATIVO Y DE APOYO DE LAS INSTITUCIONES EDUCATIVAS DE EDUCACION BASICA REGULAR</t>
  </si>
  <si>
    <t>5005943. MANTENIMIENTO Y OPERACION DE LOCALES ESCOLARES DE INSTITUCIONES EDUCATIVAS DE EDUCACION BASICA REGULAR CON CONDICIONES ADECUADAS PARA SU FUNCIONAMIENTO</t>
  </si>
  <si>
    <t>5005631. GESTION DEL CURRICULO</t>
  </si>
  <si>
    <t>5005632. FORMACION EN SERVICIO A DOCENTE DE EDUCACION BASICA REGULAR</t>
  </si>
  <si>
    <t xml:space="preserve">5005637. ACOMPAÑAMIENTO PEDAGOGICO A INSTITUCIONES EDUCATIVAS POLIDOCENTES DE EDUCACION BASICA REGULAR </t>
  </si>
  <si>
    <t>5005639. REFUERZO ESCOLAR A ESTUDIANTES Y DOCENTES DE INSTITUCIONES EDUCATIVAS DE EDUCACION BASICA REGULAR</t>
  </si>
  <si>
    <t>5005642. DOTACION DE MATERIAL Y RECURSOS EDUCATIVOS PARA ESTUDIANTES DE EDUCACION BASICA REGULAR</t>
  </si>
  <si>
    <t>5003128. EVALUACION DEL DESEMPEÑO DOCENTE</t>
  </si>
  <si>
    <t>Finalidad: 0291045 ACCIONES FINANCIADAS EN EL MARCO DE COMPROMISOS DE DESEMPEÑO A NIVEL NACIONAL Y REGIONAL</t>
  </si>
  <si>
    <t>3. BIENES Y SERVICIOS</t>
  </si>
  <si>
    <t>6. ADQUISICION DE ACTIVOS NO FINANCIEROS</t>
  </si>
  <si>
    <t>440. GOBIERNO REGIONAL DEL DEPARTAMENTO DE AMAZONAS</t>
  </si>
  <si>
    <t>302. EDUCACION CONDORCANQUI</t>
  </si>
  <si>
    <t>303. EDUCACION BAGUA CAPITAL</t>
  </si>
  <si>
    <t>441. GOBIERNO REGIONAL DEL DEPARTAMENTO DE ANCASH</t>
  </si>
  <si>
    <t>301. EDUCACION SANTA</t>
  </si>
  <si>
    <t>304. EDUCACION AIJA</t>
  </si>
  <si>
    <t>305. EDUCACION POMABAMBA</t>
  </si>
  <si>
    <t>306. EDUCACION SIHUAS</t>
  </si>
  <si>
    <t>307. EDUCACION CARLOS F. FITZCARRALD</t>
  </si>
  <si>
    <t>309. EDUCACION PALLASCA</t>
  </si>
  <si>
    <t>310. EDUCACION CASMA</t>
  </si>
  <si>
    <t>313. EDUCACION BOLOGNESI</t>
  </si>
  <si>
    <t>314. EDUCACION ASUNCION</t>
  </si>
  <si>
    <t>442. GOBIERNO REGIONAL DEL DEPARTAMENTO DE APURIMAC</t>
  </si>
  <si>
    <t>302. EDUCACION COTABAMBAS</t>
  </si>
  <si>
    <t>304. EDUCACION GRAU</t>
  </si>
  <si>
    <t>306. EDUCACION AYMARAES</t>
  </si>
  <si>
    <t>307. EDUCACION ABANCAY</t>
  </si>
  <si>
    <t>308. EDUCACION ANTABAMBA</t>
  </si>
  <si>
    <t>443. GOBIERNO REGIONAL DEL DEPARTAMENTO DE AREQUIPA</t>
  </si>
  <si>
    <t>302. EDUCACION AREQUIPA NORTE</t>
  </si>
  <si>
    <t>304. UGEL CAMANA</t>
  </si>
  <si>
    <t>307. UGEL CONDESUYOS</t>
  </si>
  <si>
    <t>308. UGEL ISLAY</t>
  </si>
  <si>
    <t>309. UGEL LA UNION</t>
  </si>
  <si>
    <t>444. GOBIERNO REGIONAL DEL DEPARTAMENTO DE AYACUCHO</t>
  </si>
  <si>
    <t>301. EDUCACION CENTRO AYACUCHO</t>
  </si>
  <si>
    <t>303. EDUCACION SARA SARA</t>
  </si>
  <si>
    <t>307. EDUCACION VRAE LA MAR</t>
  </si>
  <si>
    <t>310. EDUCACION UGEL VICTOR FAJARDO</t>
  </si>
  <si>
    <t>312. EDUCACION HUANCASANCOS</t>
  </si>
  <si>
    <t>445. GOBIERNO REGIONAL DEL DEPARTAMENTO DE CAJAMARCA</t>
  </si>
  <si>
    <t>301. EDUCACION CHOTA</t>
  </si>
  <si>
    <t>307. EDUCACION UGEL BAMBAMARCA</t>
  </si>
  <si>
    <t>309. EDUCACION UGEL CAJAMARCA</t>
  </si>
  <si>
    <t>311. EDUCACION UGEL CONTUMAZA</t>
  </si>
  <si>
    <t>446. GOBIERNO REGIONAL DEL DEPARTAMENTO DE CUSCO</t>
  </si>
  <si>
    <t>306. EDUCACION PARURO</t>
  </si>
  <si>
    <t>314. EDUCACION ACOMAYO</t>
  </si>
  <si>
    <t>315. EDUCACION ANTA</t>
  </si>
  <si>
    <t>447. GOBIERNO REGIONAL DEL DEPARTAMENTO DE HUANCAVELICA</t>
  </si>
  <si>
    <t>300. EDUCACION HUANCAVELICA</t>
  </si>
  <si>
    <t>308. UGEL SURCUBAMBA</t>
  </si>
  <si>
    <t>310. UGEL HUANCAVELICA</t>
  </si>
  <si>
    <t>312. UGEL TAYACAJA</t>
  </si>
  <si>
    <t>313. UGEL CASTROVIRREYNA</t>
  </si>
  <si>
    <t>314. UGEL CHURCAMPA</t>
  </si>
  <si>
    <t>448. GOBIERNO REGIONAL DEL DEPARTAMENTO DE HUANUCO</t>
  </si>
  <si>
    <t>302. EDUCACION LEONCIO PRADO</t>
  </si>
  <si>
    <t>303. EDUCACION DOS DE MAYO</t>
  </si>
  <si>
    <t>304. EDUCACION UGEL PACHITEA</t>
  </si>
  <si>
    <t>309. EDUCACION UGEL LAURICOCHA</t>
  </si>
  <si>
    <t>310. EDUCACION UGEL YAROWILCA</t>
  </si>
  <si>
    <t>311. EDUCACION UGEL HUANUCO</t>
  </si>
  <si>
    <t>449. GOBIERNO REGIONAL DEL DEPARTAMENTO DE ICA</t>
  </si>
  <si>
    <t>303. EDUCACION PISCO</t>
  </si>
  <si>
    <t>304. EDUCACION PALPA</t>
  </si>
  <si>
    <t>450. GOBIERNO REGIONAL DEL DEPARTAMENTO DE JUNIN</t>
  </si>
  <si>
    <t>302. EDUCACION SATIPO</t>
  </si>
  <si>
    <t>303. EDUCACION CHANCHAMAYO</t>
  </si>
  <si>
    <t>304. EDUCACION HUANCAYO</t>
  </si>
  <si>
    <t>305. EDUCACION CONCEPCION</t>
  </si>
  <si>
    <t>306. EDUCACION CHUPACA</t>
  </si>
  <si>
    <t>307. EDUCACION JAUJA</t>
  </si>
  <si>
    <t>308. EDUCACION YAULI - LA OROYA</t>
  </si>
  <si>
    <t>312. EDUCACION RIO TAMBO</t>
  </si>
  <si>
    <t>451. GOBIERNO REGIONAL DEL DEPARTAMENTO DE LA LIBERTAD</t>
  </si>
  <si>
    <t>302. EDUCACION PACASMAYO</t>
  </si>
  <si>
    <t>304. EDUCACION GRAN CHIMU</t>
  </si>
  <si>
    <t>307. EDUCACION SANCHEZ CARRION</t>
  </si>
  <si>
    <t>309. EDUCACION BOLIVAR</t>
  </si>
  <si>
    <t>312. EDUCACION VIRU</t>
  </si>
  <si>
    <t>315. EDUCACION TRUJILLO NOR OESTE</t>
  </si>
  <si>
    <t>452. GOBIERNO REGIONAL DEL DEPARTAMENTO DE LAMBAYEQUE</t>
  </si>
  <si>
    <t>300. EDUCACION CHICLAYO</t>
  </si>
  <si>
    <t>303. EDUCACION FERREÑAFE</t>
  </si>
  <si>
    <t>455. GOBIERNO REGIONAL DEL DEPARTAMENTO DE MOQUEGUA</t>
  </si>
  <si>
    <t>301. EDUCACION ILO</t>
  </si>
  <si>
    <t>302. EDUCACION MARISCAL NIETO</t>
  </si>
  <si>
    <t>303. EDUCACION SANCHEZ CERRO</t>
  </si>
  <si>
    <t>456. GOBIERNO REGIONAL DEL DEPARTAMENTO DE PASCO</t>
  </si>
  <si>
    <t>303. UGEL PASCO</t>
  </si>
  <si>
    <t>457. GOBIERNO REGIONAL DEL DEPARTAMENTO DE PIURA</t>
  </si>
  <si>
    <t>300. EDUCACION PIURA</t>
  </si>
  <si>
    <t>302. EDUCACION LUCIANO CASTILLO COLONNA</t>
  </si>
  <si>
    <t>303. EDUCACION ALTO PIURA</t>
  </si>
  <si>
    <t>305. EDUCACION UGEL DE PAITA</t>
  </si>
  <si>
    <t>307. EDUCACION UGEL MORROPON</t>
  </si>
  <si>
    <t>308. EDUCACION UGEL AYABACA</t>
  </si>
  <si>
    <t>310. EDUCACION UGEL HUARMACA</t>
  </si>
  <si>
    <t>458. GOBIERNO REGIONAL DEL DEPARTAMENTO DE PUNO</t>
  </si>
  <si>
    <t>302. EDUCACION MELGAR</t>
  </si>
  <si>
    <t>304. EDUCACION HUANCANE</t>
  </si>
  <si>
    <t>305. EDUCACION PUTINA</t>
  </si>
  <si>
    <t>307. EDUCACION CHUCUITO - JULI</t>
  </si>
  <si>
    <t>310. EDUCACION SANDIA</t>
  </si>
  <si>
    <t>311. UGEL PUNO</t>
  </si>
  <si>
    <t>312. EDUCACION LAMPA</t>
  </si>
  <si>
    <t>459. GOBIERNO REGIONAL DEL DEPARTAMENTO DE SAN MARTIN</t>
  </si>
  <si>
    <t>306. EDUCACION RIOJA</t>
  </si>
  <si>
    <t>307. EDUCACION BELLAVISTA</t>
  </si>
  <si>
    <t>460. GOBIERNO REGIONAL DEL DEPARTAMENTO DE TACNA</t>
  </si>
  <si>
    <t>300. EDUCACION TACNA</t>
  </si>
  <si>
    <t>301. UGEL TACNA</t>
  </si>
  <si>
    <t>461. GOBIERNO REGIONAL DEL DEPARTAMENTO DE TUMBES</t>
  </si>
  <si>
    <t>300. EDUCACION TUMBES</t>
  </si>
  <si>
    <t>462. GOBIERNO REGIONAL DEL DEPARTAMENTO DE UCAYALI</t>
  </si>
  <si>
    <t>300. EDUCACION UCAYALI</t>
  </si>
  <si>
    <t>301. EDUCACION PURUS</t>
  </si>
  <si>
    <t>302. EDUCACION ATALAYA</t>
  </si>
  <si>
    <t>304. EDUCACION PADRE ABAD</t>
  </si>
  <si>
    <t>463. GOBIERNO REGIONAL DEL DEPARTAMENTO DE LIMA</t>
  </si>
  <si>
    <t>303. EDUCACION HUARAL</t>
  </si>
  <si>
    <t>304. EDUCACION CAJATAMBO</t>
  </si>
  <si>
    <t>305. EDUCACION CANTA</t>
  </si>
  <si>
    <t>306. EDUCACION YAUYOS</t>
  </si>
  <si>
    <t>308. EDUCACION HUAROCHIRI</t>
  </si>
  <si>
    <t>309. EDUCACION BARRANCA</t>
  </si>
  <si>
    <t>Total general</t>
  </si>
  <si>
    <t>ANEXO Nº 01</t>
  </si>
  <si>
    <t>Transferencia de Recursos para financiar bienes, servicios, equipamiento, acondicionamiento y mantenimiento de infraestructura del Programa Presupuestal “Logros de Aprendizaje de Estudiantes de la Educación Básica Regular”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</si>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</sst>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_-;\-* #,##0_-;_-* &quot;-&quot;??_-;_-@_-"/>
    <numFmt numFmtId="169" formatCode="_-* #,##0.0000000000000000_-;\-* #,##0.00000000000000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5" fontId="2" fillId="0" borderId="0" xfId="0" applyNumberFormat="1" applyFont="1"/>
    <xf numFmtId="165" fontId="3" fillId="2" borderId="6" xfId="1" applyNumberFormat="1" applyFont="1" applyFill="1" applyBorder="1" applyAlignment="1">
      <alignment horizontal="center" vertical="center" wrapText="1"/>
    </xf>
    <xf numFmtId="165" fontId="3" fillId="0" borderId="6" xfId="1" applyNumberFormat="1" applyFont="1" applyBorder="1" applyAlignment="1">
      <alignment horizontal="left"/>
    </xf>
    <xf numFmtId="165" fontId="3" fillId="0" borderId="6" xfId="1" applyNumberFormat="1" applyFont="1" applyBorder="1"/>
    <xf numFmtId="165" fontId="2" fillId="0" borderId="6" xfId="1" applyNumberFormat="1" applyFont="1" applyBorder="1" applyAlignment="1">
      <alignment horizontal="left" indent="1"/>
    </xf>
    <xf numFmtId="165" fontId="2" fillId="0" borderId="6" xfId="1" applyNumberFormat="1" applyFont="1" applyBorder="1"/>
    <xf numFmtId="165" fontId="3" fillId="2" borderId="6" xfId="1" applyNumberFormat="1" applyFont="1" applyFill="1" applyBorder="1"/>
    <xf numFmtId="169" fontId="2" fillId="0" borderId="0" xfId="0" applyNumberFormat="1" applyFont="1"/>
    <xf numFmtId="0" fontId="3" fillId="0" borderId="0" xfId="0" applyFont="1" applyAlignment="1">
      <alignment horizont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5" xfId="1" applyNumberFormat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showGridLines="0" tabSelected="1" topLeftCell="H1" zoomScale="70" zoomScaleNormal="70" workbookViewId="0">
      <selection activeCell="K12" sqref="K12"/>
    </sheetView>
  </sheetViews>
  <sheetFormatPr baseColWidth="10" defaultRowHeight="16.5" x14ac:dyDescent="0.3"/>
  <cols>
    <col min="1" max="1" width="91.85546875" style="1" bestFit="1" customWidth="1"/>
    <col min="2" max="6" width="38" style="1" customWidth="1"/>
    <col min="7" max="11" width="31.28515625" style="1" customWidth="1"/>
    <col min="12" max="12" width="44.42578125" style="1" customWidth="1"/>
    <col min="13" max="14" width="23.28515625" style="1" customWidth="1"/>
    <col min="15" max="15" width="41.140625" style="1" customWidth="1"/>
    <col min="16" max="16384" width="11.42578125" style="1"/>
  </cols>
  <sheetData>
    <row r="1" spans="1:15" x14ac:dyDescent="0.3">
      <c r="A1" s="10" t="s">
        <v>139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5" x14ac:dyDescent="0.3">
      <c r="A2" s="10" t="s">
        <v>140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4" spans="1:15" x14ac:dyDescent="0.3">
      <c r="A4" s="14" t="s">
        <v>17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5" x14ac:dyDescent="0.3">
      <c r="A5" s="11" t="s">
        <v>0</v>
      </c>
      <c r="B5" s="15" t="s">
        <v>1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1" t="s">
        <v>141</v>
      </c>
    </row>
    <row r="6" spans="1:15" ht="66" x14ac:dyDescent="0.3">
      <c r="A6" s="12"/>
      <c r="B6" s="3" t="s">
        <v>2</v>
      </c>
      <c r="C6" s="15" t="s">
        <v>3</v>
      </c>
      <c r="D6" s="16"/>
      <c r="E6" s="16"/>
      <c r="F6" s="17"/>
      <c r="G6" s="15" t="s">
        <v>4</v>
      </c>
      <c r="H6" s="16"/>
      <c r="I6" s="16"/>
      <c r="J6" s="16"/>
      <c r="K6" s="17"/>
      <c r="L6" s="3" t="s">
        <v>5</v>
      </c>
      <c r="M6" s="15" t="s">
        <v>6</v>
      </c>
      <c r="N6" s="17"/>
      <c r="O6" s="12"/>
    </row>
    <row r="7" spans="1:15" ht="140.25" customHeight="1" x14ac:dyDescent="0.3">
      <c r="A7" s="12"/>
      <c r="B7" s="3" t="s">
        <v>7</v>
      </c>
      <c r="C7" s="3" t="s">
        <v>8</v>
      </c>
      <c r="D7" s="3" t="s">
        <v>9</v>
      </c>
      <c r="E7" s="15" t="s">
        <v>10</v>
      </c>
      <c r="F7" s="17"/>
      <c r="G7" s="3" t="s">
        <v>11</v>
      </c>
      <c r="H7" s="15" t="s">
        <v>12</v>
      </c>
      <c r="I7" s="17"/>
      <c r="J7" s="3" t="s">
        <v>13</v>
      </c>
      <c r="K7" s="3" t="s">
        <v>14</v>
      </c>
      <c r="L7" s="3" t="s">
        <v>15</v>
      </c>
      <c r="M7" s="15" t="s">
        <v>16</v>
      </c>
      <c r="N7" s="17"/>
      <c r="O7" s="12"/>
    </row>
    <row r="8" spans="1:15" ht="54.75" customHeight="1" x14ac:dyDescent="0.3">
      <c r="A8" s="13"/>
      <c r="B8" s="3" t="s">
        <v>18</v>
      </c>
      <c r="C8" s="3" t="s">
        <v>18</v>
      </c>
      <c r="D8" s="3" t="s">
        <v>18</v>
      </c>
      <c r="E8" s="3" t="s">
        <v>18</v>
      </c>
      <c r="F8" s="3" t="s">
        <v>19</v>
      </c>
      <c r="G8" s="3" t="s">
        <v>18</v>
      </c>
      <c r="H8" s="3" t="s">
        <v>18</v>
      </c>
      <c r="I8" s="3" t="s">
        <v>19</v>
      </c>
      <c r="J8" s="3" t="s">
        <v>18</v>
      </c>
      <c r="K8" s="3" t="s">
        <v>18</v>
      </c>
      <c r="L8" s="3" t="s">
        <v>18</v>
      </c>
      <c r="M8" s="3" t="s">
        <v>18</v>
      </c>
      <c r="N8" s="3" t="s">
        <v>19</v>
      </c>
      <c r="O8" s="13"/>
    </row>
    <row r="9" spans="1:15" x14ac:dyDescent="0.3">
      <c r="A9" s="4" t="s">
        <v>20</v>
      </c>
      <c r="B9" s="4">
        <v>28254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>
        <f>SUM(B9:N9)</f>
        <v>28254</v>
      </c>
    </row>
    <row r="10" spans="1:15" x14ac:dyDescent="0.3">
      <c r="A10" s="6" t="s">
        <v>21</v>
      </c>
      <c r="B10" s="6">
        <v>18254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>
        <f t="shared" ref="O10:O41" si="0">SUM(B10:N10)</f>
        <v>18254</v>
      </c>
    </row>
    <row r="11" spans="1:15" x14ac:dyDescent="0.3">
      <c r="A11" s="6" t="s">
        <v>22</v>
      </c>
      <c r="B11" s="6">
        <v>10000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f t="shared" si="0"/>
        <v>10000</v>
      </c>
    </row>
    <row r="12" spans="1:15" x14ac:dyDescent="0.3">
      <c r="A12" s="4" t="s">
        <v>23</v>
      </c>
      <c r="B12" s="4">
        <v>44554</v>
      </c>
      <c r="C12" s="5"/>
      <c r="D12" s="5"/>
      <c r="E12" s="5">
        <v>63709</v>
      </c>
      <c r="F12" s="5">
        <v>23103</v>
      </c>
      <c r="G12" s="5"/>
      <c r="H12" s="5"/>
      <c r="I12" s="5"/>
      <c r="J12" s="5">
        <v>40000</v>
      </c>
      <c r="K12" s="5"/>
      <c r="L12" s="5">
        <v>170623</v>
      </c>
      <c r="M12" s="5"/>
      <c r="N12" s="5"/>
      <c r="O12" s="5">
        <f t="shared" si="0"/>
        <v>341989</v>
      </c>
    </row>
    <row r="13" spans="1:15" x14ac:dyDescent="0.3">
      <c r="A13" s="6" t="s">
        <v>24</v>
      </c>
      <c r="B13" s="6">
        <v>28400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>
        <f t="shared" si="0"/>
        <v>28400</v>
      </c>
    </row>
    <row r="14" spans="1:15" x14ac:dyDescent="0.3">
      <c r="A14" s="6" t="s">
        <v>25</v>
      </c>
      <c r="B14" s="6">
        <v>2000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>
        <f t="shared" si="0"/>
        <v>2000</v>
      </c>
    </row>
    <row r="15" spans="1:15" x14ac:dyDescent="0.3">
      <c r="A15" s="6" t="s">
        <v>26</v>
      </c>
      <c r="B15" s="6"/>
      <c r="C15" s="7"/>
      <c r="D15" s="7"/>
      <c r="E15" s="7"/>
      <c r="F15" s="7"/>
      <c r="G15" s="7"/>
      <c r="H15" s="7"/>
      <c r="I15" s="7"/>
      <c r="J15" s="7"/>
      <c r="K15" s="7"/>
      <c r="L15" s="7">
        <v>69000</v>
      </c>
      <c r="M15" s="7"/>
      <c r="N15" s="7"/>
      <c r="O15" s="7">
        <f t="shared" si="0"/>
        <v>69000</v>
      </c>
    </row>
    <row r="16" spans="1:15" x14ac:dyDescent="0.3">
      <c r="A16" s="6" t="s">
        <v>27</v>
      </c>
      <c r="B16" s="6"/>
      <c r="C16" s="7"/>
      <c r="D16" s="7"/>
      <c r="E16" s="7">
        <v>12675</v>
      </c>
      <c r="F16" s="7"/>
      <c r="G16" s="7"/>
      <c r="H16" s="7"/>
      <c r="I16" s="7"/>
      <c r="J16" s="7"/>
      <c r="K16" s="7"/>
      <c r="L16" s="7"/>
      <c r="M16" s="7"/>
      <c r="N16" s="7"/>
      <c r="O16" s="7">
        <f t="shared" si="0"/>
        <v>12675</v>
      </c>
    </row>
    <row r="17" spans="1:15" x14ac:dyDescent="0.3">
      <c r="A17" s="6" t="s">
        <v>28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>
        <v>55998</v>
      </c>
      <c r="M17" s="7"/>
      <c r="N17" s="7"/>
      <c r="O17" s="7">
        <f t="shared" si="0"/>
        <v>55998</v>
      </c>
    </row>
    <row r="18" spans="1:15" x14ac:dyDescent="0.3">
      <c r="A18" s="6" t="s">
        <v>29</v>
      </c>
      <c r="B18" s="6"/>
      <c r="C18" s="7"/>
      <c r="D18" s="7"/>
      <c r="E18" s="7"/>
      <c r="F18" s="7">
        <v>23103</v>
      </c>
      <c r="G18" s="7"/>
      <c r="H18" s="7"/>
      <c r="I18" s="7"/>
      <c r="J18" s="7">
        <v>40000</v>
      </c>
      <c r="K18" s="7"/>
      <c r="L18" s="7"/>
      <c r="M18" s="7"/>
      <c r="N18" s="7"/>
      <c r="O18" s="7">
        <f t="shared" si="0"/>
        <v>63103</v>
      </c>
    </row>
    <row r="19" spans="1:15" x14ac:dyDescent="0.3">
      <c r="A19" s="6" t="s">
        <v>30</v>
      </c>
      <c r="B19" s="6">
        <v>14154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>
        <f t="shared" si="0"/>
        <v>14154</v>
      </c>
    </row>
    <row r="20" spans="1:15" x14ac:dyDescent="0.3">
      <c r="A20" s="6" t="s">
        <v>31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>
        <v>45625</v>
      </c>
      <c r="M20" s="7"/>
      <c r="N20" s="7"/>
      <c r="O20" s="7">
        <f t="shared" si="0"/>
        <v>45625</v>
      </c>
    </row>
    <row r="21" spans="1:15" x14ac:dyDescent="0.3">
      <c r="A21" s="6" t="s">
        <v>32</v>
      </c>
      <c r="B21" s="6"/>
      <c r="C21" s="7"/>
      <c r="D21" s="7"/>
      <c r="E21" s="7">
        <v>51034</v>
      </c>
      <c r="F21" s="7"/>
      <c r="G21" s="7"/>
      <c r="H21" s="7"/>
      <c r="I21" s="7"/>
      <c r="J21" s="7"/>
      <c r="K21" s="7"/>
      <c r="L21" s="7"/>
      <c r="M21" s="7"/>
      <c r="N21" s="7"/>
      <c r="O21" s="7">
        <f t="shared" si="0"/>
        <v>51034</v>
      </c>
    </row>
    <row r="22" spans="1:15" x14ac:dyDescent="0.3">
      <c r="A22" s="4" t="s">
        <v>33</v>
      </c>
      <c r="B22" s="4">
        <v>72000</v>
      </c>
      <c r="C22" s="5"/>
      <c r="D22" s="5"/>
      <c r="E22" s="5">
        <v>49702</v>
      </c>
      <c r="F22" s="5"/>
      <c r="G22" s="5"/>
      <c r="H22" s="5"/>
      <c r="I22" s="5"/>
      <c r="J22" s="5"/>
      <c r="K22" s="5"/>
      <c r="L22" s="5"/>
      <c r="M22" s="5"/>
      <c r="N22" s="5"/>
      <c r="O22" s="5">
        <f t="shared" si="0"/>
        <v>121702</v>
      </c>
    </row>
    <row r="23" spans="1:15" x14ac:dyDescent="0.3">
      <c r="A23" s="6" t="s">
        <v>34</v>
      </c>
      <c r="B23" s="6">
        <v>3000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>
        <f t="shared" si="0"/>
        <v>3000</v>
      </c>
    </row>
    <row r="24" spans="1:15" x14ac:dyDescent="0.3">
      <c r="A24" s="6" t="s">
        <v>35</v>
      </c>
      <c r="B24" s="6">
        <v>35000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>
        <f t="shared" si="0"/>
        <v>35000</v>
      </c>
    </row>
    <row r="25" spans="1:15" x14ac:dyDescent="0.3">
      <c r="A25" s="6" t="s">
        <v>36</v>
      </c>
      <c r="B25" s="6"/>
      <c r="C25" s="7"/>
      <c r="D25" s="7"/>
      <c r="E25" s="7">
        <v>49702</v>
      </c>
      <c r="F25" s="7"/>
      <c r="G25" s="7"/>
      <c r="H25" s="7"/>
      <c r="I25" s="7"/>
      <c r="J25" s="7"/>
      <c r="K25" s="7"/>
      <c r="L25" s="7"/>
      <c r="M25" s="7"/>
      <c r="N25" s="7"/>
      <c r="O25" s="7">
        <f t="shared" si="0"/>
        <v>49702</v>
      </c>
    </row>
    <row r="26" spans="1:15" x14ac:dyDescent="0.3">
      <c r="A26" s="6" t="s">
        <v>37</v>
      </c>
      <c r="B26" s="6">
        <v>17000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>
        <f t="shared" si="0"/>
        <v>17000</v>
      </c>
    </row>
    <row r="27" spans="1:15" x14ac:dyDescent="0.3">
      <c r="A27" s="6" t="s">
        <v>38</v>
      </c>
      <c r="B27" s="6">
        <v>17000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>
        <f t="shared" si="0"/>
        <v>17000</v>
      </c>
    </row>
    <row r="28" spans="1:15" x14ac:dyDescent="0.3">
      <c r="A28" s="4" t="s">
        <v>39</v>
      </c>
      <c r="B28" s="4">
        <v>25318</v>
      </c>
      <c r="C28" s="5">
        <v>5000</v>
      </c>
      <c r="D28" s="5">
        <v>12000</v>
      </c>
      <c r="E28" s="5">
        <v>6800</v>
      </c>
      <c r="F28" s="5">
        <v>5000</v>
      </c>
      <c r="G28" s="5">
        <v>95100</v>
      </c>
      <c r="H28" s="5"/>
      <c r="I28" s="5">
        <v>7800</v>
      </c>
      <c r="J28" s="5"/>
      <c r="K28" s="5"/>
      <c r="L28" s="5"/>
      <c r="M28" s="5"/>
      <c r="N28" s="5"/>
      <c r="O28" s="5">
        <f t="shared" si="0"/>
        <v>157018</v>
      </c>
    </row>
    <row r="29" spans="1:15" x14ac:dyDescent="0.3">
      <c r="A29" s="6" t="s">
        <v>40</v>
      </c>
      <c r="B29" s="6"/>
      <c r="C29" s="7"/>
      <c r="D29" s="7"/>
      <c r="E29" s="7"/>
      <c r="F29" s="7"/>
      <c r="G29" s="7">
        <v>30000</v>
      </c>
      <c r="H29" s="7"/>
      <c r="I29" s="7"/>
      <c r="J29" s="7"/>
      <c r="K29" s="7"/>
      <c r="L29" s="7"/>
      <c r="M29" s="7"/>
      <c r="N29" s="7"/>
      <c r="O29" s="7">
        <f t="shared" si="0"/>
        <v>30000</v>
      </c>
    </row>
    <row r="30" spans="1:15" x14ac:dyDescent="0.3">
      <c r="A30" s="6" t="s">
        <v>41</v>
      </c>
      <c r="B30" s="6"/>
      <c r="C30" s="7">
        <v>5000</v>
      </c>
      <c r="D30" s="7">
        <v>12000</v>
      </c>
      <c r="E30" s="7">
        <v>6800</v>
      </c>
      <c r="F30" s="7">
        <v>5000</v>
      </c>
      <c r="G30" s="7"/>
      <c r="H30" s="7"/>
      <c r="I30" s="7"/>
      <c r="J30" s="7"/>
      <c r="K30" s="7"/>
      <c r="L30" s="7"/>
      <c r="M30" s="7"/>
      <c r="N30" s="7"/>
      <c r="O30" s="7">
        <f t="shared" si="0"/>
        <v>28800</v>
      </c>
    </row>
    <row r="31" spans="1:15" x14ac:dyDescent="0.3">
      <c r="A31" s="6" t="s">
        <v>42</v>
      </c>
      <c r="B31" s="6"/>
      <c r="C31" s="7"/>
      <c r="D31" s="7"/>
      <c r="E31" s="7"/>
      <c r="F31" s="7"/>
      <c r="G31" s="7">
        <v>43500</v>
      </c>
      <c r="H31" s="7"/>
      <c r="I31" s="7"/>
      <c r="J31" s="7"/>
      <c r="K31" s="7"/>
      <c r="L31" s="7"/>
      <c r="M31" s="7"/>
      <c r="N31" s="7"/>
      <c r="O31" s="7">
        <f t="shared" si="0"/>
        <v>43500</v>
      </c>
    </row>
    <row r="32" spans="1:15" x14ac:dyDescent="0.3">
      <c r="A32" s="6" t="s">
        <v>43</v>
      </c>
      <c r="B32" s="6"/>
      <c r="C32" s="7"/>
      <c r="D32" s="7"/>
      <c r="E32" s="7"/>
      <c r="F32" s="7"/>
      <c r="G32" s="7">
        <v>600</v>
      </c>
      <c r="H32" s="7"/>
      <c r="I32" s="7">
        <v>7800</v>
      </c>
      <c r="J32" s="7"/>
      <c r="K32" s="7"/>
      <c r="L32" s="7"/>
      <c r="M32" s="7"/>
      <c r="N32" s="7"/>
      <c r="O32" s="7">
        <f t="shared" si="0"/>
        <v>8400</v>
      </c>
    </row>
    <row r="33" spans="1:15" x14ac:dyDescent="0.3">
      <c r="A33" s="6" t="s">
        <v>44</v>
      </c>
      <c r="B33" s="6">
        <v>25318</v>
      </c>
      <c r="C33" s="7"/>
      <c r="D33" s="7"/>
      <c r="E33" s="7"/>
      <c r="F33" s="7"/>
      <c r="G33" s="7">
        <v>21000</v>
      </c>
      <c r="H33" s="7"/>
      <c r="I33" s="7"/>
      <c r="J33" s="7"/>
      <c r="K33" s="7"/>
      <c r="L33" s="7"/>
      <c r="M33" s="7"/>
      <c r="N33" s="7"/>
      <c r="O33" s="7">
        <f t="shared" si="0"/>
        <v>46318</v>
      </c>
    </row>
    <row r="34" spans="1:15" x14ac:dyDescent="0.3">
      <c r="A34" s="4" t="s">
        <v>45</v>
      </c>
      <c r="B34" s="4">
        <v>31490</v>
      </c>
      <c r="C34" s="5"/>
      <c r="D34" s="5">
        <v>46000</v>
      </c>
      <c r="E34" s="5">
        <v>5000</v>
      </c>
      <c r="F34" s="5"/>
      <c r="G34" s="5"/>
      <c r="H34" s="5">
        <v>47671</v>
      </c>
      <c r="I34" s="5"/>
      <c r="J34" s="5"/>
      <c r="K34" s="5"/>
      <c r="L34" s="5"/>
      <c r="M34" s="5"/>
      <c r="N34" s="5"/>
      <c r="O34" s="5">
        <f t="shared" si="0"/>
        <v>130161</v>
      </c>
    </row>
    <row r="35" spans="1:15" x14ac:dyDescent="0.3">
      <c r="A35" s="6" t="s">
        <v>46</v>
      </c>
      <c r="B35" s="6"/>
      <c r="C35" s="7"/>
      <c r="D35" s="7"/>
      <c r="E35" s="7">
        <v>5000</v>
      </c>
      <c r="F35" s="7"/>
      <c r="G35" s="7"/>
      <c r="H35" s="7">
        <v>11871</v>
      </c>
      <c r="I35" s="7"/>
      <c r="J35" s="7"/>
      <c r="K35" s="7"/>
      <c r="L35" s="7"/>
      <c r="M35" s="7"/>
      <c r="N35" s="7"/>
      <c r="O35" s="7">
        <f t="shared" si="0"/>
        <v>16871</v>
      </c>
    </row>
    <row r="36" spans="1:15" x14ac:dyDescent="0.3">
      <c r="A36" s="6" t="s">
        <v>47</v>
      </c>
      <c r="B36" s="6"/>
      <c r="C36" s="7"/>
      <c r="D36" s="7">
        <v>46000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>
        <f t="shared" si="0"/>
        <v>46000</v>
      </c>
    </row>
    <row r="37" spans="1:15" x14ac:dyDescent="0.3">
      <c r="A37" s="6" t="s">
        <v>48</v>
      </c>
      <c r="B37" s="6">
        <v>20000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>
        <f t="shared" si="0"/>
        <v>20000</v>
      </c>
    </row>
    <row r="38" spans="1:15" x14ac:dyDescent="0.3">
      <c r="A38" s="6" t="s">
        <v>49</v>
      </c>
      <c r="B38" s="6">
        <v>11490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>
        <f t="shared" si="0"/>
        <v>11490</v>
      </c>
    </row>
    <row r="39" spans="1:15" x14ac:dyDescent="0.3">
      <c r="A39" s="6" t="s">
        <v>50</v>
      </c>
      <c r="B39" s="6"/>
      <c r="C39" s="7"/>
      <c r="D39" s="7"/>
      <c r="E39" s="7"/>
      <c r="F39" s="7"/>
      <c r="G39" s="7"/>
      <c r="H39" s="7">
        <v>35800</v>
      </c>
      <c r="I39" s="7"/>
      <c r="J39" s="7"/>
      <c r="K39" s="7"/>
      <c r="L39" s="7"/>
      <c r="M39" s="7"/>
      <c r="N39" s="7"/>
      <c r="O39" s="7">
        <f t="shared" si="0"/>
        <v>35800</v>
      </c>
    </row>
    <row r="40" spans="1:15" x14ac:dyDescent="0.3">
      <c r="A40" s="4" t="s">
        <v>51</v>
      </c>
      <c r="B40" s="4">
        <v>72000</v>
      </c>
      <c r="C40" s="5"/>
      <c r="D40" s="5"/>
      <c r="E40" s="5">
        <v>138022</v>
      </c>
      <c r="F40" s="5"/>
      <c r="G40" s="5"/>
      <c r="H40" s="5"/>
      <c r="I40" s="5"/>
      <c r="J40" s="5"/>
      <c r="K40" s="5"/>
      <c r="L40" s="5"/>
      <c r="M40" s="5"/>
      <c r="N40" s="5"/>
      <c r="O40" s="5">
        <f t="shared" si="0"/>
        <v>210022</v>
      </c>
    </row>
    <row r="41" spans="1:15" x14ac:dyDescent="0.3">
      <c r="A41" s="6" t="s">
        <v>52</v>
      </c>
      <c r="B41" s="6">
        <v>5000</v>
      </c>
      <c r="C41" s="7"/>
      <c r="D41" s="7"/>
      <c r="E41" s="7">
        <v>30000</v>
      </c>
      <c r="F41" s="7"/>
      <c r="G41" s="7"/>
      <c r="H41" s="7"/>
      <c r="I41" s="7"/>
      <c r="J41" s="7"/>
      <c r="K41" s="7"/>
      <c r="L41" s="7"/>
      <c r="M41" s="7"/>
      <c r="N41" s="7"/>
      <c r="O41" s="7">
        <f t="shared" si="0"/>
        <v>35000</v>
      </c>
    </row>
    <row r="42" spans="1:15" x14ac:dyDescent="0.3">
      <c r="A42" s="6" t="s">
        <v>53</v>
      </c>
      <c r="B42" s="6">
        <v>14000</v>
      </c>
      <c r="C42" s="7"/>
      <c r="D42" s="7"/>
      <c r="E42" s="7">
        <v>56000</v>
      </c>
      <c r="F42" s="7"/>
      <c r="G42" s="7"/>
      <c r="H42" s="7"/>
      <c r="I42" s="7"/>
      <c r="J42" s="7"/>
      <c r="K42" s="7"/>
      <c r="L42" s="7"/>
      <c r="M42" s="7"/>
      <c r="N42" s="7"/>
      <c r="O42" s="7">
        <f t="shared" ref="O42:O74" si="1">SUM(B42:N42)</f>
        <v>70000</v>
      </c>
    </row>
    <row r="43" spans="1:15" x14ac:dyDescent="0.3">
      <c r="A43" s="6" t="s">
        <v>54</v>
      </c>
      <c r="B43" s="6"/>
      <c r="C43" s="7"/>
      <c r="D43" s="7"/>
      <c r="E43" s="7">
        <v>52022</v>
      </c>
      <c r="F43" s="7"/>
      <c r="G43" s="7"/>
      <c r="H43" s="7"/>
      <c r="I43" s="7"/>
      <c r="J43" s="7"/>
      <c r="K43" s="7"/>
      <c r="L43" s="7"/>
      <c r="M43" s="7"/>
      <c r="N43" s="7"/>
      <c r="O43" s="7">
        <f t="shared" si="1"/>
        <v>52022</v>
      </c>
    </row>
    <row r="44" spans="1:15" x14ac:dyDescent="0.3">
      <c r="A44" s="6" t="s">
        <v>55</v>
      </c>
      <c r="B44" s="6">
        <v>53000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>
        <f t="shared" si="1"/>
        <v>53000</v>
      </c>
    </row>
    <row r="45" spans="1:15" x14ac:dyDescent="0.3">
      <c r="A45" s="4" t="s">
        <v>56</v>
      </c>
      <c r="B45" s="4">
        <v>57800</v>
      </c>
      <c r="C45" s="5"/>
      <c r="D45" s="5"/>
      <c r="E45" s="5">
        <v>30305</v>
      </c>
      <c r="F45" s="5"/>
      <c r="G45" s="5"/>
      <c r="H45" s="5">
        <v>30000</v>
      </c>
      <c r="I45" s="5"/>
      <c r="J45" s="5"/>
      <c r="K45" s="5"/>
      <c r="L45" s="5"/>
      <c r="M45" s="5"/>
      <c r="N45" s="5"/>
      <c r="O45" s="5">
        <f t="shared" si="1"/>
        <v>118105</v>
      </c>
    </row>
    <row r="46" spans="1:15" x14ac:dyDescent="0.3">
      <c r="A46" s="6" t="s">
        <v>57</v>
      </c>
      <c r="B46" s="6"/>
      <c r="C46" s="7"/>
      <c r="D46" s="7"/>
      <c r="E46" s="7">
        <v>26968</v>
      </c>
      <c r="F46" s="7"/>
      <c r="G46" s="7"/>
      <c r="H46" s="7"/>
      <c r="I46" s="7"/>
      <c r="J46" s="7"/>
      <c r="K46" s="7"/>
      <c r="L46" s="7"/>
      <c r="M46" s="7"/>
      <c r="N46" s="7"/>
      <c r="O46" s="7">
        <f t="shared" si="1"/>
        <v>26968</v>
      </c>
    </row>
    <row r="47" spans="1:15" x14ac:dyDescent="0.3">
      <c r="A47" s="6" t="s">
        <v>58</v>
      </c>
      <c r="B47" s="6"/>
      <c r="C47" s="7"/>
      <c r="D47" s="7"/>
      <c r="E47" s="7"/>
      <c r="F47" s="7"/>
      <c r="G47" s="7"/>
      <c r="H47" s="7">
        <v>30000</v>
      </c>
      <c r="I47" s="7"/>
      <c r="J47" s="7"/>
      <c r="K47" s="7"/>
      <c r="L47" s="7"/>
      <c r="M47" s="7"/>
      <c r="N47" s="7"/>
      <c r="O47" s="7">
        <f t="shared" si="1"/>
        <v>30000</v>
      </c>
    </row>
    <row r="48" spans="1:15" x14ac:dyDescent="0.3">
      <c r="A48" s="6" t="s">
        <v>59</v>
      </c>
      <c r="B48" s="6">
        <v>57800</v>
      </c>
      <c r="C48" s="7"/>
      <c r="D48" s="7"/>
      <c r="E48" s="7">
        <v>3337</v>
      </c>
      <c r="F48" s="7"/>
      <c r="G48" s="7"/>
      <c r="H48" s="7"/>
      <c r="I48" s="7"/>
      <c r="J48" s="7"/>
      <c r="K48" s="7"/>
      <c r="L48" s="7"/>
      <c r="M48" s="7"/>
      <c r="N48" s="7"/>
      <c r="O48" s="7">
        <f t="shared" si="1"/>
        <v>61137</v>
      </c>
    </row>
    <row r="49" spans="1:15" x14ac:dyDescent="0.3">
      <c r="A49" s="4" t="s">
        <v>60</v>
      </c>
      <c r="B49" s="4">
        <v>90291</v>
      </c>
      <c r="C49" s="5"/>
      <c r="D49" s="5"/>
      <c r="E49" s="5">
        <v>123765</v>
      </c>
      <c r="F49" s="5">
        <v>54848</v>
      </c>
      <c r="G49" s="5"/>
      <c r="H49" s="5"/>
      <c r="I49" s="5"/>
      <c r="J49" s="5"/>
      <c r="K49" s="5"/>
      <c r="L49" s="5"/>
      <c r="M49" s="5">
        <v>7000</v>
      </c>
      <c r="N49" s="5">
        <v>25600</v>
      </c>
      <c r="O49" s="5">
        <f t="shared" si="1"/>
        <v>301504</v>
      </c>
    </row>
    <row r="50" spans="1:15" x14ac:dyDescent="0.3">
      <c r="A50" s="6" t="s">
        <v>61</v>
      </c>
      <c r="B50" s="6"/>
      <c r="C50" s="7"/>
      <c r="D50" s="7"/>
      <c r="E50" s="7"/>
      <c r="F50" s="7"/>
      <c r="G50" s="7"/>
      <c r="H50" s="7"/>
      <c r="I50" s="7"/>
      <c r="J50" s="7"/>
      <c r="K50" s="7"/>
      <c r="L50" s="7"/>
      <c r="M50" s="7">
        <v>7000</v>
      </c>
      <c r="N50" s="7">
        <v>25600</v>
      </c>
      <c r="O50" s="7">
        <f t="shared" si="1"/>
        <v>32600</v>
      </c>
    </row>
    <row r="51" spans="1:15" x14ac:dyDescent="0.3">
      <c r="A51" s="6" t="s">
        <v>62</v>
      </c>
      <c r="B51" s="6"/>
      <c r="C51" s="7"/>
      <c r="D51" s="7"/>
      <c r="E51" s="7">
        <v>19948</v>
      </c>
      <c r="F51" s="7"/>
      <c r="G51" s="7"/>
      <c r="H51" s="7"/>
      <c r="I51" s="7"/>
      <c r="J51" s="7"/>
      <c r="K51" s="7"/>
      <c r="L51" s="7"/>
      <c r="M51" s="7"/>
      <c r="N51" s="7"/>
      <c r="O51" s="7">
        <f t="shared" si="1"/>
        <v>19948</v>
      </c>
    </row>
    <row r="52" spans="1:15" x14ac:dyDescent="0.3">
      <c r="A52" s="6" t="s">
        <v>63</v>
      </c>
      <c r="B52" s="6"/>
      <c r="C52" s="7"/>
      <c r="D52" s="7"/>
      <c r="E52" s="7">
        <v>30000</v>
      </c>
      <c r="F52" s="7"/>
      <c r="G52" s="7"/>
      <c r="H52" s="7"/>
      <c r="I52" s="7"/>
      <c r="J52" s="7"/>
      <c r="K52" s="7"/>
      <c r="L52" s="7"/>
      <c r="M52" s="7"/>
      <c r="N52" s="7"/>
      <c r="O52" s="7">
        <f t="shared" si="1"/>
        <v>30000</v>
      </c>
    </row>
    <row r="53" spans="1:15" x14ac:dyDescent="0.3">
      <c r="A53" s="6" t="s">
        <v>64</v>
      </c>
      <c r="B53" s="6"/>
      <c r="C53" s="7"/>
      <c r="D53" s="7"/>
      <c r="E53" s="7">
        <v>35312</v>
      </c>
      <c r="F53" s="7">
        <v>50000</v>
      </c>
      <c r="G53" s="7"/>
      <c r="H53" s="7"/>
      <c r="I53" s="7"/>
      <c r="J53" s="7"/>
      <c r="K53" s="7"/>
      <c r="L53" s="7"/>
      <c r="M53" s="7"/>
      <c r="N53" s="7"/>
      <c r="O53" s="7">
        <f t="shared" si="1"/>
        <v>85312</v>
      </c>
    </row>
    <row r="54" spans="1:15" x14ac:dyDescent="0.3">
      <c r="A54" s="6" t="s">
        <v>65</v>
      </c>
      <c r="B54" s="6">
        <v>90291</v>
      </c>
      <c r="C54" s="7"/>
      <c r="D54" s="7"/>
      <c r="E54" s="7">
        <v>18505</v>
      </c>
      <c r="F54" s="7">
        <v>4848</v>
      </c>
      <c r="G54" s="7"/>
      <c r="H54" s="7"/>
      <c r="I54" s="7"/>
      <c r="J54" s="7"/>
      <c r="K54" s="7"/>
      <c r="L54" s="7"/>
      <c r="M54" s="7"/>
      <c r="N54" s="7"/>
      <c r="O54" s="7">
        <f t="shared" si="1"/>
        <v>113644</v>
      </c>
    </row>
    <row r="55" spans="1:15" x14ac:dyDescent="0.3">
      <c r="A55" s="6" t="s">
        <v>66</v>
      </c>
      <c r="B55" s="6"/>
      <c r="C55" s="7"/>
      <c r="D55" s="7"/>
      <c r="E55" s="7">
        <v>20000</v>
      </c>
      <c r="F55" s="7"/>
      <c r="G55" s="7"/>
      <c r="H55" s="7"/>
      <c r="I55" s="7"/>
      <c r="J55" s="7"/>
      <c r="K55" s="7"/>
      <c r="L55" s="7"/>
      <c r="M55" s="7"/>
      <c r="N55" s="7"/>
      <c r="O55" s="7">
        <f t="shared" si="1"/>
        <v>20000</v>
      </c>
    </row>
    <row r="56" spans="1:15" x14ac:dyDescent="0.3">
      <c r="A56" s="4" t="s">
        <v>67</v>
      </c>
      <c r="B56" s="4">
        <v>194212</v>
      </c>
      <c r="C56" s="5"/>
      <c r="D56" s="5"/>
      <c r="E56" s="5">
        <v>2098</v>
      </c>
      <c r="F56" s="5"/>
      <c r="G56" s="5"/>
      <c r="H56" s="5">
        <v>14540</v>
      </c>
      <c r="I56" s="5"/>
      <c r="J56" s="5"/>
      <c r="K56" s="5"/>
      <c r="L56" s="5"/>
      <c r="M56" s="5"/>
      <c r="N56" s="5"/>
      <c r="O56" s="5">
        <f t="shared" si="1"/>
        <v>210850</v>
      </c>
    </row>
    <row r="57" spans="1:15" x14ac:dyDescent="0.3">
      <c r="A57" s="6" t="s">
        <v>68</v>
      </c>
      <c r="B57" s="6">
        <v>49400</v>
      </c>
      <c r="C57" s="7"/>
      <c r="D57" s="7"/>
      <c r="E57" s="7">
        <v>2098</v>
      </c>
      <c r="F57" s="7"/>
      <c r="G57" s="7"/>
      <c r="H57" s="7"/>
      <c r="I57" s="7"/>
      <c r="J57" s="7"/>
      <c r="K57" s="7"/>
      <c r="L57" s="7"/>
      <c r="M57" s="7"/>
      <c r="N57" s="7"/>
      <c r="O57" s="7">
        <f t="shared" si="1"/>
        <v>51498</v>
      </c>
    </row>
    <row r="58" spans="1:15" x14ac:dyDescent="0.3">
      <c r="A58" s="6" t="s">
        <v>69</v>
      </c>
      <c r="B58" s="6">
        <v>71812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>
        <f t="shared" si="1"/>
        <v>71812</v>
      </c>
    </row>
    <row r="59" spans="1:15" x14ac:dyDescent="0.3">
      <c r="A59" s="6" t="s">
        <v>70</v>
      </c>
      <c r="B59" s="6">
        <v>11000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>
        <f t="shared" si="1"/>
        <v>11000</v>
      </c>
    </row>
    <row r="60" spans="1:15" x14ac:dyDescent="0.3">
      <c r="A60" s="6" t="s">
        <v>71</v>
      </c>
      <c r="B60" s="6">
        <v>50000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>
        <f t="shared" si="1"/>
        <v>50000</v>
      </c>
    </row>
    <row r="61" spans="1:15" x14ac:dyDescent="0.3">
      <c r="A61" s="6" t="s">
        <v>72</v>
      </c>
      <c r="B61" s="6">
        <v>12000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>
        <f t="shared" si="1"/>
        <v>12000</v>
      </c>
    </row>
    <row r="62" spans="1:15" x14ac:dyDescent="0.3">
      <c r="A62" s="6" t="s">
        <v>73</v>
      </c>
      <c r="B62" s="6"/>
      <c r="C62" s="7"/>
      <c r="D62" s="7"/>
      <c r="E62" s="7"/>
      <c r="F62" s="7"/>
      <c r="G62" s="7"/>
      <c r="H62" s="7">
        <v>14540</v>
      </c>
      <c r="I62" s="7"/>
      <c r="J62" s="7"/>
      <c r="K62" s="7"/>
      <c r="L62" s="7"/>
      <c r="M62" s="7"/>
      <c r="N62" s="7"/>
      <c r="O62" s="7">
        <f t="shared" si="1"/>
        <v>14540</v>
      </c>
    </row>
    <row r="63" spans="1:15" x14ac:dyDescent="0.3">
      <c r="A63" s="4" t="s">
        <v>74</v>
      </c>
      <c r="B63" s="4">
        <v>16886</v>
      </c>
      <c r="C63" s="5"/>
      <c r="D63" s="5"/>
      <c r="E63" s="5">
        <v>38065</v>
      </c>
      <c r="F63" s="5"/>
      <c r="G63" s="5"/>
      <c r="H63" s="5"/>
      <c r="I63" s="5"/>
      <c r="J63" s="5"/>
      <c r="K63" s="5"/>
      <c r="L63" s="5"/>
      <c r="M63" s="5"/>
      <c r="N63" s="5"/>
      <c r="O63" s="5">
        <f t="shared" si="1"/>
        <v>54951</v>
      </c>
    </row>
    <row r="64" spans="1:15" x14ac:dyDescent="0.3">
      <c r="A64" s="6" t="s">
        <v>75</v>
      </c>
      <c r="B64" s="6"/>
      <c r="C64" s="7"/>
      <c r="D64" s="7"/>
      <c r="E64" s="7">
        <v>38065</v>
      </c>
      <c r="F64" s="7"/>
      <c r="G64" s="7"/>
      <c r="H64" s="7"/>
      <c r="I64" s="7"/>
      <c r="J64" s="7"/>
      <c r="K64" s="7"/>
      <c r="L64" s="7"/>
      <c r="M64" s="7"/>
      <c r="N64" s="7"/>
      <c r="O64" s="7">
        <f t="shared" si="1"/>
        <v>38065</v>
      </c>
    </row>
    <row r="65" spans="1:15" x14ac:dyDescent="0.3">
      <c r="A65" s="6" t="s">
        <v>76</v>
      </c>
      <c r="B65" s="6">
        <v>16886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>
        <f t="shared" si="1"/>
        <v>16886</v>
      </c>
    </row>
    <row r="66" spans="1:15" x14ac:dyDescent="0.3">
      <c r="A66" s="4" t="s">
        <v>77</v>
      </c>
      <c r="B66" s="4">
        <v>112635</v>
      </c>
      <c r="C66" s="5"/>
      <c r="D66" s="5"/>
      <c r="E66" s="5"/>
      <c r="F66" s="5">
        <v>8000</v>
      </c>
      <c r="G66" s="5">
        <v>25024</v>
      </c>
      <c r="H66" s="5"/>
      <c r="I66" s="5"/>
      <c r="J66" s="5"/>
      <c r="K66" s="5"/>
      <c r="L66" s="5"/>
      <c r="M66" s="5">
        <v>44225</v>
      </c>
      <c r="N66" s="5"/>
      <c r="O66" s="5">
        <f t="shared" si="1"/>
        <v>189884</v>
      </c>
    </row>
    <row r="67" spans="1:15" x14ac:dyDescent="0.3">
      <c r="A67" s="6" t="s">
        <v>78</v>
      </c>
      <c r="B67" s="6">
        <v>21000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>
        <f t="shared" si="1"/>
        <v>21000</v>
      </c>
    </row>
    <row r="68" spans="1:15" x14ac:dyDescent="0.3">
      <c r="A68" s="6" t="s">
        <v>79</v>
      </c>
      <c r="B68" s="6"/>
      <c r="C68" s="7"/>
      <c r="D68" s="7"/>
      <c r="E68" s="7"/>
      <c r="F68" s="7"/>
      <c r="G68" s="7"/>
      <c r="H68" s="7"/>
      <c r="I68" s="7"/>
      <c r="J68" s="7"/>
      <c r="K68" s="7"/>
      <c r="L68" s="7"/>
      <c r="M68" s="7">
        <v>8105</v>
      </c>
      <c r="N68" s="7"/>
      <c r="O68" s="7">
        <f t="shared" si="1"/>
        <v>8105</v>
      </c>
    </row>
    <row r="69" spans="1:15" x14ac:dyDescent="0.3">
      <c r="A69" s="6" t="s">
        <v>80</v>
      </c>
      <c r="B69" s="6">
        <v>19802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>
        <f t="shared" si="1"/>
        <v>19802</v>
      </c>
    </row>
    <row r="70" spans="1:15" x14ac:dyDescent="0.3">
      <c r="A70" s="6" t="s">
        <v>81</v>
      </c>
      <c r="B70" s="6"/>
      <c r="C70" s="7"/>
      <c r="D70" s="7"/>
      <c r="E70" s="7"/>
      <c r="F70" s="7"/>
      <c r="G70" s="7">
        <v>25024</v>
      </c>
      <c r="H70" s="7"/>
      <c r="I70" s="7"/>
      <c r="J70" s="7"/>
      <c r="K70" s="7"/>
      <c r="L70" s="7"/>
      <c r="M70" s="7"/>
      <c r="N70" s="7"/>
      <c r="O70" s="7">
        <f t="shared" si="1"/>
        <v>25024</v>
      </c>
    </row>
    <row r="71" spans="1:15" x14ac:dyDescent="0.3">
      <c r="A71" s="6" t="s">
        <v>82</v>
      </c>
      <c r="B71" s="6">
        <v>5200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>
        <f t="shared" si="1"/>
        <v>5200</v>
      </c>
    </row>
    <row r="72" spans="1:15" x14ac:dyDescent="0.3">
      <c r="A72" s="6" t="s">
        <v>83</v>
      </c>
      <c r="B72" s="6"/>
      <c r="C72" s="7"/>
      <c r="D72" s="7"/>
      <c r="E72" s="7"/>
      <c r="F72" s="7"/>
      <c r="G72" s="7"/>
      <c r="H72" s="7"/>
      <c r="I72" s="7"/>
      <c r="J72" s="7"/>
      <c r="K72" s="7"/>
      <c r="L72" s="7"/>
      <c r="M72" s="7">
        <v>36120</v>
      </c>
      <c r="N72" s="7"/>
      <c r="O72" s="7">
        <f t="shared" si="1"/>
        <v>36120</v>
      </c>
    </row>
    <row r="73" spans="1:15" x14ac:dyDescent="0.3">
      <c r="A73" s="6" t="s">
        <v>84</v>
      </c>
      <c r="B73" s="6">
        <v>31633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>
        <f t="shared" si="1"/>
        <v>31633</v>
      </c>
    </row>
    <row r="74" spans="1:15" x14ac:dyDescent="0.3">
      <c r="A74" s="6" t="s">
        <v>85</v>
      </c>
      <c r="B74" s="6">
        <v>35000</v>
      </c>
      <c r="C74" s="7"/>
      <c r="D74" s="7"/>
      <c r="E74" s="7"/>
      <c r="F74" s="7">
        <v>8000</v>
      </c>
      <c r="G74" s="7"/>
      <c r="H74" s="7"/>
      <c r="I74" s="7"/>
      <c r="J74" s="7"/>
      <c r="K74" s="7"/>
      <c r="L74" s="7"/>
      <c r="M74" s="7"/>
      <c r="N74" s="7"/>
      <c r="O74" s="7">
        <f t="shared" si="1"/>
        <v>43000</v>
      </c>
    </row>
    <row r="75" spans="1:15" x14ac:dyDescent="0.3">
      <c r="A75" s="4" t="s">
        <v>86</v>
      </c>
      <c r="B75" s="4">
        <v>73233</v>
      </c>
      <c r="C75" s="5"/>
      <c r="D75" s="5"/>
      <c r="E75" s="5">
        <v>50898</v>
      </c>
      <c r="F75" s="5">
        <v>30197</v>
      </c>
      <c r="G75" s="5"/>
      <c r="H75" s="5"/>
      <c r="I75" s="5"/>
      <c r="J75" s="5"/>
      <c r="K75" s="5">
        <v>22870</v>
      </c>
      <c r="L75" s="5"/>
      <c r="M75" s="5"/>
      <c r="N75" s="5"/>
      <c r="O75" s="5">
        <f t="shared" ref="O75:O105" si="2">SUM(B75:N75)</f>
        <v>177198</v>
      </c>
    </row>
    <row r="76" spans="1:15" x14ac:dyDescent="0.3">
      <c r="A76" s="6" t="s">
        <v>87</v>
      </c>
      <c r="B76" s="6">
        <v>33480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>
        <f t="shared" si="2"/>
        <v>33480</v>
      </c>
    </row>
    <row r="77" spans="1:15" x14ac:dyDescent="0.3">
      <c r="A77" s="6" t="s">
        <v>88</v>
      </c>
      <c r="B77" s="6"/>
      <c r="C77" s="7"/>
      <c r="D77" s="7"/>
      <c r="E77" s="7"/>
      <c r="F77" s="7">
        <v>30197</v>
      </c>
      <c r="G77" s="7"/>
      <c r="H77" s="7"/>
      <c r="I77" s="7"/>
      <c r="J77" s="7"/>
      <c r="K77" s="7"/>
      <c r="L77" s="7"/>
      <c r="M77" s="7"/>
      <c r="N77" s="7"/>
      <c r="O77" s="7">
        <f t="shared" si="2"/>
        <v>30197</v>
      </c>
    </row>
    <row r="78" spans="1:15" x14ac:dyDescent="0.3">
      <c r="A78" s="6" t="s">
        <v>89</v>
      </c>
      <c r="B78" s="6">
        <v>28281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>
        <f t="shared" si="2"/>
        <v>28281</v>
      </c>
    </row>
    <row r="79" spans="1:15" x14ac:dyDescent="0.3">
      <c r="A79" s="6" t="s">
        <v>90</v>
      </c>
      <c r="B79" s="6"/>
      <c r="C79" s="7"/>
      <c r="D79" s="7"/>
      <c r="E79" s="7">
        <v>12000</v>
      </c>
      <c r="F79" s="7"/>
      <c r="G79" s="7"/>
      <c r="H79" s="7"/>
      <c r="I79" s="7"/>
      <c r="J79" s="7"/>
      <c r="K79" s="7">
        <v>22870</v>
      </c>
      <c r="L79" s="7"/>
      <c r="M79" s="7"/>
      <c r="N79" s="7"/>
      <c r="O79" s="7">
        <f t="shared" si="2"/>
        <v>34870</v>
      </c>
    </row>
    <row r="80" spans="1:15" x14ac:dyDescent="0.3">
      <c r="A80" s="6" t="s">
        <v>91</v>
      </c>
      <c r="B80" s="6"/>
      <c r="C80" s="7"/>
      <c r="D80" s="7"/>
      <c r="E80" s="7">
        <v>38898</v>
      </c>
      <c r="F80" s="7"/>
      <c r="G80" s="7"/>
      <c r="H80" s="7"/>
      <c r="I80" s="7"/>
      <c r="J80" s="7"/>
      <c r="K80" s="7"/>
      <c r="L80" s="7"/>
      <c r="M80" s="7"/>
      <c r="N80" s="7"/>
      <c r="O80" s="7">
        <f t="shared" si="2"/>
        <v>38898</v>
      </c>
    </row>
    <row r="81" spans="1:15" x14ac:dyDescent="0.3">
      <c r="A81" s="6" t="s">
        <v>92</v>
      </c>
      <c r="B81" s="6">
        <v>11472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>
        <f t="shared" si="2"/>
        <v>11472</v>
      </c>
    </row>
    <row r="82" spans="1:15" x14ac:dyDescent="0.3">
      <c r="A82" s="4" t="s">
        <v>93</v>
      </c>
      <c r="B82" s="4"/>
      <c r="C82" s="5"/>
      <c r="D82" s="5"/>
      <c r="E82" s="5">
        <v>42600</v>
      </c>
      <c r="F82" s="5"/>
      <c r="G82" s="5"/>
      <c r="H82" s="5">
        <v>33001</v>
      </c>
      <c r="I82" s="5"/>
      <c r="J82" s="5"/>
      <c r="K82" s="5"/>
      <c r="L82" s="5"/>
      <c r="M82" s="5"/>
      <c r="N82" s="5"/>
      <c r="O82" s="5">
        <f t="shared" si="2"/>
        <v>75601</v>
      </c>
    </row>
    <row r="83" spans="1:15" x14ac:dyDescent="0.3">
      <c r="A83" s="6" t="s">
        <v>94</v>
      </c>
      <c r="B83" s="6"/>
      <c r="C83" s="7"/>
      <c r="D83" s="7"/>
      <c r="E83" s="7">
        <v>42600</v>
      </c>
      <c r="F83" s="7"/>
      <c r="G83" s="7"/>
      <c r="H83" s="7"/>
      <c r="I83" s="7"/>
      <c r="J83" s="7"/>
      <c r="K83" s="7"/>
      <c r="L83" s="7"/>
      <c r="M83" s="7"/>
      <c r="N83" s="7"/>
      <c r="O83" s="7">
        <f t="shared" si="2"/>
        <v>42600</v>
      </c>
    </row>
    <row r="84" spans="1:15" x14ac:dyDescent="0.3">
      <c r="A84" s="6" t="s">
        <v>95</v>
      </c>
      <c r="B84" s="6"/>
      <c r="C84" s="7"/>
      <c r="D84" s="7"/>
      <c r="E84" s="7"/>
      <c r="F84" s="7"/>
      <c r="G84" s="7"/>
      <c r="H84" s="7">
        <v>33001</v>
      </c>
      <c r="I84" s="7"/>
      <c r="J84" s="7"/>
      <c r="K84" s="7"/>
      <c r="L84" s="7"/>
      <c r="M84" s="7"/>
      <c r="N84" s="7"/>
      <c r="O84" s="7">
        <f t="shared" si="2"/>
        <v>33001</v>
      </c>
    </row>
    <row r="85" spans="1:15" x14ac:dyDescent="0.3">
      <c r="A85" s="4" t="s">
        <v>96</v>
      </c>
      <c r="B85" s="4">
        <v>192866</v>
      </c>
      <c r="C85" s="5"/>
      <c r="D85" s="5"/>
      <c r="E85" s="5">
        <v>25000</v>
      </c>
      <c r="F85" s="5"/>
      <c r="G85" s="5"/>
      <c r="H85" s="5"/>
      <c r="I85" s="5"/>
      <c r="J85" s="5"/>
      <c r="K85" s="5"/>
      <c r="L85" s="5"/>
      <c r="M85" s="5"/>
      <c r="N85" s="5"/>
      <c r="O85" s="5">
        <f t="shared" si="2"/>
        <v>217866</v>
      </c>
    </row>
    <row r="86" spans="1:15" x14ac:dyDescent="0.3">
      <c r="A86" s="6" t="s">
        <v>97</v>
      </c>
      <c r="B86" s="6">
        <v>36466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>
        <f t="shared" si="2"/>
        <v>36466</v>
      </c>
    </row>
    <row r="87" spans="1:15" x14ac:dyDescent="0.3">
      <c r="A87" s="6" t="s">
        <v>98</v>
      </c>
      <c r="B87" s="6">
        <v>81400</v>
      </c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>
        <f t="shared" si="2"/>
        <v>81400</v>
      </c>
    </row>
    <row r="88" spans="1:15" x14ac:dyDescent="0.3">
      <c r="A88" s="6" t="s">
        <v>99</v>
      </c>
      <c r="B88" s="6">
        <v>75000</v>
      </c>
      <c r="C88" s="7"/>
      <c r="D88" s="7"/>
      <c r="E88" s="7">
        <v>25000</v>
      </c>
      <c r="F88" s="7"/>
      <c r="G88" s="7"/>
      <c r="H88" s="7"/>
      <c r="I88" s="7"/>
      <c r="J88" s="7"/>
      <c r="K88" s="7"/>
      <c r="L88" s="7"/>
      <c r="M88" s="7"/>
      <c r="N88" s="7"/>
      <c r="O88" s="7">
        <f t="shared" si="2"/>
        <v>100000</v>
      </c>
    </row>
    <row r="89" spans="1:15" x14ac:dyDescent="0.3">
      <c r="A89" s="4" t="s">
        <v>100</v>
      </c>
      <c r="B89" s="4"/>
      <c r="C89" s="5"/>
      <c r="D89" s="5"/>
      <c r="E89" s="5">
        <v>35000</v>
      </c>
      <c r="F89" s="5">
        <v>15000</v>
      </c>
      <c r="G89" s="5"/>
      <c r="H89" s="5"/>
      <c r="I89" s="5"/>
      <c r="J89" s="5"/>
      <c r="K89" s="5"/>
      <c r="L89" s="5"/>
      <c r="M89" s="5"/>
      <c r="N89" s="5"/>
      <c r="O89" s="5">
        <f t="shared" si="2"/>
        <v>50000</v>
      </c>
    </row>
    <row r="90" spans="1:15" x14ac:dyDescent="0.3">
      <c r="A90" s="6" t="s">
        <v>101</v>
      </c>
      <c r="B90" s="6"/>
      <c r="C90" s="7"/>
      <c r="D90" s="7"/>
      <c r="E90" s="7">
        <v>35000</v>
      </c>
      <c r="F90" s="7">
        <v>15000</v>
      </c>
      <c r="G90" s="7"/>
      <c r="H90" s="7"/>
      <c r="I90" s="7"/>
      <c r="J90" s="7"/>
      <c r="K90" s="7"/>
      <c r="L90" s="7"/>
      <c r="M90" s="7"/>
      <c r="N90" s="7"/>
      <c r="O90" s="7">
        <f t="shared" si="2"/>
        <v>50000</v>
      </c>
    </row>
    <row r="91" spans="1:15" x14ac:dyDescent="0.3">
      <c r="A91" s="4" t="s">
        <v>102</v>
      </c>
      <c r="B91" s="4">
        <v>262630</v>
      </c>
      <c r="C91" s="5"/>
      <c r="D91" s="5"/>
      <c r="E91" s="5">
        <v>64655</v>
      </c>
      <c r="F91" s="5">
        <v>52105</v>
      </c>
      <c r="G91" s="5"/>
      <c r="H91" s="5"/>
      <c r="I91" s="5"/>
      <c r="J91" s="5"/>
      <c r="K91" s="5"/>
      <c r="L91" s="5"/>
      <c r="M91" s="5"/>
      <c r="N91" s="5"/>
      <c r="O91" s="5">
        <f t="shared" si="2"/>
        <v>379390</v>
      </c>
    </row>
    <row r="92" spans="1:15" x14ac:dyDescent="0.3">
      <c r="A92" s="6" t="s">
        <v>103</v>
      </c>
      <c r="B92" s="6">
        <v>35000</v>
      </c>
      <c r="C92" s="7"/>
      <c r="D92" s="7"/>
      <c r="E92" s="7">
        <v>20000</v>
      </c>
      <c r="F92" s="7"/>
      <c r="G92" s="7"/>
      <c r="H92" s="7"/>
      <c r="I92" s="7"/>
      <c r="J92" s="7"/>
      <c r="K92" s="7"/>
      <c r="L92" s="7"/>
      <c r="M92" s="7"/>
      <c r="N92" s="7"/>
      <c r="O92" s="7">
        <f t="shared" si="2"/>
        <v>55000</v>
      </c>
    </row>
    <row r="93" spans="1:15" x14ac:dyDescent="0.3">
      <c r="A93" s="6" t="s">
        <v>104</v>
      </c>
      <c r="B93" s="6"/>
      <c r="C93" s="7"/>
      <c r="D93" s="7"/>
      <c r="E93" s="7">
        <v>36000</v>
      </c>
      <c r="F93" s="7">
        <v>31268</v>
      </c>
      <c r="G93" s="7"/>
      <c r="H93" s="7"/>
      <c r="I93" s="7"/>
      <c r="J93" s="7"/>
      <c r="K93" s="7"/>
      <c r="L93" s="7"/>
      <c r="M93" s="7"/>
      <c r="N93" s="7"/>
      <c r="O93" s="7">
        <f t="shared" si="2"/>
        <v>67268</v>
      </c>
    </row>
    <row r="94" spans="1:15" x14ac:dyDescent="0.3">
      <c r="A94" s="6" t="s">
        <v>105</v>
      </c>
      <c r="B94" s="6">
        <v>56000</v>
      </c>
      <c r="C94" s="7"/>
      <c r="D94" s="7"/>
      <c r="E94" s="7"/>
      <c r="F94" s="7">
        <v>20837</v>
      </c>
      <c r="G94" s="7"/>
      <c r="H94" s="7"/>
      <c r="I94" s="7"/>
      <c r="J94" s="7"/>
      <c r="K94" s="7"/>
      <c r="L94" s="7"/>
      <c r="M94" s="7"/>
      <c r="N94" s="7"/>
      <c r="O94" s="7">
        <f t="shared" si="2"/>
        <v>76837</v>
      </c>
    </row>
    <row r="95" spans="1:15" x14ac:dyDescent="0.3">
      <c r="A95" s="6" t="s">
        <v>106</v>
      </c>
      <c r="B95" s="6">
        <v>9000</v>
      </c>
      <c r="C95" s="7"/>
      <c r="D95" s="7"/>
      <c r="E95" s="7">
        <v>8655</v>
      </c>
      <c r="F95" s="7"/>
      <c r="G95" s="7"/>
      <c r="H95" s="7"/>
      <c r="I95" s="7"/>
      <c r="J95" s="7"/>
      <c r="K95" s="7"/>
      <c r="L95" s="7"/>
      <c r="M95" s="7"/>
      <c r="N95" s="7"/>
      <c r="O95" s="7">
        <f t="shared" si="2"/>
        <v>17655</v>
      </c>
    </row>
    <row r="96" spans="1:15" x14ac:dyDescent="0.3">
      <c r="A96" s="6" t="s">
        <v>107</v>
      </c>
      <c r="B96" s="6">
        <v>55997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>
        <f t="shared" si="2"/>
        <v>55997</v>
      </c>
    </row>
    <row r="97" spans="1:15" x14ac:dyDescent="0.3">
      <c r="A97" s="6" t="s">
        <v>108</v>
      </c>
      <c r="B97" s="6">
        <v>56633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>
        <f t="shared" si="2"/>
        <v>56633</v>
      </c>
    </row>
    <row r="98" spans="1:15" x14ac:dyDescent="0.3">
      <c r="A98" s="6" t="s">
        <v>109</v>
      </c>
      <c r="B98" s="6">
        <v>50000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>
        <f t="shared" si="2"/>
        <v>50000</v>
      </c>
    </row>
    <row r="99" spans="1:15" x14ac:dyDescent="0.3">
      <c r="A99" s="4" t="s">
        <v>110</v>
      </c>
      <c r="B99" s="4">
        <v>88925</v>
      </c>
      <c r="C99" s="5"/>
      <c r="D99" s="5"/>
      <c r="E99" s="5">
        <v>5000</v>
      </c>
      <c r="F99" s="5">
        <v>105500</v>
      </c>
      <c r="G99" s="5"/>
      <c r="H99" s="5">
        <v>33554</v>
      </c>
      <c r="I99" s="5"/>
      <c r="J99" s="5"/>
      <c r="K99" s="5"/>
      <c r="L99" s="5"/>
      <c r="M99" s="5"/>
      <c r="N99" s="5"/>
      <c r="O99" s="5">
        <f t="shared" si="2"/>
        <v>232979</v>
      </c>
    </row>
    <row r="100" spans="1:15" x14ac:dyDescent="0.3">
      <c r="A100" s="6" t="s">
        <v>111</v>
      </c>
      <c r="B100" s="6"/>
      <c r="C100" s="7"/>
      <c r="D100" s="7"/>
      <c r="E100" s="7"/>
      <c r="F100" s="7">
        <v>40000</v>
      </c>
      <c r="G100" s="7"/>
      <c r="H100" s="7"/>
      <c r="I100" s="7"/>
      <c r="J100" s="7"/>
      <c r="K100" s="7"/>
      <c r="L100" s="7"/>
      <c r="M100" s="7"/>
      <c r="N100" s="7"/>
      <c r="O100" s="7">
        <f t="shared" si="2"/>
        <v>40000</v>
      </c>
    </row>
    <row r="101" spans="1:15" x14ac:dyDescent="0.3">
      <c r="A101" s="6" t="s">
        <v>112</v>
      </c>
      <c r="B101" s="6"/>
      <c r="C101" s="7"/>
      <c r="D101" s="7"/>
      <c r="E101" s="7"/>
      <c r="F101" s="7">
        <v>25000</v>
      </c>
      <c r="G101" s="7"/>
      <c r="H101" s="7"/>
      <c r="I101" s="7"/>
      <c r="J101" s="7"/>
      <c r="K101" s="7"/>
      <c r="L101" s="7"/>
      <c r="M101" s="7"/>
      <c r="N101" s="7"/>
      <c r="O101" s="7">
        <f t="shared" si="2"/>
        <v>25000</v>
      </c>
    </row>
    <row r="102" spans="1:15" x14ac:dyDescent="0.3">
      <c r="A102" s="6" t="s">
        <v>113</v>
      </c>
      <c r="B102" s="6"/>
      <c r="C102" s="7"/>
      <c r="D102" s="7"/>
      <c r="E102" s="7"/>
      <c r="F102" s="7"/>
      <c r="G102" s="7"/>
      <c r="H102" s="7">
        <v>33554</v>
      </c>
      <c r="I102" s="7"/>
      <c r="J102" s="7"/>
      <c r="K102" s="7"/>
      <c r="L102" s="7"/>
      <c r="M102" s="7"/>
      <c r="N102" s="7"/>
      <c r="O102" s="7">
        <f t="shared" si="2"/>
        <v>33554</v>
      </c>
    </row>
    <row r="103" spans="1:15" x14ac:dyDescent="0.3">
      <c r="A103" s="6" t="s">
        <v>114</v>
      </c>
      <c r="B103" s="6">
        <v>5000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>
        <f t="shared" si="2"/>
        <v>5000</v>
      </c>
    </row>
    <row r="104" spans="1:15" x14ac:dyDescent="0.3">
      <c r="A104" s="6" t="s">
        <v>115</v>
      </c>
      <c r="B104" s="6">
        <v>59925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>
        <f t="shared" si="2"/>
        <v>59925</v>
      </c>
    </row>
    <row r="105" spans="1:15" x14ac:dyDescent="0.3">
      <c r="A105" s="6" t="s">
        <v>116</v>
      </c>
      <c r="B105" s="6">
        <v>24000</v>
      </c>
      <c r="C105" s="7"/>
      <c r="D105" s="7"/>
      <c r="E105" s="7">
        <v>3500</v>
      </c>
      <c r="F105" s="7">
        <v>25500</v>
      </c>
      <c r="G105" s="7"/>
      <c r="H105" s="7"/>
      <c r="I105" s="7"/>
      <c r="J105" s="7"/>
      <c r="K105" s="7"/>
      <c r="L105" s="7"/>
      <c r="M105" s="7"/>
      <c r="N105" s="7"/>
      <c r="O105" s="7">
        <f t="shared" si="2"/>
        <v>53000</v>
      </c>
    </row>
    <row r="106" spans="1:15" x14ac:dyDescent="0.3">
      <c r="A106" s="6" t="s">
        <v>117</v>
      </c>
      <c r="B106" s="6"/>
      <c r="C106" s="7"/>
      <c r="D106" s="7"/>
      <c r="E106" s="7">
        <v>1500</v>
      </c>
      <c r="F106" s="7">
        <v>15000</v>
      </c>
      <c r="G106" s="7"/>
      <c r="H106" s="7"/>
      <c r="I106" s="7"/>
      <c r="J106" s="7"/>
      <c r="K106" s="7"/>
      <c r="L106" s="7"/>
      <c r="M106" s="7"/>
      <c r="N106" s="7"/>
      <c r="O106" s="7">
        <f t="shared" ref="O106:O126" si="3">SUM(B106:N106)</f>
        <v>16500</v>
      </c>
    </row>
    <row r="107" spans="1:15" x14ac:dyDescent="0.3">
      <c r="A107" s="4" t="s">
        <v>118</v>
      </c>
      <c r="B107" s="4">
        <v>15145</v>
      </c>
      <c r="C107" s="5"/>
      <c r="D107" s="5"/>
      <c r="E107" s="5"/>
      <c r="F107" s="5"/>
      <c r="G107" s="5"/>
      <c r="H107" s="5"/>
      <c r="I107" s="5"/>
      <c r="J107" s="5"/>
      <c r="K107" s="5"/>
      <c r="L107" s="5">
        <v>2000</v>
      </c>
      <c r="M107" s="5"/>
      <c r="N107" s="5"/>
      <c r="O107" s="5">
        <f t="shared" si="3"/>
        <v>17145</v>
      </c>
    </row>
    <row r="108" spans="1:15" x14ac:dyDescent="0.3">
      <c r="A108" s="6" t="s">
        <v>119</v>
      </c>
      <c r="B108" s="6">
        <v>13145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>
        <f t="shared" si="3"/>
        <v>13145</v>
      </c>
    </row>
    <row r="109" spans="1:15" x14ac:dyDescent="0.3">
      <c r="A109" s="6" t="s">
        <v>120</v>
      </c>
      <c r="B109" s="6">
        <v>2000</v>
      </c>
      <c r="C109" s="7"/>
      <c r="D109" s="7"/>
      <c r="E109" s="7"/>
      <c r="F109" s="7"/>
      <c r="G109" s="7"/>
      <c r="H109" s="7"/>
      <c r="I109" s="7"/>
      <c r="J109" s="7"/>
      <c r="K109" s="7"/>
      <c r="L109" s="7">
        <v>2000</v>
      </c>
      <c r="M109" s="7"/>
      <c r="N109" s="7"/>
      <c r="O109" s="7">
        <f t="shared" si="3"/>
        <v>4000</v>
      </c>
    </row>
    <row r="110" spans="1:15" x14ac:dyDescent="0.3">
      <c r="A110" s="4" t="s">
        <v>121</v>
      </c>
      <c r="B110" s="4">
        <v>75000</v>
      </c>
      <c r="C110" s="5"/>
      <c r="D110" s="5"/>
      <c r="E110" s="5"/>
      <c r="F110" s="5"/>
      <c r="G110" s="5">
        <v>27150</v>
      </c>
      <c r="H110" s="5"/>
      <c r="I110" s="5"/>
      <c r="J110" s="5"/>
      <c r="K110" s="5"/>
      <c r="L110" s="5"/>
      <c r="M110" s="5"/>
      <c r="N110" s="5"/>
      <c r="O110" s="5">
        <f t="shared" si="3"/>
        <v>102150</v>
      </c>
    </row>
    <row r="111" spans="1:15" x14ac:dyDescent="0.3">
      <c r="A111" s="6" t="s">
        <v>122</v>
      </c>
      <c r="B111" s="6"/>
      <c r="C111" s="7"/>
      <c r="D111" s="7"/>
      <c r="E111" s="7"/>
      <c r="F111" s="7"/>
      <c r="G111" s="7">
        <v>27150</v>
      </c>
      <c r="H111" s="7"/>
      <c r="I111" s="7"/>
      <c r="J111" s="7"/>
      <c r="K111" s="7"/>
      <c r="L111" s="7"/>
      <c r="M111" s="7"/>
      <c r="N111" s="7"/>
      <c r="O111" s="7">
        <f t="shared" si="3"/>
        <v>27150</v>
      </c>
    </row>
    <row r="112" spans="1:15" x14ac:dyDescent="0.3">
      <c r="A112" s="6" t="s">
        <v>123</v>
      </c>
      <c r="B112" s="6">
        <v>75000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>
        <f t="shared" si="3"/>
        <v>75000</v>
      </c>
    </row>
    <row r="113" spans="1:15" x14ac:dyDescent="0.3">
      <c r="A113" s="4" t="s">
        <v>124</v>
      </c>
      <c r="B113" s="4">
        <v>6000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>
        <f t="shared" si="3"/>
        <v>6000</v>
      </c>
    </row>
    <row r="114" spans="1:15" x14ac:dyDescent="0.3">
      <c r="A114" s="6" t="s">
        <v>125</v>
      </c>
      <c r="B114" s="6">
        <v>6000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>
        <f t="shared" si="3"/>
        <v>6000</v>
      </c>
    </row>
    <row r="115" spans="1:15" x14ac:dyDescent="0.3">
      <c r="A115" s="4" t="s">
        <v>126</v>
      </c>
      <c r="B115" s="4">
        <v>46000</v>
      </c>
      <c r="C115" s="5">
        <v>4000</v>
      </c>
      <c r="D115" s="5"/>
      <c r="E115" s="5">
        <v>30000</v>
      </c>
      <c r="F115" s="5"/>
      <c r="G115" s="5">
        <v>26000</v>
      </c>
      <c r="H115" s="5"/>
      <c r="I115" s="5"/>
      <c r="J115" s="5"/>
      <c r="K115" s="5"/>
      <c r="L115" s="5">
        <v>11482</v>
      </c>
      <c r="M115" s="5"/>
      <c r="N115" s="5"/>
      <c r="O115" s="5">
        <f t="shared" si="3"/>
        <v>117482</v>
      </c>
    </row>
    <row r="116" spans="1:15" x14ac:dyDescent="0.3">
      <c r="A116" s="6" t="s">
        <v>127</v>
      </c>
      <c r="B116" s="6">
        <v>32000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>
        <f t="shared" si="3"/>
        <v>32000</v>
      </c>
    </row>
    <row r="117" spans="1:15" x14ac:dyDescent="0.3">
      <c r="A117" s="6" t="s">
        <v>128</v>
      </c>
      <c r="B117" s="6"/>
      <c r="C117" s="7"/>
      <c r="D117" s="7"/>
      <c r="E117" s="7"/>
      <c r="F117" s="7"/>
      <c r="G117" s="7"/>
      <c r="H117" s="7"/>
      <c r="I117" s="7"/>
      <c r="J117" s="7"/>
      <c r="K117" s="7"/>
      <c r="L117" s="7">
        <v>11482</v>
      </c>
      <c r="M117" s="7"/>
      <c r="N117" s="7"/>
      <c r="O117" s="7">
        <f t="shared" si="3"/>
        <v>11482</v>
      </c>
    </row>
    <row r="118" spans="1:15" x14ac:dyDescent="0.3">
      <c r="A118" s="6" t="s">
        <v>129</v>
      </c>
      <c r="B118" s="6"/>
      <c r="C118" s="7"/>
      <c r="D118" s="7"/>
      <c r="E118" s="7"/>
      <c r="F118" s="7"/>
      <c r="G118" s="7">
        <v>26000</v>
      </c>
      <c r="H118" s="7"/>
      <c r="I118" s="7"/>
      <c r="J118" s="7"/>
      <c r="K118" s="7"/>
      <c r="L118" s="7"/>
      <c r="M118" s="7"/>
      <c r="N118" s="7"/>
      <c r="O118" s="7">
        <f t="shared" si="3"/>
        <v>26000</v>
      </c>
    </row>
    <row r="119" spans="1:15" x14ac:dyDescent="0.3">
      <c r="A119" s="6" t="s">
        <v>130</v>
      </c>
      <c r="B119" s="6">
        <v>14000</v>
      </c>
      <c r="C119" s="7">
        <v>4000</v>
      </c>
      <c r="D119" s="7"/>
      <c r="E119" s="7">
        <v>30000</v>
      </c>
      <c r="F119" s="7"/>
      <c r="G119" s="7"/>
      <c r="H119" s="7"/>
      <c r="I119" s="7"/>
      <c r="J119" s="7"/>
      <c r="K119" s="7"/>
      <c r="L119" s="7"/>
      <c r="M119" s="7"/>
      <c r="N119" s="7"/>
      <c r="O119" s="7">
        <f t="shared" si="3"/>
        <v>48000</v>
      </c>
    </row>
    <row r="120" spans="1:15" x14ac:dyDescent="0.3">
      <c r="A120" s="4" t="s">
        <v>131</v>
      </c>
      <c r="B120" s="4"/>
      <c r="C120" s="5"/>
      <c r="D120" s="5"/>
      <c r="E120" s="5">
        <v>154464</v>
      </c>
      <c r="F120" s="5">
        <v>99235</v>
      </c>
      <c r="G120" s="5"/>
      <c r="H120" s="5"/>
      <c r="I120" s="5"/>
      <c r="J120" s="5"/>
      <c r="K120" s="5"/>
      <c r="L120" s="5"/>
      <c r="M120" s="5"/>
      <c r="N120" s="5"/>
      <c r="O120" s="5">
        <f t="shared" si="3"/>
        <v>253699</v>
      </c>
    </row>
    <row r="121" spans="1:15" x14ac:dyDescent="0.3">
      <c r="A121" s="6" t="s">
        <v>132</v>
      </c>
      <c r="B121" s="6"/>
      <c r="C121" s="7"/>
      <c r="D121" s="7"/>
      <c r="E121" s="7">
        <v>40000</v>
      </c>
      <c r="F121" s="7"/>
      <c r="G121" s="7"/>
      <c r="H121" s="7"/>
      <c r="I121" s="7"/>
      <c r="J121" s="7"/>
      <c r="K121" s="7"/>
      <c r="L121" s="7"/>
      <c r="M121" s="7"/>
      <c r="N121" s="7"/>
      <c r="O121" s="7">
        <f t="shared" si="3"/>
        <v>40000</v>
      </c>
    </row>
    <row r="122" spans="1:15" x14ac:dyDescent="0.3">
      <c r="A122" s="6" t="s">
        <v>133</v>
      </c>
      <c r="B122" s="6"/>
      <c r="C122" s="7"/>
      <c r="D122" s="7"/>
      <c r="E122" s="7">
        <v>47192</v>
      </c>
      <c r="F122" s="7">
        <v>14000</v>
      </c>
      <c r="G122" s="7"/>
      <c r="H122" s="7"/>
      <c r="I122" s="7"/>
      <c r="J122" s="7"/>
      <c r="K122" s="7"/>
      <c r="L122" s="7"/>
      <c r="M122" s="7"/>
      <c r="N122" s="7"/>
      <c r="O122" s="7">
        <f t="shared" si="3"/>
        <v>61192</v>
      </c>
    </row>
    <row r="123" spans="1:15" x14ac:dyDescent="0.3">
      <c r="A123" s="6" t="s">
        <v>134</v>
      </c>
      <c r="B123" s="6"/>
      <c r="C123" s="7"/>
      <c r="D123" s="7"/>
      <c r="E123" s="7">
        <v>25272</v>
      </c>
      <c r="F123" s="7"/>
      <c r="G123" s="7"/>
      <c r="H123" s="7"/>
      <c r="I123" s="7"/>
      <c r="J123" s="7"/>
      <c r="K123" s="7"/>
      <c r="L123" s="7"/>
      <c r="M123" s="7"/>
      <c r="N123" s="7"/>
      <c r="O123" s="7">
        <f t="shared" si="3"/>
        <v>25272</v>
      </c>
    </row>
    <row r="124" spans="1:15" x14ac:dyDescent="0.3">
      <c r="A124" s="6" t="s">
        <v>135</v>
      </c>
      <c r="B124" s="6"/>
      <c r="C124" s="7"/>
      <c r="D124" s="7"/>
      <c r="E124" s="7">
        <v>6000</v>
      </c>
      <c r="F124" s="7">
        <v>59235</v>
      </c>
      <c r="G124" s="7"/>
      <c r="H124" s="7"/>
      <c r="I124" s="7"/>
      <c r="J124" s="7"/>
      <c r="K124" s="7"/>
      <c r="L124" s="7"/>
      <c r="M124" s="7"/>
      <c r="N124" s="7"/>
      <c r="O124" s="7">
        <f t="shared" si="3"/>
        <v>65235</v>
      </c>
    </row>
    <row r="125" spans="1:15" x14ac:dyDescent="0.3">
      <c r="A125" s="6" t="s">
        <v>136</v>
      </c>
      <c r="B125" s="6"/>
      <c r="C125" s="7"/>
      <c r="D125" s="7"/>
      <c r="E125" s="7"/>
      <c r="F125" s="7">
        <v>26000</v>
      </c>
      <c r="G125" s="7"/>
      <c r="H125" s="7"/>
      <c r="I125" s="7"/>
      <c r="J125" s="7"/>
      <c r="K125" s="7"/>
      <c r="L125" s="7"/>
      <c r="M125" s="7"/>
      <c r="N125" s="7"/>
      <c r="O125" s="7">
        <f t="shared" si="3"/>
        <v>26000</v>
      </c>
    </row>
    <row r="126" spans="1:15" x14ac:dyDescent="0.3">
      <c r="A126" s="6" t="s">
        <v>137</v>
      </c>
      <c r="B126" s="6"/>
      <c r="C126" s="7"/>
      <c r="D126" s="7"/>
      <c r="E126" s="7">
        <v>36000</v>
      </c>
      <c r="F126" s="7"/>
      <c r="G126" s="7"/>
      <c r="H126" s="7"/>
      <c r="I126" s="7"/>
      <c r="J126" s="7"/>
      <c r="K126" s="7"/>
      <c r="L126" s="7"/>
      <c r="M126" s="7"/>
      <c r="N126" s="7"/>
      <c r="O126" s="7">
        <f t="shared" si="3"/>
        <v>36000</v>
      </c>
    </row>
    <row r="127" spans="1:15" x14ac:dyDescent="0.3">
      <c r="A127" s="8" t="s">
        <v>138</v>
      </c>
      <c r="B127" s="8">
        <v>1505239</v>
      </c>
      <c r="C127" s="8">
        <v>9000</v>
      </c>
      <c r="D127" s="8">
        <v>58000</v>
      </c>
      <c r="E127" s="8">
        <v>865083</v>
      </c>
      <c r="F127" s="8">
        <v>392988</v>
      </c>
      <c r="G127" s="8">
        <v>173274</v>
      </c>
      <c r="H127" s="8">
        <v>158766</v>
      </c>
      <c r="I127" s="8">
        <v>7800</v>
      </c>
      <c r="J127" s="8">
        <v>40000</v>
      </c>
      <c r="K127" s="8">
        <v>22870</v>
      </c>
      <c r="L127" s="8">
        <v>184105</v>
      </c>
      <c r="M127" s="8">
        <v>51225</v>
      </c>
      <c r="N127" s="8">
        <v>25600</v>
      </c>
      <c r="O127" s="8">
        <f>SUM(B127:N127)</f>
        <v>3493950</v>
      </c>
    </row>
    <row r="131" spans="15:15" x14ac:dyDescent="0.3">
      <c r="O131" s="2"/>
    </row>
    <row r="134" spans="15:15" x14ac:dyDescent="0.3">
      <c r="O134" s="9"/>
    </row>
  </sheetData>
  <mergeCells count="12">
    <mergeCell ref="A2:N2"/>
    <mergeCell ref="A1:N1"/>
    <mergeCell ref="O5:O8"/>
    <mergeCell ref="A4:N4"/>
    <mergeCell ref="A5:A8"/>
    <mergeCell ref="B5:N5"/>
    <mergeCell ref="C6:F6"/>
    <mergeCell ref="G6:K6"/>
    <mergeCell ref="M6:N6"/>
    <mergeCell ref="E7:F7"/>
    <mergeCell ref="H7:I7"/>
    <mergeCell ref="M7:N7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1</vt:lpstr>
      <vt:lpstr>'Anexo 1'!Área_de_impresión</vt:lpstr>
      <vt:lpstr>'Anexo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Fernando Castillo Quintana</dc:creator>
  <cp:lastModifiedBy>Arevalo Delgado, Christian</cp:lastModifiedBy>
  <cp:lastPrinted>2022-06-07T21:20:56Z</cp:lastPrinted>
  <dcterms:created xsi:type="dcterms:W3CDTF">2022-05-28T03:58:08Z</dcterms:created>
  <dcterms:modified xsi:type="dcterms:W3CDTF">2022-06-07T21:23:00Z</dcterms:modified>
</cp:coreProperties>
</file>