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00928\Aran-Main-2003-2021\Aran-CUADROS-Website\2021\20210303-Cuadros\"/>
    </mc:Choice>
  </mc:AlternateContent>
  <xr:revisionPtr revIDLastSave="0" documentId="8_{CD10706E-E899-4147-9519-38F211DEE6C6}" xr6:coauthVersionLast="46" xr6:coauthVersionMax="46" xr10:uidLastSave="{00000000-0000-0000-0000-000000000000}"/>
  <bookViews>
    <workbookView xWindow="-120" yWindow="-120" windowWidth="24240" windowHeight="13140" tabRatio="616" xr2:uid="{00000000-000D-0000-FFFF-FFFF00000000}"/>
  </bookViews>
  <sheets>
    <sheet name="Estructura actual" sheetId="7" r:id="rId1"/>
  </sheets>
  <definedNames>
    <definedName name="ARANCEL">#REF!</definedName>
    <definedName name="_xlnm.Print_Area" localSheetId="0">'Estructura actual'!$B$1:$L$27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7" l="1"/>
  <c r="I10" i="7" s="1"/>
  <c r="I9" i="7" l="1"/>
  <c r="I13" i="7" s="1"/>
  <c r="I11" i="7"/>
  <c r="F13" i="7"/>
  <c r="G11" i="7" s="1"/>
  <c r="G9" i="7" l="1"/>
  <c r="G10" i="7"/>
  <c r="K13" i="7"/>
  <c r="L11" i="7" s="1"/>
  <c r="G13" i="7" l="1"/>
  <c r="L9" i="7"/>
  <c r="L10" i="7"/>
  <c r="L13" i="7" l="1"/>
  <c r="C13" i="7" l="1"/>
  <c r="D11" i="7" s="1"/>
  <c r="D9" i="7" l="1"/>
  <c r="D10" i="7"/>
  <c r="D13" i="7" l="1"/>
</calcChain>
</file>

<file path=xl/sharedStrings.xml><?xml version="1.0" encoding="utf-8"?>
<sst xmlns="http://schemas.openxmlformats.org/spreadsheetml/2006/main" count="31" uniqueCount="23">
  <si>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</si>
  <si>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</si>
  <si>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</si>
  <si>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</si>
  <si>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</si>
  <si>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</si>
  <si>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</si>
  <si>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</si>
  <si>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</si>
  <si>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</si>
  <si>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</si>
  <si>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</si>
  <si>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</si>
  <si>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</si>
  <si>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</si>
  <si>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</si>
  <si>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</si>
  <si>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</si>
  <si>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 xml:space="preserve">        2) No incluye subpartidas del "Capítulo 98 Mercancías con tratamiento especial" del Arancel de Aduanas.</t>
  </si>
  <si>
    <t>IMPORTACIÓN 2019</t>
  </si>
  <si>
    <t xml:space="preserve">        1) Elaborado en base al Arancel de Aduanas [2017], aprobado por Decreto Supremo N° 342-2016-EF (publicado el 16.12.2016) y modificatorias.</t>
  </si>
  <si>
    <t>IMPORTACIÓN 2020</t>
  </si>
  <si>
    <t>1_/ Arancel efectivo = (Monto de recaudación Advalorem CIF / Monto de importacion CIF)*100, con datos de importación de 2019 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</si>
</sst>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u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57">
    <xf numFmtId="0" fontId="0" fillId="0" borderId="0" xfId="0"/>
    <xf numFmtId="0" fontId="21" fillId="0" borderId="0" xfId="0" applyFont="1"/>
    <xf numFmtId="0" fontId="20" fillId="0" borderId="0" xfId="0" applyFont="1" applyBorder="1"/>
    <xf numFmtId="164" fontId="20" fillId="0" borderId="0" xfId="1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3" xfId="1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 indent="2"/>
    </xf>
    <xf numFmtId="164" fontId="20" fillId="0" borderId="0" xfId="1" applyNumberFormat="1" applyFont="1" applyBorder="1" applyAlignment="1">
      <alignment horizontal="right" indent="3"/>
    </xf>
    <xf numFmtId="165" fontId="20" fillId="0" borderId="0" xfId="0" applyNumberFormat="1" applyFont="1" applyBorder="1" applyAlignment="1">
      <alignment horizontal="right" indent="2"/>
    </xf>
    <xf numFmtId="164" fontId="20" fillId="0" borderId="16" xfId="1" applyNumberFormat="1" applyFont="1" applyBorder="1" applyAlignment="1">
      <alignment horizontal="right" indent="3"/>
    </xf>
    <xf numFmtId="3" fontId="20" fillId="0" borderId="13" xfId="0" applyNumberFormat="1" applyFont="1" applyBorder="1" applyAlignment="1">
      <alignment horizontal="right" indent="2"/>
    </xf>
    <xf numFmtId="1" fontId="20" fillId="0" borderId="13" xfId="1" quotePrefix="1" applyNumberFormat="1" applyFont="1" applyBorder="1" applyAlignment="1">
      <alignment horizontal="center"/>
    </xf>
    <xf numFmtId="10" fontId="20" fillId="0" borderId="0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14" xfId="0" applyFont="1" applyBorder="1"/>
    <xf numFmtId="0" fontId="20" fillId="0" borderId="1" xfId="0" applyFont="1" applyBorder="1"/>
    <xf numFmtId="164" fontId="20" fillId="0" borderId="17" xfId="0" applyNumberFormat="1" applyFont="1" applyBorder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3" fillId="0" borderId="13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indent="2"/>
    </xf>
    <xf numFmtId="165" fontId="23" fillId="0" borderId="0" xfId="0" applyNumberFormat="1" applyFont="1" applyBorder="1" applyAlignment="1">
      <alignment horizontal="right" vertical="center" indent="3"/>
    </xf>
    <xf numFmtId="164" fontId="23" fillId="0" borderId="0" xfId="1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 indent="2"/>
    </xf>
    <xf numFmtId="164" fontId="23" fillId="0" borderId="16" xfId="1" applyNumberFormat="1" applyFont="1" applyBorder="1" applyAlignment="1">
      <alignment horizontal="right" vertical="center" indent="3"/>
    </xf>
    <xf numFmtId="3" fontId="23" fillId="0" borderId="13" xfId="0" applyNumberFormat="1" applyFont="1" applyBorder="1" applyAlignment="1">
      <alignment horizontal="right" vertical="center" indent="2"/>
    </xf>
    <xf numFmtId="0" fontId="22" fillId="0" borderId="0" xfId="0" applyFont="1" applyBorder="1" applyAlignment="1">
      <alignment horizontal="center" vertical="center"/>
    </xf>
    <xf numFmtId="0" fontId="20" fillId="33" borderId="12" xfId="0" applyFont="1" applyFill="1" applyBorder="1"/>
    <xf numFmtId="0" fontId="20" fillId="33" borderId="2" xfId="0" applyFont="1" applyFill="1" applyBorder="1"/>
    <xf numFmtId="164" fontId="20" fillId="33" borderId="2" xfId="1" applyNumberFormat="1" applyFont="1" applyFill="1" applyBorder="1" applyAlignment="1">
      <alignment horizontal="center"/>
    </xf>
    <xf numFmtId="0" fontId="20" fillId="33" borderId="15" xfId="0" applyFont="1" applyFill="1" applyBorder="1"/>
    <xf numFmtId="0" fontId="20" fillId="33" borderId="13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20" fillId="33" borderId="0" xfId="1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top"/>
    </xf>
    <xf numFmtId="0" fontId="20" fillId="33" borderId="1" xfId="0" applyFont="1" applyFill="1" applyBorder="1" applyAlignment="1">
      <alignment horizontal="center" vertical="center"/>
    </xf>
    <xf numFmtId="164" fontId="20" fillId="33" borderId="1" xfId="1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164" fontId="20" fillId="33" borderId="16" xfId="0" applyNumberFormat="1" applyFont="1" applyFill="1" applyBorder="1" applyAlignment="1">
      <alignment horizontal="right" vertical="center" indent="3"/>
    </xf>
    <xf numFmtId="0" fontId="20" fillId="33" borderId="14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vertical="center"/>
    </xf>
    <xf numFmtId="164" fontId="20" fillId="33" borderId="17" xfId="0" applyNumberFormat="1" applyFont="1" applyFill="1" applyBorder="1" applyAlignment="1">
      <alignment horizontal="center" vertic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 xr:uid="{00000000-0005-0000-0000-000020000000}"/>
    <cellStyle name="Neutral" xfId="9" builtinId="28" customBuiltin="1"/>
    <cellStyle name="Normal" xfId="0" builtinId="0"/>
    <cellStyle name="Normal 2" xfId="43" xr:uid="{00000000-0005-0000-0000-000023000000}"/>
    <cellStyle name="Normal 2 2" xfId="44" xr:uid="{00000000-0005-0000-0000-000024000000}"/>
    <cellStyle name="Normal 2 2 2" xfId="51" xr:uid="{00000000-0005-0000-0000-000025000000}"/>
    <cellStyle name="Normal 2 2 2 2" xfId="52" xr:uid="{00000000-0005-0000-0000-000026000000}"/>
    <cellStyle name="Normal 2 2 3" xfId="53" xr:uid="{00000000-0005-0000-0000-000027000000}"/>
    <cellStyle name="Normal 2 2 4" xfId="54" xr:uid="{00000000-0005-0000-0000-000028000000}"/>
    <cellStyle name="Normal 2 2 5" xfId="55" xr:uid="{00000000-0005-0000-0000-000029000000}"/>
    <cellStyle name="Normal 2 3" xfId="45" xr:uid="{00000000-0005-0000-0000-00002A000000}"/>
    <cellStyle name="Normal 2 3 3" xfId="56" xr:uid="{00000000-0005-0000-0000-00002B000000}"/>
    <cellStyle name="Normal 2 4" xfId="46" xr:uid="{00000000-0005-0000-0000-00002C000000}"/>
    <cellStyle name="Normal 2 4 3" xfId="57" xr:uid="{00000000-0005-0000-0000-00002D000000}"/>
    <cellStyle name="Normal 2 5" xfId="47" xr:uid="{00000000-0005-0000-0000-00002E000000}"/>
    <cellStyle name="Normal 2 6" xfId="48" xr:uid="{00000000-0005-0000-0000-00002F000000}"/>
    <cellStyle name="Normal 3" xfId="58" xr:uid="{00000000-0005-0000-0000-000030000000}"/>
    <cellStyle name="Normal 3 2" xfId="59" xr:uid="{00000000-0005-0000-0000-000031000000}"/>
    <cellStyle name="Normal 3 2 2" xfId="60" xr:uid="{00000000-0005-0000-0000-000032000000}"/>
    <cellStyle name="Normal 3 3" xfId="61" xr:uid="{00000000-0005-0000-0000-000033000000}"/>
    <cellStyle name="Normal 3 4" xfId="62" xr:uid="{00000000-0005-0000-0000-000034000000}"/>
    <cellStyle name="Normal 3 5" xfId="63" xr:uid="{00000000-0005-0000-0000-000035000000}"/>
    <cellStyle name="Normal 3 6" xfId="64" xr:uid="{00000000-0005-0000-0000-000036000000}"/>
    <cellStyle name="Normal 3 7" xfId="65" xr:uid="{00000000-0005-0000-0000-000037000000}"/>
    <cellStyle name="Normal 4" xfId="66" xr:uid="{00000000-0005-0000-0000-000038000000}"/>
    <cellStyle name="Normal 5" xfId="67" xr:uid="{00000000-0005-0000-0000-000039000000}"/>
    <cellStyle name="Normal 6" xfId="68" xr:uid="{00000000-0005-0000-0000-00003A000000}"/>
    <cellStyle name="Normal 6 2" xfId="69" xr:uid="{00000000-0005-0000-0000-00003B000000}"/>
    <cellStyle name="Normal 6 3" xfId="70" xr:uid="{00000000-0005-0000-0000-00003C000000}"/>
    <cellStyle name="Normal 7" xfId="42" xr:uid="{00000000-0005-0000-0000-00003D000000}"/>
    <cellStyle name="Normal 8" xfId="71" xr:uid="{00000000-0005-0000-0000-00003E000000}"/>
    <cellStyle name="Normal 8 2" xfId="72" xr:uid="{00000000-0005-0000-0000-00003F000000}"/>
    <cellStyle name="Notas 2" xfId="73" xr:uid="{00000000-0005-0000-0000-000040000000}"/>
    <cellStyle name="Porcentaje" xfId="1" builtinId="5"/>
    <cellStyle name="Porcentual 2" xfId="49" xr:uid="{00000000-0005-0000-0000-000042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7"/>
  <sheetViews>
    <sheetView showGridLines="0" tabSelected="1" zoomScale="75" zoomScaleNormal="75" workbookViewId="0"/>
  </sheetViews>
  <sheetFormatPr baseColWidth="10" defaultRowHeight="15" x14ac:dyDescent="0.2"/>
  <cols>
    <col min="1" max="1" width="11.42578125" style="1"/>
    <col min="2" max="2" width="58.5703125" style="1" customWidth="1"/>
    <col min="3" max="4" width="12.7109375" style="1" customWidth="1"/>
    <col min="5" max="5" width="1.42578125" style="1" customWidth="1"/>
    <col min="6" max="7" width="14.7109375" style="1" customWidth="1"/>
    <col min="8" max="9" width="12.7109375" style="1" customWidth="1"/>
    <col min="10" max="10" width="1.42578125" style="1" customWidth="1"/>
    <col min="11" max="12" width="14.7109375" style="1" customWidth="1"/>
    <col min="13" max="16384" width="11.42578125" style="1"/>
  </cols>
  <sheetData>
    <row r="2" spans="2:12" ht="27" customHeight="1" x14ac:dyDescent="0.2">
      <c r="B2" s="31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x14ac:dyDescent="0.25">
      <c r="B3" s="2"/>
      <c r="C3" s="2"/>
      <c r="D3" s="2"/>
      <c r="E3" s="3"/>
      <c r="F3" s="2"/>
      <c r="G3" s="2"/>
      <c r="H3" s="2"/>
      <c r="I3" s="2"/>
      <c r="J3" s="3"/>
      <c r="K3" s="2"/>
      <c r="L3" s="2"/>
    </row>
    <row r="4" spans="2:12" ht="6" customHeight="1" x14ac:dyDescent="0.25">
      <c r="B4" s="32"/>
      <c r="C4" s="33"/>
      <c r="D4" s="33"/>
      <c r="E4" s="34"/>
      <c r="F4" s="33"/>
      <c r="G4" s="35"/>
      <c r="H4" s="32"/>
      <c r="I4" s="33"/>
      <c r="J4" s="34"/>
      <c r="K4" s="33"/>
      <c r="L4" s="35"/>
    </row>
    <row r="5" spans="2:12" ht="15.75" x14ac:dyDescent="0.25">
      <c r="B5" s="36" t="s">
        <v>2</v>
      </c>
      <c r="C5" s="37" t="s">
        <v>8</v>
      </c>
      <c r="D5" s="37"/>
      <c r="E5" s="38"/>
      <c r="F5" s="37" t="s">
        <v>19</v>
      </c>
      <c r="G5" s="39"/>
      <c r="H5" s="40" t="s">
        <v>8</v>
      </c>
      <c r="I5" s="37"/>
      <c r="J5" s="38"/>
      <c r="K5" s="37" t="s">
        <v>21</v>
      </c>
      <c r="L5" s="39"/>
    </row>
    <row r="6" spans="2:12" ht="15.75" x14ac:dyDescent="0.25">
      <c r="B6" s="36" t="s">
        <v>1</v>
      </c>
      <c r="C6" s="41" t="s">
        <v>9</v>
      </c>
      <c r="D6" s="41"/>
      <c r="E6" s="38"/>
      <c r="F6" s="41" t="s">
        <v>5</v>
      </c>
      <c r="G6" s="42"/>
      <c r="H6" s="43" t="s">
        <v>9</v>
      </c>
      <c r="I6" s="41"/>
      <c r="J6" s="38"/>
      <c r="K6" s="41" t="s">
        <v>5</v>
      </c>
      <c r="L6" s="42"/>
    </row>
    <row r="7" spans="2:12" ht="22.5" customHeight="1" x14ac:dyDescent="0.2">
      <c r="B7" s="44" t="s">
        <v>6</v>
      </c>
      <c r="C7" s="45" t="s">
        <v>10</v>
      </c>
      <c r="D7" s="45" t="s">
        <v>12</v>
      </c>
      <c r="E7" s="46"/>
      <c r="F7" s="45" t="s">
        <v>11</v>
      </c>
      <c r="G7" s="47" t="s">
        <v>12</v>
      </c>
      <c r="H7" s="48" t="s">
        <v>10</v>
      </c>
      <c r="I7" s="45" t="s">
        <v>12</v>
      </c>
      <c r="J7" s="46"/>
      <c r="K7" s="45" t="s">
        <v>11</v>
      </c>
      <c r="L7" s="47" t="s">
        <v>12</v>
      </c>
    </row>
    <row r="8" spans="2:12" ht="6" customHeight="1" x14ac:dyDescent="0.25">
      <c r="B8" s="5"/>
      <c r="C8" s="2"/>
      <c r="D8" s="6"/>
      <c r="E8" s="3"/>
      <c r="F8" s="2"/>
      <c r="G8" s="7"/>
      <c r="H8" s="5"/>
      <c r="I8" s="6"/>
      <c r="J8" s="3"/>
      <c r="K8" s="2"/>
      <c r="L8" s="7"/>
    </row>
    <row r="9" spans="2:12" ht="18" customHeight="1" x14ac:dyDescent="0.25">
      <c r="B9" s="8">
        <v>0</v>
      </c>
      <c r="C9" s="9">
        <v>5487</v>
      </c>
      <c r="D9" s="10">
        <f>(+C9/C$13)*100</f>
        <v>70.436456996148905</v>
      </c>
      <c r="E9" s="3"/>
      <c r="F9" s="11">
        <v>31224.034990979933</v>
      </c>
      <c r="G9" s="12">
        <f>(+F9/F$13)*100</f>
        <v>73.635820927639529</v>
      </c>
      <c r="H9" s="13">
        <v>5564</v>
      </c>
      <c r="I9" s="10">
        <f>(+H9/H$13)*100</f>
        <v>71.424903722721439</v>
      </c>
      <c r="J9" s="3"/>
      <c r="K9" s="11">
        <v>27549.729594811932</v>
      </c>
      <c r="L9" s="12">
        <f>(+K9/K$13)*100</f>
        <v>76.35496114317742</v>
      </c>
    </row>
    <row r="10" spans="2:12" ht="18" customHeight="1" x14ac:dyDescent="0.25">
      <c r="B10" s="8">
        <v>6</v>
      </c>
      <c r="C10" s="9">
        <v>1621</v>
      </c>
      <c r="D10" s="10">
        <f>(+C10/C$13)*100</f>
        <v>20.808729139922978</v>
      </c>
      <c r="E10" s="3"/>
      <c r="F10" s="11">
        <v>9083.4096109170096</v>
      </c>
      <c r="G10" s="12">
        <f>(+F10/F$13)*100</f>
        <v>21.42145701909147</v>
      </c>
      <c r="H10" s="13">
        <v>1546</v>
      </c>
      <c r="I10" s="10">
        <f>(+H10/H$13)*100</f>
        <v>19.845956354300384</v>
      </c>
      <c r="J10" s="3"/>
      <c r="K10" s="11">
        <v>6902.9753850599955</v>
      </c>
      <c r="L10" s="12">
        <f>(+K10/K$13)*100</f>
        <v>19.131818172103706</v>
      </c>
    </row>
    <row r="11" spans="2:12" ht="18" customHeight="1" x14ac:dyDescent="0.25">
      <c r="B11" s="14">
        <v>11</v>
      </c>
      <c r="C11" s="9">
        <v>682</v>
      </c>
      <c r="D11" s="10">
        <f>(+C11/C$13)*100</f>
        <v>8.7548138639281134</v>
      </c>
      <c r="E11" s="3"/>
      <c r="F11" s="11">
        <v>2095.8783971950011</v>
      </c>
      <c r="G11" s="12">
        <f>(+F11/F$13)*100</f>
        <v>4.9427220532689935</v>
      </c>
      <c r="H11" s="13">
        <v>680</v>
      </c>
      <c r="I11" s="10">
        <f>(+H11/H$13)*100</f>
        <v>8.7291399229781774</v>
      </c>
      <c r="J11" s="3"/>
      <c r="K11" s="11">
        <v>1628.4208334880011</v>
      </c>
      <c r="L11" s="12">
        <f>(+K11/K$13)*100</f>
        <v>4.5132206847188741</v>
      </c>
    </row>
    <row r="12" spans="2:12" ht="10.5" customHeight="1" x14ac:dyDescent="0.25">
      <c r="B12" s="4"/>
      <c r="C12" s="9"/>
      <c r="D12" s="10"/>
      <c r="E12" s="15"/>
      <c r="F12" s="11"/>
      <c r="G12" s="12"/>
      <c r="H12" s="13"/>
      <c r="I12" s="10"/>
      <c r="J12" s="15"/>
      <c r="K12" s="11"/>
      <c r="L12" s="12"/>
    </row>
    <row r="13" spans="2:12" s="16" customFormat="1" ht="18" customHeight="1" x14ac:dyDescent="0.2">
      <c r="B13" s="24" t="s">
        <v>0</v>
      </c>
      <c r="C13" s="25">
        <f>SUM(C9:C11)</f>
        <v>7790</v>
      </c>
      <c r="D13" s="26">
        <f>SUM(D9:D11)</f>
        <v>100</v>
      </c>
      <c r="E13" s="27"/>
      <c r="F13" s="28">
        <f>SUM(F9:F11)</f>
        <v>42403.32299909195</v>
      </c>
      <c r="G13" s="29">
        <f>SUM(G9:G11)</f>
        <v>100</v>
      </c>
      <c r="H13" s="30">
        <f>SUM(H9:H11)</f>
        <v>7790</v>
      </c>
      <c r="I13" s="26">
        <f>SUM(I9:I11)</f>
        <v>100</v>
      </c>
      <c r="J13" s="27"/>
      <c r="K13" s="28">
        <f>SUM(K9:K11)</f>
        <v>36081.125813359926</v>
      </c>
      <c r="L13" s="29">
        <f>SUM(L9:L11)</f>
        <v>100</v>
      </c>
    </row>
    <row r="14" spans="2:12" ht="15.75" x14ac:dyDescent="0.25">
      <c r="B14" s="17"/>
      <c r="C14" s="18"/>
      <c r="D14" s="18"/>
      <c r="E14" s="18"/>
      <c r="F14" s="18"/>
      <c r="G14" s="19"/>
      <c r="H14" s="17"/>
      <c r="I14" s="18"/>
      <c r="J14" s="18"/>
      <c r="K14" s="18"/>
      <c r="L14" s="19"/>
    </row>
    <row r="15" spans="2:12" ht="20.25" customHeight="1" x14ac:dyDescent="0.2">
      <c r="B15" s="49" t="s">
        <v>3</v>
      </c>
      <c r="C15" s="50"/>
      <c r="D15" s="50"/>
      <c r="E15" s="50"/>
      <c r="F15" s="51"/>
      <c r="G15" s="52">
        <v>2.2120000000000002</v>
      </c>
      <c r="H15" s="49"/>
      <c r="I15" s="50"/>
      <c r="J15" s="50"/>
      <c r="K15" s="51"/>
      <c r="L15" s="52">
        <v>2.1509999999999998</v>
      </c>
    </row>
    <row r="16" spans="2:12" ht="18.75" customHeight="1" x14ac:dyDescent="0.2">
      <c r="B16" s="49" t="s">
        <v>4</v>
      </c>
      <c r="C16" s="50"/>
      <c r="D16" s="50"/>
      <c r="E16" s="50"/>
      <c r="F16" s="51"/>
      <c r="G16" s="52">
        <v>3.6320000000000001</v>
      </c>
      <c r="H16" s="49"/>
      <c r="I16" s="50"/>
      <c r="J16" s="50"/>
      <c r="K16" s="51"/>
      <c r="L16" s="52">
        <v>3.617</v>
      </c>
    </row>
    <row r="17" spans="2:12" ht="18.75" customHeight="1" x14ac:dyDescent="0.2">
      <c r="B17" s="49" t="s">
        <v>16</v>
      </c>
      <c r="C17" s="50"/>
      <c r="D17" s="50"/>
      <c r="E17" s="50"/>
      <c r="F17" s="51"/>
      <c r="G17" s="52">
        <v>0.89100000000000001</v>
      </c>
      <c r="H17" s="49"/>
      <c r="I17" s="50"/>
      <c r="J17" s="50"/>
      <c r="K17" s="51"/>
      <c r="L17" s="52">
        <v>0.77200000000000002</v>
      </c>
    </row>
    <row r="18" spans="2:12" ht="18.75" customHeight="1" x14ac:dyDescent="0.2">
      <c r="B18" s="49" t="s">
        <v>17</v>
      </c>
      <c r="C18" s="50"/>
      <c r="D18" s="50"/>
      <c r="E18" s="50"/>
      <c r="F18" s="51"/>
      <c r="G18" s="52">
        <v>1.768</v>
      </c>
      <c r="H18" s="49"/>
      <c r="I18" s="50"/>
      <c r="J18" s="50"/>
      <c r="K18" s="51"/>
      <c r="L18" s="52">
        <v>1.6439999999999999</v>
      </c>
    </row>
    <row r="19" spans="2:12" ht="6.75" customHeight="1" x14ac:dyDescent="0.2">
      <c r="B19" s="53"/>
      <c r="C19" s="54"/>
      <c r="D19" s="54"/>
      <c r="E19" s="54"/>
      <c r="F19" s="55"/>
      <c r="G19" s="56"/>
      <c r="H19" s="53"/>
      <c r="I19" s="54"/>
      <c r="J19" s="54"/>
      <c r="K19" s="55"/>
      <c r="L19" s="56"/>
    </row>
    <row r="20" spans="2:12" ht="14.25" customHeight="1" x14ac:dyDescent="0.2">
      <c r="B20" s="20"/>
      <c r="C20" s="20"/>
      <c r="D20" s="20"/>
      <c r="E20" s="20"/>
      <c r="F20" s="21"/>
      <c r="G20" s="22"/>
      <c r="H20" s="22"/>
      <c r="I20" s="22"/>
      <c r="J20" s="20"/>
      <c r="K20" s="21"/>
      <c r="L20" s="22"/>
    </row>
    <row r="21" spans="2:12" ht="14.25" customHeight="1" x14ac:dyDescent="0.2">
      <c r="B21" s="1" t="s">
        <v>22</v>
      </c>
    </row>
    <row r="22" spans="2:12" ht="15.75" x14ac:dyDescent="0.25">
      <c r="B22" s="23" t="s">
        <v>13</v>
      </c>
    </row>
    <row r="23" spans="2:12" ht="14.25" customHeight="1" x14ac:dyDescent="0.2">
      <c r="B23" s="1" t="s">
        <v>20</v>
      </c>
    </row>
    <row r="24" spans="2:12" ht="14.25" customHeight="1" x14ac:dyDescent="0.2">
      <c r="B24" s="1" t="s">
        <v>18</v>
      </c>
    </row>
    <row r="25" spans="2:12" ht="7.5" customHeight="1" x14ac:dyDescent="0.2"/>
    <row r="26" spans="2:12" x14ac:dyDescent="0.2">
      <c r="B26" s="1" t="s">
        <v>14</v>
      </c>
    </row>
    <row r="27" spans="2:12" x14ac:dyDescent="0.2">
      <c r="B27" s="1" t="s">
        <v>15</v>
      </c>
    </row>
  </sheetData>
  <mergeCells count="9">
    <mergeCell ref="B2:L2"/>
    <mergeCell ref="K5:L5"/>
    <mergeCell ref="K6:L6"/>
    <mergeCell ref="C5:D5"/>
    <mergeCell ref="C6:D6"/>
    <mergeCell ref="F5:G5"/>
    <mergeCell ref="F6:G6"/>
    <mergeCell ref="H5:I5"/>
    <mergeCell ref="H6:I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Luis</cp:lastModifiedBy>
  <cp:lastPrinted>2021-03-03T17:53:28Z</cp:lastPrinted>
  <dcterms:created xsi:type="dcterms:W3CDTF">2001-01-05T15:13:45Z</dcterms:created>
  <dcterms:modified xsi:type="dcterms:W3CDTF">2021-03-03T17:53:56Z</dcterms:modified>
</cp:coreProperties>
</file>