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120" windowHeight="7170" tabRatio="822" activeTab="0"/>
  </bookViews>
  <sheets>
    <sheet name="ANEX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'[2]PASO 3 UNION DPT-PROV Y DIST'!#REF!</definedName>
    <definedName name="\b">'[2]PASO 3 UNION DPT-PROV Y DIST'!#REF!</definedName>
    <definedName name="\c">'[2]PASO 3 UNION DPT-PROV Y DIST'!#REF!</definedName>
    <definedName name="\d">'[1]PFRATIO'!#REF!</definedName>
    <definedName name="\g">'[1]PFRATIO'!#REF!</definedName>
    <definedName name="\h">'[1]PFRATIO'!#REF!</definedName>
    <definedName name="\m">'[1]PFRATIO'!#REF!</definedName>
    <definedName name="\s">'[1]PFRATIO'!#REF!</definedName>
    <definedName name="_Fill" hidden="1">#REF!</definedName>
    <definedName name="_Key2" hidden="1">#REF!</definedName>
    <definedName name="_Order1" hidden="1">255</definedName>
    <definedName name="_Order2" hidden="1">255</definedName>
    <definedName name="A" hidden="1">#REF!</definedName>
    <definedName name="a_01">#REF!</definedName>
    <definedName name="a_02">#REF!</definedName>
    <definedName name="a_03">#REF!</definedName>
    <definedName name="a_04">#REF!</definedName>
    <definedName name="A_impresión_IM">#REF!</definedName>
    <definedName name="_xlnm.Print_Area" localSheetId="0">'ANEXO'!$B$1:$E$158</definedName>
    <definedName name="Can">'[4]B'!$A$1:$M$44</definedName>
    <definedName name="CANON">#REF!</definedName>
    <definedName name="CHKPAS">'[1]PFRATIO'!#REF!</definedName>
    <definedName name="CHKSAVE">'[1]PFRATIO'!#REF!</definedName>
    <definedName name="DATA">'[3]ONO'!#REF!</definedName>
    <definedName name="ERR_LOC">'[1]PFRATIO'!#REF!</definedName>
    <definedName name="ERR_MSG">'[1]PFRATIO'!#REF!</definedName>
    <definedName name="FILENAME">'[1]PFRATIO'!#REF!</definedName>
    <definedName name="FLOPDIR">'[1]PFRATIO'!#REF!</definedName>
    <definedName name="FLOPPY">'[1]PFRATIO'!#REF!</definedName>
    <definedName name="GETFILE">'[1]PFRATIO'!#REF!</definedName>
    <definedName name="GM">#REF!</definedName>
    <definedName name="GRDIR">'[1]PFRATIO'!#REF!</definedName>
    <definedName name="Imprimir_área_IM">#REF!</definedName>
    <definedName name="MESSAGE">'[1]PFRATIO'!#REF!</definedName>
    <definedName name="MINHID">#REF!</definedName>
    <definedName name="MM">#REF!</definedName>
    <definedName name="MSG_CELL">'[1]PFRATIO'!#REF!</definedName>
    <definedName name="NOPAS">'[1]PFRATIO'!#REF!</definedName>
    <definedName name="NOPAS3">'[1]PFRATIO'!#REF!</definedName>
    <definedName name="OLD_MSG">'[1]PFRATIO'!#REF!</definedName>
    <definedName name="PAS_MSG1">'[1]PFRATIO'!#REF!</definedName>
    <definedName name="PAS_MSG2">'[1]PFRATIO'!#REF!</definedName>
    <definedName name="PAS_MSG3">'[1]PFRATIO'!#REF!</definedName>
    <definedName name="PAUSE">'[1]PFRATIO'!#REF!</definedName>
    <definedName name="PM">#REF!</definedName>
    <definedName name="Res">'[4]A'!$S$1:$AA$33</definedName>
    <definedName name="RESDIR">'[1]PFRATIO'!#REF!</definedName>
    <definedName name="RESTYPE">'[1]PFRATIO'!#REF!</definedName>
    <definedName name="Resum">'[4]A'!$M$1:$Q$48</definedName>
    <definedName name="RESUMEN">'[3]ONO'!#REF!</definedName>
    <definedName name="RSVMENU">'[1]PFRATIO'!#REF!</definedName>
    <definedName name="SAVE">'[1]PFRATIO'!#REF!</definedName>
    <definedName name="SAVE_MSG">'[1]PFRATIO'!#REF!</definedName>
    <definedName name="SAVED">'[1]PFRATIO'!#REF!</definedName>
    <definedName name="SAVENGO">'[1]PFRATIO'!#REF!</definedName>
    <definedName name="T">"Texto estático 49"</definedName>
    <definedName name="TC">#REF!</definedName>
    <definedName name="TC1">#REF!</definedName>
    <definedName name="TC2">'[3]ONO'!#REF!</definedName>
    <definedName name="TCambio">'[4]B'!$C$44</definedName>
    <definedName name="TCambio1">'[4]B'!$E$44</definedName>
    <definedName name="Tcambio2">'[4]A'!$D$27</definedName>
    <definedName name="TEMP">'[1]PFRATIO'!#REF!</definedName>
    <definedName name="_xlnm.Print_Titles" localSheetId="0">'ANEXO'!$2:$9</definedName>
    <definedName name="Tres">'[4]A'!$G$46:$K$94</definedName>
    <definedName name="Unos">'[4]A'!$G$1:$K$44</definedName>
  </definedNames>
  <calcPr fullCalcOnLoad="1"/>
</workbook>
</file>

<file path=xl/sharedStrings.xml><?xml version="1.0" encoding="utf-8"?>
<sst xmlns="http://schemas.openxmlformats.org/spreadsheetml/2006/main" count="157" uniqueCount="125">
  <si>
    <t>GOBIERNO REGIONAL DE AREQUIPA</t>
  </si>
  <si>
    <t>ALTO SELVA ALEGRE</t>
  </si>
  <si>
    <t>CAYMA</t>
  </si>
  <si>
    <t>CERRO COLORADO</t>
  </si>
  <si>
    <t>LOMAS</t>
  </si>
  <si>
    <t>TIABAYA</t>
  </si>
  <si>
    <t>UCHUMAYO</t>
  </si>
  <si>
    <t>YANAQUIHUA</t>
  </si>
  <si>
    <t>ANDARAY</t>
  </si>
  <si>
    <t>TOTAL</t>
  </si>
  <si>
    <t>ACARI</t>
  </si>
  <si>
    <t>BELLA UNION</t>
  </si>
  <si>
    <t>GOBIERNO LOCAL (DEPARTAMENTO / PROVINCIA / MUNICIPALIDAD), GOBIERNO REGIONAL Y UNIVERSIDADES NACIONALES</t>
  </si>
  <si>
    <t>QUILCA</t>
  </si>
  <si>
    <t>CAMANA</t>
  </si>
  <si>
    <t>YURA</t>
  </si>
  <si>
    <t>AREQUIPA</t>
  </si>
  <si>
    <t>SACHACA</t>
  </si>
  <si>
    <t>SAN JUAN DE SIGUAS</t>
  </si>
  <si>
    <t>SANTA ISABEL DE SIGUAS</t>
  </si>
  <si>
    <t>SANTA RITA DE SIGUAS</t>
  </si>
  <si>
    <t>SOCABAYA</t>
  </si>
  <si>
    <t>VITOR</t>
  </si>
  <si>
    <t>HUANCA</t>
  </si>
  <si>
    <t>RIO GRANDE</t>
  </si>
  <si>
    <t>YANAHUARA</t>
  </si>
  <si>
    <t>JOSE LUIS BUSTAMANTE Y RIVERO</t>
  </si>
  <si>
    <t>JOSE MARIA QUIMPER</t>
  </si>
  <si>
    <t>MARISCAL CACERES</t>
  </si>
  <si>
    <t>NICOLAS DE PIEROLA</t>
  </si>
  <si>
    <t>OCOÑA</t>
  </si>
  <si>
    <t>CHARACATO</t>
  </si>
  <si>
    <t>JACOBO HUNTER</t>
  </si>
  <si>
    <t>LA JOYA</t>
  </si>
  <si>
    <t>MARIANO MELGAR</t>
  </si>
  <si>
    <t>MIRAFLORES</t>
  </si>
  <si>
    <t>PAUCARPATA</t>
  </si>
  <si>
    <t>POLOBAYA</t>
  </si>
  <si>
    <t>QUEQUEÑA</t>
  </si>
  <si>
    <t>SABANDIA</t>
  </si>
  <si>
    <t>JAQUI</t>
  </si>
  <si>
    <t>CARAVELI</t>
  </si>
  <si>
    <t>CHAPARRA</t>
  </si>
  <si>
    <t>HUANUHUANU</t>
  </si>
  <si>
    <t>CHALA</t>
  </si>
  <si>
    <t>ORCOPAMPA</t>
  </si>
  <si>
    <t>ATIQUIPA</t>
  </si>
  <si>
    <t>HUAMBO</t>
  </si>
  <si>
    <t>REGALÍA MINERA</t>
  </si>
  <si>
    <t xml:space="preserve">ÍNDICES DE DISTRIBUCIÓN </t>
  </si>
  <si>
    <t>MOLLEBAYA</t>
  </si>
  <si>
    <t>POCSI</t>
  </si>
  <si>
    <t>CHIGUATA</t>
  </si>
  <si>
    <t>CAHUACHO</t>
  </si>
  <si>
    <t>QUICACHA</t>
  </si>
  <si>
    <t>APLAO</t>
  </si>
  <si>
    <t>AYO</t>
  </si>
  <si>
    <t>CHILCAYMARCA</t>
  </si>
  <si>
    <t>HUANCARQUI</t>
  </si>
  <si>
    <t>MACHAGUAY</t>
  </si>
  <si>
    <t>PAMPACOLCA</t>
  </si>
  <si>
    <t>TIPAN</t>
  </si>
  <si>
    <t>UÑON</t>
  </si>
  <si>
    <t>URACA</t>
  </si>
  <si>
    <t>VIRACO</t>
  </si>
  <si>
    <t>CHIVAY</t>
  </si>
  <si>
    <t>ACHOMA</t>
  </si>
  <si>
    <t>CABANACONDE</t>
  </si>
  <si>
    <t>CALLALLI</t>
  </si>
  <si>
    <t>COPORAQUE</t>
  </si>
  <si>
    <t>ICHUPAMPA</t>
  </si>
  <si>
    <t>LARI</t>
  </si>
  <si>
    <t>LLUTA</t>
  </si>
  <si>
    <t>MACA</t>
  </si>
  <si>
    <t>MADRIGAL</t>
  </si>
  <si>
    <t>SAN ANTONIO DE CHUCA</t>
  </si>
  <si>
    <t>SIBAYO</t>
  </si>
  <si>
    <t>TAPAY</t>
  </si>
  <si>
    <t>TISCO</t>
  </si>
  <si>
    <t>TUTI</t>
  </si>
  <si>
    <t>YANQUE</t>
  </si>
  <si>
    <t>MAJES</t>
  </si>
  <si>
    <t>CHICHAS</t>
  </si>
  <si>
    <t>IRAY</t>
  </si>
  <si>
    <t>SALAMANCA</t>
  </si>
  <si>
    <t>ISLAY</t>
  </si>
  <si>
    <t>MOLLENDO</t>
  </si>
  <si>
    <t>COCACHACRA</t>
  </si>
  <si>
    <t>DEAN VALDIVIA</t>
  </si>
  <si>
    <t>ANDAGUA</t>
  </si>
  <si>
    <t>CASTILLA</t>
  </si>
  <si>
    <t>CHACHAS</t>
  </si>
  <si>
    <t>CHOCO</t>
  </si>
  <si>
    <t>LA UNION</t>
  </si>
  <si>
    <t>MEJIA</t>
  </si>
  <si>
    <t>PUNTA DE BOMBON</t>
  </si>
  <si>
    <t>COTAHUASI</t>
  </si>
  <si>
    <t>ALCA</t>
  </si>
  <si>
    <t>CHARCANA</t>
  </si>
  <si>
    <t>HUAYNACOTAS</t>
  </si>
  <si>
    <t>PAMPAMARCA</t>
  </si>
  <si>
    <t>PUYCA</t>
  </si>
  <si>
    <t>QUECHUALLA</t>
  </si>
  <si>
    <t>SAYLA</t>
  </si>
  <si>
    <t>TAURIA</t>
  </si>
  <si>
    <t>TOMEPAMPA</t>
  </si>
  <si>
    <t>TORO</t>
  </si>
  <si>
    <t>SAN JUAN DE TARUCANI</t>
  </si>
  <si>
    <t>YARABAMBA</t>
  </si>
  <si>
    <t>MARIANO NICOLAS VALCARCEL</t>
  </si>
  <si>
    <t>UNIVERSIDADES NACIONALES</t>
  </si>
  <si>
    <t>YAUCA</t>
  </si>
  <si>
    <t>CHUQUIBAMBA</t>
  </si>
  <si>
    <t>SAMUEL PASTOR</t>
  </si>
  <si>
    <t>CAYLLOMA</t>
  </si>
  <si>
    <t>CAYARANI</t>
  </si>
  <si>
    <t>CONDESUYOS</t>
  </si>
  <si>
    <t>GOBIERNOS LOCALES</t>
  </si>
  <si>
    <t>GOBIERNOS REGIONALES</t>
  </si>
  <si>
    <t>ATICO</t>
  </si>
  <si>
    <t/>
  </si>
  <si>
    <t>UNIVERSIDAD NACIONAL DE SAN AGUSTIN</t>
  </si>
  <si>
    <t>INDICE</t>
  </si>
  <si>
    <t>ANEXO</t>
  </si>
  <si>
    <t>MARZO 2012</t>
  </si>
</sst>
</file>

<file path=xl/styles.xml><?xml version="1.0" encoding="utf-8"?>
<styleSheet xmlns="http://schemas.openxmlformats.org/spreadsheetml/2006/main">
  <numFmts count="65">
    <numFmt numFmtId="5" formatCode="#,##0\ &quot;S/.&quot;;\-#,##0\ &quot;S/.&quot;"/>
    <numFmt numFmtId="6" formatCode="#,##0\ &quot;S/.&quot;;[Red]\-#,##0\ &quot;S/.&quot;"/>
    <numFmt numFmtId="7" formatCode="#,##0.00\ &quot;S/.&quot;;\-#,##0.00\ &quot;S/.&quot;"/>
    <numFmt numFmtId="8" formatCode="#,##0.00\ &quot;S/.&quot;;[Red]\-#,##0.00\ &quot;S/.&quot;"/>
    <numFmt numFmtId="42" formatCode="_-* #,##0\ &quot;S/.&quot;_-;\-* #,##0\ &quot;S/.&quot;_-;_-* &quot;-&quot;\ &quot;S/.&quot;_-;_-@_-"/>
    <numFmt numFmtId="41" formatCode="_-* #,##0\ _S_/_._-;\-* #,##0\ _S_/_._-;_-* &quot;-&quot;\ _S_/_._-;_-@_-"/>
    <numFmt numFmtId="44" formatCode="_-* #,##0.00\ &quot;S/.&quot;_-;\-* #,##0.00\ &quot;S/.&quot;_-;_-* &quot;-&quot;??\ &quot;S/.&quot;_-;_-@_-"/>
    <numFmt numFmtId="43" formatCode="_-* #,##0.00\ _S_/_._-;\-* #,##0.00\ _S_/_._-;_-* &quot;-&quot;??\ _S_/_.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.&quot;\ #,##0_);\(&quot;S/.&quot;\ #,##0\)"/>
    <numFmt numFmtId="179" formatCode="&quot;S/.&quot;\ #,##0.00_);\(&quot;S/.&quot;\ #,##0.00\)"/>
    <numFmt numFmtId="180" formatCode="_(&quot;S/.&quot;\ * #,##0_);_(&quot;S/.&quot;\ * \(#,##0\);_(&quot;S/.&quot;\ * &quot;-&quot;_);_(@_)"/>
    <numFmt numFmtId="181" formatCode="_(* #,##0_);_(* \(#,##0\);_(* &quot;-&quot;_);_(@_)"/>
    <numFmt numFmtId="182" formatCode="_(&quot;S/.&quot;\ * #,##0.00_);_(&quot;S/.&quot;\ * \(#,##0.00\);_(&quot;S/.&quot;\ * &quot;-&quot;??_);_(@_)"/>
    <numFmt numFmtId="183" formatCode="_(* #,##0.00_);_(* \(#,##0.00\);_(* &quot;-&quot;??_);_(@_)"/>
    <numFmt numFmtId="184" formatCode="#,##0.0000"/>
    <numFmt numFmtId="185" formatCode="#,##0.0"/>
    <numFmt numFmtId="186" formatCode="#,##0.000"/>
    <numFmt numFmtId="187" formatCode="#,##0.00000"/>
    <numFmt numFmtId="188" formatCode="#,##0.0000000"/>
    <numFmt numFmtId="189" formatCode="#,##0.00000000"/>
    <numFmt numFmtId="190" formatCode="#,##0.0000000000"/>
    <numFmt numFmtId="191" formatCode="0.00000000"/>
    <numFmt numFmtId="192" formatCode="0.0000000000"/>
    <numFmt numFmtId="193" formatCode="#,##0.0\ "/>
    <numFmt numFmtId="194" formatCode="0.0"/>
    <numFmt numFmtId="195" formatCode="#,##0.0\ \ \ \ \ \ \ \ "/>
    <numFmt numFmtId="196" formatCode="0.000000000"/>
    <numFmt numFmtId="197" formatCode="#,##0\ \ \ \ \ \ \ \ "/>
    <numFmt numFmtId="198" formatCode="_-* #,##0.00\ [$€]_-;\-* #,##0.00\ [$€]_-;_-* &quot;-&quot;??\ [$€]_-;_-@_-"/>
    <numFmt numFmtId="199" formatCode="#,##0.000000"/>
    <numFmt numFmtId="200" formatCode="0.0000"/>
    <numFmt numFmtId="201" formatCode="mmmm\ d\,\ yyyy"/>
    <numFmt numFmtId="202" formatCode="&quot;$&quot;#,##0.00\ ;\(&quot;$&quot;#,##0.00\)"/>
    <numFmt numFmtId="203" formatCode="0.00000"/>
    <numFmt numFmtId="204" formatCode="0#"/>
    <numFmt numFmtId="205" formatCode="0.000000"/>
    <numFmt numFmtId="206" formatCode="0.0000000"/>
    <numFmt numFmtId="207" formatCode="#,##0.000000000"/>
    <numFmt numFmtId="208" formatCode="0.000"/>
    <numFmt numFmtId="209" formatCode="0.00000000000"/>
    <numFmt numFmtId="210" formatCode="0.000000000000"/>
    <numFmt numFmtId="211" formatCode="0.0000000000000"/>
    <numFmt numFmtId="212" formatCode="0.00000000000000"/>
    <numFmt numFmtId="213" formatCode="0.000000000000000"/>
    <numFmt numFmtId="214" formatCode="0.0000000000000000"/>
    <numFmt numFmtId="215" formatCode="0.00000000000000000"/>
    <numFmt numFmtId="216" formatCode="_ * #,##0_ ;_ * \-#,##0_ ;_ * &quot;-&quot;??_ ;_ @_ "/>
    <numFmt numFmtId="217" formatCode="&quot;Sí&quot;;&quot;Sí&quot;;&quot;No&quot;"/>
    <numFmt numFmtId="218" formatCode="&quot;Verdadero&quot;;&quot;Verdadero&quot;;&quot;Falso&quot;"/>
    <numFmt numFmtId="219" formatCode="&quot;Activado&quot;;&quot;Activado&quot;;&quot;Desactivado&quot;"/>
    <numFmt numFmtId="220" formatCode="[$€-2]\ #,##0.00_);[Red]\([$€-2]\ #,##0.00\)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u val="single"/>
      <sz val="2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0"/>
      <name val="Courier"/>
      <family val="3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185" fontId="7" fillId="0" borderId="0" applyFill="0" applyBorder="0" applyAlignment="0" applyProtection="0"/>
    <xf numFmtId="3" fontId="7" fillId="0" borderId="0" applyFill="0" applyBorder="0" applyAlignment="0" applyProtection="0"/>
    <xf numFmtId="179" fontId="7" fillId="0" borderId="0" applyFill="0" applyBorder="0" applyAlignment="0" applyProtection="0"/>
    <xf numFmtId="178" fontId="7" fillId="0" borderId="0" applyFill="0" applyBorder="0" applyAlignment="0" applyProtection="0"/>
    <xf numFmtId="201" fontId="7" fillId="0" borderId="0" applyFill="0" applyBorder="0" applyAlignment="0" applyProtection="0"/>
    <xf numFmtId="0" fontId="11" fillId="0" borderId="0" applyProtection="0">
      <alignment/>
    </xf>
    <xf numFmtId="0" fontId="11" fillId="0" borderId="0" applyNumberFormat="0" applyFont="0" applyFill="0" applyBorder="0" applyAlignment="0" applyProtection="0"/>
    <xf numFmtId="0" fontId="12" fillId="0" borderId="0" applyProtection="0">
      <alignment/>
    </xf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198" fontId="7" fillId="0" borderId="0" applyFont="0" applyFill="0" applyBorder="0" applyAlignment="0" applyProtection="0"/>
    <xf numFmtId="2" fontId="11" fillId="0" borderId="0" applyProtection="0">
      <alignment/>
    </xf>
    <xf numFmtId="4" fontId="11" fillId="0" borderId="0" applyProtection="0">
      <alignment/>
    </xf>
    <xf numFmtId="2" fontId="7" fillId="0" borderId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02" fontId="11" fillId="0" borderId="0" applyProtection="0">
      <alignment/>
    </xf>
    <xf numFmtId="0" fontId="25" fillId="22" borderId="0" applyNumberFormat="0" applyBorder="0" applyAlignment="0" applyProtection="0"/>
    <xf numFmtId="0" fontId="13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10" fontId="7" fillId="0" borderId="0" applyFill="0" applyBorder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192" fontId="5" fillId="0" borderId="0" xfId="0" applyNumberFormat="1" applyFont="1" applyBorder="1" applyAlignment="1">
      <alignment/>
    </xf>
    <xf numFmtId="192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92" fontId="14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16" borderId="11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4" fillId="16" borderId="15" xfId="0" applyFont="1" applyFill="1" applyBorder="1" applyAlignment="1">
      <alignment horizontal="center" vertical="center" wrapText="1"/>
    </xf>
    <xf numFmtId="0" fontId="15" fillId="17" borderId="16" xfId="0" applyFont="1" applyFill="1" applyBorder="1" applyAlignment="1">
      <alignment horizontal="center" vertical="center"/>
    </xf>
    <xf numFmtId="0" fontId="15" fillId="17" borderId="17" xfId="0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0" xfId="38"/>
    <cellStyle name="Currency" xfId="39"/>
    <cellStyle name="Currency0" xfId="40"/>
    <cellStyle name="Date" xfId="41"/>
    <cellStyle name="DIA" xfId="42"/>
    <cellStyle name="ENCABEZ1" xfId="43"/>
    <cellStyle name="ENCABEZ2" xfId="44"/>
    <cellStyle name="Encabezado 4" xfId="45"/>
    <cellStyle name="Énfasis1" xfId="46"/>
    <cellStyle name="Énfasis2" xfId="47"/>
    <cellStyle name="Énfasis3" xfId="48"/>
    <cellStyle name="Énfasis4" xfId="49"/>
    <cellStyle name="Énfasis5" xfId="50"/>
    <cellStyle name="Énfasis6" xfId="51"/>
    <cellStyle name="Entrada" xfId="52"/>
    <cellStyle name="Euro" xfId="53"/>
    <cellStyle name="FIJO" xfId="54"/>
    <cellStyle name="FINANCIERO" xfId="55"/>
    <cellStyle name="Fixed" xfId="56"/>
    <cellStyle name="Heading 1" xfId="57"/>
    <cellStyle name="Heading 2" xfId="58"/>
    <cellStyle name="Hyperlink" xfId="59"/>
    <cellStyle name="Followed Hyperlink" xfId="60"/>
    <cellStyle name="Incorrecto" xfId="61"/>
    <cellStyle name="Comma" xfId="62"/>
    <cellStyle name="Comma [0]" xfId="63"/>
    <cellStyle name="Currency" xfId="64"/>
    <cellStyle name="Currency [0]" xfId="65"/>
    <cellStyle name="MONETARIO" xfId="66"/>
    <cellStyle name="Neutral" xfId="67"/>
    <cellStyle name="No-definido" xfId="68"/>
    <cellStyle name="Normal 2" xfId="69"/>
    <cellStyle name="Notas" xfId="70"/>
    <cellStyle name="Percent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loza\CONFIG~1\Temp\AADESNUTRIC\FECUN-FEMEN\FINAL\PFRATIO2-UL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loza\CONFIG~1\Temp\MEF\FINAL\POB.HOGARES%20CON%201-2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upetro-sp\usuarios\GerenciaADM\Tesoreria\Tesoro%20Publico\REGALIAS%202001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upetro-sp\usuarios\GerenciaADM\Tesoreria\Tesoro%20Publico\VENTA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0_wramirez\MMM\Documents%20and%20Settings\jkapsoli\Mis%20documentos\Libro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0_wramirez\MMM\Documents%20and%20Settings\bbencich\Mis%20documentos\Mis%20documentos-%20BRIGITT\Libro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0_wramirez\MMM\MMM\mmm-ppto20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rlaguna\Configuraci&#243;n%20local\Temp\Personal\Miner&#237;a%20Julio\IECM16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FEC"/>
      <sheetName val="PFRATIO"/>
      <sheetName val="GRAPH3"/>
      <sheetName val="GRAPH2"/>
      <sheetName val="GRAPH1"/>
      <sheetName val="Module1"/>
      <sheetName val="Módulo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-PROV-PASO1"/>
      <sheetName val="C-PROV-PASO 2"/>
      <sheetName val="C-2 O MAS NBI FORM"/>
      <sheetName val="1-NBI-NO VALE"/>
      <sheetName val="C-2 O MAS NBI NO VALE"/>
      <sheetName val="PASO 3 UNION DPT-PROV Y DIST"/>
      <sheetName val="final 1 NBI"/>
      <sheetName val="final 2 ó + NBI "/>
      <sheetName val="final - con 1, 2 ó mas NBI"/>
      <sheetName val="DIST-Y PROV. NUEV"/>
      <sheetName val="DISTR-NUEV-93-2001"/>
      <sheetName val="PROV. NUE 93-20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1Q-Dic01"/>
      <sheetName val="2Q-Dic01"/>
      <sheetName val="RESUMEN"/>
      <sheetName val="ONO"/>
      <sheetName val="Canon"/>
      <sheetName val="C"/>
      <sheetName val="D"/>
      <sheetName val="E"/>
      <sheetName val="F"/>
      <sheetName val="PASO 3 UNION DPT-PROV Y D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ONO"/>
    </sheetNames>
    <sheetDataSet>
      <sheetData sheetId="0">
        <row r="1">
          <cell r="G1" t="str">
            <v>PERUPETRO</v>
          </cell>
          <cell r="M1" t="str">
            <v>PERUPETRO S.A.</v>
          </cell>
          <cell r="S1" t="str">
            <v>PERUPETRO S.A.</v>
          </cell>
        </row>
        <row r="2">
          <cell r="S2" t="str">
            <v>LIQUIDACION</v>
          </cell>
        </row>
        <row r="3">
          <cell r="G3" t="str">
            <v>TRANSFERENCIA AL TESORO PUBLICO</v>
          </cell>
          <cell r="M3" t="str">
            <v>TRANSFERENCIA AL TESORO PUBLICO</v>
          </cell>
          <cell r="S3" t="str">
            <v>TRANSFERENCIA AL TESORO PUBLICO</v>
          </cell>
        </row>
        <row r="4">
          <cell r="G4" t="str">
            <v>por la Venta de Hidrocarburos</v>
          </cell>
          <cell r="M4" t="str">
            <v>por la Venta de Hidrocarburos  </v>
          </cell>
          <cell r="S4" t="str">
            <v>por la Venta de Hidrocarburos</v>
          </cell>
        </row>
        <row r="6">
          <cell r="S6" t="str">
            <v>Agosto 2001</v>
          </cell>
        </row>
        <row r="7">
          <cell r="G7" t="str">
            <v>Agosto 2001</v>
          </cell>
          <cell r="M7" t="str">
            <v>Agosto 2001</v>
          </cell>
          <cell r="AA7" t="str">
            <v>US$</v>
          </cell>
        </row>
        <row r="8">
          <cell r="S8" t="str">
            <v>INGRESOS POR VENTA</v>
          </cell>
          <cell r="AA8">
            <v>-0.01</v>
          </cell>
        </row>
        <row r="10">
          <cell r="G10" t="str">
            <v>INGRESOS POR VENTA</v>
          </cell>
          <cell r="K10" t="str">
            <v>US$</v>
          </cell>
          <cell r="Q10" t="str">
            <v>US$</v>
          </cell>
          <cell r="S10" t="str">
            <v>Lote</v>
          </cell>
          <cell r="U10" t="str">
            <v>I</v>
          </cell>
          <cell r="V10" t="str">
            <v>I</v>
          </cell>
          <cell r="W10" t="str">
            <v>V</v>
          </cell>
          <cell r="X10" t="str">
            <v>IX</v>
          </cell>
          <cell r="Y10" t="str">
            <v>Z-2B</v>
          </cell>
          <cell r="Z10" t="str">
            <v>Z-2B</v>
          </cell>
        </row>
        <row r="11">
          <cell r="G11" t="str">
            <v>LOTE: 1-AB</v>
          </cell>
          <cell r="K11">
            <v>0</v>
          </cell>
          <cell r="M11" t="str">
            <v>INGRESOS POR VENTA</v>
          </cell>
          <cell r="Q11">
            <v>0</v>
          </cell>
          <cell r="V11" t="str">
            <v>Gas</v>
          </cell>
          <cell r="Y11" t="str">
            <v>Crudo</v>
          </cell>
          <cell r="Z11" t="str">
            <v>Gas</v>
          </cell>
        </row>
        <row r="12">
          <cell r="G12" t="str">
            <v>Concepto</v>
          </cell>
          <cell r="H12" t="str">
            <v>Volumen</v>
          </cell>
          <cell r="I12" t="str">
            <v>Precio</v>
          </cell>
          <cell r="J12" t="str">
            <v>Sub-Total</v>
          </cell>
          <cell r="S12" t="str">
            <v>Importe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-0.01</v>
          </cell>
        </row>
        <row r="13">
          <cell r="M13" t="str">
            <v>LOTE</v>
          </cell>
          <cell r="N13" t="str">
            <v>VOLUMEN</v>
          </cell>
          <cell r="O13" t="str">
            <v>PRECIO</v>
          </cell>
          <cell r="P13" t="str">
            <v>SUBTOTAL</v>
          </cell>
        </row>
        <row r="14">
          <cell r="G14" t="str">
            <v/>
          </cell>
          <cell r="H14">
            <v>0</v>
          </cell>
          <cell r="I14">
            <v>0</v>
          </cell>
          <cell r="J14">
            <v>0</v>
          </cell>
        </row>
        <row r="15"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S15" t="str">
            <v>DEDUCCIONES</v>
          </cell>
        </row>
        <row r="16"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M16" t="str">
            <v> I</v>
          </cell>
          <cell r="N16">
            <v>0</v>
          </cell>
          <cell r="O16">
            <v>0</v>
          </cell>
          <cell r="P16">
            <v>0</v>
          </cell>
        </row>
        <row r="17"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M17" t="str">
            <v> I - Gas</v>
          </cell>
          <cell r="N17">
            <v>0</v>
          </cell>
          <cell r="O17">
            <v>0</v>
          </cell>
          <cell r="P17">
            <v>0</v>
          </cell>
          <cell r="S17" t="str">
            <v> Retribución Contratista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G18" t="str">
            <v/>
          </cell>
          <cell r="H18">
            <v>0</v>
          </cell>
          <cell r="I18">
            <v>0</v>
          </cell>
          <cell r="J18">
            <v>0</v>
          </cell>
          <cell r="M18" t="str">
            <v> V</v>
          </cell>
          <cell r="N18">
            <v>0</v>
          </cell>
          <cell r="O18">
            <v>0</v>
          </cell>
          <cell r="P18">
            <v>0</v>
          </cell>
          <cell r="S18" t="str">
            <v> Gastos de Fiscalización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G19" t="str">
            <v/>
          </cell>
          <cell r="H19">
            <v>0</v>
          </cell>
          <cell r="I19">
            <v>0</v>
          </cell>
          <cell r="J19">
            <v>0</v>
          </cell>
          <cell r="M19" t="str">
            <v> VI</v>
          </cell>
          <cell r="N19">
            <v>0</v>
          </cell>
          <cell r="O19">
            <v>0</v>
          </cell>
          <cell r="P19">
            <v>0</v>
          </cell>
          <cell r="S19" t="str">
            <v> Canon/Sobrecanon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G20" t="str">
            <v/>
          </cell>
          <cell r="H20">
            <v>0</v>
          </cell>
          <cell r="I20">
            <v>0</v>
          </cell>
          <cell r="J20">
            <v>0</v>
          </cell>
          <cell r="M20" t="str">
            <v> VI - Gas</v>
          </cell>
          <cell r="N20">
            <v>0</v>
          </cell>
          <cell r="P20">
            <v>0</v>
          </cell>
          <cell r="S20" t="str">
            <v> Participación Perupetro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H21">
            <v>0</v>
          </cell>
          <cell r="J21">
            <v>0</v>
          </cell>
          <cell r="M21" t="str">
            <v> VII</v>
          </cell>
          <cell r="N21">
            <v>0</v>
          </cell>
          <cell r="O21">
            <v>0</v>
          </cell>
          <cell r="P21">
            <v>0</v>
          </cell>
          <cell r="S21" t="str">
            <v> Ley N° 26734 (Osinerg)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M22" t="str">
            <v> IX</v>
          </cell>
          <cell r="N22">
            <v>0</v>
          </cell>
          <cell r="O22">
            <v>0</v>
          </cell>
          <cell r="P22">
            <v>0</v>
          </cell>
          <cell r="S22" t="str">
            <v> Ley N° 26817 (Min. Energía y Minas)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G23" t="str">
            <v>DEDUCCIONES</v>
          </cell>
          <cell r="K23">
            <v>606203</v>
          </cell>
          <cell r="M23" t="str">
            <v> Z-2B Crudo</v>
          </cell>
          <cell r="N23">
            <v>0</v>
          </cell>
          <cell r="O23">
            <v>0</v>
          </cell>
          <cell r="P23">
            <v>0</v>
          </cell>
          <cell r="S23" t="str">
            <v> Derechos de Importación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M24" t="str">
            <v> Z 2B Gas</v>
          </cell>
          <cell r="N24">
            <v>0</v>
          </cell>
          <cell r="O24">
            <v>0</v>
          </cell>
          <cell r="P24">
            <v>0</v>
          </cell>
        </row>
        <row r="25">
          <cell r="G25" t="str">
            <v> Retribución Contratista</v>
          </cell>
          <cell r="J25">
            <v>0</v>
          </cell>
          <cell r="N25">
            <v>0</v>
          </cell>
          <cell r="P25">
            <v>0</v>
          </cell>
          <cell r="S25" t="str">
            <v>SALDOS CONTRATOS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-0.01</v>
          </cell>
          <cell r="AA25">
            <v>-0.01</v>
          </cell>
        </row>
        <row r="26">
          <cell r="G26" t="str">
            <v> Costo de Inventario y Banco de Calidad</v>
          </cell>
          <cell r="J26">
            <v>678028</v>
          </cell>
          <cell r="P26">
            <v>0</v>
          </cell>
          <cell r="U26" t="str">
            <v>Concepto</v>
          </cell>
          <cell r="X26" t="str">
            <v>Período</v>
          </cell>
          <cell r="Y26" t="str">
            <v>S/.</v>
          </cell>
          <cell r="Z26" t="str">
            <v>T/Cambio</v>
          </cell>
        </row>
        <row r="27">
          <cell r="D27">
            <v>0</v>
          </cell>
          <cell r="G27" t="str">
            <v> Transporte por Oleoducto</v>
          </cell>
          <cell r="J27">
            <v>0</v>
          </cell>
          <cell r="U27" t="str">
            <v>Gastos Administrativos por Comercialización y Contratos</v>
          </cell>
          <cell r="X27">
            <v>37073</v>
          </cell>
          <cell r="Y27">
            <v>594082.34</v>
          </cell>
          <cell r="Z27">
            <v>3.501</v>
          </cell>
          <cell r="AA27">
            <v>-169689.33</v>
          </cell>
        </row>
        <row r="28">
          <cell r="G28" t="str">
            <v> Fletes de Exportación</v>
          </cell>
          <cell r="J28">
            <v>0</v>
          </cell>
          <cell r="M28" t="str">
            <v>DEDUCCIONES</v>
          </cell>
          <cell r="Q28">
            <v>0</v>
          </cell>
          <cell r="X28">
            <v>37043</v>
          </cell>
          <cell r="Y28">
            <v>305651.12</v>
          </cell>
          <cell r="Z28">
            <v>3.5</v>
          </cell>
          <cell r="AA28">
            <v>-87328.89</v>
          </cell>
        </row>
        <row r="29">
          <cell r="G29" t="str">
            <v> Gastos de Comercialización</v>
          </cell>
          <cell r="J29">
            <v>0</v>
          </cell>
          <cell r="U29" t="str">
            <v>Total  a Transferir al Tesoro Público USD</v>
          </cell>
          <cell r="AA29">
            <v>-257018.22999999998</v>
          </cell>
        </row>
        <row r="30">
          <cell r="G30" t="str">
            <v> Gastos de Fiscalización</v>
          </cell>
          <cell r="J30">
            <v>0</v>
          </cell>
          <cell r="M30" t="str">
            <v> Retribución Contratista</v>
          </cell>
          <cell r="P30">
            <v>0</v>
          </cell>
        </row>
        <row r="31">
          <cell r="G31" t="str">
            <v> Canon/Sobrecanon</v>
          </cell>
          <cell r="J31">
            <v>-71825</v>
          </cell>
          <cell r="M31" t="str">
            <v> Retribución Especie Contratista</v>
          </cell>
          <cell r="P31">
            <v>0</v>
          </cell>
          <cell r="S31" t="str">
            <v>R E S U M E N   P O R   D E R E C H O S   D E   I M P O R T A C I O N</v>
          </cell>
          <cell r="Z31" t="str">
            <v>Total</v>
          </cell>
        </row>
        <row r="32">
          <cell r="G32" t="str">
            <v> Participación Perupetro</v>
          </cell>
          <cell r="J32">
            <v>0</v>
          </cell>
          <cell r="M32" t="str">
            <v> Gastos de Fiscalización</v>
          </cell>
          <cell r="P32">
            <v>0</v>
          </cell>
          <cell r="S32" t="str">
            <v>Pagado en Jul.2001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G33" t="str">
            <v> Ley N° 26734 (Osinerg)</v>
          </cell>
          <cell r="J33">
            <v>0</v>
          </cell>
          <cell r="M33" t="str">
            <v> Canon/Sobrecanon</v>
          </cell>
          <cell r="P33">
            <v>0</v>
          </cell>
          <cell r="S33" t="str">
            <v>Provisión para Ago.2001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G34" t="str">
            <v> Ley N° 26817 (M E M)</v>
          </cell>
          <cell r="J34">
            <v>0</v>
          </cell>
          <cell r="M34" t="str">
            <v> Participación Perupetro</v>
          </cell>
          <cell r="P34">
            <v>0</v>
          </cell>
        </row>
        <row r="35">
          <cell r="G35" t="str">
            <v> Derechos de Importación</v>
          </cell>
          <cell r="J35">
            <v>0</v>
          </cell>
          <cell r="M35" t="str">
            <v> Ley N° 26734 (Osinerg)</v>
          </cell>
          <cell r="P35">
            <v>0</v>
          </cell>
        </row>
        <row r="36">
          <cell r="I36" t="str">
            <v> TOTAL SALDO</v>
          </cell>
          <cell r="K36">
            <v>-606203</v>
          </cell>
          <cell r="M36" t="str">
            <v> Ley N° 26817 (Min. Energía y Minas)</v>
          </cell>
          <cell r="P36">
            <v>0</v>
          </cell>
        </row>
        <row r="37">
          <cell r="I37" t="str">
            <v> Saldo Mes Anterior</v>
          </cell>
          <cell r="M37" t="str">
            <v> Derechos de Importación</v>
          </cell>
          <cell r="P37">
            <v>0</v>
          </cell>
        </row>
        <row r="38">
          <cell r="I38" t="str">
            <v> TOTAL TRANSFERENCIA</v>
          </cell>
          <cell r="K38">
            <v>-606203</v>
          </cell>
        </row>
        <row r="39">
          <cell r="G39" t="str">
            <v/>
          </cell>
          <cell r="O39" t="str">
            <v> Sub-Total Operaciones</v>
          </cell>
          <cell r="Q39">
            <v>0</v>
          </cell>
        </row>
        <row r="40">
          <cell r="O40" t="str">
            <v> Saldo Meses Anteriores</v>
          </cell>
        </row>
        <row r="41">
          <cell r="O41" t="str">
            <v> Total Transferencia</v>
          </cell>
          <cell r="Q41">
            <v>0</v>
          </cell>
        </row>
        <row r="43">
          <cell r="G43" t="str">
            <v>PREPARADO</v>
          </cell>
          <cell r="I43" t="str">
            <v>REVISADO</v>
          </cell>
          <cell r="K43" t="str">
            <v>APROBADO</v>
          </cell>
          <cell r="M43" t="str">
            <v>PREPARADO</v>
          </cell>
          <cell r="O43" t="str">
            <v>REVISADO</v>
          </cell>
          <cell r="Q43" t="str">
            <v>APROBADO</v>
          </cell>
        </row>
        <row r="44">
          <cell r="G44">
            <v>37187.68461956018</v>
          </cell>
        </row>
        <row r="46">
          <cell r="G46" t="str">
            <v>PERUPETRO S.A.</v>
          </cell>
        </row>
        <row r="48">
          <cell r="G48" t="str">
            <v>TRANSFERENCIA AL TESORO PUBLICO</v>
          </cell>
          <cell r="M48">
            <v>37187</v>
          </cell>
        </row>
        <row r="49">
          <cell r="G49" t="str">
            <v>por la Venta de Hidrocarburos</v>
          </cell>
        </row>
        <row r="52">
          <cell r="G52" t="str">
            <v>Agosto 2001</v>
          </cell>
        </row>
        <row r="55">
          <cell r="G55" t="str">
            <v>INGRESOS POR VENTA</v>
          </cell>
          <cell r="K55" t="str">
            <v>US$</v>
          </cell>
        </row>
        <row r="56">
          <cell r="G56" t="str">
            <v>LOTE: 1-AB</v>
          </cell>
          <cell r="K56">
            <v>0</v>
          </cell>
        </row>
        <row r="57">
          <cell r="G57" t="str">
            <v>Concepto</v>
          </cell>
          <cell r="H57" t="str">
            <v>Volumen</v>
          </cell>
          <cell r="I57" t="str">
            <v>Precio</v>
          </cell>
          <cell r="J57" t="str">
            <v>Sub-Total</v>
          </cell>
        </row>
        <row r="59">
          <cell r="G59" t="str">
            <v/>
          </cell>
          <cell r="H59">
            <v>0</v>
          </cell>
          <cell r="I59">
            <v>0</v>
          </cell>
          <cell r="J59">
            <v>0</v>
          </cell>
        </row>
        <row r="60">
          <cell r="G60" t="str">
            <v/>
          </cell>
          <cell r="H60">
            <v>0</v>
          </cell>
          <cell r="I60">
            <v>0</v>
          </cell>
          <cell r="J60">
            <v>0</v>
          </cell>
        </row>
        <row r="61">
          <cell r="G61" t="str">
            <v/>
          </cell>
          <cell r="H61">
            <v>0</v>
          </cell>
          <cell r="I61">
            <v>0</v>
          </cell>
          <cell r="J61">
            <v>0</v>
          </cell>
        </row>
        <row r="62">
          <cell r="G62" t="str">
            <v/>
          </cell>
          <cell r="H62">
            <v>0</v>
          </cell>
          <cell r="I62">
            <v>0</v>
          </cell>
          <cell r="J62">
            <v>0</v>
          </cell>
        </row>
        <row r="63">
          <cell r="G63" t="str">
            <v/>
          </cell>
          <cell r="H63">
            <v>0</v>
          </cell>
          <cell r="I63">
            <v>0</v>
          </cell>
          <cell r="J63">
            <v>0</v>
          </cell>
        </row>
        <row r="66">
          <cell r="G66" t="str">
            <v/>
          </cell>
          <cell r="H66">
            <v>0</v>
          </cell>
          <cell r="I66">
            <v>0</v>
          </cell>
          <cell r="J66">
            <v>0</v>
          </cell>
        </row>
        <row r="67">
          <cell r="G67" t="str">
            <v/>
          </cell>
          <cell r="H67">
            <v>0</v>
          </cell>
          <cell r="I67">
            <v>0</v>
          </cell>
          <cell r="J67">
            <v>0</v>
          </cell>
        </row>
        <row r="68">
          <cell r="H68">
            <v>0</v>
          </cell>
          <cell r="J68">
            <v>0</v>
          </cell>
        </row>
        <row r="70">
          <cell r="G70" t="str">
            <v>DEDUCCIONES</v>
          </cell>
          <cell r="K70">
            <v>502775</v>
          </cell>
        </row>
        <row r="72">
          <cell r="G72" t="str">
            <v> Retribución Contratista</v>
          </cell>
          <cell r="J72">
            <v>0</v>
          </cell>
        </row>
        <row r="73">
          <cell r="G73" t="str">
            <v> IGV Exportador por recuperar</v>
          </cell>
        </row>
        <row r="74">
          <cell r="G74" t="str">
            <v> Costo de Inventario y Banco de Calidad</v>
          </cell>
          <cell r="J74">
            <v>574600</v>
          </cell>
        </row>
        <row r="75">
          <cell r="G75" t="str">
            <v> Transporte por Oleoducto</v>
          </cell>
          <cell r="J75">
            <v>0</v>
          </cell>
        </row>
        <row r="76">
          <cell r="G76" t="str">
            <v> Fletes de Exportación</v>
          </cell>
          <cell r="J76">
            <v>0</v>
          </cell>
        </row>
        <row r="77">
          <cell r="G77" t="str">
            <v> Gastos de Comercialización</v>
          </cell>
          <cell r="J77">
            <v>0</v>
          </cell>
        </row>
        <row r="78">
          <cell r="G78" t="str">
            <v> Gastos de Fiscalización</v>
          </cell>
          <cell r="J78">
            <v>0</v>
          </cell>
        </row>
        <row r="79">
          <cell r="G79" t="str">
            <v> Canon/Sobrecanon</v>
          </cell>
          <cell r="J79">
            <v>-71825</v>
          </cell>
        </row>
        <row r="80">
          <cell r="G80" t="str">
            <v> Participación Perupetro</v>
          </cell>
          <cell r="J80">
            <v>0</v>
          </cell>
        </row>
        <row r="81">
          <cell r="G81" t="str">
            <v> Ley N° 26734 (Osinerg)</v>
          </cell>
          <cell r="J81">
            <v>0</v>
          </cell>
        </row>
        <row r="82">
          <cell r="G82" t="str">
            <v> Ley N° 26817 (M E M)</v>
          </cell>
          <cell r="J82">
            <v>0</v>
          </cell>
        </row>
        <row r="83">
          <cell r="G83" t="str">
            <v> Derechos de Importación</v>
          </cell>
          <cell r="J83">
            <v>0</v>
          </cell>
        </row>
        <row r="84">
          <cell r="I84" t="str">
            <v> TOTAL SALDO</v>
          </cell>
          <cell r="K84">
            <v>-502775</v>
          </cell>
        </row>
        <row r="85">
          <cell r="I85" t="str">
            <v>AJUSTE MES ANTERIOR</v>
          </cell>
          <cell r="K85">
            <v>-2090914.6</v>
          </cell>
        </row>
        <row r="86">
          <cell r="I86" t="str">
            <v> TOTAL A TRANSFERIR</v>
          </cell>
          <cell r="K86">
            <v>-2593689.6</v>
          </cell>
        </row>
        <row r="93">
          <cell r="G93" t="str">
            <v>PREPARADO</v>
          </cell>
          <cell r="I93" t="str">
            <v>REVISADO</v>
          </cell>
          <cell r="K93" t="str">
            <v>APROBADO</v>
          </cell>
        </row>
        <row r="94">
          <cell r="G94">
            <v>37187.68461956018</v>
          </cell>
        </row>
      </sheetData>
      <sheetData sheetId="1">
        <row r="1">
          <cell r="A1" t="str">
            <v>PERUPETRO S.A.</v>
          </cell>
        </row>
        <row r="3">
          <cell r="A3" t="str">
            <v>Canon, Sobrecanon y Participación en la Renta - Agosto 2001</v>
          </cell>
        </row>
        <row r="5">
          <cell r="E5" t="str">
            <v>Producción</v>
          </cell>
          <cell r="F5" t="str">
            <v>P.Pond.</v>
          </cell>
          <cell r="G5" t="str">
            <v>Loreto</v>
          </cell>
          <cell r="H5" t="str">
            <v>Ucayali</v>
          </cell>
          <cell r="I5" t="str">
            <v>Total</v>
          </cell>
          <cell r="J5" t="str">
            <v>Loreto</v>
          </cell>
          <cell r="K5" t="str">
            <v>Ucayali</v>
          </cell>
          <cell r="M5" t="str">
            <v>1.5%</v>
          </cell>
        </row>
        <row r="6">
          <cell r="E6" t="str">
            <v>Bls</v>
          </cell>
          <cell r="F6" t="str">
            <v>US$/BL</v>
          </cell>
          <cell r="G6" t="str">
            <v>US$</v>
          </cell>
          <cell r="I6" t="str">
            <v>US$</v>
          </cell>
          <cell r="J6" t="str">
            <v>S/.</v>
          </cell>
          <cell r="M6" t="str">
            <v>PERUPETRO</v>
          </cell>
        </row>
        <row r="7">
          <cell r="A7" t="str">
            <v>Región Loreto/Ucayali</v>
          </cell>
          <cell r="M7" t="str">
            <v>US$</v>
          </cell>
        </row>
        <row r="9">
          <cell r="B9" t="str">
            <v>(S)</v>
          </cell>
          <cell r="C9" t="str">
            <v>1-AB</v>
          </cell>
          <cell r="E9">
            <v>0</v>
          </cell>
          <cell r="G9">
            <v>-57460</v>
          </cell>
          <cell r="H9">
            <v>-14365</v>
          </cell>
          <cell r="I9">
            <v>-71825</v>
          </cell>
          <cell r="J9">
            <v>0</v>
          </cell>
          <cell r="K9">
            <v>0</v>
          </cell>
          <cell r="M9">
            <v>0</v>
          </cell>
        </row>
        <row r="10">
          <cell r="B10" t="str">
            <v>(L)</v>
          </cell>
          <cell r="C10" t="str">
            <v>L-8</v>
          </cell>
          <cell r="E10">
            <v>0</v>
          </cell>
          <cell r="G10">
            <v>1525051.37</v>
          </cell>
          <cell r="H10">
            <v>381262.83999999985</v>
          </cell>
          <cell r="I10">
            <v>1906314.21</v>
          </cell>
          <cell r="J10">
            <v>0</v>
          </cell>
          <cell r="K10">
            <v>0</v>
          </cell>
          <cell r="M10">
            <v>58354.6</v>
          </cell>
        </row>
        <row r="11">
          <cell r="B11" t="str">
            <v>(L)</v>
          </cell>
          <cell r="C11" t="str">
            <v>31 B</v>
          </cell>
          <cell r="E11">
            <v>0</v>
          </cell>
          <cell r="G11">
            <v>22075.62</v>
          </cell>
          <cell r="H11">
            <v>5518.91</v>
          </cell>
          <cell r="I11">
            <v>27594.53</v>
          </cell>
          <cell r="J11">
            <v>0</v>
          </cell>
          <cell r="K11">
            <v>0</v>
          </cell>
          <cell r="M11">
            <v>749.03</v>
          </cell>
        </row>
        <row r="12">
          <cell r="B12" t="str">
            <v>(L)</v>
          </cell>
          <cell r="C12" t="str">
            <v>31 C</v>
          </cell>
          <cell r="G12">
            <v>134433.33000000007</v>
          </cell>
          <cell r="H12">
            <v>537733.32</v>
          </cell>
          <cell r="I12">
            <v>672166.65</v>
          </cell>
          <cell r="J12">
            <v>0</v>
          </cell>
          <cell r="K12">
            <v>0</v>
          </cell>
          <cell r="M12">
            <v>18713.15</v>
          </cell>
        </row>
        <row r="13">
          <cell r="C13" t="str">
            <v>Ajuste Mes Anterior 1AB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 t="str">
            <v>Sub-Total</v>
          </cell>
          <cell r="E14">
            <v>0</v>
          </cell>
          <cell r="F14" t="e">
            <v>#DIV/0!</v>
          </cell>
          <cell r="G14">
            <v>1624100.3200000003</v>
          </cell>
          <cell r="H14">
            <v>910150.0699999998</v>
          </cell>
          <cell r="I14">
            <v>2534250.39</v>
          </cell>
          <cell r="J14">
            <v>0</v>
          </cell>
          <cell r="K14">
            <v>0</v>
          </cell>
        </row>
        <row r="15">
          <cell r="K15">
            <v>0</v>
          </cell>
        </row>
        <row r="17">
          <cell r="G17" t="str">
            <v>Piura</v>
          </cell>
          <cell r="H17" t="str">
            <v>Tumbes</v>
          </cell>
          <cell r="I17" t="str">
            <v>Total</v>
          </cell>
          <cell r="J17" t="str">
            <v>Piura</v>
          </cell>
          <cell r="K17" t="str">
            <v>Tumbes</v>
          </cell>
        </row>
        <row r="18">
          <cell r="A18" t="str">
            <v>Región Piura/Tumbes</v>
          </cell>
        </row>
        <row r="20">
          <cell r="B20" t="str">
            <v>(S)</v>
          </cell>
          <cell r="C20" t="str">
            <v>I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</row>
        <row r="21">
          <cell r="B21" t="str">
            <v>(L)</v>
          </cell>
          <cell r="C21" t="str">
            <v>II</v>
          </cell>
          <cell r="E21">
            <v>0</v>
          </cell>
          <cell r="G21">
            <v>47987.24</v>
          </cell>
          <cell r="H21">
            <v>11996.810000000005</v>
          </cell>
          <cell r="I21">
            <v>59984.05</v>
          </cell>
          <cell r="J21">
            <v>0</v>
          </cell>
          <cell r="K21">
            <v>0</v>
          </cell>
          <cell r="M21">
            <v>2896.54</v>
          </cell>
        </row>
        <row r="22">
          <cell r="B22" t="str">
            <v>(L)</v>
          </cell>
          <cell r="C22" t="str">
            <v>III</v>
          </cell>
          <cell r="E22">
            <v>0</v>
          </cell>
          <cell r="G22">
            <v>46532.97</v>
          </cell>
          <cell r="H22">
            <v>11633.239999999998</v>
          </cell>
          <cell r="I22">
            <v>58166.21</v>
          </cell>
          <cell r="J22">
            <v>0</v>
          </cell>
          <cell r="K22">
            <v>0</v>
          </cell>
          <cell r="M22">
            <v>3735.7799999999997</v>
          </cell>
        </row>
        <row r="23">
          <cell r="B23" t="str">
            <v>(L)</v>
          </cell>
          <cell r="C23" t="str">
            <v>IV</v>
          </cell>
          <cell r="E23">
            <v>0</v>
          </cell>
          <cell r="G23">
            <v>42891.62</v>
          </cell>
          <cell r="H23">
            <v>10722.909999999996</v>
          </cell>
          <cell r="I23">
            <v>53614.53</v>
          </cell>
          <cell r="J23">
            <v>0</v>
          </cell>
          <cell r="K23">
            <v>0</v>
          </cell>
          <cell r="M23">
            <v>3524.9300000000003</v>
          </cell>
        </row>
        <row r="24">
          <cell r="B24" t="str">
            <v>(S)</v>
          </cell>
          <cell r="C24" t="str">
            <v>V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</row>
        <row r="25">
          <cell r="B25" t="str">
            <v>(L)</v>
          </cell>
          <cell r="C25" t="str">
            <v>VII - VI</v>
          </cell>
          <cell r="E25">
            <v>0</v>
          </cell>
          <cell r="G25">
            <v>326266.55</v>
          </cell>
          <cell r="H25">
            <v>81566.64000000001</v>
          </cell>
          <cell r="I25">
            <v>407833.19</v>
          </cell>
          <cell r="J25">
            <v>0</v>
          </cell>
          <cell r="K25">
            <v>0</v>
          </cell>
          <cell r="M25">
            <v>19492.12</v>
          </cell>
        </row>
        <row r="26">
          <cell r="B26" t="str">
            <v>(S)</v>
          </cell>
          <cell r="C26" t="str">
            <v>IX</v>
          </cell>
          <cell r="E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B27" t="str">
            <v>(L)</v>
          </cell>
          <cell r="C27" t="str">
            <v>X</v>
          </cell>
          <cell r="E27">
            <v>0</v>
          </cell>
          <cell r="G27">
            <v>829236.56</v>
          </cell>
          <cell r="H27">
            <v>207309.1399999999</v>
          </cell>
          <cell r="I27">
            <v>1036545.7</v>
          </cell>
          <cell r="J27">
            <v>0</v>
          </cell>
          <cell r="K27">
            <v>0</v>
          </cell>
          <cell r="M27">
            <v>28001.13</v>
          </cell>
        </row>
        <row r="28">
          <cell r="B28" t="str">
            <v>(L)</v>
          </cell>
          <cell r="C28" t="str">
            <v>XV</v>
          </cell>
          <cell r="G28">
            <v>3144.83</v>
          </cell>
          <cell r="H28">
            <v>786.21</v>
          </cell>
          <cell r="I28">
            <v>3931.04</v>
          </cell>
          <cell r="J28">
            <v>0</v>
          </cell>
          <cell r="K28">
            <v>0</v>
          </cell>
          <cell r="M28">
            <v>100.86</v>
          </cell>
        </row>
        <row r="29">
          <cell r="B29" t="str">
            <v>(S)</v>
          </cell>
          <cell r="C29" t="str">
            <v>Z 2B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B30" t="str">
            <v>(S)</v>
          </cell>
          <cell r="C30" t="str">
            <v>I - Gas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</row>
        <row r="31">
          <cell r="B31" t="str">
            <v>(L)</v>
          </cell>
          <cell r="C31" t="str">
            <v>VII - VI / Gas</v>
          </cell>
          <cell r="G31">
            <v>32448.43</v>
          </cell>
          <cell r="H31">
            <v>8112.110000000001</v>
          </cell>
          <cell r="I31">
            <v>40560.54</v>
          </cell>
          <cell r="J31">
            <v>0</v>
          </cell>
          <cell r="K31">
            <v>0</v>
          </cell>
          <cell r="M31">
            <v>1972.52</v>
          </cell>
        </row>
        <row r="32">
          <cell r="B32" t="str">
            <v>(L)</v>
          </cell>
          <cell r="C32" t="str">
            <v>X - Gas</v>
          </cell>
          <cell r="G32">
            <v>64823.22</v>
          </cell>
          <cell r="H32">
            <v>16205.800000000003</v>
          </cell>
          <cell r="I32">
            <v>81029.02</v>
          </cell>
          <cell r="J32">
            <v>0</v>
          </cell>
          <cell r="K32">
            <v>0</v>
          </cell>
          <cell r="M32">
            <v>2187.78</v>
          </cell>
        </row>
        <row r="33">
          <cell r="B33" t="str">
            <v>(S)</v>
          </cell>
          <cell r="C33" t="str">
            <v>Z 2B - Gas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</row>
        <row r="34">
          <cell r="B34" t="str">
            <v>Ajuste Mes Anterior</v>
          </cell>
          <cell r="E34" t="str">
            <v>VI Gas Abr</v>
          </cell>
          <cell r="I34">
            <v>0</v>
          </cell>
          <cell r="J34">
            <v>0</v>
          </cell>
          <cell r="K34">
            <v>0</v>
          </cell>
        </row>
        <row r="35">
          <cell r="C35" t="str">
            <v>Sub-Total</v>
          </cell>
          <cell r="E35">
            <v>0</v>
          </cell>
          <cell r="F35" t="e">
            <v>#DIV/0!</v>
          </cell>
          <cell r="G35">
            <v>1393331.42</v>
          </cell>
          <cell r="H35">
            <v>348332.85999999987</v>
          </cell>
          <cell r="I35">
            <v>1741664.28</v>
          </cell>
          <cell r="J35">
            <v>0</v>
          </cell>
          <cell r="K35">
            <v>0</v>
          </cell>
        </row>
        <row r="36">
          <cell r="K36">
            <v>0</v>
          </cell>
        </row>
        <row r="38">
          <cell r="A38" t="str">
            <v>Puerto Inca Huánuco</v>
          </cell>
        </row>
        <row r="40">
          <cell r="B40" t="str">
            <v>(L)</v>
          </cell>
          <cell r="C40" t="str">
            <v>31-D</v>
          </cell>
          <cell r="E40">
            <v>0</v>
          </cell>
          <cell r="G40">
            <v>7028.14</v>
          </cell>
          <cell r="I40">
            <v>7028.14</v>
          </cell>
          <cell r="J40">
            <v>0</v>
          </cell>
          <cell r="M40">
            <v>243.09</v>
          </cell>
        </row>
        <row r="41">
          <cell r="C41" t="str">
            <v>Sub-Total</v>
          </cell>
          <cell r="E41">
            <v>0</v>
          </cell>
          <cell r="F41" t="e">
            <v>#DIV/0!</v>
          </cell>
          <cell r="G41">
            <v>7028.14</v>
          </cell>
          <cell r="I41">
            <v>7028.14</v>
          </cell>
          <cell r="J41">
            <v>0</v>
          </cell>
        </row>
        <row r="42">
          <cell r="A42" t="str">
            <v>RESUMEN PAIS</v>
          </cell>
          <cell r="E42">
            <v>0</v>
          </cell>
          <cell r="F42" t="e">
            <v>#DIV/0!</v>
          </cell>
          <cell r="G42">
            <v>3024459.8800000004</v>
          </cell>
          <cell r="H42">
            <v>1258482.9299999997</v>
          </cell>
          <cell r="I42">
            <v>4282942.81</v>
          </cell>
          <cell r="J42">
            <v>0</v>
          </cell>
          <cell r="K42">
            <v>0</v>
          </cell>
        </row>
        <row r="43">
          <cell r="K43">
            <v>0</v>
          </cell>
          <cell r="M43">
            <v>139971.52999999997</v>
          </cell>
        </row>
        <row r="44">
          <cell r="A44" t="str">
            <v>T/Cambio</v>
          </cell>
          <cell r="C44">
            <v>0</v>
          </cell>
          <cell r="D44" t="str">
            <v>S/. / US$</v>
          </cell>
          <cell r="E4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BI SECTORIAL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LANZA COMERCIAL 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MM-PPTO"/>
      <sheetName val="PRESUP FORMATO"/>
      <sheetName val="FORMATO LEY"/>
      <sheetName val="ppto-fte"/>
      <sheetName val="PPT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ECM1601"/>
      <sheetName val="IECM1602"/>
      <sheetName val="IECM1603"/>
      <sheetName val="IECM1604"/>
      <sheetName val="IECM1605"/>
      <sheetName val="IECM1606"/>
      <sheetName val="IECM1607"/>
      <sheetName val="IECM16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58"/>
  <sheetViews>
    <sheetView showGridLines="0" tabSelected="1" zoomScale="73" zoomScaleNormal="73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B2" sqref="B2:E2"/>
    </sheetView>
  </sheetViews>
  <sheetFormatPr defaultColWidth="11.421875" defaultRowHeight="12.75"/>
  <cols>
    <col min="1" max="1" width="6.00390625" style="1" customWidth="1"/>
    <col min="2" max="2" width="19.00390625" style="0" customWidth="1"/>
    <col min="3" max="3" width="27.57421875" style="0" customWidth="1"/>
    <col min="4" max="4" width="75.7109375" style="0" customWidth="1"/>
    <col min="5" max="5" width="20.7109375" style="0" customWidth="1"/>
  </cols>
  <sheetData>
    <row r="2" spans="2:5" ht="30">
      <c r="B2" s="21" t="s">
        <v>123</v>
      </c>
      <c r="C2" s="21"/>
      <c r="D2" s="21"/>
      <c r="E2" s="21"/>
    </row>
    <row r="4" spans="2:5" ht="23.25">
      <c r="B4" s="20" t="s">
        <v>49</v>
      </c>
      <c r="C4" s="20"/>
      <c r="D4" s="20"/>
      <c r="E4" s="20"/>
    </row>
    <row r="5" spans="2:5" ht="23.25">
      <c r="B5" s="20" t="s">
        <v>48</v>
      </c>
      <c r="C5" s="20"/>
      <c r="D5" s="20"/>
      <c r="E5" s="20"/>
    </row>
    <row r="6" spans="2:5" ht="28.5" customHeight="1">
      <c r="B6" s="19" t="s">
        <v>124</v>
      </c>
      <c r="C6" s="19"/>
      <c r="D6" s="19"/>
      <c r="E6" s="19"/>
    </row>
    <row r="7" ht="16.5" thickBot="1"/>
    <row r="8" spans="2:5" ht="16.5" customHeight="1">
      <c r="B8" s="11" t="s">
        <v>12</v>
      </c>
      <c r="C8" s="12"/>
      <c r="D8" s="13"/>
      <c r="E8" s="17" t="s">
        <v>122</v>
      </c>
    </row>
    <row r="9" spans="2:5" ht="16.5" thickBot="1">
      <c r="B9" s="14"/>
      <c r="C9" s="15"/>
      <c r="D9" s="16"/>
      <c r="E9" s="18"/>
    </row>
    <row r="10" spans="2:5" ht="15.75">
      <c r="B10" s="2"/>
      <c r="C10" s="2"/>
      <c r="D10" s="2"/>
      <c r="E10" s="2"/>
    </row>
    <row r="11" spans="2:5" ht="23.25">
      <c r="B11" s="3" t="s">
        <v>9</v>
      </c>
      <c r="C11" s="4"/>
      <c r="D11" s="4"/>
      <c r="E11" s="5">
        <f>SUM(E12:E158)</f>
        <v>1</v>
      </c>
    </row>
    <row r="12" spans="2:5" ht="15.75">
      <c r="B12" s="4"/>
      <c r="C12" s="4"/>
      <c r="D12" s="4"/>
      <c r="E12" s="6"/>
    </row>
    <row r="13" spans="2:5" ht="23.25">
      <c r="B13" s="3" t="s">
        <v>117</v>
      </c>
      <c r="C13" s="4"/>
      <c r="D13" s="4"/>
      <c r="E13" s="6"/>
    </row>
    <row r="14" spans="2:5" ht="15.75">
      <c r="B14" s="4"/>
      <c r="C14" s="4"/>
      <c r="D14" s="4"/>
      <c r="E14" s="6"/>
    </row>
    <row r="15" spans="2:5" ht="18">
      <c r="B15" s="7" t="s">
        <v>16</v>
      </c>
      <c r="C15" s="8"/>
      <c r="D15" s="4"/>
      <c r="E15" s="9" t="s">
        <v>120</v>
      </c>
    </row>
    <row r="16" spans="2:5" ht="18">
      <c r="B16" s="10"/>
      <c r="C16" s="8"/>
      <c r="D16" s="4"/>
      <c r="E16" s="9" t="s">
        <v>120</v>
      </c>
    </row>
    <row r="17" spans="2:5" ht="18">
      <c r="B17" s="7"/>
      <c r="C17" s="8" t="s">
        <v>16</v>
      </c>
      <c r="D17" s="4"/>
      <c r="E17" s="9" t="s">
        <v>120</v>
      </c>
    </row>
    <row r="18" spans="2:5" ht="18">
      <c r="B18" s="7"/>
      <c r="C18" s="8"/>
      <c r="D18" s="4"/>
      <c r="E18" s="9" t="s">
        <v>120</v>
      </c>
    </row>
    <row r="19" spans="2:5" ht="18">
      <c r="B19" s="7"/>
      <c r="C19" s="8"/>
      <c r="D19" s="4" t="s">
        <v>16</v>
      </c>
      <c r="E19" s="9">
        <v>0.004821545596657208</v>
      </c>
    </row>
    <row r="20" spans="2:5" ht="18">
      <c r="B20" s="7"/>
      <c r="C20" s="8"/>
      <c r="D20" s="4" t="s">
        <v>1</v>
      </c>
      <c r="E20" s="9">
        <v>0.012960994959635099</v>
      </c>
    </row>
    <row r="21" spans="2:5" ht="18">
      <c r="B21" s="7"/>
      <c r="C21" s="8"/>
      <c r="D21" s="4" t="s">
        <v>2</v>
      </c>
      <c r="E21" s="9">
        <v>0.015151600643072523</v>
      </c>
    </row>
    <row r="22" spans="2:5" ht="18">
      <c r="B22" s="7"/>
      <c r="C22" s="8"/>
      <c r="D22" s="4" t="s">
        <v>3</v>
      </c>
      <c r="E22" s="9">
        <v>0.05207161889309537</v>
      </c>
    </row>
    <row r="23" spans="2:5" ht="18">
      <c r="B23" s="7"/>
      <c r="C23" s="8"/>
      <c r="D23" s="4" t="s">
        <v>31</v>
      </c>
      <c r="E23" s="9">
        <v>0.0041940565676621445</v>
      </c>
    </row>
    <row r="24" spans="2:5" ht="18">
      <c r="B24" s="7"/>
      <c r="C24" s="8"/>
      <c r="D24" s="4" t="s">
        <v>52</v>
      </c>
      <c r="E24" s="9">
        <v>0.0018718917297020975</v>
      </c>
    </row>
    <row r="25" spans="2:5" ht="18">
      <c r="B25" s="7"/>
      <c r="C25" s="8"/>
      <c r="D25" s="4" t="s">
        <v>32</v>
      </c>
      <c r="E25" s="9">
        <v>0.007082612198127582</v>
      </c>
    </row>
    <row r="26" spans="2:5" ht="18">
      <c r="B26" s="7"/>
      <c r="C26" s="8"/>
      <c r="D26" s="4" t="s">
        <v>33</v>
      </c>
      <c r="E26" s="9">
        <v>0.017071434022092654</v>
      </c>
    </row>
    <row r="27" spans="2:5" ht="18">
      <c r="B27" s="7"/>
      <c r="C27" s="8"/>
      <c r="D27" s="4" t="s">
        <v>34</v>
      </c>
      <c r="E27" s="9">
        <v>0.010571348180307262</v>
      </c>
    </row>
    <row r="28" spans="2:5" ht="18">
      <c r="B28" s="7"/>
      <c r="C28" s="8"/>
      <c r="D28" s="4" t="s">
        <v>35</v>
      </c>
      <c r="E28" s="9">
        <v>0.00757169093005969</v>
      </c>
    </row>
    <row r="29" spans="2:5" ht="18">
      <c r="B29" s="7"/>
      <c r="C29" s="8"/>
      <c r="D29" s="4" t="s">
        <v>50</v>
      </c>
      <c r="E29" s="9">
        <v>0.0012057804169105354</v>
      </c>
    </row>
    <row r="30" spans="2:5" ht="18">
      <c r="B30" s="7"/>
      <c r="C30" s="8"/>
      <c r="D30" s="4" t="s">
        <v>36</v>
      </c>
      <c r="E30" s="9">
        <v>0.02102354966648639</v>
      </c>
    </row>
    <row r="31" spans="2:5" ht="18">
      <c r="B31" s="7"/>
      <c r="C31" s="8"/>
      <c r="D31" s="4" t="s">
        <v>51</v>
      </c>
      <c r="E31" s="9">
        <v>0.0003808174973020095</v>
      </c>
    </row>
    <row r="32" spans="2:5" ht="18">
      <c r="B32" s="7"/>
      <c r="C32" s="8"/>
      <c r="D32" s="4" t="s">
        <v>37</v>
      </c>
      <c r="E32" s="9">
        <v>0.0009809136618337446</v>
      </c>
    </row>
    <row r="33" spans="2:5" ht="18">
      <c r="B33" s="7"/>
      <c r="C33" s="8"/>
      <c r="D33" s="4" t="s">
        <v>38</v>
      </c>
      <c r="E33" s="9">
        <v>0.0007507788240465659</v>
      </c>
    </row>
    <row r="34" spans="2:5" ht="18">
      <c r="B34" s="7"/>
      <c r="C34" s="8"/>
      <c r="D34" s="4" t="s">
        <v>39</v>
      </c>
      <c r="E34" s="9">
        <v>0.002309538316404523</v>
      </c>
    </row>
    <row r="35" spans="2:5" ht="18">
      <c r="B35" s="7"/>
      <c r="C35" s="8"/>
      <c r="D35" s="4" t="s">
        <v>17</v>
      </c>
      <c r="E35" s="9">
        <v>0.007943285621500948</v>
      </c>
    </row>
    <row r="36" spans="2:5" ht="18">
      <c r="B36" s="7"/>
      <c r="C36" s="8"/>
      <c r="D36" s="4" t="s">
        <v>18</v>
      </c>
      <c r="E36" s="9">
        <v>0.0011191787736676126</v>
      </c>
    </row>
    <row r="37" spans="2:5" ht="18">
      <c r="B37" s="7"/>
      <c r="C37" s="8"/>
      <c r="D37" s="4" t="s">
        <v>107</v>
      </c>
      <c r="E37" s="9">
        <v>0.0016145138801425428</v>
      </c>
    </row>
    <row r="38" spans="2:5" ht="18">
      <c r="B38" s="7"/>
      <c r="C38" s="8"/>
      <c r="D38" s="4" t="s">
        <v>19</v>
      </c>
      <c r="E38" s="9">
        <v>0.0010111640995626415</v>
      </c>
    </row>
    <row r="39" spans="2:5" ht="18">
      <c r="B39" s="7"/>
      <c r="C39" s="8"/>
      <c r="D39" s="4" t="s">
        <v>20</v>
      </c>
      <c r="E39" s="9">
        <v>0.0038202237171271157</v>
      </c>
    </row>
    <row r="40" spans="2:5" ht="18">
      <c r="B40" s="7"/>
      <c r="C40" s="8"/>
      <c r="D40" s="4" t="s">
        <v>21</v>
      </c>
      <c r="E40" s="9">
        <v>0.015523184443769432</v>
      </c>
    </row>
    <row r="41" spans="2:5" ht="18">
      <c r="B41" s="7"/>
      <c r="C41" s="8"/>
      <c r="D41" s="4" t="s">
        <v>5</v>
      </c>
      <c r="E41" s="9">
        <v>0.006732327161911535</v>
      </c>
    </row>
    <row r="42" spans="2:5" ht="18">
      <c r="B42" s="7"/>
      <c r="C42" s="8"/>
      <c r="D42" s="4" t="s">
        <v>6</v>
      </c>
      <c r="E42" s="9">
        <v>0.004324553368351645</v>
      </c>
    </row>
    <row r="43" spans="2:5" ht="18">
      <c r="B43" s="7"/>
      <c r="C43" s="8"/>
      <c r="D43" s="4" t="s">
        <v>22</v>
      </c>
      <c r="E43" s="9">
        <v>0.0019814510373372253</v>
      </c>
    </row>
    <row r="44" spans="2:5" ht="18">
      <c r="B44" s="7"/>
      <c r="C44" s="8"/>
      <c r="D44" s="4" t="s">
        <v>25</v>
      </c>
      <c r="E44" s="9">
        <v>0.0021072928721189536</v>
      </c>
    </row>
    <row r="45" spans="2:5" ht="18">
      <c r="B45" s="7"/>
      <c r="C45" s="8"/>
      <c r="D45" s="4" t="s">
        <v>108</v>
      </c>
      <c r="E45" s="9">
        <v>0.0008631012444095413</v>
      </c>
    </row>
    <row r="46" spans="2:5" ht="18">
      <c r="B46" s="7"/>
      <c r="C46" s="8"/>
      <c r="D46" s="4" t="s">
        <v>15</v>
      </c>
      <c r="E46" s="9">
        <v>0.016893135768809995</v>
      </c>
    </row>
    <row r="47" spans="2:5" ht="18">
      <c r="B47" s="7"/>
      <c r="C47" s="8"/>
      <c r="D47" s="4" t="s">
        <v>26</v>
      </c>
      <c r="E47" s="9">
        <v>0.007390182747184088</v>
      </c>
    </row>
    <row r="48" spans="2:5" ht="18">
      <c r="B48" s="7"/>
      <c r="C48" s="8"/>
      <c r="D48" s="4"/>
      <c r="E48" s="9" t="s">
        <v>120</v>
      </c>
    </row>
    <row r="49" spans="2:5" ht="18">
      <c r="B49" s="7"/>
      <c r="C49" s="8" t="s">
        <v>14</v>
      </c>
      <c r="D49" s="4"/>
      <c r="E49" s="9" t="s">
        <v>120</v>
      </c>
    </row>
    <row r="50" spans="2:5" ht="18">
      <c r="B50" s="7"/>
      <c r="C50" s="8"/>
      <c r="D50" s="4"/>
      <c r="E50" s="9" t="s">
        <v>120</v>
      </c>
    </row>
    <row r="51" spans="2:5" ht="18">
      <c r="B51" s="7"/>
      <c r="C51" s="8"/>
      <c r="D51" s="4" t="s">
        <v>14</v>
      </c>
      <c r="E51" s="9">
        <v>0.0039685860554020316</v>
      </c>
    </row>
    <row r="52" spans="2:5" ht="18">
      <c r="B52" s="7"/>
      <c r="C52" s="8"/>
      <c r="D52" s="4" t="s">
        <v>27</v>
      </c>
      <c r="E52" s="9">
        <v>0.002731687373898269</v>
      </c>
    </row>
    <row r="53" spans="2:5" ht="18">
      <c r="B53" s="7"/>
      <c r="C53" s="8"/>
      <c r="D53" s="4" t="s">
        <v>109</v>
      </c>
      <c r="E53" s="9">
        <v>0.004619029390192403</v>
      </c>
    </row>
    <row r="54" spans="2:5" ht="18">
      <c r="B54" s="7"/>
      <c r="C54" s="8"/>
      <c r="D54" s="4" t="s">
        <v>28</v>
      </c>
      <c r="E54" s="9">
        <v>0.004169551009925148</v>
      </c>
    </row>
    <row r="55" spans="2:5" ht="18">
      <c r="B55" s="7"/>
      <c r="C55" s="8"/>
      <c r="D55" s="4" t="s">
        <v>29</v>
      </c>
      <c r="E55" s="9">
        <v>0.0027873747132227465</v>
      </c>
    </row>
    <row r="56" spans="2:5" ht="18">
      <c r="B56" s="7"/>
      <c r="C56" s="8"/>
      <c r="D56" s="4" t="s">
        <v>30</v>
      </c>
      <c r="E56" s="9">
        <v>0.002902729600845576</v>
      </c>
    </row>
    <row r="57" spans="2:5" ht="18">
      <c r="B57" s="7"/>
      <c r="C57" s="8"/>
      <c r="D57" s="4" t="s">
        <v>13</v>
      </c>
      <c r="E57" s="9">
        <v>0.0005722856239705036</v>
      </c>
    </row>
    <row r="58" spans="2:5" ht="18">
      <c r="B58" s="7"/>
      <c r="C58" s="8"/>
      <c r="D58" s="4" t="s">
        <v>113</v>
      </c>
      <c r="E58" s="9">
        <v>0.007008420940851651</v>
      </c>
    </row>
    <row r="59" spans="2:5" ht="18">
      <c r="B59" s="7"/>
      <c r="C59" s="8"/>
      <c r="D59" s="4"/>
      <c r="E59" s="9" t="s">
        <v>120</v>
      </c>
    </row>
    <row r="60" spans="2:5" ht="18">
      <c r="B60" s="7"/>
      <c r="C60" s="8" t="s">
        <v>41</v>
      </c>
      <c r="D60" s="4"/>
      <c r="E60" s="9" t="s">
        <v>120</v>
      </c>
    </row>
    <row r="61" spans="2:5" ht="18">
      <c r="B61" s="7"/>
      <c r="C61" s="8"/>
      <c r="D61" s="4"/>
      <c r="E61" s="9" t="s">
        <v>120</v>
      </c>
    </row>
    <row r="62" spans="2:5" ht="18">
      <c r="B62" s="7"/>
      <c r="C62" s="8"/>
      <c r="D62" s="4" t="s">
        <v>41</v>
      </c>
      <c r="E62" s="9">
        <v>0.0010049459537550842</v>
      </c>
    </row>
    <row r="63" spans="2:5" ht="18">
      <c r="B63" s="7"/>
      <c r="C63" s="8"/>
      <c r="D63" s="4" t="s">
        <v>10</v>
      </c>
      <c r="E63" s="9">
        <v>0.0026100770254685367</v>
      </c>
    </row>
    <row r="64" spans="2:5" ht="18">
      <c r="B64" s="7"/>
      <c r="C64" s="8"/>
      <c r="D64" s="4" t="s">
        <v>119</v>
      </c>
      <c r="E64" s="9">
        <v>0.002509159807473372</v>
      </c>
    </row>
    <row r="65" spans="2:5" ht="18">
      <c r="B65" s="7"/>
      <c r="C65" s="8"/>
      <c r="D65" s="4" t="s">
        <v>46</v>
      </c>
      <c r="E65" s="9">
        <v>0.0006847093949339518</v>
      </c>
    </row>
    <row r="66" spans="2:5" ht="18">
      <c r="B66" s="7"/>
      <c r="C66" s="8"/>
      <c r="D66" s="4" t="s">
        <v>11</v>
      </c>
      <c r="E66" s="9">
        <v>0.004437120003161032</v>
      </c>
    </row>
    <row r="67" spans="2:5" ht="18">
      <c r="B67" s="7"/>
      <c r="C67" s="8"/>
      <c r="D67" s="4" t="s">
        <v>53</v>
      </c>
      <c r="E67" s="9">
        <v>0.0006240544438435191</v>
      </c>
    </row>
    <row r="68" spans="2:5" ht="18">
      <c r="B68" s="7"/>
      <c r="C68" s="8"/>
      <c r="D68" s="4" t="s">
        <v>44</v>
      </c>
      <c r="E68" s="9">
        <v>0.0046227317493597675</v>
      </c>
    </row>
    <row r="69" spans="2:5" ht="18">
      <c r="B69" s="7"/>
      <c r="C69" s="8"/>
      <c r="D69" s="4" t="s">
        <v>42</v>
      </c>
      <c r="E69" s="9">
        <v>0.0030309793026466235</v>
      </c>
    </row>
    <row r="70" spans="2:5" ht="18">
      <c r="B70" s="7"/>
      <c r="C70" s="8"/>
      <c r="D70" s="4" t="s">
        <v>43</v>
      </c>
      <c r="E70" s="9">
        <v>0.0022291504231585135</v>
      </c>
    </row>
    <row r="71" spans="2:5" ht="18">
      <c r="B71" s="7"/>
      <c r="C71" s="8"/>
      <c r="D71" s="4" t="s">
        <v>40</v>
      </c>
      <c r="E71" s="9">
        <v>0.0008581206674717421</v>
      </c>
    </row>
    <row r="72" spans="2:5" ht="18">
      <c r="B72" s="7"/>
      <c r="C72" s="8"/>
      <c r="D72" s="4" t="s">
        <v>4</v>
      </c>
      <c r="E72" s="9">
        <v>0.001011729504532871</v>
      </c>
    </row>
    <row r="73" spans="2:5" ht="18">
      <c r="B73" s="7"/>
      <c r="C73" s="8"/>
      <c r="D73" s="4" t="s">
        <v>54</v>
      </c>
      <c r="E73" s="9">
        <v>0.0010304724014708678</v>
      </c>
    </row>
    <row r="74" spans="2:5" ht="18">
      <c r="B74" s="7"/>
      <c r="C74" s="8"/>
      <c r="D74" s="4" t="s">
        <v>111</v>
      </c>
      <c r="E74" s="9">
        <v>0.0007202101345661359</v>
      </c>
    </row>
    <row r="75" spans="2:5" ht="18">
      <c r="B75" s="7"/>
      <c r="C75" s="8"/>
      <c r="D75" s="4"/>
      <c r="E75" s="9" t="s">
        <v>120</v>
      </c>
    </row>
    <row r="76" spans="2:5" ht="18">
      <c r="B76" s="7"/>
      <c r="C76" s="8" t="s">
        <v>90</v>
      </c>
      <c r="D76" s="4"/>
      <c r="E76" s="9" t="s">
        <v>120</v>
      </c>
    </row>
    <row r="77" spans="2:5" ht="18">
      <c r="B77" s="7"/>
      <c r="C77" s="8"/>
      <c r="D77" s="4"/>
      <c r="E77" s="9" t="s">
        <v>120</v>
      </c>
    </row>
    <row r="78" spans="2:5" ht="18">
      <c r="B78" s="7"/>
      <c r="C78" s="8"/>
      <c r="D78" s="4" t="s">
        <v>55</v>
      </c>
      <c r="E78" s="9">
        <v>0.004008347644413493</v>
      </c>
    </row>
    <row r="79" spans="2:5" ht="18">
      <c r="B79" s="7"/>
      <c r="C79" s="8"/>
      <c r="D79" s="4" t="s">
        <v>89</v>
      </c>
      <c r="E79" s="9">
        <v>0.0008905560206553709</v>
      </c>
    </row>
    <row r="80" spans="2:5" ht="18">
      <c r="B80" s="7"/>
      <c r="C80" s="8"/>
      <c r="D80" s="4" t="s">
        <v>56</v>
      </c>
      <c r="E80" s="9">
        <v>0.0003105671089642433</v>
      </c>
    </row>
    <row r="81" spans="2:5" ht="18">
      <c r="B81" s="7"/>
      <c r="C81" s="8"/>
      <c r="D81" s="4" t="s">
        <v>91</v>
      </c>
      <c r="E81" s="9">
        <v>0.0013731356206366022</v>
      </c>
    </row>
    <row r="82" spans="2:5" ht="18">
      <c r="B82" s="7"/>
      <c r="C82" s="8"/>
      <c r="D82" s="4" t="s">
        <v>57</v>
      </c>
      <c r="E82" s="9">
        <v>0.0007406549757859981</v>
      </c>
    </row>
    <row r="83" spans="2:5" ht="18">
      <c r="B83" s="7"/>
      <c r="C83" s="8"/>
      <c r="D83" s="4" t="s">
        <v>92</v>
      </c>
      <c r="E83" s="9">
        <v>0.0008431650330550142</v>
      </c>
    </row>
    <row r="84" spans="2:5" ht="18">
      <c r="B84" s="7"/>
      <c r="C84" s="8"/>
      <c r="D84" s="4" t="s">
        <v>58</v>
      </c>
      <c r="E84" s="9">
        <v>0.0007061142515638467</v>
      </c>
    </row>
    <row r="85" spans="2:5" ht="18">
      <c r="B85" s="7"/>
      <c r="C85" s="8"/>
      <c r="D85" s="4" t="s">
        <v>59</v>
      </c>
      <c r="E85" s="9">
        <v>0.00034795328092934356</v>
      </c>
    </row>
    <row r="86" spans="2:5" ht="18">
      <c r="B86" s="7"/>
      <c r="C86" s="8"/>
      <c r="D86" s="4" t="s">
        <v>45</v>
      </c>
      <c r="E86" s="9">
        <v>0.002396081134810622</v>
      </c>
    </row>
    <row r="87" spans="2:5" ht="18">
      <c r="B87" s="7"/>
      <c r="C87" s="8"/>
      <c r="D87" s="4" t="s">
        <v>60</v>
      </c>
      <c r="E87" s="9">
        <v>0.0012569910676139885</v>
      </c>
    </row>
    <row r="88" spans="2:5" ht="18">
      <c r="B88" s="7"/>
      <c r="C88" s="8"/>
      <c r="D88" s="4" t="s">
        <v>61</v>
      </c>
      <c r="E88" s="9">
        <v>0.00015904801064872782</v>
      </c>
    </row>
    <row r="89" spans="2:5" ht="18">
      <c r="B89" s="7"/>
      <c r="C89" s="8"/>
      <c r="D89" s="4" t="s">
        <v>62</v>
      </c>
      <c r="E89" s="9">
        <v>0.00032167774262775636</v>
      </c>
    </row>
    <row r="90" spans="2:5" ht="18">
      <c r="B90" s="7"/>
      <c r="C90" s="8"/>
      <c r="D90" s="4" t="s">
        <v>63</v>
      </c>
      <c r="E90" s="9">
        <v>0.0031847457715018113</v>
      </c>
    </row>
    <row r="91" spans="2:5" ht="18">
      <c r="B91" s="7"/>
      <c r="C91" s="8"/>
      <c r="D91" s="4" t="s">
        <v>64</v>
      </c>
      <c r="E91" s="9">
        <v>0.0007135537412546829</v>
      </c>
    </row>
    <row r="92" spans="2:5" ht="18">
      <c r="B92" s="7"/>
      <c r="C92" s="8"/>
      <c r="D92" s="4"/>
      <c r="E92" s="9" t="s">
        <v>120</v>
      </c>
    </row>
    <row r="93" spans="2:5" ht="18">
      <c r="B93" s="7"/>
      <c r="C93" s="8" t="s">
        <v>114</v>
      </c>
      <c r="D93" s="4"/>
      <c r="E93" s="9" t="s">
        <v>120</v>
      </c>
    </row>
    <row r="94" spans="2:5" ht="18">
      <c r="B94" s="7"/>
      <c r="C94" s="8"/>
      <c r="D94" s="4"/>
      <c r="E94" s="9" t="s">
        <v>120</v>
      </c>
    </row>
    <row r="95" spans="2:5" ht="18">
      <c r="B95" s="7"/>
      <c r="C95" s="8"/>
      <c r="D95" s="4" t="s">
        <v>65</v>
      </c>
      <c r="E95" s="9">
        <v>0.008268782829667276</v>
      </c>
    </row>
    <row r="96" spans="2:5" ht="18">
      <c r="B96" s="7"/>
      <c r="C96" s="8"/>
      <c r="D96" s="4" t="s">
        <v>66</v>
      </c>
      <c r="E96" s="9">
        <v>0.00153388910703305</v>
      </c>
    </row>
    <row r="97" spans="2:5" ht="18">
      <c r="B97" s="7"/>
      <c r="C97" s="8"/>
      <c r="D97" s="4" t="s">
        <v>67</v>
      </c>
      <c r="E97" s="9">
        <v>0.00403554635234151</v>
      </c>
    </row>
    <row r="98" spans="2:5" ht="18">
      <c r="B98" s="7"/>
      <c r="C98" s="8"/>
      <c r="D98" s="4" t="s">
        <v>68</v>
      </c>
      <c r="E98" s="9">
        <v>0.005264044170488306</v>
      </c>
    </row>
    <row r="99" spans="2:5" ht="18">
      <c r="B99" s="7"/>
      <c r="C99" s="8"/>
      <c r="D99" s="4" t="s">
        <v>114</v>
      </c>
      <c r="E99" s="9">
        <v>0.11660895567392955</v>
      </c>
    </row>
    <row r="100" spans="2:5" ht="18">
      <c r="B100" s="7"/>
      <c r="C100" s="8"/>
      <c r="D100" s="4" t="s">
        <v>69</v>
      </c>
      <c r="E100" s="9">
        <v>0.0026885780046477055</v>
      </c>
    </row>
    <row r="101" spans="2:5" ht="18">
      <c r="B101" s="7"/>
      <c r="C101" s="8"/>
      <c r="D101" s="4" t="s">
        <v>47</v>
      </c>
      <c r="E101" s="9">
        <v>0.0011837394519066211</v>
      </c>
    </row>
    <row r="102" spans="2:5" ht="18">
      <c r="B102" s="7"/>
      <c r="C102" s="8"/>
      <c r="D102" s="4" t="s">
        <v>23</v>
      </c>
      <c r="E102" s="9">
        <v>0.003429842417597072</v>
      </c>
    </row>
    <row r="103" spans="2:5" ht="18">
      <c r="B103" s="7"/>
      <c r="C103" s="8"/>
      <c r="D103" s="4" t="s">
        <v>70</v>
      </c>
      <c r="E103" s="9">
        <v>0.0011132778177022752</v>
      </c>
    </row>
    <row r="104" spans="2:5" ht="18">
      <c r="B104" s="7"/>
      <c r="C104" s="8"/>
      <c r="D104" s="4" t="s">
        <v>71</v>
      </c>
      <c r="E104" s="9">
        <v>0.0020088435313670725</v>
      </c>
    </row>
    <row r="105" spans="2:5" ht="18">
      <c r="B105" s="7"/>
      <c r="C105" s="8"/>
      <c r="D105" s="4" t="s">
        <v>72</v>
      </c>
      <c r="E105" s="9">
        <v>0.002906920685252549</v>
      </c>
    </row>
    <row r="106" spans="2:5" ht="18">
      <c r="B106" s="7"/>
      <c r="C106" s="8"/>
      <c r="D106" s="4" t="s">
        <v>73</v>
      </c>
      <c r="E106" s="9">
        <v>0.0014928793794498321</v>
      </c>
    </row>
    <row r="107" spans="2:5" ht="18">
      <c r="B107" s="7"/>
      <c r="C107" s="8"/>
      <c r="D107" s="4" t="s">
        <v>74</v>
      </c>
      <c r="E107" s="9">
        <v>0.0010924239932235368</v>
      </c>
    </row>
    <row r="108" spans="2:5" ht="18">
      <c r="B108" s="7"/>
      <c r="C108" s="8"/>
      <c r="D108" s="4" t="s">
        <v>75</v>
      </c>
      <c r="E108" s="9">
        <v>0.003562496252447948</v>
      </c>
    </row>
    <row r="109" spans="2:5" ht="18">
      <c r="B109" s="7"/>
      <c r="C109" s="8"/>
      <c r="D109" s="4" t="s">
        <v>76</v>
      </c>
      <c r="E109" s="9">
        <v>0.0012108008771864838</v>
      </c>
    </row>
    <row r="110" spans="2:5" ht="18">
      <c r="B110" s="7"/>
      <c r="C110" s="8"/>
      <c r="D110" s="4" t="s">
        <v>77</v>
      </c>
      <c r="E110" s="9">
        <v>0.0013783974059778086</v>
      </c>
    </row>
    <row r="111" spans="2:5" ht="18">
      <c r="B111" s="7"/>
      <c r="C111" s="8"/>
      <c r="D111" s="4" t="s">
        <v>78</v>
      </c>
      <c r="E111" s="9">
        <v>0.0036270096880703134</v>
      </c>
    </row>
    <row r="112" spans="2:5" ht="18">
      <c r="B112" s="7"/>
      <c r="C112" s="8"/>
      <c r="D112" s="4" t="s">
        <v>79</v>
      </c>
      <c r="E112" s="9">
        <v>0.0011682578019465044</v>
      </c>
    </row>
    <row r="113" spans="2:5" ht="18">
      <c r="B113" s="7"/>
      <c r="C113" s="8"/>
      <c r="D113" s="4" t="s">
        <v>80</v>
      </c>
      <c r="E113" s="9">
        <v>0.0037013527489868645</v>
      </c>
    </row>
    <row r="114" spans="2:5" ht="18">
      <c r="B114" s="7"/>
      <c r="C114" s="8"/>
      <c r="D114" s="4" t="s">
        <v>81</v>
      </c>
      <c r="E114" s="9">
        <v>0.10706102543396283</v>
      </c>
    </row>
    <row r="115" spans="2:5" ht="18">
      <c r="B115" s="7"/>
      <c r="C115" s="8"/>
      <c r="D115" s="4"/>
      <c r="E115" s="9" t="s">
        <v>120</v>
      </c>
    </row>
    <row r="116" spans="2:5" ht="18">
      <c r="B116" s="7"/>
      <c r="C116" s="8" t="s">
        <v>116</v>
      </c>
      <c r="D116" s="4"/>
      <c r="E116" s="9" t="s">
        <v>120</v>
      </c>
    </row>
    <row r="117" spans="2:5" ht="18">
      <c r="B117" s="7"/>
      <c r="C117" s="8"/>
      <c r="D117" s="4"/>
      <c r="E117" s="9" t="s">
        <v>120</v>
      </c>
    </row>
    <row r="118" spans="2:5" ht="18">
      <c r="B118" s="7"/>
      <c r="C118" s="8"/>
      <c r="D118" s="4" t="s">
        <v>112</v>
      </c>
      <c r="E118" s="9">
        <v>0.013095860430542488</v>
      </c>
    </row>
    <row r="119" spans="2:5" ht="18">
      <c r="B119" s="7"/>
      <c r="C119" s="8"/>
      <c r="D119" s="4" t="s">
        <v>8</v>
      </c>
      <c r="E119" s="9">
        <v>0.0037728040826708747</v>
      </c>
    </row>
    <row r="120" spans="2:5" ht="18">
      <c r="B120" s="7"/>
      <c r="C120" s="8"/>
      <c r="D120" s="4" t="s">
        <v>115</v>
      </c>
      <c r="E120" s="9">
        <v>0.11327549300992021</v>
      </c>
    </row>
    <row r="121" spans="2:5" ht="18">
      <c r="B121" s="7"/>
      <c r="C121" s="8"/>
      <c r="D121" s="4" t="s">
        <v>82</v>
      </c>
      <c r="E121" s="9">
        <v>0.005062677443811415</v>
      </c>
    </row>
    <row r="122" spans="2:5" ht="18">
      <c r="B122" s="7"/>
      <c r="C122" s="8"/>
      <c r="D122" s="4" t="s">
        <v>83</v>
      </c>
      <c r="E122" s="9">
        <v>0.0023634946447666392</v>
      </c>
    </row>
    <row r="123" spans="2:5" ht="18">
      <c r="B123" s="7"/>
      <c r="C123" s="8"/>
      <c r="D123" s="4" t="s">
        <v>24</v>
      </c>
      <c r="E123" s="9">
        <v>0.013818014007324705</v>
      </c>
    </row>
    <row r="124" spans="2:5" ht="18">
      <c r="B124" s="7"/>
      <c r="C124" s="8"/>
      <c r="D124" s="4" t="s">
        <v>84</v>
      </c>
      <c r="E124" s="9">
        <v>0.006624304733399024</v>
      </c>
    </row>
    <row r="125" spans="2:5" ht="18">
      <c r="B125" s="7"/>
      <c r="C125" s="8"/>
      <c r="D125" s="4" t="s">
        <v>7</v>
      </c>
      <c r="E125" s="9">
        <v>0.03469971244483628</v>
      </c>
    </row>
    <row r="126" spans="2:5" ht="18">
      <c r="B126" s="7"/>
      <c r="C126" s="8"/>
      <c r="D126" s="4"/>
      <c r="E126" s="9" t="s">
        <v>120</v>
      </c>
    </row>
    <row r="127" spans="2:5" ht="18">
      <c r="B127" s="7"/>
      <c r="C127" s="8" t="s">
        <v>85</v>
      </c>
      <c r="D127" s="4"/>
      <c r="E127" s="9" t="s">
        <v>120</v>
      </c>
    </row>
    <row r="128" spans="2:5" ht="18">
      <c r="B128" s="7"/>
      <c r="C128" s="8"/>
      <c r="D128" s="4"/>
      <c r="E128" s="9" t="s">
        <v>120</v>
      </c>
    </row>
    <row r="129" spans="2:5" ht="18">
      <c r="B129" s="7"/>
      <c r="C129" s="8"/>
      <c r="D129" s="4" t="s">
        <v>86</v>
      </c>
      <c r="E129" s="9">
        <v>0.0060101144639457095</v>
      </c>
    </row>
    <row r="130" spans="2:5" ht="18">
      <c r="B130" s="7"/>
      <c r="C130" s="8"/>
      <c r="D130" s="4" t="s">
        <v>87</v>
      </c>
      <c r="E130" s="9">
        <v>0.005062320222457653</v>
      </c>
    </row>
    <row r="131" spans="2:5" ht="18">
      <c r="B131" s="7"/>
      <c r="C131" s="8"/>
      <c r="D131" s="4" t="s">
        <v>88</v>
      </c>
      <c r="E131" s="9">
        <v>0.003599527573833567</v>
      </c>
    </row>
    <row r="132" spans="2:5" ht="18">
      <c r="B132" s="7"/>
      <c r="C132" s="8"/>
      <c r="D132" s="4" t="s">
        <v>85</v>
      </c>
      <c r="E132" s="9">
        <v>0.002825504271098039</v>
      </c>
    </row>
    <row r="133" spans="2:5" ht="18">
      <c r="B133" s="7"/>
      <c r="C133" s="8"/>
      <c r="D133" s="4" t="s">
        <v>94</v>
      </c>
      <c r="E133" s="9">
        <v>0.0006645680622130685</v>
      </c>
    </row>
    <row r="134" spans="2:5" ht="18">
      <c r="B134" s="7"/>
      <c r="C134" s="8"/>
      <c r="D134" s="4" t="s">
        <v>95</v>
      </c>
      <c r="E134" s="9">
        <v>0.003203956723491163</v>
      </c>
    </row>
    <row r="135" spans="2:5" ht="18">
      <c r="B135" s="7"/>
      <c r="C135" s="8"/>
      <c r="D135" s="4"/>
      <c r="E135" s="9" t="s">
        <v>120</v>
      </c>
    </row>
    <row r="136" spans="2:5" ht="18">
      <c r="B136" s="7"/>
      <c r="C136" s="8" t="s">
        <v>93</v>
      </c>
      <c r="D136" s="4"/>
      <c r="E136" s="9" t="s">
        <v>120</v>
      </c>
    </row>
    <row r="137" spans="2:5" ht="18">
      <c r="B137" s="7"/>
      <c r="C137" s="8"/>
      <c r="D137" s="4"/>
      <c r="E137" s="9" t="s">
        <v>120</v>
      </c>
    </row>
    <row r="138" spans="2:5" ht="18">
      <c r="B138" s="7"/>
      <c r="C138" s="8"/>
      <c r="D138" s="4" t="s">
        <v>96</v>
      </c>
      <c r="E138" s="9">
        <v>0.0014355155322758693</v>
      </c>
    </row>
    <row r="139" spans="2:5" ht="18">
      <c r="B139" s="7"/>
      <c r="C139" s="8"/>
      <c r="D139" s="4" t="s">
        <v>97</v>
      </c>
      <c r="E139" s="9">
        <v>0.001661018371031114</v>
      </c>
    </row>
    <row r="140" spans="2:5" ht="18">
      <c r="B140" s="7"/>
      <c r="C140" s="8"/>
      <c r="D140" s="4" t="s">
        <v>98</v>
      </c>
      <c r="E140" s="9">
        <v>0.00035829198060904205</v>
      </c>
    </row>
    <row r="141" spans="2:5" ht="18">
      <c r="B141" s="7"/>
      <c r="C141" s="8"/>
      <c r="D141" s="4" t="s">
        <v>99</v>
      </c>
      <c r="E141" s="9">
        <v>0.001473066497748999</v>
      </c>
    </row>
    <row r="142" spans="2:5" ht="18">
      <c r="B142" s="7"/>
      <c r="C142" s="8"/>
      <c r="D142" s="4" t="s">
        <v>100</v>
      </c>
      <c r="E142" s="9">
        <v>0.000997794241488056</v>
      </c>
    </row>
    <row r="143" spans="2:5" ht="18">
      <c r="B143" s="7"/>
      <c r="C143" s="8"/>
      <c r="D143" s="4" t="s">
        <v>101</v>
      </c>
      <c r="E143" s="9">
        <v>0.0022330502480669544</v>
      </c>
    </row>
    <row r="144" spans="2:5" ht="18">
      <c r="B144" s="7"/>
      <c r="C144" s="8"/>
      <c r="D144" s="4" t="s">
        <v>102</v>
      </c>
      <c r="E144" s="9">
        <v>0.00017009134889647867</v>
      </c>
    </row>
    <row r="145" spans="2:5" ht="18">
      <c r="B145" s="7"/>
      <c r="C145" s="8"/>
      <c r="D145" s="4" t="s">
        <v>103</v>
      </c>
      <c r="E145" s="9">
        <v>0.000419137853115716</v>
      </c>
    </row>
    <row r="146" spans="2:5" ht="18">
      <c r="B146" s="7"/>
      <c r="C146" s="8"/>
      <c r="D146" s="4" t="s">
        <v>104</v>
      </c>
      <c r="E146" s="9">
        <v>0.00026467775991465215</v>
      </c>
    </row>
    <row r="147" spans="2:5" ht="18">
      <c r="B147" s="7"/>
      <c r="C147" s="8"/>
      <c r="D147" s="4" t="s">
        <v>105</v>
      </c>
      <c r="E147" s="9">
        <v>0.00025853893626321523</v>
      </c>
    </row>
    <row r="148" spans="2:5" ht="18">
      <c r="B148" s="7"/>
      <c r="C148" s="8"/>
      <c r="D148" s="4" t="s">
        <v>106</v>
      </c>
      <c r="E148" s="9">
        <v>0.0005839177291933688</v>
      </c>
    </row>
    <row r="149" spans="2:5" ht="18">
      <c r="B149" s="7"/>
      <c r="C149" s="8"/>
      <c r="D149" s="4"/>
      <c r="E149" s="9" t="s">
        <v>120</v>
      </c>
    </row>
    <row r="150" spans="2:5" ht="18">
      <c r="B150" s="7"/>
      <c r="C150" s="8"/>
      <c r="D150" s="4"/>
      <c r="E150" s="9"/>
    </row>
    <row r="151" spans="2:5" ht="18">
      <c r="B151" s="7" t="s">
        <v>118</v>
      </c>
      <c r="C151" s="8"/>
      <c r="D151" s="4"/>
      <c r="E151" s="9"/>
    </row>
    <row r="152" spans="2:5" ht="18">
      <c r="B152" s="7"/>
      <c r="C152" s="8"/>
      <c r="D152" s="4"/>
      <c r="E152" s="9"/>
    </row>
    <row r="153" spans="2:5" ht="18">
      <c r="B153" s="7" t="s">
        <v>0</v>
      </c>
      <c r="C153" s="8"/>
      <c r="D153" s="4"/>
      <c r="E153" s="9">
        <v>0.15</v>
      </c>
    </row>
    <row r="154" spans="2:5" ht="18">
      <c r="B154" s="7"/>
      <c r="C154" s="8"/>
      <c r="D154" s="4"/>
      <c r="E154" s="9" t="s">
        <v>120</v>
      </c>
    </row>
    <row r="155" spans="2:5" ht="18">
      <c r="B155" s="7"/>
      <c r="C155" s="8"/>
      <c r="D155" s="4"/>
      <c r="E155" s="9"/>
    </row>
    <row r="156" spans="2:5" ht="18">
      <c r="B156" s="7" t="s">
        <v>110</v>
      </c>
      <c r="C156" s="8"/>
      <c r="D156" s="4"/>
      <c r="E156" s="9"/>
    </row>
    <row r="157" spans="2:5" ht="18">
      <c r="B157" s="7"/>
      <c r="C157" s="8"/>
      <c r="D157" s="4"/>
      <c r="E157" s="9"/>
    </row>
    <row r="158" spans="2:5" ht="18">
      <c r="B158" s="7" t="s">
        <v>121</v>
      </c>
      <c r="C158" s="8"/>
      <c r="D158" s="4"/>
      <c r="E158" s="9">
        <v>0.05</v>
      </c>
    </row>
  </sheetData>
  <sheetProtection/>
  <mergeCells count="6">
    <mergeCell ref="B4:E4"/>
    <mergeCell ref="B2:E2"/>
    <mergeCell ref="B8:D9"/>
    <mergeCell ref="E8:E9"/>
    <mergeCell ref="B6:E6"/>
    <mergeCell ref="B5:E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HVALVERD</dc:creator>
  <cp:keywords/>
  <dc:description/>
  <cp:lastModifiedBy>carevalo</cp:lastModifiedBy>
  <cp:lastPrinted>2012-03-26T16:03:47Z</cp:lastPrinted>
  <dcterms:created xsi:type="dcterms:W3CDTF">2004-04-21T20:58:26Z</dcterms:created>
  <dcterms:modified xsi:type="dcterms:W3CDTF">2012-04-27T15:03:18Z</dcterms:modified>
  <cp:category/>
  <cp:version/>
  <cp:contentType/>
  <cp:contentStatus/>
</cp:coreProperties>
</file>