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info_tempo\web\normas legales\2017\"/>
    </mc:Choice>
  </mc:AlternateContent>
  <bookViews>
    <workbookView xWindow="0" yWindow="0" windowWidth="21600" windowHeight="9735"/>
  </bookViews>
  <sheets>
    <sheet name="ANEXO 2" sheetId="2" r:id="rId1"/>
  </sheets>
  <definedNames>
    <definedName name="_xlnm.Print_Area" localSheetId="0">'ANEXO 2'!$B$8:$E$235</definedName>
    <definedName name="_xlnm.Print_Titles" localSheetId="0">'ANEXO 2'!$1:$7</definedName>
  </definedNames>
  <calcPr calcId="152511" iterate="1" iterateCount="1000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28" i="2" l="1"/>
  <c r="E222" i="2"/>
  <c r="E209" i="2"/>
  <c r="E193" i="2"/>
  <c r="E184" i="2"/>
  <c r="E167" i="2"/>
  <c r="E159" i="2"/>
  <c r="E150" i="2"/>
  <c r="E138" i="2"/>
  <c r="E133" i="2"/>
  <c r="E127" i="2"/>
  <c r="E114" i="2"/>
  <c r="E92" i="2"/>
  <c r="E79" i="2"/>
  <c r="E69" i="2"/>
  <c r="E59" i="2"/>
  <c r="E51" i="2"/>
  <c r="E20" i="2"/>
  <c r="E9" i="2"/>
</calcChain>
</file>

<file path=xl/sharedStrings.xml><?xml version="1.0" encoding="utf-8"?>
<sst xmlns="http://schemas.openxmlformats.org/spreadsheetml/2006/main" count="423" uniqueCount="401">
  <si>
    <t>Ubigeo</t>
  </si>
  <si>
    <t>SAN JERONIMO</t>
  </si>
  <si>
    <t>SANTA ROSA</t>
  </si>
  <si>
    <t>ANCASH</t>
  </si>
  <si>
    <t>INDEPENDENCIA</t>
  </si>
  <si>
    <t>LA LIBERTAD</t>
  </si>
  <si>
    <t>HUATA</t>
  </si>
  <si>
    <t>021801</t>
  </si>
  <si>
    <t>SANTA</t>
  </si>
  <si>
    <t>CHIMBOTE</t>
  </si>
  <si>
    <t>021802</t>
  </si>
  <si>
    <t>CACERES DEL PERU</t>
  </si>
  <si>
    <t>021803</t>
  </si>
  <si>
    <t>COISHCO</t>
  </si>
  <si>
    <t>021804</t>
  </si>
  <si>
    <t>MACATE</t>
  </si>
  <si>
    <t>021805</t>
  </si>
  <si>
    <t>MORO</t>
  </si>
  <si>
    <t>021806</t>
  </si>
  <si>
    <t>NEPEÑA</t>
  </si>
  <si>
    <t>021807</t>
  </si>
  <si>
    <t>SAMANCO</t>
  </si>
  <si>
    <t>021808</t>
  </si>
  <si>
    <t>021809</t>
  </si>
  <si>
    <t>NUEVO CHIMBOTE</t>
  </si>
  <si>
    <t>SAN ANTONIO</t>
  </si>
  <si>
    <t>AREQUIPA</t>
  </si>
  <si>
    <t>040101</t>
  </si>
  <si>
    <t>040102</t>
  </si>
  <si>
    <t>ALTO SELVA ALEGRE</t>
  </si>
  <si>
    <t>040103</t>
  </si>
  <si>
    <t>CAYMA</t>
  </si>
  <si>
    <t>040104</t>
  </si>
  <si>
    <t xml:space="preserve">CERRO COLORADO </t>
  </si>
  <si>
    <t>040105</t>
  </si>
  <si>
    <t>CHARACATO</t>
  </si>
  <si>
    <t>040106</t>
  </si>
  <si>
    <t>CHIGUATA</t>
  </si>
  <si>
    <t>040107</t>
  </si>
  <si>
    <t>JACOBO HUNTER</t>
  </si>
  <si>
    <t>040108</t>
  </si>
  <si>
    <t>LA JOYA</t>
  </si>
  <si>
    <t>040109</t>
  </si>
  <si>
    <t>MARIANO MELGAR</t>
  </si>
  <si>
    <t>040110</t>
  </si>
  <si>
    <t>MIRAFLORES</t>
  </si>
  <si>
    <t>040111</t>
  </si>
  <si>
    <t>MOLLEBAYA</t>
  </si>
  <si>
    <t>040112</t>
  </si>
  <si>
    <t>PAUCARPATA</t>
  </si>
  <si>
    <t>040113</t>
  </si>
  <si>
    <t>POCSI</t>
  </si>
  <si>
    <t>040114</t>
  </si>
  <si>
    <t>POLOBAYA</t>
  </si>
  <si>
    <t>040115</t>
  </si>
  <si>
    <t>QUEQUEÑA</t>
  </si>
  <si>
    <t>040116</t>
  </si>
  <si>
    <t>SABANDIA</t>
  </si>
  <si>
    <t>040117</t>
  </si>
  <si>
    <t>SACHACA</t>
  </si>
  <si>
    <t>040118</t>
  </si>
  <si>
    <t>SAN JUAN DE SIGUAS</t>
  </si>
  <si>
    <t>040119</t>
  </si>
  <si>
    <t>SAN JUAN DE TARUCANI</t>
  </si>
  <si>
    <t>040120</t>
  </si>
  <si>
    <t>SANTA ISABEL DE SIGUAS</t>
  </si>
  <si>
    <t>040121</t>
  </si>
  <si>
    <t>SANTA RITA DE SIGUAS</t>
  </si>
  <si>
    <t>040122</t>
  </si>
  <si>
    <t>SOCABAYA</t>
  </si>
  <si>
    <t>040123</t>
  </si>
  <si>
    <t>TIABAYA</t>
  </si>
  <si>
    <t>040124</t>
  </si>
  <si>
    <t>UCHUMAYO</t>
  </si>
  <si>
    <t>040125</t>
  </si>
  <si>
    <t xml:space="preserve">VITOR  </t>
  </si>
  <si>
    <t>040126</t>
  </si>
  <si>
    <t>YANAHUARA</t>
  </si>
  <si>
    <t>040127</t>
  </si>
  <si>
    <t>YARABAMBA</t>
  </si>
  <si>
    <t>040128</t>
  </si>
  <si>
    <t>YURA</t>
  </si>
  <si>
    <t>040129</t>
  </si>
  <si>
    <t>JOSE LUIS BUSTAMANTE Y RIVERO</t>
  </si>
  <si>
    <t>040701</t>
  </si>
  <si>
    <t>ISLAY</t>
  </si>
  <si>
    <t>MOLLENDO</t>
  </si>
  <si>
    <t>040702</t>
  </si>
  <si>
    <t>COCACHACRA</t>
  </si>
  <si>
    <t>040703</t>
  </si>
  <si>
    <t>DEAN VALDIVIA</t>
  </si>
  <si>
    <t>040704</t>
  </si>
  <si>
    <t>040705</t>
  </si>
  <si>
    <t>MEJIA</t>
  </si>
  <si>
    <t>040706</t>
  </si>
  <si>
    <t>PUNTA DE BOMBON</t>
  </si>
  <si>
    <t>SAN JUAN BAUTISTA</t>
  </si>
  <si>
    <t>BELEN</t>
  </si>
  <si>
    <t>LA ESPERANZA</t>
  </si>
  <si>
    <t>CUSCO</t>
  </si>
  <si>
    <t>080101</t>
  </si>
  <si>
    <t>080102</t>
  </si>
  <si>
    <t>CCORCA</t>
  </si>
  <si>
    <t>080103</t>
  </si>
  <si>
    <t>POROY</t>
  </si>
  <si>
    <t>080104</t>
  </si>
  <si>
    <t>080105</t>
  </si>
  <si>
    <t>SAN SEBASTIAN</t>
  </si>
  <si>
    <t>080106</t>
  </si>
  <si>
    <t>SANTIAGO</t>
  </si>
  <si>
    <t>080107</t>
  </si>
  <si>
    <t>SAYLLA</t>
  </si>
  <si>
    <t>080108</t>
  </si>
  <si>
    <t>WANCHAQ</t>
  </si>
  <si>
    <t>PALCA</t>
  </si>
  <si>
    <t>ICA</t>
  </si>
  <si>
    <t>110501</t>
  </si>
  <si>
    <t>PISCO</t>
  </si>
  <si>
    <t>110502</t>
  </si>
  <si>
    <t>HUANCANO</t>
  </si>
  <si>
    <t>110503</t>
  </si>
  <si>
    <t>HUMAY</t>
  </si>
  <si>
    <t>110504</t>
  </si>
  <si>
    <t>110505</t>
  </si>
  <si>
    <t>PARACAS</t>
  </si>
  <si>
    <t>110506</t>
  </si>
  <si>
    <t>SAN ANDRES</t>
  </si>
  <si>
    <t>110507</t>
  </si>
  <si>
    <t>SAN CLEMENTE</t>
  </si>
  <si>
    <t>110508</t>
  </si>
  <si>
    <t>TUPAC AMARU INCA</t>
  </si>
  <si>
    <t>130101</t>
  </si>
  <si>
    <t>TRUJILLO</t>
  </si>
  <si>
    <t>130102</t>
  </si>
  <si>
    <t>EL PORVENIR</t>
  </si>
  <si>
    <t>130103</t>
  </si>
  <si>
    <t>FLORENCIA DE MORA</t>
  </si>
  <si>
    <t>130104</t>
  </si>
  <si>
    <t>HUANCHACO</t>
  </si>
  <si>
    <t>130105</t>
  </si>
  <si>
    <t>130106</t>
  </si>
  <si>
    <t>LAREDO</t>
  </si>
  <si>
    <t>130107</t>
  </si>
  <si>
    <t>MOCHE</t>
  </si>
  <si>
    <t>130108</t>
  </si>
  <si>
    <t>POROTO</t>
  </si>
  <si>
    <t>130109</t>
  </si>
  <si>
    <t>SALAVERRY</t>
  </si>
  <si>
    <t>130110</t>
  </si>
  <si>
    <t>SIMBAL</t>
  </si>
  <si>
    <t>130111</t>
  </si>
  <si>
    <t>VICTOR LARCO HERRERA</t>
  </si>
  <si>
    <t>LAMBAYEQUE</t>
  </si>
  <si>
    <t>140101</t>
  </si>
  <si>
    <t>CHICLAYO</t>
  </si>
  <si>
    <t>140102</t>
  </si>
  <si>
    <t>CHONGOYAPE</t>
  </si>
  <si>
    <t>140103</t>
  </si>
  <si>
    <t>ETEN</t>
  </si>
  <si>
    <t>140104</t>
  </si>
  <si>
    <t>ETEN PUERTO</t>
  </si>
  <si>
    <t>140105</t>
  </si>
  <si>
    <t>JOSE LEONARDO ORTIZ</t>
  </si>
  <si>
    <t>140106</t>
  </si>
  <si>
    <t>LA VICTORIA</t>
  </si>
  <si>
    <t>140107</t>
  </si>
  <si>
    <t>LAGUNAS</t>
  </si>
  <si>
    <t>140108</t>
  </si>
  <si>
    <t>MONSEFU</t>
  </si>
  <si>
    <t>140109</t>
  </si>
  <si>
    <t>NUEVA ARICA</t>
  </si>
  <si>
    <t>140110</t>
  </si>
  <si>
    <t>OYOTUN</t>
  </si>
  <si>
    <t>140111</t>
  </si>
  <si>
    <t>PICSI</t>
  </si>
  <si>
    <t>140112</t>
  </si>
  <si>
    <t>PIMENTEL</t>
  </si>
  <si>
    <t>140113</t>
  </si>
  <si>
    <t>REQUE</t>
  </si>
  <si>
    <t>140114</t>
  </si>
  <si>
    <t>140115</t>
  </si>
  <si>
    <t>SAÑA</t>
  </si>
  <si>
    <t>140116</t>
  </si>
  <si>
    <t>CAYALTI</t>
  </si>
  <si>
    <t>140117</t>
  </si>
  <si>
    <t>PATAPO</t>
  </si>
  <si>
    <t>140118</t>
  </si>
  <si>
    <t>POMALCA</t>
  </si>
  <si>
    <t>140119</t>
  </si>
  <si>
    <t>PUCALA</t>
  </si>
  <si>
    <t>140120</t>
  </si>
  <si>
    <t>TUMAN</t>
  </si>
  <si>
    <t>LORETO</t>
  </si>
  <si>
    <t>160101</t>
  </si>
  <si>
    <t>MAYNAS</t>
  </si>
  <si>
    <t>160102</t>
  </si>
  <si>
    <t>160103</t>
  </si>
  <si>
    <t>FERNANDO LORES</t>
  </si>
  <si>
    <t>160104</t>
  </si>
  <si>
    <t>INDIANA</t>
  </si>
  <si>
    <t>160105</t>
  </si>
  <si>
    <t>LAS AMAZONAS</t>
  </si>
  <si>
    <t>160106</t>
  </si>
  <si>
    <t>MAZAN</t>
  </si>
  <si>
    <t>160107</t>
  </si>
  <si>
    <t>NAPO</t>
  </si>
  <si>
    <t>160108</t>
  </si>
  <si>
    <t>PUNCHANA</t>
  </si>
  <si>
    <t>160110</t>
  </si>
  <si>
    <t>TORRES CAUSANA</t>
  </si>
  <si>
    <t>160112</t>
  </si>
  <si>
    <t>160113</t>
  </si>
  <si>
    <t>UCAYALI</t>
  </si>
  <si>
    <t>MADRE DE DIOS</t>
  </si>
  <si>
    <t>170101</t>
  </si>
  <si>
    <t>TAMBOPATA</t>
  </si>
  <si>
    <t>170102</t>
  </si>
  <si>
    <t xml:space="preserve">INAMBARI   </t>
  </si>
  <si>
    <t>170103</t>
  </si>
  <si>
    <t xml:space="preserve">LAS PIEDRAS  </t>
  </si>
  <si>
    <t>170104</t>
  </si>
  <si>
    <t>LABERINTO</t>
  </si>
  <si>
    <t>MOQUEGUA</t>
  </si>
  <si>
    <t>180301</t>
  </si>
  <si>
    <t>ILO</t>
  </si>
  <si>
    <t>180302</t>
  </si>
  <si>
    <t>EL ALGARROBAL</t>
  </si>
  <si>
    <t>180303</t>
  </si>
  <si>
    <t>PACOCHA</t>
  </si>
  <si>
    <t>PIURA</t>
  </si>
  <si>
    <t>200201</t>
  </si>
  <si>
    <t>AYABACA</t>
  </si>
  <si>
    <t>200202</t>
  </si>
  <si>
    <t>FRIAS</t>
  </si>
  <si>
    <t>200203</t>
  </si>
  <si>
    <t>JILILI</t>
  </si>
  <si>
    <t>200204</t>
  </si>
  <si>
    <t>200205</t>
  </si>
  <si>
    <t>MONTERO</t>
  </si>
  <si>
    <t>200206</t>
  </si>
  <si>
    <t>PACAIPAMPA</t>
  </si>
  <si>
    <t>200207</t>
  </si>
  <si>
    <t>PAIMAS</t>
  </si>
  <si>
    <t>200208</t>
  </si>
  <si>
    <t>SAPILLICA</t>
  </si>
  <si>
    <t>200209</t>
  </si>
  <si>
    <t>SICCHEZ</t>
  </si>
  <si>
    <t>200210</t>
  </si>
  <si>
    <t>SUYO</t>
  </si>
  <si>
    <t>200501</t>
  </si>
  <si>
    <t>PAITA</t>
  </si>
  <si>
    <t>200502</t>
  </si>
  <si>
    <t>AMOTAPE</t>
  </si>
  <si>
    <t>200503</t>
  </si>
  <si>
    <t>ARENAL</t>
  </si>
  <si>
    <t>200504</t>
  </si>
  <si>
    <t>COLAN</t>
  </si>
  <si>
    <t>200505</t>
  </si>
  <si>
    <t>LA HUACA</t>
  </si>
  <si>
    <t>200506</t>
  </si>
  <si>
    <t>TAMARINDO</t>
  </si>
  <si>
    <t>200507</t>
  </si>
  <si>
    <t>VICHAYAL</t>
  </si>
  <si>
    <t>200701</t>
  </si>
  <si>
    <t>TALARA</t>
  </si>
  <si>
    <t>PARIÑAS</t>
  </si>
  <si>
    <t>200702</t>
  </si>
  <si>
    <t>EL ALTO</t>
  </si>
  <si>
    <t>200703</t>
  </si>
  <si>
    <t>LA BREA</t>
  </si>
  <si>
    <t>200704</t>
  </si>
  <si>
    <t>LOBITOS</t>
  </si>
  <si>
    <t>200705</t>
  </si>
  <si>
    <t>LOS ORGANOS</t>
  </si>
  <si>
    <t>200706</t>
  </si>
  <si>
    <t>MANCORA</t>
  </si>
  <si>
    <t>PUNO</t>
  </si>
  <si>
    <t>210101</t>
  </si>
  <si>
    <t>210102</t>
  </si>
  <si>
    <t>ACORA</t>
  </si>
  <si>
    <t>210103</t>
  </si>
  <si>
    <t>AMANTANI</t>
  </si>
  <si>
    <t>210104</t>
  </si>
  <si>
    <t>ATUNCOLLA</t>
  </si>
  <si>
    <t>210105</t>
  </si>
  <si>
    <t>CAPACHICA</t>
  </si>
  <si>
    <t>210106</t>
  </si>
  <si>
    <t>CHUCUITO</t>
  </si>
  <si>
    <t>210107</t>
  </si>
  <si>
    <t>COATA</t>
  </si>
  <si>
    <t>210108</t>
  </si>
  <si>
    <t>210109</t>
  </si>
  <si>
    <t>MAÑAZO</t>
  </si>
  <si>
    <t>210110</t>
  </si>
  <si>
    <t>PAUCARCOLLA</t>
  </si>
  <si>
    <t>210111</t>
  </si>
  <si>
    <t>PICHACANI</t>
  </si>
  <si>
    <t>210112</t>
  </si>
  <si>
    <t>PLATERIA</t>
  </si>
  <si>
    <t>210113</t>
  </si>
  <si>
    <t>210114</t>
  </si>
  <si>
    <t>TIQUILLACA</t>
  </si>
  <si>
    <t>210115</t>
  </si>
  <si>
    <t>VILQUE</t>
  </si>
  <si>
    <t>210401</t>
  </si>
  <si>
    <t>JULI</t>
  </si>
  <si>
    <t>210402</t>
  </si>
  <si>
    <t>DESAGUADERO</t>
  </si>
  <si>
    <t>210403</t>
  </si>
  <si>
    <t>HUACULLANI</t>
  </si>
  <si>
    <t>210404</t>
  </si>
  <si>
    <t>KELLUYO</t>
  </si>
  <si>
    <t>210405</t>
  </si>
  <si>
    <t>PISACOMA</t>
  </si>
  <si>
    <t>210406</t>
  </si>
  <si>
    <t>POMATA</t>
  </si>
  <si>
    <t>210407</t>
  </si>
  <si>
    <t>ZEPITA</t>
  </si>
  <si>
    <t>SAN MARTIN</t>
  </si>
  <si>
    <t>220901</t>
  </si>
  <si>
    <t>TARAPOTO</t>
  </si>
  <si>
    <t>220902</t>
  </si>
  <si>
    <t>ALBERTO LEVEAU</t>
  </si>
  <si>
    <t>220903</t>
  </si>
  <si>
    <t>CACATACHI</t>
  </si>
  <si>
    <t>220904</t>
  </si>
  <si>
    <t>CHAZUTA</t>
  </si>
  <si>
    <t>220905</t>
  </si>
  <si>
    <t>CHIPURANA</t>
  </si>
  <si>
    <t>220906</t>
  </si>
  <si>
    <t>220907</t>
  </si>
  <si>
    <t>HUIMBAYOC</t>
  </si>
  <si>
    <t>220908</t>
  </si>
  <si>
    <t>JUAN GUERRA</t>
  </si>
  <si>
    <t>220909</t>
  </si>
  <si>
    <t>LA BANDA DE SHILCAYO</t>
  </si>
  <si>
    <t>220910</t>
  </si>
  <si>
    <t>MORALES</t>
  </si>
  <si>
    <t>220911</t>
  </si>
  <si>
    <t>PAPAPLAYA</t>
  </si>
  <si>
    <t>220912</t>
  </si>
  <si>
    <t>220913</t>
  </si>
  <si>
    <t>SAUCE</t>
  </si>
  <si>
    <t>220914</t>
  </si>
  <si>
    <t>SHAPAJA</t>
  </si>
  <si>
    <t>TACNA</t>
  </si>
  <si>
    <t>230101</t>
  </si>
  <si>
    <t>230102</t>
  </si>
  <si>
    <t>ALTO DE LA ALIANZA</t>
  </si>
  <si>
    <t>230103</t>
  </si>
  <si>
    <t>CALANA</t>
  </si>
  <si>
    <t>230104</t>
  </si>
  <si>
    <t>CIUDAD NUEVA</t>
  </si>
  <si>
    <t>230105</t>
  </si>
  <si>
    <t>INCLAN</t>
  </si>
  <si>
    <t>230106</t>
  </si>
  <si>
    <t>PACHIA</t>
  </si>
  <si>
    <t>230107</t>
  </si>
  <si>
    <t>230108</t>
  </si>
  <si>
    <t>POCOLLAY</t>
  </si>
  <si>
    <t>230109</t>
  </si>
  <si>
    <t>SAMA</t>
  </si>
  <si>
    <t>230110</t>
  </si>
  <si>
    <t>CRNEL.GREGORIO ALBARRACIN LANCHIPA</t>
  </si>
  <si>
    <t>230111</t>
  </si>
  <si>
    <t>TUMBES</t>
  </si>
  <si>
    <t>240301</t>
  </si>
  <si>
    <t>ZARUMILLA</t>
  </si>
  <si>
    <t>240302</t>
  </si>
  <si>
    <t>AGUAS VERDES</t>
  </si>
  <si>
    <t>240303</t>
  </si>
  <si>
    <t>MATAPALO</t>
  </si>
  <si>
    <t>240304</t>
  </si>
  <si>
    <t>PAPAYAL</t>
  </si>
  <si>
    <t>250101</t>
  </si>
  <si>
    <t>CORONEL PORTILLO</t>
  </si>
  <si>
    <t>CALLERIA</t>
  </si>
  <si>
    <t>250102</t>
  </si>
  <si>
    <t>CAMPOVERDE</t>
  </si>
  <si>
    <t>250103</t>
  </si>
  <si>
    <t>IPARIA</t>
  </si>
  <si>
    <t>250104</t>
  </si>
  <si>
    <t>MASISEA</t>
  </si>
  <si>
    <t>250105</t>
  </si>
  <si>
    <t>YARINACOCHA</t>
  </si>
  <si>
    <t>250106</t>
  </si>
  <si>
    <t>NUEVA REQUENA</t>
  </si>
  <si>
    <t>250107</t>
  </si>
  <si>
    <t>MANANTAY</t>
  </si>
  <si>
    <t>DEPARTAMENTO</t>
  </si>
  <si>
    <t>PROVINCIA</t>
  </si>
  <si>
    <t>DISTRTO</t>
  </si>
  <si>
    <t xml:space="preserve">IQUITOS    </t>
  </si>
  <si>
    <t xml:space="preserve">ALTO NANAY </t>
  </si>
  <si>
    <t xml:space="preserve">TACNA  </t>
  </si>
  <si>
    <t>INDICES</t>
  </si>
  <si>
    <t>ANEXO 2</t>
  </si>
  <si>
    <t>INDICES DE DISTRIBUCIÓN DE LA PARTICIPACIÓN EN RENTA DE ADUANAS</t>
  </si>
  <si>
    <t>MUNICIPALIDADES RESTO DEL PAIS</t>
  </si>
  <si>
    <t>AÑO FISCAL 2017</t>
  </si>
  <si>
    <t xml:space="preserve">LA YARADA LOS PALOS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</si>
</sst>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0000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2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theme="5" tint="-0.499984740745262"/>
      </left>
      <right style="dotted">
        <color theme="5" tint="-0.499984740745262"/>
      </right>
      <top style="dotted">
        <color theme="5" tint="-0.499984740745262"/>
      </top>
      <bottom style="dotted">
        <color theme="5" tint="-0.499984740745262"/>
      </bottom>
      <diagonal/>
    </border>
    <border>
      <left style="dotted">
        <color theme="5" tint="-0.499984740745262"/>
      </left>
      <right style="dotted">
        <color theme="5" tint="-0.499984740745262"/>
      </right>
      <top style="dotted">
        <color theme="5" tint="-0.499984740745262"/>
      </top>
      <bottom style="double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/>
  </cellStyleXfs>
  <cellXfs count="32">
    <xf numFmtId="0" fontId="0" fillId="0" borderId="0" xfId="0"/>
    <xf numFmtId="0" fontId="2" fillId="0" borderId="0" xfId="0" applyFont="1" applyFill="1" applyBorder="1"/>
    <xf numFmtId="0" fontId="5" fillId="0" borderId="0" xfId="0" applyFont="1" applyFill="1" applyBorder="1"/>
    <xf numFmtId="10" fontId="5" fillId="0" borderId="0" xfId="1" applyNumberFormat="1" applyFont="1" applyFill="1" applyBorder="1"/>
    <xf numFmtId="0" fontId="8" fillId="0" borderId="0" xfId="0" applyFont="1" applyFill="1" applyBorder="1"/>
    <xf numFmtId="164" fontId="3" fillId="0" borderId="0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3" fontId="10" fillId="0" borderId="0" xfId="2" applyNumberFormat="1" applyFont="1" applyFill="1" applyBorder="1" applyAlignment="1">
      <alignment horizontal="center" vertical="top"/>
    </xf>
    <xf numFmtId="3" fontId="10" fillId="0" borderId="0" xfId="2" applyNumberFormat="1" applyFont="1" applyFill="1" applyBorder="1" applyAlignment="1">
      <alignment horizontal="left" vertical="top"/>
    </xf>
    <xf numFmtId="3" fontId="11" fillId="0" borderId="0" xfId="2" applyNumberFormat="1" applyFont="1" applyFill="1" applyBorder="1" applyAlignment="1">
      <alignment horizontal="center" vertical="top"/>
    </xf>
    <xf numFmtId="3" fontId="11" fillId="0" borderId="0" xfId="2" applyNumberFormat="1" applyFont="1" applyFill="1" applyBorder="1" applyAlignment="1">
      <alignment horizontal="left" vertical="top"/>
    </xf>
    <xf numFmtId="3" fontId="11" fillId="0" borderId="0" xfId="2" quotePrefix="1" applyNumberFormat="1" applyFont="1" applyFill="1" applyBorder="1" applyAlignment="1">
      <alignment horizontal="center" vertical="top"/>
    </xf>
    <xf numFmtId="0" fontId="7" fillId="0" borderId="0" xfId="0" applyFont="1" applyFill="1" applyBorder="1"/>
    <xf numFmtId="0" fontId="9" fillId="0" borderId="0" xfId="0" applyFont="1" applyFill="1" applyBorder="1"/>
    <xf numFmtId="164" fontId="7" fillId="0" borderId="0" xfId="0" applyNumberFormat="1" applyFont="1" applyFill="1" applyBorder="1" applyAlignment="1">
      <alignment horizontal="center"/>
    </xf>
    <xf numFmtId="0" fontId="7" fillId="2" borderId="1" xfId="0" applyFont="1" applyFill="1" applyBorder="1"/>
    <xf numFmtId="164" fontId="7" fillId="2" borderId="1" xfId="0" applyNumberFormat="1" applyFont="1" applyFill="1" applyBorder="1" applyAlignment="1">
      <alignment horizontal="center"/>
    </xf>
    <xf numFmtId="164" fontId="2" fillId="0" borderId="0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3" fontId="10" fillId="0" borderId="2" xfId="2" applyNumberFormat="1" applyFont="1" applyFill="1" applyBorder="1" applyAlignment="1">
      <alignment horizontal="left" vertical="top"/>
    </xf>
    <xf numFmtId="3" fontId="11" fillId="0" borderId="2" xfId="2" applyNumberFormat="1" applyFont="1" applyFill="1" applyBorder="1" applyAlignment="1">
      <alignment horizontal="left" vertical="top"/>
    </xf>
    <xf numFmtId="0" fontId="2" fillId="0" borderId="2" xfId="0" applyFont="1" applyFill="1" applyBorder="1"/>
    <xf numFmtId="3" fontId="6" fillId="0" borderId="2" xfId="2" applyNumberFormat="1" applyFont="1" applyFill="1" applyBorder="1" applyAlignment="1">
      <alignment horizontal="left" vertical="top"/>
    </xf>
    <xf numFmtId="3" fontId="7" fillId="0" borderId="2" xfId="2" applyNumberFormat="1" applyFont="1" applyFill="1" applyBorder="1" applyAlignment="1">
      <alignment horizontal="left" vertical="top"/>
    </xf>
    <xf numFmtId="10" fontId="5" fillId="0" borderId="2" xfId="1" applyNumberFormat="1" applyFont="1" applyFill="1" applyBorder="1"/>
    <xf numFmtId="0" fontId="5" fillId="0" borderId="2" xfId="0" applyFont="1" applyFill="1" applyBorder="1"/>
    <xf numFmtId="164" fontId="3" fillId="0" borderId="2" xfId="0" applyNumberFormat="1" applyFont="1" applyFill="1" applyBorder="1" applyAlignment="1">
      <alignment horizontal="center"/>
    </xf>
    <xf numFmtId="164" fontId="2" fillId="0" borderId="2" xfId="0" applyNumberFormat="1" applyFont="1" applyFill="1" applyBorder="1" applyAlignment="1">
      <alignment horizontal="center"/>
    </xf>
    <xf numFmtId="3" fontId="11" fillId="0" borderId="3" xfId="2" applyNumberFormat="1" applyFont="1" applyFill="1" applyBorder="1" applyAlignment="1">
      <alignment horizontal="left" vertical="top"/>
    </xf>
    <xf numFmtId="164" fontId="2" fillId="0" borderId="3" xfId="0" applyNumberFormat="1" applyFont="1" applyFill="1" applyBorder="1" applyAlignment="1">
      <alignment horizontal="center"/>
    </xf>
    <xf numFmtId="3" fontId="13" fillId="0" borderId="0" xfId="2" applyNumberFormat="1" applyFont="1" applyFill="1" applyBorder="1" applyAlignment="1">
      <alignment horizontal="center" vertical="top"/>
    </xf>
    <xf numFmtId="3" fontId="12" fillId="0" borderId="0" xfId="2" applyNumberFormat="1" applyFont="1" applyFill="1" applyBorder="1" applyAlignment="1">
      <alignment horizontal="center" vertical="top"/>
    </xf>
  </cellXfs>
  <cellStyles count="3">
    <cellStyle name="Normal" xfId="0" builtinId="0"/>
    <cellStyle name="Normal_Hoja8 2" xfId="2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3"/>
  <sheetViews>
    <sheetView tabSelected="1" topLeftCell="B1" zoomScale="95" zoomScaleNormal="95" workbookViewId="0">
      <selection activeCell="B1" sqref="B1:E1"/>
    </sheetView>
  </sheetViews>
  <sheetFormatPr baseColWidth="10" defaultColWidth="11.42578125" defaultRowHeight="12.75" x14ac:dyDescent="0.2"/>
  <cols>
    <col min="1" max="1" width="6.5703125" style="6" hidden="1" customWidth="1"/>
    <col min="2" max="2" width="24.42578125" style="1" customWidth="1"/>
    <col min="3" max="3" width="28" style="1" customWidth="1"/>
    <col min="4" max="4" width="33.140625" style="1" customWidth="1"/>
    <col min="5" max="5" width="17.5703125" style="17" customWidth="1"/>
    <col min="6" max="16384" width="11.42578125" style="2"/>
  </cols>
  <sheetData>
    <row r="1" spans="1:6" ht="15.75" x14ac:dyDescent="0.2">
      <c r="B1" s="30" t="s">
        <v>396</v>
      </c>
      <c r="C1" s="30"/>
      <c r="D1" s="30"/>
      <c r="E1" s="30"/>
      <c r="F1" s="8"/>
    </row>
    <row r="2" spans="1:6" x14ac:dyDescent="0.2">
      <c r="B2" s="8"/>
      <c r="C2" s="8"/>
      <c r="D2" s="10"/>
      <c r="E2" s="5"/>
      <c r="F2" s="8"/>
    </row>
    <row r="3" spans="1:6" ht="15" x14ac:dyDescent="0.2">
      <c r="B3" s="31" t="s">
        <v>397</v>
      </c>
      <c r="C3" s="31"/>
      <c r="D3" s="31"/>
      <c r="E3" s="31"/>
      <c r="F3" s="8"/>
    </row>
    <row r="4" spans="1:6" ht="15" x14ac:dyDescent="0.2">
      <c r="B4" s="31" t="s">
        <v>398</v>
      </c>
      <c r="C4" s="31"/>
      <c r="D4" s="31"/>
      <c r="E4" s="31"/>
      <c r="F4" s="8"/>
    </row>
    <row r="5" spans="1:6" s="4" customFormat="1" ht="15" x14ac:dyDescent="0.2">
      <c r="A5" s="7"/>
      <c r="B5" s="31" t="s">
        <v>399</v>
      </c>
      <c r="C5" s="31"/>
      <c r="D5" s="31"/>
      <c r="E5" s="31"/>
      <c r="F5" s="8"/>
    </row>
    <row r="6" spans="1:6" s="4" customFormat="1" x14ac:dyDescent="0.2">
      <c r="A6" s="7"/>
      <c r="B6" s="8"/>
      <c r="C6" s="8"/>
      <c r="D6" s="10"/>
      <c r="E6" s="5"/>
    </row>
    <row r="7" spans="1:6" s="13" customFormat="1" ht="24.6" customHeight="1" x14ac:dyDescent="0.2">
      <c r="A7" s="15" t="s">
        <v>0</v>
      </c>
      <c r="B7" s="18" t="s">
        <v>389</v>
      </c>
      <c r="C7" s="18" t="s">
        <v>390</v>
      </c>
      <c r="D7" s="18" t="s">
        <v>391</v>
      </c>
      <c r="E7" s="16" t="s">
        <v>395</v>
      </c>
    </row>
    <row r="8" spans="1:6" s="13" customFormat="1" ht="12.75" customHeight="1" x14ac:dyDescent="0.2">
      <c r="A8" s="12"/>
      <c r="B8" s="12"/>
      <c r="C8" s="12"/>
      <c r="D8" s="12"/>
      <c r="E8" s="14"/>
    </row>
    <row r="9" spans="1:6" s="4" customFormat="1" x14ac:dyDescent="0.2">
      <c r="A9" s="7"/>
      <c r="B9" s="19" t="s">
        <v>3</v>
      </c>
      <c r="C9" s="19" t="s">
        <v>8</v>
      </c>
      <c r="D9" s="20"/>
      <c r="E9" s="26">
        <f>SUM(E10:E18)</f>
        <v>1</v>
      </c>
    </row>
    <row r="10" spans="1:6" x14ac:dyDescent="0.2">
      <c r="A10" s="9" t="s">
        <v>7</v>
      </c>
      <c r="B10" s="20"/>
      <c r="C10" s="21"/>
      <c r="D10" s="20" t="s">
        <v>9</v>
      </c>
      <c r="E10" s="27">
        <v>0.28546228280000002</v>
      </c>
    </row>
    <row r="11" spans="1:6" ht="12.95" customHeight="1" x14ac:dyDescent="0.2">
      <c r="A11" s="9" t="s">
        <v>10</v>
      </c>
      <c r="B11" s="20"/>
      <c r="C11" s="20"/>
      <c r="D11" s="20" t="s">
        <v>11</v>
      </c>
      <c r="E11" s="27">
        <v>7.3626634699999999E-2</v>
      </c>
    </row>
    <row r="12" spans="1:6" ht="12.95" customHeight="1" x14ac:dyDescent="0.2">
      <c r="A12" s="9" t="s">
        <v>12</v>
      </c>
      <c r="B12" s="20"/>
      <c r="C12" s="20"/>
      <c r="D12" s="20" t="s">
        <v>13</v>
      </c>
      <c r="E12" s="27">
        <v>7.0163772599999993E-2</v>
      </c>
    </row>
    <row r="13" spans="1:6" ht="12.95" customHeight="1" x14ac:dyDescent="0.2">
      <c r="A13" s="9" t="s">
        <v>14</v>
      </c>
      <c r="B13" s="20"/>
      <c r="C13" s="20"/>
      <c r="D13" s="20" t="s">
        <v>15</v>
      </c>
      <c r="E13" s="27">
        <v>7.3117965300000004E-2</v>
      </c>
    </row>
    <row r="14" spans="1:6" ht="12.95" customHeight="1" x14ac:dyDescent="0.2">
      <c r="A14" s="9" t="s">
        <v>16</v>
      </c>
      <c r="B14" s="20"/>
      <c r="C14" s="20"/>
      <c r="D14" s="20" t="s">
        <v>17</v>
      </c>
      <c r="E14" s="27">
        <v>7.1275969800000005E-2</v>
      </c>
    </row>
    <row r="15" spans="1:6" ht="12.95" customHeight="1" x14ac:dyDescent="0.2">
      <c r="A15" s="9" t="s">
        <v>18</v>
      </c>
      <c r="B15" s="20"/>
      <c r="C15" s="20"/>
      <c r="D15" s="20" t="s">
        <v>19</v>
      </c>
      <c r="E15" s="27">
        <v>8.1268228900000003E-2</v>
      </c>
    </row>
    <row r="16" spans="1:6" ht="12.95" customHeight="1" x14ac:dyDescent="0.2">
      <c r="A16" s="9" t="s">
        <v>20</v>
      </c>
      <c r="B16" s="20"/>
      <c r="C16" s="20"/>
      <c r="D16" s="20" t="s">
        <v>21</v>
      </c>
      <c r="E16" s="27">
        <v>6.3583718999999997E-2</v>
      </c>
    </row>
    <row r="17" spans="1:5" ht="12.95" customHeight="1" x14ac:dyDescent="0.2">
      <c r="A17" s="9" t="s">
        <v>22</v>
      </c>
      <c r="B17" s="20"/>
      <c r="C17" s="20"/>
      <c r="D17" s="20" t="s">
        <v>8</v>
      </c>
      <c r="E17" s="27">
        <v>7.5449780600000002E-2</v>
      </c>
    </row>
    <row r="18" spans="1:5" ht="12.95" customHeight="1" x14ac:dyDescent="0.2">
      <c r="A18" s="9" t="s">
        <v>23</v>
      </c>
      <c r="B18" s="20"/>
      <c r="C18" s="20"/>
      <c r="D18" s="20" t="s">
        <v>24</v>
      </c>
      <c r="E18" s="27">
        <v>0.2060516463</v>
      </c>
    </row>
    <row r="19" spans="1:5" ht="12.95" customHeight="1" x14ac:dyDescent="0.2">
      <c r="A19" s="9"/>
      <c r="B19" s="20"/>
      <c r="C19" s="20"/>
      <c r="D19" s="20"/>
      <c r="E19" s="27"/>
    </row>
    <row r="20" spans="1:5" ht="12.95" customHeight="1" x14ac:dyDescent="0.2">
      <c r="A20" s="9"/>
      <c r="B20" s="19" t="s">
        <v>26</v>
      </c>
      <c r="C20" s="19" t="s">
        <v>26</v>
      </c>
      <c r="D20" s="20"/>
      <c r="E20" s="26">
        <f>SUM(E21:E49)</f>
        <v>1.0000000000000002</v>
      </c>
    </row>
    <row r="21" spans="1:5" ht="12.95" customHeight="1" x14ac:dyDescent="0.2">
      <c r="A21" s="9" t="s">
        <v>27</v>
      </c>
      <c r="B21" s="21"/>
      <c r="C21" s="21"/>
      <c r="D21" s="20" t="s">
        <v>26</v>
      </c>
      <c r="E21" s="27">
        <v>3.8198893800000001E-2</v>
      </c>
    </row>
    <row r="22" spans="1:5" ht="12.95" customHeight="1" x14ac:dyDescent="0.2">
      <c r="A22" s="9" t="s">
        <v>28</v>
      </c>
      <c r="B22" s="20"/>
      <c r="C22" s="20"/>
      <c r="D22" s="20" t="s">
        <v>29</v>
      </c>
      <c r="E22" s="27">
        <v>5.1335452699999999E-2</v>
      </c>
    </row>
    <row r="23" spans="1:5" ht="12.95" customHeight="1" x14ac:dyDescent="0.2">
      <c r="A23" s="9" t="s">
        <v>30</v>
      </c>
      <c r="B23" s="20"/>
      <c r="C23" s="20"/>
      <c r="D23" s="20" t="s">
        <v>31</v>
      </c>
      <c r="E23" s="27">
        <v>5.8460215699999998E-2</v>
      </c>
    </row>
    <row r="24" spans="1:5" ht="12.95" customHeight="1" x14ac:dyDescent="0.2">
      <c r="A24" s="9" t="s">
        <v>32</v>
      </c>
      <c r="B24" s="20"/>
      <c r="C24" s="20"/>
      <c r="D24" s="22" t="s">
        <v>33</v>
      </c>
      <c r="E24" s="27">
        <v>8.2457080700000004E-2</v>
      </c>
    </row>
    <row r="25" spans="1:5" ht="12.95" customHeight="1" x14ac:dyDescent="0.2">
      <c r="A25" s="9" t="s">
        <v>34</v>
      </c>
      <c r="B25" s="20"/>
      <c r="C25" s="20"/>
      <c r="D25" s="20" t="s">
        <v>35</v>
      </c>
      <c r="E25" s="27">
        <v>2.2162238099999999E-2</v>
      </c>
    </row>
    <row r="26" spans="1:5" ht="12.95" customHeight="1" x14ac:dyDescent="0.2">
      <c r="A26" s="9" t="s">
        <v>36</v>
      </c>
      <c r="B26" s="20"/>
      <c r="C26" s="20"/>
      <c r="D26" s="20" t="s">
        <v>37</v>
      </c>
      <c r="E26" s="27">
        <v>2.3203380900000001E-2</v>
      </c>
    </row>
    <row r="27" spans="1:5" ht="12.95" customHeight="1" x14ac:dyDescent="0.2">
      <c r="A27" s="9" t="s">
        <v>38</v>
      </c>
      <c r="B27" s="20"/>
      <c r="C27" s="20"/>
      <c r="D27" s="20" t="s">
        <v>39</v>
      </c>
      <c r="E27" s="27">
        <v>3.7007104200000002E-2</v>
      </c>
    </row>
    <row r="28" spans="1:5" ht="12.95" customHeight="1" x14ac:dyDescent="0.2">
      <c r="A28" s="9" t="s">
        <v>40</v>
      </c>
      <c r="B28" s="20"/>
      <c r="C28" s="20"/>
      <c r="D28" s="20" t="s">
        <v>41</v>
      </c>
      <c r="E28" s="27">
        <v>3.6957651600000002E-2</v>
      </c>
    </row>
    <row r="29" spans="1:5" ht="12.95" customHeight="1" x14ac:dyDescent="0.2">
      <c r="A29" s="9" t="s">
        <v>42</v>
      </c>
      <c r="B29" s="20"/>
      <c r="C29" s="20"/>
      <c r="D29" s="20" t="s">
        <v>43</v>
      </c>
      <c r="E29" s="27">
        <v>3.8660069399999997E-2</v>
      </c>
    </row>
    <row r="30" spans="1:5" ht="12.95" customHeight="1" x14ac:dyDescent="0.2">
      <c r="A30" s="9" t="s">
        <v>44</v>
      </c>
      <c r="B30" s="20"/>
      <c r="C30" s="20"/>
      <c r="D30" s="20" t="s">
        <v>45</v>
      </c>
      <c r="E30" s="27">
        <v>3.6796328699999999E-2</v>
      </c>
    </row>
    <row r="31" spans="1:5" ht="12.95" customHeight="1" x14ac:dyDescent="0.2">
      <c r="A31" s="9" t="s">
        <v>46</v>
      </c>
      <c r="B31" s="20"/>
      <c r="C31" s="20"/>
      <c r="D31" s="20" t="s">
        <v>47</v>
      </c>
      <c r="E31" s="27">
        <v>1.8307287200000001E-2</v>
      </c>
    </row>
    <row r="32" spans="1:5" ht="12.95" customHeight="1" x14ac:dyDescent="0.2">
      <c r="A32" s="9" t="s">
        <v>48</v>
      </c>
      <c r="B32" s="20"/>
      <c r="C32" s="20"/>
      <c r="D32" s="20" t="s">
        <v>49</v>
      </c>
      <c r="E32" s="27">
        <v>6.7884210599999995E-2</v>
      </c>
    </row>
    <row r="33" spans="1:5" ht="12.95" customHeight="1" x14ac:dyDescent="0.2">
      <c r="A33" s="9" t="s">
        <v>50</v>
      </c>
      <c r="B33" s="20"/>
      <c r="C33" s="20"/>
      <c r="D33" s="20" t="s">
        <v>51</v>
      </c>
      <c r="E33" s="27">
        <v>1.9237107600000001E-2</v>
      </c>
    </row>
    <row r="34" spans="1:5" ht="12.95" customHeight="1" x14ac:dyDescent="0.2">
      <c r="A34" s="9" t="s">
        <v>52</v>
      </c>
      <c r="B34" s="20"/>
      <c r="C34" s="20"/>
      <c r="D34" s="20" t="s">
        <v>53</v>
      </c>
      <c r="E34" s="27">
        <v>2.2400162800000002E-2</v>
      </c>
    </row>
    <row r="35" spans="1:5" ht="12.95" customHeight="1" x14ac:dyDescent="0.2">
      <c r="A35" s="9" t="s">
        <v>54</v>
      </c>
      <c r="B35" s="20"/>
      <c r="C35" s="20"/>
      <c r="D35" s="20" t="s">
        <v>55</v>
      </c>
      <c r="E35" s="27">
        <v>1.8165094900000001E-2</v>
      </c>
    </row>
    <row r="36" spans="1:5" ht="12.95" customHeight="1" x14ac:dyDescent="0.2">
      <c r="A36" s="9" t="s">
        <v>56</v>
      </c>
      <c r="B36" s="20"/>
      <c r="C36" s="20"/>
      <c r="D36" s="20" t="s">
        <v>57</v>
      </c>
      <c r="E36" s="27">
        <v>1.9310154900000001E-2</v>
      </c>
    </row>
    <row r="37" spans="1:5" ht="12.95" customHeight="1" x14ac:dyDescent="0.2">
      <c r="A37" s="9" t="s">
        <v>58</v>
      </c>
      <c r="B37" s="20"/>
      <c r="C37" s="20"/>
      <c r="D37" s="20" t="s">
        <v>59</v>
      </c>
      <c r="E37" s="27">
        <v>2.5524350800000001E-2</v>
      </c>
    </row>
    <row r="38" spans="1:5" ht="12.95" customHeight="1" x14ac:dyDescent="0.2">
      <c r="A38" s="9" t="s">
        <v>60</v>
      </c>
      <c r="B38" s="20"/>
      <c r="C38" s="20"/>
      <c r="D38" s="20" t="s">
        <v>61</v>
      </c>
      <c r="E38" s="27">
        <v>1.8840302600000001E-2</v>
      </c>
    </row>
    <row r="39" spans="1:5" ht="12.95" customHeight="1" x14ac:dyDescent="0.2">
      <c r="A39" s="9" t="s">
        <v>62</v>
      </c>
      <c r="B39" s="20"/>
      <c r="C39" s="20"/>
      <c r="D39" s="20" t="s">
        <v>63</v>
      </c>
      <c r="E39" s="27">
        <v>4.1506309999999998E-2</v>
      </c>
    </row>
    <row r="40" spans="1:5" ht="12.95" customHeight="1" x14ac:dyDescent="0.2">
      <c r="A40" s="9" t="s">
        <v>64</v>
      </c>
      <c r="B40" s="20"/>
      <c r="C40" s="20"/>
      <c r="D40" s="20" t="s">
        <v>65</v>
      </c>
      <c r="E40" s="27">
        <v>1.9690978099999999E-2</v>
      </c>
    </row>
    <row r="41" spans="1:5" ht="12.95" customHeight="1" x14ac:dyDescent="0.2">
      <c r="A41" s="9" t="s">
        <v>66</v>
      </c>
      <c r="B41" s="20"/>
      <c r="C41" s="20"/>
      <c r="D41" s="20" t="s">
        <v>67</v>
      </c>
      <c r="E41" s="27">
        <v>2.3401471300000001E-2</v>
      </c>
    </row>
    <row r="42" spans="1:5" ht="12.95" customHeight="1" x14ac:dyDescent="0.2">
      <c r="A42" s="9" t="s">
        <v>68</v>
      </c>
      <c r="B42" s="20"/>
      <c r="C42" s="20"/>
      <c r="D42" s="20" t="s">
        <v>69</v>
      </c>
      <c r="E42" s="27">
        <v>5.0887692300000002E-2</v>
      </c>
    </row>
    <row r="43" spans="1:5" ht="12.95" customHeight="1" x14ac:dyDescent="0.2">
      <c r="A43" s="9" t="s">
        <v>70</v>
      </c>
      <c r="B43" s="20"/>
      <c r="C43" s="20"/>
      <c r="D43" s="20" t="s">
        <v>71</v>
      </c>
      <c r="E43" s="27">
        <v>2.3481093200000001E-2</v>
      </c>
    </row>
    <row r="44" spans="1:5" ht="12.95" customHeight="1" x14ac:dyDescent="0.2">
      <c r="A44" s="9" t="s">
        <v>72</v>
      </c>
      <c r="B44" s="20"/>
      <c r="C44" s="20"/>
      <c r="D44" s="20" t="s">
        <v>73</v>
      </c>
      <c r="E44" s="27">
        <v>2.4757178599999999E-2</v>
      </c>
    </row>
    <row r="45" spans="1:5" ht="12.95" customHeight="1" x14ac:dyDescent="0.2">
      <c r="A45" s="9" t="s">
        <v>74</v>
      </c>
      <c r="B45" s="20"/>
      <c r="C45" s="20"/>
      <c r="D45" s="20" t="s">
        <v>75</v>
      </c>
      <c r="E45" s="27">
        <v>3.40884495E-2</v>
      </c>
    </row>
    <row r="46" spans="1:5" ht="12.95" customHeight="1" x14ac:dyDescent="0.2">
      <c r="A46" s="9" t="s">
        <v>76</v>
      </c>
      <c r="B46" s="20"/>
      <c r="C46" s="20"/>
      <c r="D46" s="20" t="s">
        <v>77</v>
      </c>
      <c r="E46" s="27">
        <v>2.7736470199999998E-2</v>
      </c>
    </row>
    <row r="47" spans="1:5" ht="12.95" customHeight="1" x14ac:dyDescent="0.2">
      <c r="A47" s="9" t="s">
        <v>78</v>
      </c>
      <c r="B47" s="20"/>
      <c r="C47" s="20"/>
      <c r="D47" s="20" t="s">
        <v>79</v>
      </c>
      <c r="E47" s="27">
        <v>2.2780226800000001E-2</v>
      </c>
    </row>
    <row r="48" spans="1:5" ht="12.95" customHeight="1" x14ac:dyDescent="0.2">
      <c r="A48" s="9" t="s">
        <v>80</v>
      </c>
      <c r="B48" s="20"/>
      <c r="C48" s="20"/>
      <c r="D48" s="20" t="s">
        <v>81</v>
      </c>
      <c r="E48" s="27">
        <v>4.8708185000000001E-2</v>
      </c>
    </row>
    <row r="49" spans="1:5" ht="12.95" customHeight="1" x14ac:dyDescent="0.2">
      <c r="A49" s="9" t="s">
        <v>82</v>
      </c>
      <c r="B49" s="20"/>
      <c r="C49" s="20"/>
      <c r="D49" s="20" t="s">
        <v>83</v>
      </c>
      <c r="E49" s="27">
        <v>4.8054857800000003E-2</v>
      </c>
    </row>
    <row r="50" spans="1:5" ht="12.95" customHeight="1" x14ac:dyDescent="0.2">
      <c r="A50" s="9"/>
      <c r="B50" s="20"/>
      <c r="C50" s="20"/>
      <c r="D50" s="20"/>
      <c r="E50" s="27"/>
    </row>
    <row r="51" spans="1:5" ht="12.95" customHeight="1" x14ac:dyDescent="0.2">
      <c r="A51" s="9"/>
      <c r="B51" s="20"/>
      <c r="C51" s="23" t="s">
        <v>85</v>
      </c>
      <c r="D51" s="20"/>
      <c r="E51" s="26">
        <f>SUM(E52:E57)</f>
        <v>1.0000000000000002</v>
      </c>
    </row>
    <row r="52" spans="1:5" ht="12.95" customHeight="1" x14ac:dyDescent="0.2">
      <c r="A52" s="9" t="s">
        <v>84</v>
      </c>
      <c r="B52" s="20"/>
      <c r="C52" s="21"/>
      <c r="D52" s="22" t="s">
        <v>86</v>
      </c>
      <c r="E52" s="27">
        <v>0.27440624530000002</v>
      </c>
    </row>
    <row r="53" spans="1:5" ht="12.95" customHeight="1" x14ac:dyDescent="0.2">
      <c r="A53" s="9" t="s">
        <v>87</v>
      </c>
      <c r="B53" s="20"/>
      <c r="C53" s="20"/>
      <c r="D53" s="20" t="s">
        <v>88</v>
      </c>
      <c r="E53" s="27">
        <v>0.19015831920000001</v>
      </c>
    </row>
    <row r="54" spans="1:5" ht="12.95" customHeight="1" x14ac:dyDescent="0.2">
      <c r="A54" s="9" t="s">
        <v>89</v>
      </c>
      <c r="B54" s="20"/>
      <c r="C54" s="20"/>
      <c r="D54" s="20" t="s">
        <v>90</v>
      </c>
      <c r="E54" s="27">
        <v>0.13744740450000001</v>
      </c>
    </row>
    <row r="55" spans="1:5" ht="12.95" customHeight="1" x14ac:dyDescent="0.2">
      <c r="A55" s="9" t="s">
        <v>91</v>
      </c>
      <c r="B55" s="20"/>
      <c r="C55" s="20"/>
      <c r="D55" s="20" t="s">
        <v>85</v>
      </c>
      <c r="E55" s="27">
        <v>0.15255252620000001</v>
      </c>
    </row>
    <row r="56" spans="1:5" ht="12.95" customHeight="1" x14ac:dyDescent="0.2">
      <c r="A56" s="9" t="s">
        <v>92</v>
      </c>
      <c r="B56" s="20"/>
      <c r="C56" s="20"/>
      <c r="D56" s="20" t="s">
        <v>93</v>
      </c>
      <c r="E56" s="27">
        <v>9.3590087799999999E-2</v>
      </c>
    </row>
    <row r="57" spans="1:5" s="3" customFormat="1" ht="12.95" customHeight="1" x14ac:dyDescent="0.2">
      <c r="A57" s="9" t="s">
        <v>94</v>
      </c>
      <c r="B57" s="20"/>
      <c r="C57" s="20"/>
      <c r="D57" s="20" t="s">
        <v>95</v>
      </c>
      <c r="E57" s="27">
        <v>0.15184541700000001</v>
      </c>
    </row>
    <row r="58" spans="1:5" s="3" customFormat="1" ht="12.95" customHeight="1" x14ac:dyDescent="0.2">
      <c r="A58" s="9"/>
      <c r="B58" s="20"/>
      <c r="C58" s="20"/>
      <c r="D58" s="20"/>
      <c r="E58" s="27"/>
    </row>
    <row r="59" spans="1:5" s="3" customFormat="1" ht="12.95" customHeight="1" x14ac:dyDescent="0.2">
      <c r="A59" s="9"/>
      <c r="B59" s="19" t="s">
        <v>99</v>
      </c>
      <c r="C59" s="19" t="s">
        <v>99</v>
      </c>
      <c r="D59" s="20"/>
      <c r="E59" s="26">
        <f>SUM(E60:E67)</f>
        <v>1</v>
      </c>
    </row>
    <row r="60" spans="1:5" s="3" customFormat="1" ht="12.95" customHeight="1" x14ac:dyDescent="0.2">
      <c r="A60" s="9" t="s">
        <v>100</v>
      </c>
      <c r="B60" s="24"/>
      <c r="C60" s="24"/>
      <c r="D60" s="20" t="s">
        <v>99</v>
      </c>
      <c r="E60" s="27">
        <v>0.18682849200000001</v>
      </c>
    </row>
    <row r="61" spans="1:5" s="3" customFormat="1" ht="12.95" customHeight="1" x14ac:dyDescent="0.2">
      <c r="A61" s="9" t="s">
        <v>101</v>
      </c>
      <c r="B61" s="20"/>
      <c r="C61" s="20"/>
      <c r="D61" s="20" t="s">
        <v>102</v>
      </c>
      <c r="E61" s="27">
        <v>9.5213893199999997E-2</v>
      </c>
    </row>
    <row r="62" spans="1:5" s="3" customFormat="1" ht="12.95" customHeight="1" x14ac:dyDescent="0.2">
      <c r="A62" s="9" t="s">
        <v>103</v>
      </c>
      <c r="B62" s="20"/>
      <c r="C62" s="20"/>
      <c r="D62" s="20" t="s">
        <v>104</v>
      </c>
      <c r="E62" s="27">
        <v>7.1878238799999994E-2</v>
      </c>
    </row>
    <row r="63" spans="1:5" s="3" customFormat="1" ht="12.95" customHeight="1" x14ac:dyDescent="0.2">
      <c r="A63" s="9" t="s">
        <v>105</v>
      </c>
      <c r="B63" s="20"/>
      <c r="C63" s="20"/>
      <c r="D63" s="20" t="s">
        <v>1</v>
      </c>
      <c r="E63" s="27">
        <v>0.1210619341</v>
      </c>
    </row>
    <row r="64" spans="1:5" s="3" customFormat="1" ht="12.95" customHeight="1" x14ac:dyDescent="0.2">
      <c r="A64" s="9" t="s">
        <v>106</v>
      </c>
      <c r="B64" s="20"/>
      <c r="C64" s="20"/>
      <c r="D64" s="20" t="s">
        <v>107</v>
      </c>
      <c r="E64" s="27">
        <v>0.17957925059999999</v>
      </c>
    </row>
    <row r="65" spans="1:5" s="3" customFormat="1" ht="12.95" customHeight="1" x14ac:dyDescent="0.2">
      <c r="A65" s="9" t="s">
        <v>108</v>
      </c>
      <c r="B65" s="20"/>
      <c r="C65" s="20"/>
      <c r="D65" s="20" t="s">
        <v>109</v>
      </c>
      <c r="E65" s="27">
        <v>0.15342849089999999</v>
      </c>
    </row>
    <row r="66" spans="1:5" s="3" customFormat="1" x14ac:dyDescent="0.2">
      <c r="A66" s="9" t="s">
        <v>110</v>
      </c>
      <c r="B66" s="20"/>
      <c r="C66" s="20"/>
      <c r="D66" s="20" t="s">
        <v>111</v>
      </c>
      <c r="E66" s="27">
        <v>7.1954209800000002E-2</v>
      </c>
    </row>
    <row r="67" spans="1:5" s="3" customFormat="1" x14ac:dyDescent="0.2">
      <c r="A67" s="9" t="s">
        <v>112</v>
      </c>
      <c r="B67" s="20"/>
      <c r="C67" s="20"/>
      <c r="D67" s="20" t="s">
        <v>113</v>
      </c>
      <c r="E67" s="27">
        <v>0.12005549059999999</v>
      </c>
    </row>
    <row r="68" spans="1:5" s="3" customFormat="1" x14ac:dyDescent="0.2">
      <c r="A68" s="9"/>
      <c r="B68" s="20"/>
      <c r="C68" s="20"/>
      <c r="D68" s="20"/>
      <c r="E68" s="27"/>
    </row>
    <row r="69" spans="1:5" s="3" customFormat="1" x14ac:dyDescent="0.2">
      <c r="A69" s="9"/>
      <c r="B69" s="19" t="s">
        <v>115</v>
      </c>
      <c r="C69" s="19" t="s">
        <v>117</v>
      </c>
      <c r="D69" s="20"/>
      <c r="E69" s="26">
        <f>SUM(E70:E77)</f>
        <v>1</v>
      </c>
    </row>
    <row r="70" spans="1:5" s="3" customFormat="1" ht="12.95" customHeight="1" x14ac:dyDescent="0.2">
      <c r="A70" s="9" t="s">
        <v>116</v>
      </c>
      <c r="B70" s="24"/>
      <c r="C70" s="24"/>
      <c r="D70" s="22" t="s">
        <v>117</v>
      </c>
      <c r="E70" s="27">
        <v>0.22023990199999999</v>
      </c>
    </row>
    <row r="71" spans="1:5" s="3" customFormat="1" ht="12.6" customHeight="1" x14ac:dyDescent="0.2">
      <c r="A71" s="9" t="s">
        <v>118</v>
      </c>
      <c r="B71" s="20"/>
      <c r="C71" s="20"/>
      <c r="D71" s="20" t="s">
        <v>119</v>
      </c>
      <c r="E71" s="27">
        <v>8.9901331400000006E-2</v>
      </c>
    </row>
    <row r="72" spans="1:5" s="3" customFormat="1" ht="12.6" customHeight="1" x14ac:dyDescent="0.2">
      <c r="A72" s="9" t="s">
        <v>120</v>
      </c>
      <c r="B72" s="20"/>
      <c r="C72" s="20"/>
      <c r="D72" s="20" t="s">
        <v>121</v>
      </c>
      <c r="E72" s="27">
        <v>0.1079712253</v>
      </c>
    </row>
    <row r="73" spans="1:5" s="3" customFormat="1" ht="12.6" customHeight="1" x14ac:dyDescent="0.2">
      <c r="A73" s="9" t="s">
        <v>122</v>
      </c>
      <c r="B73" s="20"/>
      <c r="C73" s="20"/>
      <c r="D73" s="20" t="s">
        <v>4</v>
      </c>
      <c r="E73" s="27">
        <v>0.112248479</v>
      </c>
    </row>
    <row r="74" spans="1:5" s="3" customFormat="1" ht="12.6" customHeight="1" x14ac:dyDescent="0.2">
      <c r="A74" s="9" t="s">
        <v>123</v>
      </c>
      <c r="B74" s="20"/>
      <c r="C74" s="20"/>
      <c r="D74" s="20" t="s">
        <v>124</v>
      </c>
      <c r="E74" s="27">
        <v>0.1196059318</v>
      </c>
    </row>
    <row r="75" spans="1:5" s="3" customFormat="1" ht="12.6" customHeight="1" x14ac:dyDescent="0.2">
      <c r="A75" s="9" t="s">
        <v>125</v>
      </c>
      <c r="B75" s="20"/>
      <c r="C75" s="20"/>
      <c r="D75" s="20" t="s">
        <v>126</v>
      </c>
      <c r="E75" s="27">
        <v>0.1029310997</v>
      </c>
    </row>
    <row r="76" spans="1:5" s="3" customFormat="1" ht="12.6" customHeight="1" x14ac:dyDescent="0.2">
      <c r="A76" s="9" t="s">
        <v>127</v>
      </c>
      <c r="B76" s="20"/>
      <c r="C76" s="20"/>
      <c r="D76" s="20" t="s">
        <v>128</v>
      </c>
      <c r="E76" s="27">
        <v>0.13046072240000001</v>
      </c>
    </row>
    <row r="77" spans="1:5" ht="12.6" customHeight="1" x14ac:dyDescent="0.2">
      <c r="A77" s="9" t="s">
        <v>129</v>
      </c>
      <c r="B77" s="20"/>
      <c r="C77" s="20"/>
      <c r="D77" s="20" t="s">
        <v>130</v>
      </c>
      <c r="E77" s="27">
        <v>0.1166413084</v>
      </c>
    </row>
    <row r="78" spans="1:5" ht="12.6" customHeight="1" x14ac:dyDescent="0.2">
      <c r="A78" s="9"/>
      <c r="B78" s="20"/>
      <c r="C78" s="20"/>
      <c r="D78" s="20"/>
      <c r="E78" s="27"/>
    </row>
    <row r="79" spans="1:5" ht="12.6" customHeight="1" x14ac:dyDescent="0.2">
      <c r="A79" s="9"/>
      <c r="B79" s="19" t="s">
        <v>5</v>
      </c>
      <c r="C79" s="19" t="s">
        <v>132</v>
      </c>
      <c r="D79" s="20"/>
      <c r="E79" s="26">
        <f>SUM(E80:E90)</f>
        <v>1.0000000000000002</v>
      </c>
    </row>
    <row r="80" spans="1:5" ht="12.6" customHeight="1" x14ac:dyDescent="0.2">
      <c r="A80" s="9" t="s">
        <v>131</v>
      </c>
      <c r="B80" s="25"/>
      <c r="C80" s="25"/>
      <c r="D80" s="20" t="s">
        <v>132</v>
      </c>
      <c r="E80" s="27">
        <v>0.1797139562</v>
      </c>
    </row>
    <row r="81" spans="1:5" ht="12.6" customHeight="1" x14ac:dyDescent="0.2">
      <c r="A81" s="9" t="s">
        <v>133</v>
      </c>
      <c r="B81" s="20"/>
      <c r="C81" s="20"/>
      <c r="D81" s="20" t="s">
        <v>134</v>
      </c>
      <c r="E81" s="27">
        <v>0.12629219050000001</v>
      </c>
    </row>
    <row r="82" spans="1:5" ht="12.6" customHeight="1" x14ac:dyDescent="0.2">
      <c r="A82" s="9" t="s">
        <v>135</v>
      </c>
      <c r="B82" s="20"/>
      <c r="C82" s="20"/>
      <c r="D82" s="20" t="s">
        <v>136</v>
      </c>
      <c r="E82" s="27">
        <v>6.2808247499999997E-2</v>
      </c>
    </row>
    <row r="83" spans="1:5" ht="12.6" customHeight="1" x14ac:dyDescent="0.2">
      <c r="A83" s="9" t="s">
        <v>137</v>
      </c>
      <c r="B83" s="20"/>
      <c r="C83" s="20"/>
      <c r="D83" s="20" t="s">
        <v>138</v>
      </c>
      <c r="E83" s="27">
        <v>9.3230852000000003E-2</v>
      </c>
    </row>
    <row r="84" spans="1:5" ht="12.6" customHeight="1" x14ac:dyDescent="0.2">
      <c r="A84" s="9" t="s">
        <v>139</v>
      </c>
      <c r="B84" s="20"/>
      <c r="C84" s="20"/>
      <c r="D84" s="20" t="s">
        <v>98</v>
      </c>
      <c r="E84" s="27">
        <v>0.1229077624</v>
      </c>
    </row>
    <row r="85" spans="1:5" ht="12.6" customHeight="1" x14ac:dyDescent="0.2">
      <c r="A85" s="9" t="s">
        <v>140</v>
      </c>
      <c r="B85" s="20"/>
      <c r="C85" s="20"/>
      <c r="D85" s="20" t="s">
        <v>141</v>
      </c>
      <c r="E85" s="27">
        <v>7.9022452000000007E-2</v>
      </c>
    </row>
    <row r="86" spans="1:5" ht="12.6" customHeight="1" x14ac:dyDescent="0.2">
      <c r="A86" s="9" t="s">
        <v>142</v>
      </c>
      <c r="B86" s="20"/>
      <c r="C86" s="20"/>
      <c r="D86" s="20" t="s">
        <v>143</v>
      </c>
      <c r="E86" s="27">
        <v>6.1303137600000002E-2</v>
      </c>
    </row>
    <row r="87" spans="1:5" ht="12.6" customHeight="1" x14ac:dyDescent="0.2">
      <c r="A87" s="9" t="s">
        <v>144</v>
      </c>
      <c r="B87" s="20"/>
      <c r="C87" s="20"/>
      <c r="D87" s="20" t="s">
        <v>145</v>
      </c>
      <c r="E87" s="27">
        <v>6.2330250300000001E-2</v>
      </c>
    </row>
    <row r="88" spans="1:5" ht="12.6" customHeight="1" x14ac:dyDescent="0.2">
      <c r="A88" s="9" t="s">
        <v>146</v>
      </c>
      <c r="B88" s="20"/>
      <c r="C88" s="20"/>
      <c r="D88" s="20" t="s">
        <v>147</v>
      </c>
      <c r="E88" s="27">
        <v>6.9860346500000003E-2</v>
      </c>
    </row>
    <row r="89" spans="1:5" ht="12.6" customHeight="1" x14ac:dyDescent="0.2">
      <c r="A89" s="9" t="s">
        <v>148</v>
      </c>
      <c r="B89" s="20"/>
      <c r="C89" s="20"/>
      <c r="D89" s="20" t="s">
        <v>149</v>
      </c>
      <c r="E89" s="27">
        <v>6.9336538700000006E-2</v>
      </c>
    </row>
    <row r="90" spans="1:5" ht="12.6" customHeight="1" x14ac:dyDescent="0.2">
      <c r="A90" s="9" t="s">
        <v>150</v>
      </c>
      <c r="B90" s="20"/>
      <c r="C90" s="20"/>
      <c r="D90" s="20" t="s">
        <v>151</v>
      </c>
      <c r="E90" s="27">
        <v>7.3194266300000005E-2</v>
      </c>
    </row>
    <row r="91" spans="1:5" ht="12.6" customHeight="1" x14ac:dyDescent="0.2">
      <c r="A91" s="9"/>
      <c r="B91" s="20"/>
      <c r="C91" s="20"/>
      <c r="D91" s="20"/>
      <c r="E91" s="27"/>
    </row>
    <row r="92" spans="1:5" ht="12.6" customHeight="1" x14ac:dyDescent="0.2">
      <c r="A92" s="9"/>
      <c r="B92" s="19" t="s">
        <v>152</v>
      </c>
      <c r="C92" s="19" t="s">
        <v>154</v>
      </c>
      <c r="D92" s="20"/>
      <c r="E92" s="26">
        <f>SUM(E93:E112)</f>
        <v>1</v>
      </c>
    </row>
    <row r="93" spans="1:5" ht="12.6" customHeight="1" x14ac:dyDescent="0.2">
      <c r="A93" s="9" t="s">
        <v>153</v>
      </c>
      <c r="B93" s="25"/>
      <c r="C93" s="25"/>
      <c r="D93" s="20" t="s">
        <v>154</v>
      </c>
      <c r="E93" s="27">
        <v>0.1625670253</v>
      </c>
    </row>
    <row r="94" spans="1:5" ht="12.6" customHeight="1" x14ac:dyDescent="0.2">
      <c r="A94" s="9" t="s">
        <v>155</v>
      </c>
      <c r="B94" s="20"/>
      <c r="C94" s="20"/>
      <c r="D94" s="20" t="s">
        <v>156</v>
      </c>
      <c r="E94" s="27">
        <v>5.4904071800000002E-2</v>
      </c>
    </row>
    <row r="95" spans="1:5" ht="12.6" customHeight="1" x14ac:dyDescent="0.2">
      <c r="A95" s="9" t="s">
        <v>157</v>
      </c>
      <c r="B95" s="20"/>
      <c r="C95" s="20"/>
      <c r="D95" s="20" t="s">
        <v>158</v>
      </c>
      <c r="E95" s="27">
        <v>3.2409110499999998E-2</v>
      </c>
    </row>
    <row r="96" spans="1:5" ht="12.6" customHeight="1" x14ac:dyDescent="0.2">
      <c r="A96" s="9" t="s">
        <v>159</v>
      </c>
      <c r="B96" s="20"/>
      <c r="C96" s="20"/>
      <c r="D96" s="20" t="s">
        <v>160</v>
      </c>
      <c r="E96" s="27">
        <v>2.6425074400000002E-2</v>
      </c>
    </row>
    <row r="97" spans="1:5" ht="12.6" customHeight="1" x14ac:dyDescent="0.2">
      <c r="A97" s="9" t="s">
        <v>161</v>
      </c>
      <c r="B97" s="20"/>
      <c r="C97" s="20"/>
      <c r="D97" s="20" t="s">
        <v>162</v>
      </c>
      <c r="E97" s="27">
        <v>0.116624217</v>
      </c>
    </row>
    <row r="98" spans="1:5" ht="12.6" customHeight="1" x14ac:dyDescent="0.2">
      <c r="A98" s="9" t="s">
        <v>163</v>
      </c>
      <c r="B98" s="20"/>
      <c r="C98" s="20"/>
      <c r="D98" s="20" t="s">
        <v>164</v>
      </c>
      <c r="E98" s="27">
        <v>6.8311948400000003E-2</v>
      </c>
    </row>
    <row r="99" spans="1:5" ht="12.6" customHeight="1" x14ac:dyDescent="0.2">
      <c r="A99" s="9" t="s">
        <v>165</v>
      </c>
      <c r="B99" s="20"/>
      <c r="C99" s="20"/>
      <c r="D99" s="20" t="s">
        <v>166</v>
      </c>
      <c r="E99" s="27">
        <v>4.2812133299999999E-2</v>
      </c>
    </row>
    <row r="100" spans="1:5" ht="12.6" customHeight="1" x14ac:dyDescent="0.2">
      <c r="A100" s="9" t="s">
        <v>167</v>
      </c>
      <c r="B100" s="20"/>
      <c r="C100" s="20"/>
      <c r="D100" s="20" t="s">
        <v>168</v>
      </c>
      <c r="E100" s="27">
        <v>4.1094923399999997E-2</v>
      </c>
    </row>
    <row r="101" spans="1:5" ht="12.6" customHeight="1" x14ac:dyDescent="0.2">
      <c r="A101" s="9" t="s">
        <v>169</v>
      </c>
      <c r="B101" s="20"/>
      <c r="C101" s="20"/>
      <c r="D101" s="20" t="s">
        <v>170</v>
      </c>
      <c r="E101" s="27">
        <v>3.2407372300000001E-2</v>
      </c>
    </row>
    <row r="102" spans="1:5" ht="12.6" customHeight="1" x14ac:dyDescent="0.2">
      <c r="A102" s="9" t="s">
        <v>171</v>
      </c>
      <c r="B102" s="20"/>
      <c r="C102" s="20"/>
      <c r="D102" s="20" t="s">
        <v>172</v>
      </c>
      <c r="E102" s="27">
        <v>4.3352843000000002E-2</v>
      </c>
    </row>
    <row r="103" spans="1:5" ht="12.6" customHeight="1" x14ac:dyDescent="0.2">
      <c r="A103" s="9" t="s">
        <v>173</v>
      </c>
      <c r="B103" s="20"/>
      <c r="C103" s="20"/>
      <c r="D103" s="20" t="s">
        <v>174</v>
      </c>
      <c r="E103" s="27">
        <v>3.1272918300000001E-2</v>
      </c>
    </row>
    <row r="104" spans="1:5" ht="12.6" customHeight="1" x14ac:dyDescent="0.2">
      <c r="A104" s="9" t="s">
        <v>175</v>
      </c>
      <c r="B104" s="20"/>
      <c r="C104" s="20"/>
      <c r="D104" s="20" t="s">
        <v>176</v>
      </c>
      <c r="E104" s="27">
        <v>4.8023455800000003E-2</v>
      </c>
    </row>
    <row r="105" spans="1:5" ht="12.6" customHeight="1" x14ac:dyDescent="0.2">
      <c r="A105" s="9" t="s">
        <v>177</v>
      </c>
      <c r="B105" s="20"/>
      <c r="C105" s="20"/>
      <c r="D105" s="20" t="s">
        <v>178</v>
      </c>
      <c r="E105" s="27">
        <v>3.3443055899999997E-2</v>
      </c>
    </row>
    <row r="106" spans="1:5" ht="12.6" customHeight="1" x14ac:dyDescent="0.2">
      <c r="A106" s="9" t="s">
        <v>179</v>
      </c>
      <c r="B106" s="20"/>
      <c r="C106" s="20"/>
      <c r="D106" s="20" t="s">
        <v>2</v>
      </c>
      <c r="E106" s="27">
        <v>3.1367457699999997E-2</v>
      </c>
    </row>
    <row r="107" spans="1:5" ht="12.6" customHeight="1" x14ac:dyDescent="0.2">
      <c r="A107" s="9" t="s">
        <v>180</v>
      </c>
      <c r="B107" s="20"/>
      <c r="C107" s="20"/>
      <c r="D107" s="20" t="s">
        <v>181</v>
      </c>
      <c r="E107" s="27">
        <v>4.0197145199999999E-2</v>
      </c>
    </row>
    <row r="108" spans="1:5" ht="12.6" customHeight="1" x14ac:dyDescent="0.2">
      <c r="A108" s="9" t="s">
        <v>182</v>
      </c>
      <c r="B108" s="20"/>
      <c r="C108" s="20"/>
      <c r="D108" s="20" t="s">
        <v>183</v>
      </c>
      <c r="E108" s="27">
        <v>3.7206912600000003E-2</v>
      </c>
    </row>
    <row r="109" spans="1:5" ht="12.6" customHeight="1" x14ac:dyDescent="0.2">
      <c r="A109" s="9" t="s">
        <v>184</v>
      </c>
      <c r="B109" s="20"/>
      <c r="C109" s="20"/>
      <c r="D109" s="20" t="s">
        <v>185</v>
      </c>
      <c r="E109" s="27">
        <v>4.0971195799999999E-2</v>
      </c>
    </row>
    <row r="110" spans="1:5" ht="12.6" customHeight="1" x14ac:dyDescent="0.2">
      <c r="A110" s="9" t="s">
        <v>186</v>
      </c>
      <c r="B110" s="20"/>
      <c r="C110" s="20"/>
      <c r="D110" s="20" t="s">
        <v>187</v>
      </c>
      <c r="E110" s="27">
        <v>3.9216844799999998E-2</v>
      </c>
    </row>
    <row r="111" spans="1:5" ht="12.6" customHeight="1" x14ac:dyDescent="0.2">
      <c r="A111" s="9" t="s">
        <v>188</v>
      </c>
      <c r="B111" s="20"/>
      <c r="C111" s="20"/>
      <c r="D111" s="20" t="s">
        <v>189</v>
      </c>
      <c r="E111" s="27">
        <v>3.4429897399999999E-2</v>
      </c>
    </row>
    <row r="112" spans="1:5" ht="12.6" customHeight="1" x14ac:dyDescent="0.2">
      <c r="A112" s="9" t="s">
        <v>190</v>
      </c>
      <c r="B112" s="20"/>
      <c r="C112" s="20"/>
      <c r="D112" s="20" t="s">
        <v>191</v>
      </c>
      <c r="E112" s="27">
        <v>4.2962397100000001E-2</v>
      </c>
    </row>
    <row r="113" spans="1:5" ht="12.6" customHeight="1" x14ac:dyDescent="0.2">
      <c r="A113" s="9"/>
      <c r="B113" s="20"/>
      <c r="C113" s="20"/>
      <c r="D113" s="20"/>
      <c r="E113" s="27"/>
    </row>
    <row r="114" spans="1:5" ht="12.6" customHeight="1" x14ac:dyDescent="0.2">
      <c r="A114" s="9"/>
      <c r="B114" s="19" t="s">
        <v>192</v>
      </c>
      <c r="C114" s="19" t="s">
        <v>194</v>
      </c>
      <c r="D114" s="20"/>
      <c r="E114" s="26">
        <f>SUM(E115:E125)</f>
        <v>1</v>
      </c>
    </row>
    <row r="115" spans="1:5" s="3" customFormat="1" ht="12.6" customHeight="1" x14ac:dyDescent="0.2">
      <c r="A115" s="9" t="s">
        <v>193</v>
      </c>
      <c r="B115" s="24"/>
      <c r="C115" s="24"/>
      <c r="D115" s="20" t="s">
        <v>392</v>
      </c>
      <c r="E115" s="27">
        <v>0.15276602819999999</v>
      </c>
    </row>
    <row r="116" spans="1:5" s="3" customFormat="1" ht="12.6" customHeight="1" x14ac:dyDescent="0.2">
      <c r="A116" s="9" t="s">
        <v>195</v>
      </c>
      <c r="B116" s="20"/>
      <c r="C116" s="20"/>
      <c r="D116" s="20" t="s">
        <v>393</v>
      </c>
      <c r="E116" s="27">
        <v>6.6658436200000004E-2</v>
      </c>
    </row>
    <row r="117" spans="1:5" s="3" customFormat="1" ht="12.6" customHeight="1" x14ac:dyDescent="0.2">
      <c r="A117" s="9" t="s">
        <v>196</v>
      </c>
      <c r="B117" s="20"/>
      <c r="C117" s="20"/>
      <c r="D117" s="20" t="s">
        <v>197</v>
      </c>
      <c r="E117" s="27">
        <v>6.6017303599999994E-2</v>
      </c>
    </row>
    <row r="118" spans="1:5" s="3" customFormat="1" ht="12.6" customHeight="1" x14ac:dyDescent="0.2">
      <c r="A118" s="9" t="s">
        <v>198</v>
      </c>
      <c r="B118" s="20"/>
      <c r="C118" s="20"/>
      <c r="D118" s="20" t="s">
        <v>199</v>
      </c>
      <c r="E118" s="27">
        <v>5.7819446300000001E-2</v>
      </c>
    </row>
    <row r="119" spans="1:5" s="3" customFormat="1" ht="12.6" customHeight="1" x14ac:dyDescent="0.2">
      <c r="A119" s="9" t="s">
        <v>200</v>
      </c>
      <c r="B119" s="20"/>
      <c r="C119" s="20"/>
      <c r="D119" s="20" t="s">
        <v>201</v>
      </c>
      <c r="E119" s="27">
        <v>6.1257637199999999E-2</v>
      </c>
    </row>
    <row r="120" spans="1:5" s="3" customFormat="1" ht="12.6" customHeight="1" x14ac:dyDescent="0.2">
      <c r="A120" s="9" t="s">
        <v>202</v>
      </c>
      <c r="B120" s="20"/>
      <c r="C120" s="20"/>
      <c r="D120" s="20" t="s">
        <v>203</v>
      </c>
      <c r="E120" s="27">
        <v>6.8562114399999999E-2</v>
      </c>
    </row>
    <row r="121" spans="1:5" s="3" customFormat="1" ht="12.6" customHeight="1" x14ac:dyDescent="0.2">
      <c r="A121" s="9" t="s">
        <v>204</v>
      </c>
      <c r="B121" s="20"/>
      <c r="C121" s="20"/>
      <c r="D121" s="20" t="s">
        <v>205</v>
      </c>
      <c r="E121" s="27">
        <v>8.9297575899999995E-2</v>
      </c>
    </row>
    <row r="122" spans="1:5" s="3" customFormat="1" ht="12.6" customHeight="1" x14ac:dyDescent="0.2">
      <c r="A122" s="9" t="s">
        <v>206</v>
      </c>
      <c r="B122" s="20"/>
      <c r="C122" s="20"/>
      <c r="D122" s="20" t="s">
        <v>207</v>
      </c>
      <c r="E122" s="27">
        <v>0.11416708220000001</v>
      </c>
    </row>
    <row r="123" spans="1:5" s="3" customFormat="1" ht="12.6" customHeight="1" x14ac:dyDescent="0.2">
      <c r="A123" s="9" t="s">
        <v>208</v>
      </c>
      <c r="B123" s="20"/>
      <c r="C123" s="20"/>
      <c r="D123" s="20" t="s">
        <v>209</v>
      </c>
      <c r="E123" s="27">
        <v>5.8210597400000001E-2</v>
      </c>
    </row>
    <row r="124" spans="1:5" s="3" customFormat="1" ht="12.6" customHeight="1" x14ac:dyDescent="0.2">
      <c r="A124" s="9" t="s">
        <v>210</v>
      </c>
      <c r="B124" s="20"/>
      <c r="C124" s="20"/>
      <c r="D124" s="20" t="s">
        <v>97</v>
      </c>
      <c r="E124" s="27">
        <v>0.1012030148</v>
      </c>
    </row>
    <row r="125" spans="1:5" s="3" customFormat="1" ht="12.6" customHeight="1" x14ac:dyDescent="0.2">
      <c r="A125" s="9" t="s">
        <v>211</v>
      </c>
      <c r="B125" s="20"/>
      <c r="C125" s="20"/>
      <c r="D125" s="20" t="s">
        <v>96</v>
      </c>
      <c r="E125" s="27">
        <v>0.16404076379999999</v>
      </c>
    </row>
    <row r="126" spans="1:5" s="3" customFormat="1" ht="12.6" customHeight="1" x14ac:dyDescent="0.2">
      <c r="A126" s="9"/>
      <c r="B126" s="20"/>
      <c r="C126" s="20"/>
      <c r="D126" s="20"/>
      <c r="E126" s="27"/>
    </row>
    <row r="127" spans="1:5" s="3" customFormat="1" ht="12.6" customHeight="1" x14ac:dyDescent="0.2">
      <c r="A127" s="9"/>
      <c r="B127" s="19" t="s">
        <v>213</v>
      </c>
      <c r="C127" s="19" t="s">
        <v>215</v>
      </c>
      <c r="D127" s="20"/>
      <c r="E127" s="26">
        <f>SUM(E128:E131)</f>
        <v>1</v>
      </c>
    </row>
    <row r="128" spans="1:5" s="3" customFormat="1" ht="12.6" customHeight="1" x14ac:dyDescent="0.2">
      <c r="A128" s="9" t="s">
        <v>214</v>
      </c>
      <c r="B128" s="24"/>
      <c r="C128" s="24"/>
      <c r="D128" s="20" t="s">
        <v>215</v>
      </c>
      <c r="E128" s="27">
        <v>0.50266525660000005</v>
      </c>
    </row>
    <row r="129" spans="1:5" s="3" customFormat="1" ht="12.6" customHeight="1" x14ac:dyDescent="0.2">
      <c r="A129" s="9" t="s">
        <v>216</v>
      </c>
      <c r="B129" s="20"/>
      <c r="C129" s="20"/>
      <c r="D129" s="20" t="s">
        <v>217</v>
      </c>
      <c r="E129" s="27">
        <v>0.17738674709999999</v>
      </c>
    </row>
    <row r="130" spans="1:5" s="3" customFormat="1" ht="12.6" customHeight="1" x14ac:dyDescent="0.2">
      <c r="A130" s="9" t="s">
        <v>218</v>
      </c>
      <c r="B130" s="20"/>
      <c r="C130" s="20"/>
      <c r="D130" s="20" t="s">
        <v>219</v>
      </c>
      <c r="E130" s="27">
        <v>0.1673121773</v>
      </c>
    </row>
    <row r="131" spans="1:5" s="3" customFormat="1" ht="12.6" customHeight="1" x14ac:dyDescent="0.2">
      <c r="A131" s="9" t="s">
        <v>220</v>
      </c>
      <c r="B131" s="20"/>
      <c r="C131" s="20"/>
      <c r="D131" s="20" t="s">
        <v>221</v>
      </c>
      <c r="E131" s="27">
        <v>0.15263581900000001</v>
      </c>
    </row>
    <row r="132" spans="1:5" s="3" customFormat="1" ht="12.6" customHeight="1" x14ac:dyDescent="0.2">
      <c r="A132" s="9"/>
      <c r="B132" s="20"/>
      <c r="C132" s="20"/>
      <c r="D132" s="20"/>
      <c r="E132" s="27"/>
    </row>
    <row r="133" spans="1:5" s="3" customFormat="1" ht="12.6" customHeight="1" x14ac:dyDescent="0.2">
      <c r="A133" s="9"/>
      <c r="B133" s="19" t="s">
        <v>222</v>
      </c>
      <c r="C133" s="19" t="s">
        <v>224</v>
      </c>
      <c r="D133" s="20"/>
      <c r="E133" s="26">
        <f>SUM(E134:E136)</f>
        <v>1</v>
      </c>
    </row>
    <row r="134" spans="1:5" s="3" customFormat="1" ht="12.6" customHeight="1" x14ac:dyDescent="0.2">
      <c r="A134" s="9" t="s">
        <v>223</v>
      </c>
      <c r="B134" s="24"/>
      <c r="C134" s="24"/>
      <c r="D134" s="22" t="s">
        <v>224</v>
      </c>
      <c r="E134" s="27">
        <v>0.56798990260000004</v>
      </c>
    </row>
    <row r="135" spans="1:5" s="3" customFormat="1" ht="12.6" customHeight="1" x14ac:dyDescent="0.2">
      <c r="A135" s="9" t="s">
        <v>225</v>
      </c>
      <c r="B135" s="20"/>
      <c r="C135" s="20"/>
      <c r="D135" s="20" t="s">
        <v>226</v>
      </c>
      <c r="E135" s="27">
        <v>0.2226015687</v>
      </c>
    </row>
    <row r="136" spans="1:5" s="3" customFormat="1" ht="12.6" customHeight="1" x14ac:dyDescent="0.2">
      <c r="A136" s="9" t="s">
        <v>227</v>
      </c>
      <c r="B136" s="20"/>
      <c r="C136" s="20"/>
      <c r="D136" s="20" t="s">
        <v>228</v>
      </c>
      <c r="E136" s="27">
        <v>0.20940852870000001</v>
      </c>
    </row>
    <row r="137" spans="1:5" s="3" customFormat="1" ht="12.6" customHeight="1" x14ac:dyDescent="0.2">
      <c r="A137" s="9"/>
      <c r="B137" s="20"/>
      <c r="C137" s="20"/>
      <c r="D137" s="20"/>
      <c r="E137" s="27"/>
    </row>
    <row r="138" spans="1:5" s="3" customFormat="1" ht="12.6" customHeight="1" x14ac:dyDescent="0.2">
      <c r="A138" s="9"/>
      <c r="B138" s="19" t="s">
        <v>229</v>
      </c>
      <c r="C138" s="19" t="s">
        <v>231</v>
      </c>
      <c r="D138" s="20"/>
      <c r="E138" s="26">
        <f>SUM(E139:E148)</f>
        <v>0.99999999999999989</v>
      </c>
    </row>
    <row r="139" spans="1:5" s="3" customFormat="1" ht="12.6" customHeight="1" x14ac:dyDescent="0.2">
      <c r="A139" s="9" t="s">
        <v>230</v>
      </c>
      <c r="B139" s="24"/>
      <c r="C139" s="24"/>
      <c r="D139" s="20" t="s">
        <v>231</v>
      </c>
      <c r="E139" s="27">
        <v>0.18902383189999999</v>
      </c>
    </row>
    <row r="140" spans="1:5" s="3" customFormat="1" ht="12.95" customHeight="1" x14ac:dyDescent="0.2">
      <c r="A140" s="9" t="s">
        <v>232</v>
      </c>
      <c r="B140" s="20"/>
      <c r="C140" s="20"/>
      <c r="D140" s="20" t="s">
        <v>233</v>
      </c>
      <c r="E140" s="27">
        <v>0.1294694106</v>
      </c>
    </row>
    <row r="141" spans="1:5" s="3" customFormat="1" ht="12.6" customHeight="1" x14ac:dyDescent="0.2">
      <c r="A141" s="9" t="s">
        <v>234</v>
      </c>
      <c r="B141" s="20"/>
      <c r="C141" s="20"/>
      <c r="D141" s="20" t="s">
        <v>235</v>
      </c>
      <c r="E141" s="27">
        <v>5.9772860400000002E-2</v>
      </c>
    </row>
    <row r="142" spans="1:5" s="3" customFormat="1" ht="12.6" customHeight="1" x14ac:dyDescent="0.2">
      <c r="A142" s="9" t="s">
        <v>236</v>
      </c>
      <c r="B142" s="20"/>
      <c r="C142" s="20"/>
      <c r="D142" s="20" t="s">
        <v>166</v>
      </c>
      <c r="E142" s="27">
        <v>7.4490242499999998E-2</v>
      </c>
    </row>
    <row r="143" spans="1:5" s="3" customFormat="1" ht="12.6" customHeight="1" x14ac:dyDescent="0.2">
      <c r="A143" s="9" t="s">
        <v>237</v>
      </c>
      <c r="B143" s="20"/>
      <c r="C143" s="20"/>
      <c r="D143" s="20" t="s">
        <v>238</v>
      </c>
      <c r="E143" s="27">
        <v>7.10743556E-2</v>
      </c>
    </row>
    <row r="144" spans="1:5" s="3" customFormat="1" ht="12.6" customHeight="1" x14ac:dyDescent="0.2">
      <c r="A144" s="9" t="s">
        <v>239</v>
      </c>
      <c r="B144" s="20"/>
      <c r="C144" s="20"/>
      <c r="D144" s="20" t="s">
        <v>240</v>
      </c>
      <c r="E144" s="27">
        <v>0.139122624</v>
      </c>
    </row>
    <row r="145" spans="1:5" s="3" customFormat="1" ht="12.6" customHeight="1" x14ac:dyDescent="0.2">
      <c r="A145" s="9" t="s">
        <v>241</v>
      </c>
      <c r="B145" s="20"/>
      <c r="C145" s="20"/>
      <c r="D145" s="20" t="s">
        <v>242</v>
      </c>
      <c r="E145" s="27">
        <v>8.5598738499999993E-2</v>
      </c>
    </row>
    <row r="146" spans="1:5" s="3" customFormat="1" ht="12.6" customHeight="1" x14ac:dyDescent="0.2">
      <c r="A146" s="9" t="s">
        <v>243</v>
      </c>
      <c r="B146" s="20"/>
      <c r="C146" s="20"/>
      <c r="D146" s="20" t="s">
        <v>244</v>
      </c>
      <c r="E146" s="27">
        <v>9.0028960500000005E-2</v>
      </c>
    </row>
    <row r="147" spans="1:5" s="3" customFormat="1" ht="12.6" customHeight="1" x14ac:dyDescent="0.2">
      <c r="A147" s="9" t="s">
        <v>245</v>
      </c>
      <c r="B147" s="20"/>
      <c r="C147" s="20"/>
      <c r="D147" s="20" t="s">
        <v>246</v>
      </c>
      <c r="E147" s="27">
        <v>5.5765797200000002E-2</v>
      </c>
    </row>
    <row r="148" spans="1:5" s="3" customFormat="1" ht="12.6" customHeight="1" x14ac:dyDescent="0.2">
      <c r="A148" s="9" t="s">
        <v>247</v>
      </c>
      <c r="B148" s="20"/>
      <c r="C148" s="20"/>
      <c r="D148" s="20" t="s">
        <v>248</v>
      </c>
      <c r="E148" s="27">
        <v>0.1056531788</v>
      </c>
    </row>
    <row r="149" spans="1:5" s="3" customFormat="1" ht="12.6" customHeight="1" x14ac:dyDescent="0.2">
      <c r="A149" s="9"/>
      <c r="B149" s="20"/>
      <c r="C149" s="20"/>
      <c r="D149" s="20"/>
      <c r="E149" s="27"/>
    </row>
    <row r="150" spans="1:5" s="3" customFormat="1" ht="12.6" customHeight="1" x14ac:dyDescent="0.2">
      <c r="A150" s="9"/>
      <c r="B150" s="20"/>
      <c r="C150" s="19" t="s">
        <v>250</v>
      </c>
      <c r="D150" s="20"/>
      <c r="E150" s="26">
        <f>SUM(E151:E157)</f>
        <v>1</v>
      </c>
    </row>
    <row r="151" spans="1:5" s="3" customFormat="1" ht="12.6" customHeight="1" x14ac:dyDescent="0.2">
      <c r="A151" s="9" t="s">
        <v>249</v>
      </c>
      <c r="B151" s="20"/>
      <c r="C151" s="24"/>
      <c r="D151" s="20" t="s">
        <v>250</v>
      </c>
      <c r="E151" s="27">
        <v>0.4006206048</v>
      </c>
    </row>
    <row r="152" spans="1:5" s="3" customFormat="1" ht="12.95" customHeight="1" x14ac:dyDescent="0.2">
      <c r="A152" s="9" t="s">
        <v>251</v>
      </c>
      <c r="B152" s="20"/>
      <c r="C152" s="20"/>
      <c r="D152" s="20" t="s">
        <v>252</v>
      </c>
      <c r="E152" s="27">
        <v>8.3647996899999993E-2</v>
      </c>
    </row>
    <row r="153" spans="1:5" s="3" customFormat="1" ht="12.6" customHeight="1" x14ac:dyDescent="0.2">
      <c r="A153" s="9" t="s">
        <v>253</v>
      </c>
      <c r="B153" s="20"/>
      <c r="C153" s="20"/>
      <c r="D153" s="20" t="s">
        <v>254</v>
      </c>
      <c r="E153" s="27">
        <v>7.5029629099999995E-2</v>
      </c>
    </row>
    <row r="154" spans="1:5" s="3" customFormat="1" ht="12.6" customHeight="1" x14ac:dyDescent="0.2">
      <c r="A154" s="9" t="s">
        <v>255</v>
      </c>
      <c r="B154" s="20"/>
      <c r="C154" s="20"/>
      <c r="D154" s="20" t="s">
        <v>256</v>
      </c>
      <c r="E154" s="27">
        <v>0.1162978435</v>
      </c>
    </row>
    <row r="155" spans="1:5" s="3" customFormat="1" ht="12.6" customHeight="1" x14ac:dyDescent="0.2">
      <c r="A155" s="9" t="s">
        <v>257</v>
      </c>
      <c r="B155" s="20"/>
      <c r="C155" s="20"/>
      <c r="D155" s="20" t="s">
        <v>258</v>
      </c>
      <c r="E155" s="27">
        <v>0.14166558800000001</v>
      </c>
    </row>
    <row r="156" spans="1:5" s="3" customFormat="1" ht="12.6" customHeight="1" x14ac:dyDescent="0.2">
      <c r="A156" s="9" t="s">
        <v>259</v>
      </c>
      <c r="B156" s="20"/>
      <c r="C156" s="20"/>
      <c r="D156" s="20" t="s">
        <v>260</v>
      </c>
      <c r="E156" s="27">
        <v>8.8922473700000004E-2</v>
      </c>
    </row>
    <row r="157" spans="1:5" s="3" customFormat="1" ht="12.6" customHeight="1" x14ac:dyDescent="0.2">
      <c r="A157" s="9" t="s">
        <v>261</v>
      </c>
      <c r="B157" s="20"/>
      <c r="C157" s="20"/>
      <c r="D157" s="20" t="s">
        <v>262</v>
      </c>
      <c r="E157" s="27">
        <v>9.3815863999999999E-2</v>
      </c>
    </row>
    <row r="158" spans="1:5" s="3" customFormat="1" ht="12.6" customHeight="1" x14ac:dyDescent="0.2">
      <c r="A158" s="9"/>
      <c r="B158" s="20"/>
      <c r="C158" s="20"/>
      <c r="D158" s="20"/>
      <c r="E158" s="27"/>
    </row>
    <row r="159" spans="1:5" s="3" customFormat="1" ht="12.6" customHeight="1" x14ac:dyDescent="0.2">
      <c r="A159" s="9"/>
      <c r="B159" s="20"/>
      <c r="C159" s="19" t="s">
        <v>264</v>
      </c>
      <c r="D159" s="20"/>
      <c r="E159" s="26">
        <f>SUM(E160:E165)</f>
        <v>1</v>
      </c>
    </row>
    <row r="160" spans="1:5" s="3" customFormat="1" ht="12.6" customHeight="1" x14ac:dyDescent="0.2">
      <c r="A160" s="9" t="s">
        <v>263</v>
      </c>
      <c r="B160" s="24"/>
      <c r="C160" s="24"/>
      <c r="D160" s="20" t="s">
        <v>265</v>
      </c>
      <c r="E160" s="27">
        <v>0.3945742766</v>
      </c>
    </row>
    <row r="161" spans="1:5" s="3" customFormat="1" ht="12.6" customHeight="1" x14ac:dyDescent="0.2">
      <c r="A161" s="9" t="s">
        <v>266</v>
      </c>
      <c r="B161" s="20"/>
      <c r="C161" s="20"/>
      <c r="D161" s="20" t="s">
        <v>267</v>
      </c>
      <c r="E161" s="27">
        <v>0.12203313859999999</v>
      </c>
    </row>
    <row r="162" spans="1:5" s="3" customFormat="1" ht="12.6" customHeight="1" x14ac:dyDescent="0.2">
      <c r="A162" s="9" t="s">
        <v>268</v>
      </c>
      <c r="B162" s="20"/>
      <c r="C162" s="20"/>
      <c r="D162" s="20" t="s">
        <v>269</v>
      </c>
      <c r="E162" s="27">
        <v>0.1435376028</v>
      </c>
    </row>
    <row r="163" spans="1:5" s="3" customFormat="1" ht="12.6" customHeight="1" x14ac:dyDescent="0.2">
      <c r="A163" s="9" t="s">
        <v>270</v>
      </c>
      <c r="B163" s="20"/>
      <c r="C163" s="20"/>
      <c r="D163" s="20" t="s">
        <v>271</v>
      </c>
      <c r="E163" s="27">
        <v>9.6664609799999995E-2</v>
      </c>
    </row>
    <row r="164" spans="1:5" s="3" customFormat="1" ht="12.6" customHeight="1" x14ac:dyDescent="0.2">
      <c r="A164" s="9" t="s">
        <v>272</v>
      </c>
      <c r="B164" s="20"/>
      <c r="C164" s="20"/>
      <c r="D164" s="20" t="s">
        <v>273</v>
      </c>
      <c r="E164" s="27">
        <v>0.1174993158</v>
      </c>
    </row>
    <row r="165" spans="1:5" s="3" customFormat="1" ht="12.6" customHeight="1" x14ac:dyDescent="0.2">
      <c r="A165" s="9" t="s">
        <v>274</v>
      </c>
      <c r="B165" s="20"/>
      <c r="C165" s="20"/>
      <c r="D165" s="20" t="s">
        <v>275</v>
      </c>
      <c r="E165" s="27">
        <v>0.1256910564</v>
      </c>
    </row>
    <row r="166" spans="1:5" s="3" customFormat="1" ht="12.6" customHeight="1" x14ac:dyDescent="0.2">
      <c r="A166" s="9"/>
      <c r="B166" s="20"/>
      <c r="C166" s="20"/>
      <c r="D166" s="20"/>
      <c r="E166" s="27"/>
    </row>
    <row r="167" spans="1:5" s="3" customFormat="1" ht="12.6" customHeight="1" x14ac:dyDescent="0.2">
      <c r="A167" s="9"/>
      <c r="B167" s="19" t="s">
        <v>276</v>
      </c>
      <c r="C167" s="19" t="s">
        <v>276</v>
      </c>
      <c r="D167" s="20"/>
      <c r="E167" s="26">
        <f>SUM(E168:E182)</f>
        <v>1</v>
      </c>
    </row>
    <row r="168" spans="1:5" s="3" customFormat="1" ht="12.6" customHeight="1" x14ac:dyDescent="0.2">
      <c r="A168" s="9" t="s">
        <v>277</v>
      </c>
      <c r="B168" s="24"/>
      <c r="C168" s="24"/>
      <c r="D168" s="22" t="s">
        <v>276</v>
      </c>
      <c r="E168" s="27">
        <v>0.2697700455</v>
      </c>
    </row>
    <row r="169" spans="1:5" s="3" customFormat="1" ht="12.6" customHeight="1" x14ac:dyDescent="0.2">
      <c r="A169" s="9" t="s">
        <v>278</v>
      </c>
      <c r="B169" s="20"/>
      <c r="C169" s="20"/>
      <c r="D169" s="20" t="s">
        <v>279</v>
      </c>
      <c r="E169" s="27">
        <v>0.1077545214</v>
      </c>
    </row>
    <row r="170" spans="1:5" s="3" customFormat="1" ht="12.6" customHeight="1" x14ac:dyDescent="0.2">
      <c r="A170" s="9" t="s">
        <v>280</v>
      </c>
      <c r="B170" s="20"/>
      <c r="C170" s="20"/>
      <c r="D170" s="20" t="s">
        <v>281</v>
      </c>
      <c r="E170" s="27">
        <v>4.0687861700000001E-2</v>
      </c>
    </row>
    <row r="171" spans="1:5" s="3" customFormat="1" ht="12.6" customHeight="1" x14ac:dyDescent="0.2">
      <c r="A171" s="9" t="s">
        <v>282</v>
      </c>
      <c r="B171" s="20"/>
      <c r="C171" s="20"/>
      <c r="D171" s="20" t="s">
        <v>283</v>
      </c>
      <c r="E171" s="27">
        <v>4.4324611999999999E-2</v>
      </c>
    </row>
    <row r="172" spans="1:5" s="3" customFormat="1" ht="12.6" customHeight="1" x14ac:dyDescent="0.2">
      <c r="A172" s="9" t="s">
        <v>284</v>
      </c>
      <c r="B172" s="20"/>
      <c r="C172" s="20"/>
      <c r="D172" s="20" t="s">
        <v>285</v>
      </c>
      <c r="E172" s="27">
        <v>5.3089294600000003E-2</v>
      </c>
    </row>
    <row r="173" spans="1:5" s="3" customFormat="1" ht="12.6" customHeight="1" x14ac:dyDescent="0.2">
      <c r="A173" s="9" t="s">
        <v>286</v>
      </c>
      <c r="B173" s="20"/>
      <c r="C173" s="20"/>
      <c r="D173" s="20" t="s">
        <v>287</v>
      </c>
      <c r="E173" s="27">
        <v>4.5885010099999998E-2</v>
      </c>
    </row>
    <row r="174" spans="1:5" s="3" customFormat="1" ht="12.6" customHeight="1" x14ac:dyDescent="0.2">
      <c r="A174" s="9" t="s">
        <v>288</v>
      </c>
      <c r="B174" s="20"/>
      <c r="C174" s="20"/>
      <c r="D174" s="20" t="s">
        <v>289</v>
      </c>
      <c r="E174" s="27">
        <v>4.7909303700000003E-2</v>
      </c>
    </row>
    <row r="175" spans="1:5" ht="12.6" customHeight="1" x14ac:dyDescent="0.2">
      <c r="A175" s="9" t="s">
        <v>290</v>
      </c>
      <c r="B175" s="20"/>
      <c r="C175" s="20"/>
      <c r="D175" s="20" t="s">
        <v>6</v>
      </c>
      <c r="E175" s="27">
        <v>5.2590507199999997E-2</v>
      </c>
    </row>
    <row r="176" spans="1:5" ht="12.6" customHeight="1" x14ac:dyDescent="0.2">
      <c r="A176" s="9" t="s">
        <v>291</v>
      </c>
      <c r="B176" s="20"/>
      <c r="C176" s="20"/>
      <c r="D176" s="20" t="s">
        <v>292</v>
      </c>
      <c r="E176" s="27">
        <v>4.8135716600000003E-2</v>
      </c>
    </row>
    <row r="177" spans="1:5" ht="12.6" customHeight="1" x14ac:dyDescent="0.2">
      <c r="A177" s="9" t="s">
        <v>293</v>
      </c>
      <c r="B177" s="20"/>
      <c r="C177" s="20"/>
      <c r="D177" s="20" t="s">
        <v>294</v>
      </c>
      <c r="E177" s="27">
        <v>4.4199655900000002E-2</v>
      </c>
    </row>
    <row r="178" spans="1:5" ht="12.6" customHeight="1" x14ac:dyDescent="0.2">
      <c r="A178" s="9" t="s">
        <v>295</v>
      </c>
      <c r="B178" s="20"/>
      <c r="C178" s="20"/>
      <c r="D178" s="20" t="s">
        <v>296</v>
      </c>
      <c r="E178" s="27">
        <v>6.6809523499999995E-2</v>
      </c>
    </row>
    <row r="179" spans="1:5" ht="12.6" customHeight="1" x14ac:dyDescent="0.2">
      <c r="A179" s="9" t="s">
        <v>297</v>
      </c>
      <c r="B179" s="20"/>
      <c r="C179" s="20"/>
      <c r="D179" s="20" t="s">
        <v>298</v>
      </c>
      <c r="E179" s="27">
        <v>4.9054988299999998E-2</v>
      </c>
    </row>
    <row r="180" spans="1:5" ht="12.6" customHeight="1" x14ac:dyDescent="0.2">
      <c r="A180" s="9" t="s">
        <v>299</v>
      </c>
      <c r="B180" s="20"/>
      <c r="C180" s="20"/>
      <c r="D180" s="20" t="s">
        <v>25</v>
      </c>
      <c r="E180" s="27">
        <v>4.54543523E-2</v>
      </c>
    </row>
    <row r="181" spans="1:5" ht="12.6" customHeight="1" x14ac:dyDescent="0.2">
      <c r="A181" s="9" t="s">
        <v>300</v>
      </c>
      <c r="B181" s="20"/>
      <c r="C181" s="20"/>
      <c r="D181" s="20" t="s">
        <v>301</v>
      </c>
      <c r="E181" s="27">
        <v>4.30596195E-2</v>
      </c>
    </row>
    <row r="182" spans="1:5" ht="12.6" customHeight="1" x14ac:dyDescent="0.2">
      <c r="A182" s="9" t="s">
        <v>302</v>
      </c>
      <c r="B182" s="20"/>
      <c r="C182" s="20"/>
      <c r="D182" s="20" t="s">
        <v>303</v>
      </c>
      <c r="E182" s="27">
        <v>4.1274987700000002E-2</v>
      </c>
    </row>
    <row r="183" spans="1:5" ht="12.6" customHeight="1" x14ac:dyDescent="0.2">
      <c r="A183" s="9"/>
      <c r="B183" s="20"/>
      <c r="C183" s="20"/>
      <c r="D183" s="20"/>
      <c r="E183" s="27"/>
    </row>
    <row r="184" spans="1:5" ht="12.6" customHeight="1" x14ac:dyDescent="0.2">
      <c r="A184" s="9"/>
      <c r="B184" s="20"/>
      <c r="C184" s="19" t="s">
        <v>287</v>
      </c>
      <c r="D184" s="20"/>
      <c r="E184" s="26">
        <f>SUM(E185:E191)</f>
        <v>1</v>
      </c>
    </row>
    <row r="185" spans="1:5" ht="12.6" customHeight="1" x14ac:dyDescent="0.2">
      <c r="A185" s="9" t="s">
        <v>304</v>
      </c>
      <c r="B185" s="25"/>
      <c r="C185" s="25"/>
      <c r="D185" s="20" t="s">
        <v>305</v>
      </c>
      <c r="E185" s="27">
        <v>0.14604573679999999</v>
      </c>
    </row>
    <row r="186" spans="1:5" ht="12.6" customHeight="1" x14ac:dyDescent="0.2">
      <c r="A186" s="9" t="s">
        <v>306</v>
      </c>
      <c r="B186" s="20"/>
      <c r="C186" s="20"/>
      <c r="D186" s="20" t="s">
        <v>307</v>
      </c>
      <c r="E186" s="27">
        <v>0.1604390366</v>
      </c>
    </row>
    <row r="187" spans="1:5" ht="12.6" customHeight="1" x14ac:dyDescent="0.2">
      <c r="A187" s="9" t="s">
        <v>308</v>
      </c>
      <c r="B187" s="20"/>
      <c r="C187" s="20"/>
      <c r="D187" s="20" t="s">
        <v>309</v>
      </c>
      <c r="E187" s="27">
        <v>0.15131966650000001</v>
      </c>
    </row>
    <row r="188" spans="1:5" ht="12.6" customHeight="1" x14ac:dyDescent="0.2">
      <c r="A188" s="9" t="s">
        <v>310</v>
      </c>
      <c r="B188" s="20"/>
      <c r="C188" s="20"/>
      <c r="D188" s="20" t="s">
        <v>311</v>
      </c>
      <c r="E188" s="27">
        <v>0.15173502429999999</v>
      </c>
    </row>
    <row r="189" spans="1:5" ht="12.6" customHeight="1" x14ac:dyDescent="0.2">
      <c r="A189" s="9" t="s">
        <v>312</v>
      </c>
      <c r="B189" s="20"/>
      <c r="C189" s="20"/>
      <c r="D189" s="20" t="s">
        <v>313</v>
      </c>
      <c r="E189" s="27">
        <v>0.13180078440000001</v>
      </c>
    </row>
    <row r="190" spans="1:5" ht="12.6" customHeight="1" x14ac:dyDescent="0.2">
      <c r="A190" s="9" t="s">
        <v>314</v>
      </c>
      <c r="B190" s="20"/>
      <c r="C190" s="20"/>
      <c r="D190" s="20" t="s">
        <v>315</v>
      </c>
      <c r="E190" s="27">
        <v>0.1234073505</v>
      </c>
    </row>
    <row r="191" spans="1:5" ht="12.6" customHeight="1" x14ac:dyDescent="0.2">
      <c r="A191" s="9" t="s">
        <v>316</v>
      </c>
      <c r="B191" s="20"/>
      <c r="C191" s="20"/>
      <c r="D191" s="20" t="s">
        <v>317</v>
      </c>
      <c r="E191" s="27">
        <v>0.13525240090000001</v>
      </c>
    </row>
    <row r="192" spans="1:5" ht="12.6" customHeight="1" x14ac:dyDescent="0.2">
      <c r="A192" s="9"/>
      <c r="B192" s="20"/>
      <c r="C192" s="20"/>
      <c r="D192" s="20"/>
      <c r="E192" s="27"/>
    </row>
    <row r="193" spans="1:5" ht="12.6" customHeight="1" x14ac:dyDescent="0.2">
      <c r="A193" s="9"/>
      <c r="B193" s="19" t="s">
        <v>318</v>
      </c>
      <c r="C193" s="19" t="s">
        <v>318</v>
      </c>
      <c r="D193" s="20"/>
      <c r="E193" s="26">
        <f>SUM(E194:E207)</f>
        <v>1</v>
      </c>
    </row>
    <row r="194" spans="1:5" ht="12.6" customHeight="1" x14ac:dyDescent="0.2">
      <c r="A194" s="9" t="s">
        <v>319</v>
      </c>
      <c r="B194" s="25"/>
      <c r="C194" s="25"/>
      <c r="D194" s="20" t="s">
        <v>320</v>
      </c>
      <c r="E194" s="27">
        <v>0.1920250141</v>
      </c>
    </row>
    <row r="195" spans="1:5" s="3" customFormat="1" ht="12.6" customHeight="1" x14ac:dyDescent="0.2">
      <c r="A195" s="9" t="s">
        <v>321</v>
      </c>
      <c r="B195" s="20"/>
      <c r="C195" s="20"/>
      <c r="D195" s="20" t="s">
        <v>322</v>
      </c>
      <c r="E195" s="27">
        <v>4.1786665100000002E-2</v>
      </c>
    </row>
    <row r="196" spans="1:5" s="3" customFormat="1" ht="12.6" customHeight="1" x14ac:dyDescent="0.2">
      <c r="A196" s="9" t="s">
        <v>323</v>
      </c>
      <c r="B196" s="20"/>
      <c r="C196" s="20"/>
      <c r="D196" s="20" t="s">
        <v>324</v>
      </c>
      <c r="E196" s="27">
        <v>4.41534845E-2</v>
      </c>
    </row>
    <row r="197" spans="1:5" s="3" customFormat="1" ht="12.6" customHeight="1" x14ac:dyDescent="0.2">
      <c r="A197" s="9" t="s">
        <v>325</v>
      </c>
      <c r="B197" s="20"/>
      <c r="C197" s="20"/>
      <c r="D197" s="20" t="s">
        <v>326</v>
      </c>
      <c r="E197" s="27">
        <v>6.9641513299999999E-2</v>
      </c>
    </row>
    <row r="198" spans="1:5" s="3" customFormat="1" ht="12.6" customHeight="1" x14ac:dyDescent="0.2">
      <c r="A198" s="9" t="s">
        <v>327</v>
      </c>
      <c r="B198" s="20"/>
      <c r="C198" s="20"/>
      <c r="D198" s="20" t="s">
        <v>328</v>
      </c>
      <c r="E198" s="27">
        <v>4.82991246E-2</v>
      </c>
    </row>
    <row r="199" spans="1:5" s="3" customFormat="1" ht="12.6" customHeight="1" x14ac:dyDescent="0.2">
      <c r="A199" s="9" t="s">
        <v>329</v>
      </c>
      <c r="B199" s="20"/>
      <c r="C199" s="20"/>
      <c r="D199" s="20" t="s">
        <v>134</v>
      </c>
      <c r="E199" s="27">
        <v>5.00907581E-2</v>
      </c>
    </row>
    <row r="200" spans="1:5" s="3" customFormat="1" ht="12.6" customHeight="1" x14ac:dyDescent="0.2">
      <c r="A200" s="9" t="s">
        <v>330</v>
      </c>
      <c r="B200" s="20"/>
      <c r="C200" s="20"/>
      <c r="D200" s="20" t="s">
        <v>331</v>
      </c>
      <c r="E200" s="27">
        <v>7.0879538899999997E-2</v>
      </c>
    </row>
    <row r="201" spans="1:5" s="3" customFormat="1" ht="12.6" customHeight="1" x14ac:dyDescent="0.2">
      <c r="A201" s="9" t="s">
        <v>332</v>
      </c>
      <c r="B201" s="20"/>
      <c r="C201" s="20"/>
      <c r="D201" s="20" t="s">
        <v>333</v>
      </c>
      <c r="E201" s="27">
        <v>4.5685032399999999E-2</v>
      </c>
    </row>
    <row r="202" spans="1:5" s="3" customFormat="1" ht="12.6" customHeight="1" x14ac:dyDescent="0.2">
      <c r="A202" s="9" t="s">
        <v>334</v>
      </c>
      <c r="B202" s="20"/>
      <c r="C202" s="20"/>
      <c r="D202" s="20" t="s">
        <v>335</v>
      </c>
      <c r="E202" s="27">
        <v>0.13016805440000001</v>
      </c>
    </row>
    <row r="203" spans="1:5" s="3" customFormat="1" ht="12.6" customHeight="1" x14ac:dyDescent="0.2">
      <c r="A203" s="9" t="s">
        <v>336</v>
      </c>
      <c r="B203" s="20"/>
      <c r="C203" s="20"/>
      <c r="D203" s="20" t="s">
        <v>337</v>
      </c>
      <c r="E203" s="27">
        <v>9.97288271E-2</v>
      </c>
    </row>
    <row r="204" spans="1:5" s="3" customFormat="1" ht="12.6" customHeight="1" x14ac:dyDescent="0.2">
      <c r="A204" s="9" t="s">
        <v>338</v>
      </c>
      <c r="B204" s="20"/>
      <c r="C204" s="20"/>
      <c r="D204" s="20" t="s">
        <v>339</v>
      </c>
      <c r="E204" s="27">
        <v>5.1908241200000003E-2</v>
      </c>
    </row>
    <row r="205" spans="1:5" s="3" customFormat="1" ht="12.6" customHeight="1" x14ac:dyDescent="0.2">
      <c r="A205" s="9" t="s">
        <v>340</v>
      </c>
      <c r="B205" s="20"/>
      <c r="C205" s="20"/>
      <c r="D205" s="20" t="s">
        <v>25</v>
      </c>
      <c r="E205" s="27">
        <v>4.0117385700000001E-2</v>
      </c>
    </row>
    <row r="206" spans="1:5" s="3" customFormat="1" ht="12.6" customHeight="1" x14ac:dyDescent="0.2">
      <c r="A206" s="9" t="s">
        <v>341</v>
      </c>
      <c r="B206" s="20"/>
      <c r="C206" s="20"/>
      <c r="D206" s="20" t="s">
        <v>342</v>
      </c>
      <c r="E206" s="27">
        <v>7.1997656399999999E-2</v>
      </c>
    </row>
    <row r="207" spans="1:5" s="3" customFormat="1" ht="12.6" customHeight="1" x14ac:dyDescent="0.2">
      <c r="A207" s="9" t="s">
        <v>343</v>
      </c>
      <c r="B207" s="20"/>
      <c r="C207" s="20"/>
      <c r="D207" s="20" t="s">
        <v>344</v>
      </c>
      <c r="E207" s="27">
        <v>4.3518704200000001E-2</v>
      </c>
    </row>
    <row r="208" spans="1:5" s="3" customFormat="1" ht="12.6" customHeight="1" x14ac:dyDescent="0.2">
      <c r="A208" s="9"/>
      <c r="B208" s="20"/>
      <c r="C208" s="20"/>
      <c r="D208" s="20"/>
      <c r="E208" s="27"/>
    </row>
    <row r="209" spans="1:5" s="3" customFormat="1" ht="12.6" customHeight="1" x14ac:dyDescent="0.2">
      <c r="A209" s="9"/>
      <c r="B209" s="19" t="s">
        <v>345</v>
      </c>
      <c r="C209" s="19" t="s">
        <v>345</v>
      </c>
      <c r="D209" s="20"/>
      <c r="E209" s="26">
        <f>SUM(E210:E220)</f>
        <v>1</v>
      </c>
    </row>
    <row r="210" spans="1:5" s="3" customFormat="1" ht="12.6" customHeight="1" x14ac:dyDescent="0.2">
      <c r="A210" s="9" t="s">
        <v>346</v>
      </c>
      <c r="B210" s="24"/>
      <c r="C210" s="24"/>
      <c r="D210" s="20" t="s">
        <v>394</v>
      </c>
      <c r="E210" s="27">
        <v>0.166900557</v>
      </c>
    </row>
    <row r="211" spans="1:5" s="3" customFormat="1" ht="12.6" customHeight="1" x14ac:dyDescent="0.2">
      <c r="A211" s="9" t="s">
        <v>347</v>
      </c>
      <c r="B211" s="20"/>
      <c r="C211" s="20"/>
      <c r="D211" s="20" t="s">
        <v>348</v>
      </c>
      <c r="E211" s="27">
        <v>9.9420890999999997E-2</v>
      </c>
    </row>
    <row r="212" spans="1:5" s="3" customFormat="1" ht="12.6" customHeight="1" x14ac:dyDescent="0.2">
      <c r="A212" s="9" t="s">
        <v>349</v>
      </c>
      <c r="B212" s="20"/>
      <c r="C212" s="20"/>
      <c r="D212" s="20" t="s">
        <v>350</v>
      </c>
      <c r="E212" s="27">
        <v>5.0851598599999999E-2</v>
      </c>
    </row>
    <row r="213" spans="1:5" s="3" customFormat="1" ht="12.6" customHeight="1" x14ac:dyDescent="0.2">
      <c r="A213" s="9" t="s">
        <v>351</v>
      </c>
      <c r="B213" s="20"/>
      <c r="C213" s="20"/>
      <c r="D213" s="20" t="s">
        <v>352</v>
      </c>
      <c r="E213" s="27">
        <v>9.5033071900000002E-2</v>
      </c>
    </row>
    <row r="214" spans="1:5" s="3" customFormat="1" ht="12.6" customHeight="1" x14ac:dyDescent="0.2">
      <c r="A214" s="9" t="s">
        <v>353</v>
      </c>
      <c r="B214" s="20"/>
      <c r="C214" s="20"/>
      <c r="D214" s="20" t="s">
        <v>354</v>
      </c>
      <c r="E214" s="27">
        <v>7.2860593000000001E-2</v>
      </c>
    </row>
    <row r="215" spans="1:5" s="3" customFormat="1" ht="12.6" customHeight="1" x14ac:dyDescent="0.2">
      <c r="A215" s="9" t="s">
        <v>355</v>
      </c>
      <c r="B215" s="20"/>
      <c r="C215" s="20"/>
      <c r="D215" s="20" t="s">
        <v>356</v>
      </c>
      <c r="E215" s="27">
        <v>5.5331436599999999E-2</v>
      </c>
    </row>
    <row r="216" spans="1:5" s="3" customFormat="1" ht="12.6" customHeight="1" x14ac:dyDescent="0.2">
      <c r="A216" s="9" t="s">
        <v>357</v>
      </c>
      <c r="B216" s="20"/>
      <c r="C216" s="20"/>
      <c r="D216" s="20" t="s">
        <v>114</v>
      </c>
      <c r="E216" s="27">
        <v>6.5130480399999996E-2</v>
      </c>
    </row>
    <row r="217" spans="1:5" s="3" customFormat="1" ht="12.6" customHeight="1" x14ac:dyDescent="0.2">
      <c r="A217" s="9" t="s">
        <v>358</v>
      </c>
      <c r="B217" s="20"/>
      <c r="C217" s="20"/>
      <c r="D217" s="20" t="s">
        <v>359</v>
      </c>
      <c r="E217" s="27">
        <v>7.5849277399999998E-2</v>
      </c>
    </row>
    <row r="218" spans="1:5" s="3" customFormat="1" ht="12.6" customHeight="1" x14ac:dyDescent="0.2">
      <c r="A218" s="9" t="s">
        <v>360</v>
      </c>
      <c r="B218" s="20"/>
      <c r="C218" s="20"/>
      <c r="D218" s="20" t="s">
        <v>361</v>
      </c>
      <c r="E218" s="27">
        <v>6.2542514800000004E-2</v>
      </c>
    </row>
    <row r="219" spans="1:5" s="3" customFormat="1" ht="12.6" customHeight="1" x14ac:dyDescent="0.2">
      <c r="A219" s="9" t="s">
        <v>362</v>
      </c>
      <c r="B219" s="20"/>
      <c r="C219" s="20"/>
      <c r="D219" s="20" t="s">
        <v>363</v>
      </c>
      <c r="E219" s="27">
        <v>0.19793867030000001</v>
      </c>
    </row>
    <row r="220" spans="1:5" s="3" customFormat="1" ht="12.6" customHeight="1" x14ac:dyDescent="0.2">
      <c r="A220" s="11" t="s">
        <v>364</v>
      </c>
      <c r="B220" s="20"/>
      <c r="C220" s="20"/>
      <c r="D220" s="20" t="s">
        <v>400</v>
      </c>
      <c r="E220" s="27">
        <v>5.8140908999999998E-2</v>
      </c>
    </row>
    <row r="221" spans="1:5" s="3" customFormat="1" ht="12.6" customHeight="1" x14ac:dyDescent="0.2">
      <c r="A221" s="11"/>
      <c r="B221" s="20"/>
      <c r="C221" s="20"/>
      <c r="D221" s="20"/>
      <c r="E221" s="27"/>
    </row>
    <row r="222" spans="1:5" s="3" customFormat="1" ht="12.6" customHeight="1" x14ac:dyDescent="0.2">
      <c r="A222" s="11"/>
      <c r="B222" s="19" t="s">
        <v>365</v>
      </c>
      <c r="C222" s="19" t="s">
        <v>367</v>
      </c>
      <c r="D222" s="20"/>
      <c r="E222" s="26">
        <f>SUM(E223:E226)</f>
        <v>1</v>
      </c>
    </row>
    <row r="223" spans="1:5" s="3" customFormat="1" ht="12.6" customHeight="1" x14ac:dyDescent="0.2">
      <c r="A223" s="9" t="s">
        <v>366</v>
      </c>
      <c r="B223" s="24"/>
      <c r="C223" s="24"/>
      <c r="D223" s="20" t="s">
        <v>367</v>
      </c>
      <c r="E223" s="27">
        <v>0.30611651029999998</v>
      </c>
    </row>
    <row r="224" spans="1:5" s="3" customFormat="1" ht="12.6" customHeight="1" x14ac:dyDescent="0.2">
      <c r="A224" s="9" t="s">
        <v>368</v>
      </c>
      <c r="B224" s="20"/>
      <c r="C224" s="20"/>
      <c r="D224" s="20" t="s">
        <v>369</v>
      </c>
      <c r="E224" s="27">
        <v>0.30880303850000002</v>
      </c>
    </row>
    <row r="225" spans="1:5" s="3" customFormat="1" ht="12.95" customHeight="1" x14ac:dyDescent="0.2">
      <c r="A225" s="9" t="s">
        <v>370</v>
      </c>
      <c r="B225" s="20"/>
      <c r="C225" s="20"/>
      <c r="D225" s="20" t="s">
        <v>371</v>
      </c>
      <c r="E225" s="27">
        <v>0.19577169080000001</v>
      </c>
    </row>
    <row r="226" spans="1:5" s="3" customFormat="1" ht="12.95" customHeight="1" x14ac:dyDescent="0.2">
      <c r="A226" s="9" t="s">
        <v>372</v>
      </c>
      <c r="B226" s="20"/>
      <c r="C226" s="20"/>
      <c r="D226" s="20" t="s">
        <v>373</v>
      </c>
      <c r="E226" s="27">
        <v>0.1893087604</v>
      </c>
    </row>
    <row r="227" spans="1:5" s="3" customFormat="1" ht="12.95" customHeight="1" x14ac:dyDescent="0.2">
      <c r="A227" s="9"/>
      <c r="B227" s="20"/>
      <c r="C227" s="20"/>
      <c r="D227" s="20"/>
      <c r="E227" s="27"/>
    </row>
    <row r="228" spans="1:5" s="3" customFormat="1" ht="12.95" customHeight="1" x14ac:dyDescent="0.2">
      <c r="A228" s="9"/>
      <c r="B228" s="19" t="s">
        <v>212</v>
      </c>
      <c r="C228" s="19" t="s">
        <v>375</v>
      </c>
      <c r="D228" s="20"/>
      <c r="E228" s="26">
        <f>SUM(E229:E235)</f>
        <v>1</v>
      </c>
    </row>
    <row r="229" spans="1:5" s="3" customFormat="1" ht="12.95" customHeight="1" x14ac:dyDescent="0.2">
      <c r="A229" s="9" t="s">
        <v>374</v>
      </c>
      <c r="B229" s="24"/>
      <c r="C229" s="24"/>
      <c r="D229" s="22" t="s">
        <v>376</v>
      </c>
      <c r="E229" s="27">
        <v>0.26296268680000001</v>
      </c>
    </row>
    <row r="230" spans="1:5" s="3" customFormat="1" ht="12.95" customHeight="1" x14ac:dyDescent="0.2">
      <c r="A230" s="9" t="s">
        <v>377</v>
      </c>
      <c r="B230" s="20"/>
      <c r="C230" s="20"/>
      <c r="D230" s="20" t="s">
        <v>378</v>
      </c>
      <c r="E230" s="27">
        <v>9.1373167000000005E-2</v>
      </c>
    </row>
    <row r="231" spans="1:5" s="3" customFormat="1" ht="12.95" customHeight="1" x14ac:dyDescent="0.2">
      <c r="A231" s="9" t="s">
        <v>379</v>
      </c>
      <c r="B231" s="20"/>
      <c r="C231" s="20"/>
      <c r="D231" s="20" t="s">
        <v>380</v>
      </c>
      <c r="E231" s="27">
        <v>0.105697608</v>
      </c>
    </row>
    <row r="232" spans="1:5" s="3" customFormat="1" ht="12.95" customHeight="1" x14ac:dyDescent="0.2">
      <c r="A232" s="9" t="s">
        <v>381</v>
      </c>
      <c r="B232" s="20"/>
      <c r="C232" s="20"/>
      <c r="D232" s="20" t="s">
        <v>382</v>
      </c>
      <c r="E232" s="27">
        <v>0.1231593864</v>
      </c>
    </row>
    <row r="233" spans="1:5" s="3" customFormat="1" ht="12.95" customHeight="1" x14ac:dyDescent="0.2">
      <c r="A233" s="9" t="s">
        <v>383</v>
      </c>
      <c r="B233" s="20"/>
      <c r="C233" s="20"/>
      <c r="D233" s="20" t="s">
        <v>384</v>
      </c>
      <c r="E233" s="27">
        <v>0.17652781519999999</v>
      </c>
    </row>
    <row r="234" spans="1:5" s="3" customFormat="1" ht="13.5" customHeight="1" x14ac:dyDescent="0.2">
      <c r="A234" s="9" t="s">
        <v>385</v>
      </c>
      <c r="B234" s="20"/>
      <c r="C234" s="20"/>
      <c r="D234" s="20" t="s">
        <v>386</v>
      </c>
      <c r="E234" s="27">
        <v>8.2302915200000007E-2</v>
      </c>
    </row>
    <row r="235" spans="1:5" s="3" customFormat="1" ht="12.95" customHeight="1" thickBot="1" x14ac:dyDescent="0.25">
      <c r="A235" s="9" t="s">
        <v>387</v>
      </c>
      <c r="B235" s="28"/>
      <c r="C235" s="28"/>
      <c r="D235" s="28" t="s">
        <v>388</v>
      </c>
      <c r="E235" s="29">
        <v>0.15797642140000001</v>
      </c>
    </row>
    <row r="236" spans="1:5" ht="13.5" thickTop="1" x14ac:dyDescent="0.2"/>
    <row r="247" spans="1:5" s="3" customFormat="1" x14ac:dyDescent="0.2">
      <c r="A247" s="6"/>
      <c r="B247" s="1"/>
      <c r="C247" s="1"/>
      <c r="D247" s="1"/>
      <c r="E247" s="17"/>
    </row>
    <row r="248" spans="1:5" s="3" customFormat="1" x14ac:dyDescent="0.2">
      <c r="A248" s="6"/>
      <c r="B248" s="1"/>
      <c r="C248" s="1"/>
      <c r="D248" s="1"/>
      <c r="E248" s="17"/>
    </row>
    <row r="249" spans="1:5" s="3" customFormat="1" x14ac:dyDescent="0.2">
      <c r="A249" s="6"/>
      <c r="B249" s="1"/>
      <c r="C249" s="1"/>
      <c r="D249" s="1"/>
      <c r="E249" s="17"/>
    </row>
    <row r="250" spans="1:5" s="3" customFormat="1" x14ac:dyDescent="0.2">
      <c r="A250" s="6"/>
      <c r="B250" s="1"/>
      <c r="C250" s="1"/>
      <c r="D250" s="1"/>
      <c r="E250" s="17"/>
    </row>
    <row r="251" spans="1:5" s="3" customFormat="1" x14ac:dyDescent="0.2">
      <c r="A251" s="6"/>
      <c r="B251" s="1"/>
      <c r="C251" s="1"/>
      <c r="D251" s="1"/>
      <c r="E251" s="17"/>
    </row>
    <row r="252" spans="1:5" s="3" customFormat="1" x14ac:dyDescent="0.2">
      <c r="A252" s="6"/>
      <c r="B252" s="1"/>
      <c r="C252" s="1"/>
      <c r="D252" s="1"/>
      <c r="E252" s="17"/>
    </row>
    <row r="253" spans="1:5" s="3" customFormat="1" x14ac:dyDescent="0.2">
      <c r="A253" s="6"/>
      <c r="B253" s="1"/>
      <c r="C253" s="1"/>
      <c r="D253" s="1"/>
      <c r="E253" s="17"/>
    </row>
    <row r="254" spans="1:5" s="3" customFormat="1" x14ac:dyDescent="0.2">
      <c r="A254" s="6"/>
      <c r="B254" s="1"/>
      <c r="C254" s="1"/>
      <c r="D254" s="1"/>
      <c r="E254" s="17"/>
    </row>
    <row r="255" spans="1:5" s="3" customFormat="1" x14ac:dyDescent="0.2">
      <c r="A255" s="6"/>
      <c r="B255" s="1"/>
      <c r="C255" s="1"/>
      <c r="D255" s="1"/>
      <c r="E255" s="17"/>
    </row>
    <row r="256" spans="1:5" s="3" customFormat="1" x14ac:dyDescent="0.2">
      <c r="A256" s="6"/>
      <c r="B256" s="1"/>
      <c r="C256" s="1"/>
      <c r="D256" s="1"/>
      <c r="E256" s="17"/>
    </row>
    <row r="257" spans="1:5" s="3" customFormat="1" x14ac:dyDescent="0.2">
      <c r="A257" s="6"/>
      <c r="B257" s="1"/>
      <c r="C257" s="1"/>
      <c r="D257" s="1"/>
      <c r="E257" s="17"/>
    </row>
    <row r="258" spans="1:5" s="3" customFormat="1" x14ac:dyDescent="0.2">
      <c r="A258" s="6"/>
      <c r="B258" s="1"/>
      <c r="C258" s="1"/>
      <c r="D258" s="1"/>
      <c r="E258" s="17"/>
    </row>
    <row r="259" spans="1:5" s="3" customFormat="1" x14ac:dyDescent="0.2">
      <c r="A259" s="6"/>
      <c r="B259" s="1"/>
      <c r="C259" s="1"/>
      <c r="D259" s="1"/>
      <c r="E259" s="17"/>
    </row>
    <row r="260" spans="1:5" s="1" customFormat="1" x14ac:dyDescent="0.2">
      <c r="A260" s="6"/>
      <c r="E260" s="17"/>
    </row>
    <row r="261" spans="1:5" s="1" customFormat="1" x14ac:dyDescent="0.2">
      <c r="A261" s="6"/>
      <c r="E261" s="17"/>
    </row>
    <row r="262" spans="1:5" s="1" customFormat="1" x14ac:dyDescent="0.2">
      <c r="A262" s="6"/>
      <c r="E262" s="17"/>
    </row>
    <row r="263" spans="1:5" s="1" customFormat="1" x14ac:dyDescent="0.2">
      <c r="A263" s="6"/>
      <c r="E263" s="17"/>
    </row>
    <row r="264" spans="1:5" s="1" customFormat="1" x14ac:dyDescent="0.2">
      <c r="A264" s="6"/>
      <c r="E264" s="17"/>
    </row>
    <row r="265" spans="1:5" s="1" customFormat="1" x14ac:dyDescent="0.2">
      <c r="A265" s="6"/>
      <c r="E265" s="17"/>
    </row>
    <row r="266" spans="1:5" s="1" customFormat="1" x14ac:dyDescent="0.2">
      <c r="A266" s="6"/>
      <c r="E266" s="17"/>
    </row>
    <row r="267" spans="1:5" s="1" customFormat="1" x14ac:dyDescent="0.2">
      <c r="A267" s="6"/>
      <c r="E267" s="17"/>
    </row>
    <row r="268" spans="1:5" s="1" customFormat="1" x14ac:dyDescent="0.2">
      <c r="A268" s="6"/>
      <c r="E268" s="17"/>
    </row>
    <row r="269" spans="1:5" s="1" customFormat="1" x14ac:dyDescent="0.2">
      <c r="A269" s="6"/>
      <c r="E269" s="17"/>
    </row>
    <row r="270" spans="1:5" s="1" customFormat="1" x14ac:dyDescent="0.2">
      <c r="A270" s="6"/>
      <c r="E270" s="17"/>
    </row>
    <row r="271" spans="1:5" s="1" customFormat="1" x14ac:dyDescent="0.2">
      <c r="A271" s="6"/>
      <c r="E271" s="17"/>
    </row>
    <row r="272" spans="1:5" s="1" customFormat="1" x14ac:dyDescent="0.2">
      <c r="A272" s="6"/>
      <c r="E272" s="17"/>
    </row>
    <row r="273" spans="1:5" s="1" customFormat="1" x14ac:dyDescent="0.2">
      <c r="A273" s="6"/>
      <c r="E273" s="17"/>
    </row>
    <row r="274" spans="1:5" s="1" customFormat="1" x14ac:dyDescent="0.2">
      <c r="A274" s="6"/>
      <c r="E274" s="17"/>
    </row>
    <row r="275" spans="1:5" s="1" customFormat="1" x14ac:dyDescent="0.2">
      <c r="A275" s="6"/>
      <c r="E275" s="17"/>
    </row>
    <row r="276" spans="1:5" s="1" customFormat="1" x14ac:dyDescent="0.2">
      <c r="A276" s="6"/>
      <c r="E276" s="17"/>
    </row>
    <row r="277" spans="1:5" s="1" customFormat="1" x14ac:dyDescent="0.2">
      <c r="A277" s="6"/>
      <c r="E277" s="17"/>
    </row>
    <row r="278" spans="1:5" s="1" customFormat="1" x14ac:dyDescent="0.2">
      <c r="A278" s="6"/>
      <c r="E278" s="17"/>
    </row>
    <row r="279" spans="1:5" s="1" customFormat="1" x14ac:dyDescent="0.2">
      <c r="A279" s="6"/>
      <c r="E279" s="17"/>
    </row>
    <row r="280" spans="1:5" s="1" customFormat="1" x14ac:dyDescent="0.2">
      <c r="A280" s="6"/>
      <c r="E280" s="17"/>
    </row>
    <row r="281" spans="1:5" s="1" customFormat="1" x14ac:dyDescent="0.2">
      <c r="A281" s="6"/>
      <c r="E281" s="17"/>
    </row>
    <row r="282" spans="1:5" s="1" customFormat="1" x14ac:dyDescent="0.2">
      <c r="A282" s="6"/>
      <c r="E282" s="17"/>
    </row>
    <row r="283" spans="1:5" s="1" customFormat="1" x14ac:dyDescent="0.2">
      <c r="A283" s="6"/>
      <c r="E283" s="17"/>
    </row>
  </sheetData>
  <sortState ref="A6:Q229">
    <sortCondition ref="A6:A229"/>
  </sortState>
  <mergeCells count="4">
    <mergeCell ref="B1:E1"/>
    <mergeCell ref="B3:E3"/>
    <mergeCell ref="B4:E4"/>
    <mergeCell ref="B5:E5"/>
  </mergeCells>
  <printOptions horizontalCentered="1" verticalCentered="1"/>
  <pageMargins left="1.1599999999999999" right="0.15748031496062992" top="0.49" bottom="0.47244094488188981" header="0.52" footer="0.19685039370078741"/>
  <pageSetup paperSize="9" scale="80" orientation="portrait" r:id="rId1"/>
  <headerFooter>
    <oddFooter>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ANEXO 2</vt:lpstr>
      <vt:lpstr>'ANEXO 2'!Área_de_impresión</vt:lpstr>
      <vt:lpstr>'ANEXO 2'!Títulos_a_imprimir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Morales Gonzalez, Rosa Maria</dc:creator>
  <cp:lastModifiedBy>Arevalo Delgado, Christian</cp:lastModifiedBy>
  <cp:lastPrinted>2017-01-25T16:49:43Z</cp:lastPrinted>
  <dcterms:created xsi:type="dcterms:W3CDTF">2017-01-17T19:51:44Z</dcterms:created>
  <dcterms:modified xsi:type="dcterms:W3CDTF">2017-02-06T15:07:41Z</dcterms:modified>
</cp:coreProperties>
</file>