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525" activeTab="0"/>
  </bookViews>
  <sheets>
    <sheet name="Anexo 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'[2]PFRATIO'!#REF!</definedName>
    <definedName name="\g">'[2]PFRATIO'!#REF!</definedName>
    <definedName name="\h">'[2]PFRATIO'!#REF!</definedName>
    <definedName name="\m">'[2]PFRATIO'!#REF!</definedName>
    <definedName name="\s">'[2]PFRATIO'!#REF!</definedName>
    <definedName name="_Order1" hidden="1">255</definedName>
    <definedName name="_Order2" hidden="1">255</definedName>
    <definedName name="_TC1">#REF!</definedName>
    <definedName name="_TC2">'[3]ONO'!#REF!</definedName>
    <definedName name="a">'[1]PASO 3 UNION DPT-PROV Y DIST'!#REF!</definedName>
    <definedName name="A_impresión_IM">#REF!</definedName>
    <definedName name="ANIO">#REF!</definedName>
    <definedName name="AREA_DATOS">#REF!</definedName>
    <definedName name="_xlnm.Print_Area" localSheetId="0">'Anexo 2'!$B$2:$E$59</definedName>
    <definedName name="Can">'[4]B'!$A$1:$M$44</definedName>
    <definedName name="CANON">#REF!</definedName>
    <definedName name="CHKPAS">'[2]PFRATIO'!#REF!</definedName>
    <definedName name="CHKSAVE">'[2]PFRATIO'!#REF!</definedName>
    <definedName name="DATA">'[3]ONO'!#REF!</definedName>
    <definedName name="DEPARTAMENTO">#REF!</definedName>
    <definedName name="ERR_LOC">'[2]PFRATIO'!#REF!</definedName>
    <definedName name="ERR_MSG">'[2]PFRATIO'!#REF!</definedName>
    <definedName name="FILENAME">'[2]PFRATIO'!#REF!</definedName>
    <definedName name="FLOPDIR">'[2]PFRATIO'!#REF!</definedName>
    <definedName name="FLOPPY">'[2]PFRATIO'!#REF!</definedName>
    <definedName name="GETFILE">'[2]PFRATIO'!#REF!</definedName>
    <definedName name="GM">#REF!</definedName>
    <definedName name="GRDIR">'[2]PFRATIO'!#REF!</definedName>
    <definedName name="MESSAGE">'[2]PFRATIO'!#REF!</definedName>
    <definedName name="MM">#REF!</definedName>
    <definedName name="MSG_CELL">'[2]PFRATIO'!#REF!</definedName>
    <definedName name="NOPAS">'[2]PFRATIO'!#REF!</definedName>
    <definedName name="NOPAS3">'[2]PFRATIO'!#REF!</definedName>
    <definedName name="OLD_MSG">'[2]PFRATIO'!#REF!</definedName>
    <definedName name="PAS_MSG1">'[2]PFRATIO'!#REF!</definedName>
    <definedName name="PAS_MSG2">'[2]PFRATIO'!#REF!</definedName>
    <definedName name="PAS_MSG3">'[2]PFRATIO'!#REF!</definedName>
    <definedName name="PAUSE">'[2]PFRATIO'!#REF!</definedName>
    <definedName name="PM">#REF!</definedName>
    <definedName name="Res">'[4]A'!$S$1:$AA$33</definedName>
    <definedName name="RESDIR">'[2]PFRATIO'!#REF!</definedName>
    <definedName name="RESTYPE">'[2]PFRATIO'!#REF!</definedName>
    <definedName name="Resum">'[4]A'!$M$1:$Q$48</definedName>
    <definedName name="RESUMEN">'[3]ONO'!#REF!</definedName>
    <definedName name="RSVMENU">'[2]PFRATIO'!#REF!</definedName>
    <definedName name="SAVE">'[2]PFRATIO'!#REF!</definedName>
    <definedName name="SAVE_MSG">'[2]PFRATIO'!#REF!</definedName>
    <definedName name="SAVED">'[2]PFRATIO'!#REF!</definedName>
    <definedName name="SAVENGO">'[2]PFRATIO'!#REF!</definedName>
    <definedName name="SPSS">#REF!</definedName>
    <definedName name="TC">#REF!</definedName>
    <definedName name="TCambio">'[4]B'!$C$44</definedName>
    <definedName name="TCambio1">'[4]B'!$E$44</definedName>
    <definedName name="Tcambio2">'[4]A'!$D$27</definedName>
    <definedName name="TEMP">'[2]PFRATIO'!#REF!</definedName>
    <definedName name="TITULO_1">#REF!</definedName>
    <definedName name="_xlnm.Print_Titles" localSheetId="0">'Anexo 2'!$8:$10</definedName>
    <definedName name="TOTAL_1">#REF!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<sst xmlns="http://schemas.openxmlformats.org/spreadsheetml/2006/main" count="44" uniqueCount="42">
  <si>
    <t>ÍNDICE</t>
  </si>
  <si>
    <t>PIURA</t>
  </si>
  <si>
    <t>LA UNION</t>
  </si>
  <si>
    <t>AYABACA</t>
  </si>
  <si>
    <t>CANCHAQUE</t>
  </si>
  <si>
    <t>HUARMACA</t>
  </si>
  <si>
    <t>MORROPON</t>
  </si>
  <si>
    <t>SULLANA</t>
  </si>
  <si>
    <t>ANEXO Nº 2</t>
  </si>
  <si>
    <t>ÍNDICES DE DISTRIBUCIÓN DEL CANON Y SOBRECANON PETROLERO PARA</t>
  </si>
  <si>
    <t>LOS INSTITUTOS SUPERIORES TECNOLÓGICOS Y PEDAGÓGICOS</t>
  </si>
  <si>
    <t>ESTATALES DE PIURA Y TUMBES DE 2013</t>
  </si>
  <si>
    <t>DEPARTAMENTO/INSTITUTO SUPERIOR</t>
  </si>
  <si>
    <t>INSTITUTOS SUPERIORES DE PIURA</t>
  </si>
  <si>
    <t>INSTITUTOS SUPERIORES TECNOLOGICOS</t>
  </si>
  <si>
    <t>SAN ANDRES</t>
  </si>
  <si>
    <t>LIZARDO MONTERO FLORES</t>
  </si>
  <si>
    <t>NESTOR SAMUEL MARTOS GARRIDO</t>
  </si>
  <si>
    <t>VICUS</t>
  </si>
  <si>
    <t>SANTO DOMINGO DE GUZMAN</t>
  </si>
  <si>
    <t>JUAN ESTEBAN LOPEZ CRUZ</t>
  </si>
  <si>
    <t>SIMON BOLIVAR</t>
  </si>
  <si>
    <t>HERMANOS CARCAMO</t>
  </si>
  <si>
    <t>MANUEL YARLEQUE ESPINOZA</t>
  </si>
  <si>
    <t>CENTRO DE FORMACION PROFESIONAL BINACIONAL</t>
  </si>
  <si>
    <t>ALMIRANTE MIGUEL GRAU</t>
  </si>
  <si>
    <t>RICARDO RAMOS PLATA</t>
  </si>
  <si>
    <t>SEÑOR DE CHOCAN</t>
  </si>
  <si>
    <t>JUAN JOSE FARFAN CESPEDES</t>
  </si>
  <si>
    <t>LUCIANO CASTILLO COLONNA</t>
  </si>
  <si>
    <t>LUIS F. AGURTO OLAYA</t>
  </si>
  <si>
    <t>INSTITUTOS SUPERIORES PEDAGOGICOS</t>
  </si>
  <si>
    <t>HNO. VICTORINO ELORZ GOYCOCHEA</t>
  </si>
  <si>
    <t>JOSE EULOGIO GARRIDO ESPINOZA</t>
  </si>
  <si>
    <t>MANUEL VEGAS CASTILLO</t>
  </si>
  <si>
    <t>JOSE MARIA VALLE RIESTRA</t>
  </si>
  <si>
    <t>IGNACIO MERINO</t>
  </si>
  <si>
    <t>INSTITUTOS SUPERIORES DE TUMBES</t>
  </si>
  <si>
    <t>CONTRALMIRANTE MANUEL VILLAR OLIVERA</t>
  </si>
  <si>
    <t>CAP FAP JOSE ABELARDO QUIÑONES</t>
  </si>
  <si>
    <t>24 DE JULIO DE ZARUMILLA</t>
  </si>
  <si>
    <t>JOSE ANTONIO ENCINAS</t>
  </si>
</sst>
</file>

<file path=xl/styles.xml><?xml version="1.0" encoding="utf-8"?>
<styleSheet xmlns="http://schemas.openxmlformats.org/spreadsheetml/2006/main">
  <numFmts count="18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_ * #,##0.00_ ;_ * \-#,##0.00_ ;_ * &quot;-&quot;??_ ;_ @_ "/>
    <numFmt numFmtId="165" formatCode="0.0000000000\ "/>
    <numFmt numFmtId="166" formatCode="#,##0.0000000000\ "/>
    <numFmt numFmtId="167" formatCode="0.00000000"/>
    <numFmt numFmtId="168" formatCode="#,##0.0000000000"/>
    <numFmt numFmtId="169" formatCode="0.000000000"/>
    <numFmt numFmtId="170" formatCode="_-* #,##0.00\ [$€]_-;\-* #,##0.00\ [$€]_-;_-* &quot;-&quot;??\ [$€]_-;_-@_-"/>
    <numFmt numFmtId="171" formatCode="0.0000000000"/>
    <numFmt numFmtId="172" formatCode="_-* #,##0\ _P_t_a_-;\-* #,##0\ _P_t_a_-;_-* &quot;-&quot;\ _P_t_a_-;_-@_-"/>
    <numFmt numFmtId="173" formatCode="0.0"/>
  </numFmts>
  <fonts count="2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170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24" borderId="0" xfId="59" applyFill="1">
      <alignment/>
      <protection/>
    </xf>
    <xf numFmtId="0" fontId="3" fillId="24" borderId="0" xfId="59" applyFont="1" applyFill="1" applyAlignment="1">
      <alignment horizontal="centerContinuous"/>
      <protection/>
    </xf>
    <xf numFmtId="1" fontId="7" fillId="24" borderId="0" xfId="59" applyNumberFormat="1" applyFont="1" applyFill="1" applyAlignment="1">
      <alignment horizontal="center"/>
      <protection/>
    </xf>
    <xf numFmtId="0" fontId="2" fillId="24" borderId="0" xfId="58" applyFill="1">
      <alignment/>
      <protection/>
    </xf>
    <xf numFmtId="0" fontId="3" fillId="24" borderId="0" xfId="59" applyFont="1" applyFill="1" applyAlignment="1">
      <alignment/>
      <protection/>
    </xf>
    <xf numFmtId="0" fontId="3" fillId="24" borderId="0" xfId="59" applyFont="1" applyFill="1" applyAlignment="1">
      <alignment horizontal="center"/>
      <protection/>
    </xf>
    <xf numFmtId="0" fontId="5" fillId="24" borderId="0" xfId="58" applyFont="1" applyFill="1">
      <alignment/>
      <protection/>
    </xf>
    <xf numFmtId="1" fontId="3" fillId="24" borderId="0" xfId="59" applyNumberFormat="1" applyFont="1" applyFill="1" applyAlignment="1">
      <alignment/>
      <protection/>
    </xf>
    <xf numFmtId="1" fontId="3" fillId="24" borderId="0" xfId="59" applyNumberFormat="1" applyFont="1" applyFill="1" applyAlignment="1">
      <alignment horizontal="center"/>
      <protection/>
    </xf>
    <xf numFmtId="168" fontId="3" fillId="24" borderId="0" xfId="59" applyNumberFormat="1" applyFont="1" applyFill="1">
      <alignment/>
      <protection/>
    </xf>
    <xf numFmtId="0" fontId="2" fillId="24" borderId="0" xfId="58" applyFill="1" applyBorder="1">
      <alignment/>
      <protection/>
    </xf>
    <xf numFmtId="0" fontId="5" fillId="24" borderId="0" xfId="58" applyFont="1" applyFill="1" applyBorder="1">
      <alignment/>
      <protection/>
    </xf>
    <xf numFmtId="169" fontId="5" fillId="24" borderId="0" xfId="58" applyNumberFormat="1" applyFont="1" applyFill="1" applyBorder="1" applyAlignment="1">
      <alignment/>
      <protection/>
    </xf>
    <xf numFmtId="0" fontId="5" fillId="24" borderId="0" xfId="58" applyFont="1" applyFill="1" applyBorder="1" applyAlignment="1">
      <alignment horizontal="center"/>
      <protection/>
    </xf>
    <xf numFmtId="1" fontId="7" fillId="24" borderId="10" xfId="59" applyNumberFormat="1" applyFont="1" applyFill="1" applyBorder="1" applyAlignment="1">
      <alignment horizontal="center"/>
      <protection/>
    </xf>
    <xf numFmtId="1" fontId="7" fillId="24" borderId="10" xfId="59" applyNumberFormat="1" applyFont="1" applyFill="1" applyBorder="1">
      <alignment/>
      <protection/>
    </xf>
    <xf numFmtId="1" fontId="4" fillId="24" borderId="11" xfId="59" applyNumberFormat="1" applyFont="1" applyFill="1" applyBorder="1" applyAlignment="1">
      <alignment horizontal="center" vertical="center" wrapText="1"/>
      <protection/>
    </xf>
    <xf numFmtId="1" fontId="3" fillId="24" borderId="12" xfId="59" applyNumberFormat="1" applyFont="1" applyFill="1" applyBorder="1" applyAlignment="1">
      <alignment horizontal="center" vertical="center"/>
      <protection/>
    </xf>
    <xf numFmtId="0" fontId="2" fillId="24" borderId="13" xfId="58" applyFill="1" applyBorder="1" applyAlignment="1">
      <alignment horizontal="center" vertical="center"/>
      <protection/>
    </xf>
    <xf numFmtId="0" fontId="2" fillId="24" borderId="14" xfId="58" applyFill="1" applyBorder="1" applyAlignment="1">
      <alignment horizontal="center" vertical="center"/>
      <protection/>
    </xf>
    <xf numFmtId="0" fontId="2" fillId="24" borderId="15" xfId="58" applyFill="1" applyBorder="1" applyAlignment="1">
      <alignment horizontal="center" vertical="center"/>
      <protection/>
    </xf>
    <xf numFmtId="0" fontId="2" fillId="24" borderId="16" xfId="58" applyFill="1" applyBorder="1" applyAlignment="1">
      <alignment horizontal="center" vertical="center"/>
      <protection/>
    </xf>
    <xf numFmtId="0" fontId="2" fillId="24" borderId="17" xfId="58" applyFill="1" applyBorder="1" applyAlignment="1">
      <alignment horizontal="center" vertical="center"/>
      <protection/>
    </xf>
    <xf numFmtId="0" fontId="2" fillId="24" borderId="18" xfId="58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rmal_PBOLACION2001-200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0"/>
  <sheetViews>
    <sheetView tabSelected="1" zoomScalePageLayoutView="0" workbookViewId="0" topLeftCell="A1">
      <selection activeCell="E11" sqref="E11"/>
    </sheetView>
  </sheetViews>
  <sheetFormatPr defaultColWidth="11.5546875" defaultRowHeight="15"/>
  <cols>
    <col min="1" max="1" width="11.5546875" style="4" customWidth="1"/>
    <col min="2" max="3" width="11.99609375" style="7" customWidth="1"/>
    <col min="4" max="4" width="31.21484375" style="7" customWidth="1"/>
    <col min="5" max="5" width="16.21484375" style="7" customWidth="1"/>
    <col min="6" max="16384" width="11.5546875" style="4" customWidth="1"/>
  </cols>
  <sheetData>
    <row r="2" spans="2:5" ht="15">
      <c r="B2" s="2" t="s">
        <v>8</v>
      </c>
      <c r="C2" s="2"/>
      <c r="D2" s="2"/>
      <c r="E2" s="2"/>
    </row>
    <row r="3" spans="2:5" ht="15">
      <c r="B3" s="5"/>
      <c r="C3" s="5"/>
      <c r="D3" s="6"/>
      <c r="E3" s="5"/>
    </row>
    <row r="4" spans="2:5" ht="15">
      <c r="B4" s="2" t="s">
        <v>9</v>
      </c>
      <c r="C4" s="2"/>
      <c r="D4" s="2"/>
      <c r="E4" s="2"/>
    </row>
    <row r="5" spans="2:5" ht="15">
      <c r="B5" s="2" t="s">
        <v>10</v>
      </c>
      <c r="C5" s="2"/>
      <c r="D5" s="2"/>
      <c r="E5" s="2"/>
    </row>
    <row r="6" spans="2:5" ht="15">
      <c r="B6" s="2" t="s">
        <v>11</v>
      </c>
      <c r="C6" s="2"/>
      <c r="D6" s="2"/>
      <c r="E6" s="2"/>
    </row>
    <row r="7" ht="13.5" thickBot="1"/>
    <row r="8" spans="2:5" ht="12.75">
      <c r="B8" s="18" t="s">
        <v>12</v>
      </c>
      <c r="C8" s="19"/>
      <c r="D8" s="20"/>
      <c r="E8" s="17" t="s">
        <v>0</v>
      </c>
    </row>
    <row r="9" spans="2:5" ht="13.5" thickBot="1">
      <c r="B9" s="21"/>
      <c r="C9" s="22"/>
      <c r="D9" s="23"/>
      <c r="E9" s="24"/>
    </row>
    <row r="11" spans="2:5" ht="15">
      <c r="B11" s="8" t="s">
        <v>13</v>
      </c>
      <c r="C11" s="8"/>
      <c r="D11" s="9"/>
      <c r="E11" s="10">
        <f>SUM(E15:E36,E40:E45)</f>
        <v>1</v>
      </c>
    </row>
    <row r="12" spans="2:5" ht="15">
      <c r="B12" s="8"/>
      <c r="C12" s="8"/>
      <c r="D12" s="9"/>
      <c r="E12" s="10"/>
    </row>
    <row r="13" spans="1:5" ht="12.75">
      <c r="A13" s="11"/>
      <c r="C13" s="12" t="s">
        <v>14</v>
      </c>
      <c r="E13" s="12"/>
    </row>
    <row r="14" spans="1:5" ht="12.75">
      <c r="A14" s="11"/>
      <c r="B14" s="3"/>
      <c r="C14" s="3"/>
      <c r="D14" s="12"/>
      <c r="E14" s="12"/>
    </row>
    <row r="15" spans="1:5" ht="12.75">
      <c r="A15" s="12"/>
      <c r="D15" s="12" t="s">
        <v>3</v>
      </c>
      <c r="E15" s="13">
        <v>0.0222222228</v>
      </c>
    </row>
    <row r="16" spans="1:5" ht="12.75">
      <c r="A16" s="12"/>
      <c r="D16" s="12" t="s">
        <v>15</v>
      </c>
      <c r="E16" s="13">
        <v>0.0222222222</v>
      </c>
    </row>
    <row r="17" spans="1:5" ht="12.75">
      <c r="A17" s="12"/>
      <c r="D17" s="12" t="s">
        <v>16</v>
      </c>
      <c r="E17" s="13">
        <v>0.0222222222</v>
      </c>
    </row>
    <row r="18" spans="1:5" ht="12.75">
      <c r="A18" s="12"/>
      <c r="D18" s="12" t="s">
        <v>4</v>
      </c>
      <c r="E18" s="13">
        <v>0.0222222222</v>
      </c>
    </row>
    <row r="19" spans="1:5" ht="12.75">
      <c r="A19" s="12"/>
      <c r="D19" s="12" t="s">
        <v>17</v>
      </c>
      <c r="E19" s="13">
        <v>0.0222222222</v>
      </c>
    </row>
    <row r="20" spans="1:5" ht="12.75">
      <c r="A20" s="12"/>
      <c r="D20" s="12" t="s">
        <v>5</v>
      </c>
      <c r="E20" s="13">
        <v>0.0222222222</v>
      </c>
    </row>
    <row r="21" spans="1:5" ht="12.75">
      <c r="A21" s="12"/>
      <c r="D21" s="12" t="s">
        <v>18</v>
      </c>
      <c r="E21" s="13">
        <v>0.0222222222</v>
      </c>
    </row>
    <row r="22" spans="1:5" ht="12.75">
      <c r="A22" s="12"/>
      <c r="D22" s="12" t="s">
        <v>6</v>
      </c>
      <c r="E22" s="13">
        <v>0.0222222222</v>
      </c>
    </row>
    <row r="23" spans="1:5" ht="12.75">
      <c r="A23" s="12"/>
      <c r="D23" s="12" t="s">
        <v>19</v>
      </c>
      <c r="E23" s="13">
        <v>0.0222222222</v>
      </c>
    </row>
    <row r="24" spans="1:5" ht="12.75">
      <c r="A24" s="12"/>
      <c r="D24" s="12" t="s">
        <v>20</v>
      </c>
      <c r="E24" s="13">
        <v>0.0222222222</v>
      </c>
    </row>
    <row r="25" spans="1:5" ht="12.75">
      <c r="A25" s="12"/>
      <c r="D25" s="12" t="s">
        <v>21</v>
      </c>
      <c r="E25" s="13">
        <v>0.0222222222</v>
      </c>
    </row>
    <row r="26" spans="1:5" ht="12.75">
      <c r="A26" s="12"/>
      <c r="D26" s="12" t="s">
        <v>22</v>
      </c>
      <c r="E26" s="13">
        <v>0.0222222222</v>
      </c>
    </row>
    <row r="27" spans="1:5" ht="12.75">
      <c r="A27" s="12"/>
      <c r="D27" s="12" t="s">
        <v>23</v>
      </c>
      <c r="E27" s="13">
        <v>0.0222222222</v>
      </c>
    </row>
    <row r="28" spans="1:5" ht="12.75">
      <c r="A28" s="12"/>
      <c r="D28" s="12" t="s">
        <v>2</v>
      </c>
      <c r="E28" s="13">
        <v>0.0222222222</v>
      </c>
    </row>
    <row r="29" spans="1:5" ht="12.75">
      <c r="A29" s="12"/>
      <c r="D29" s="12" t="s">
        <v>24</v>
      </c>
      <c r="E29" s="13">
        <v>0.0222222222</v>
      </c>
    </row>
    <row r="30" spans="1:5" ht="12.75">
      <c r="A30" s="12"/>
      <c r="D30" s="12" t="s">
        <v>25</v>
      </c>
      <c r="E30" s="13">
        <v>0.0222222222</v>
      </c>
    </row>
    <row r="31" spans="1:5" ht="12.75">
      <c r="A31" s="12"/>
      <c r="D31" s="12" t="s">
        <v>26</v>
      </c>
      <c r="E31" s="13">
        <v>0.0222222222</v>
      </c>
    </row>
    <row r="32" spans="1:5" ht="12.75">
      <c r="A32" s="12"/>
      <c r="D32" s="12" t="s">
        <v>27</v>
      </c>
      <c r="E32" s="13">
        <v>0.0222222222</v>
      </c>
    </row>
    <row r="33" spans="1:5" ht="12.75">
      <c r="A33" s="12"/>
      <c r="D33" s="12" t="s">
        <v>7</v>
      </c>
      <c r="E33" s="13">
        <v>0.0222222222</v>
      </c>
    </row>
    <row r="34" spans="1:5" ht="12.75">
      <c r="A34" s="12"/>
      <c r="D34" s="12" t="s">
        <v>28</v>
      </c>
      <c r="E34" s="13">
        <v>0.0222222222</v>
      </c>
    </row>
    <row r="35" spans="1:5" ht="12.75">
      <c r="A35" s="12"/>
      <c r="D35" s="12" t="s">
        <v>29</v>
      </c>
      <c r="E35" s="13">
        <v>0.4</v>
      </c>
    </row>
    <row r="36" spans="1:5" ht="12.75">
      <c r="A36" s="12"/>
      <c r="D36" s="12" t="s">
        <v>30</v>
      </c>
      <c r="E36" s="13">
        <v>0.0222222222</v>
      </c>
    </row>
    <row r="37" spans="1:5" ht="12.75">
      <c r="A37" s="11"/>
      <c r="B37" s="12"/>
      <c r="C37" s="12"/>
      <c r="D37" s="4"/>
      <c r="E37" s="13"/>
    </row>
    <row r="38" spans="1:5" ht="12.75">
      <c r="A38" s="11"/>
      <c r="C38" s="12" t="s">
        <v>31</v>
      </c>
      <c r="D38" s="12"/>
      <c r="E38" s="13"/>
    </row>
    <row r="39" spans="1:5" ht="12.75">
      <c r="A39" s="11"/>
      <c r="C39" s="12"/>
      <c r="D39" s="12"/>
      <c r="E39" s="13"/>
    </row>
    <row r="40" spans="1:5" ht="12.75">
      <c r="A40" s="11"/>
      <c r="B40" s="12"/>
      <c r="D40" s="12" t="s">
        <v>1</v>
      </c>
      <c r="E40" s="13">
        <v>0.0222222222</v>
      </c>
    </row>
    <row r="41" spans="1:5" ht="12.75">
      <c r="A41" s="11"/>
      <c r="B41" s="12"/>
      <c r="D41" s="12" t="s">
        <v>32</v>
      </c>
      <c r="E41" s="13">
        <v>0.0222222222</v>
      </c>
    </row>
    <row r="42" spans="1:5" ht="12.75">
      <c r="A42" s="11"/>
      <c r="B42" s="12"/>
      <c r="D42" s="12" t="s">
        <v>33</v>
      </c>
      <c r="E42" s="13">
        <v>0.0222222222</v>
      </c>
    </row>
    <row r="43" spans="1:5" ht="12.75">
      <c r="A43" s="11"/>
      <c r="B43" s="12"/>
      <c r="D43" s="12" t="s">
        <v>34</v>
      </c>
      <c r="E43" s="13">
        <v>0.0222222222</v>
      </c>
    </row>
    <row r="44" spans="1:5" ht="12.75">
      <c r="A44" s="11"/>
      <c r="B44" s="12"/>
      <c r="D44" s="12" t="s">
        <v>35</v>
      </c>
      <c r="E44" s="13">
        <v>0.0222222222</v>
      </c>
    </row>
    <row r="45" spans="1:5" ht="12.75">
      <c r="A45" s="11"/>
      <c r="B45" s="12"/>
      <c r="D45" s="12" t="s">
        <v>36</v>
      </c>
      <c r="E45" s="13">
        <v>0.0222222222</v>
      </c>
    </row>
    <row r="46" spans="1:5" ht="12.75">
      <c r="A46" s="11"/>
      <c r="B46" s="12"/>
      <c r="C46" s="12"/>
      <c r="D46" s="12"/>
      <c r="E46" s="14"/>
    </row>
    <row r="47" spans="1:5" ht="15">
      <c r="A47" s="11"/>
      <c r="B47" s="8" t="s">
        <v>37</v>
      </c>
      <c r="C47" s="8"/>
      <c r="D47" s="9"/>
      <c r="E47" s="10">
        <f>SUM(E51:E53,E58)</f>
        <v>1</v>
      </c>
    </row>
    <row r="48" spans="1:5" ht="15">
      <c r="A48" s="11"/>
      <c r="B48" s="8"/>
      <c r="C48" s="8"/>
      <c r="D48" s="9"/>
      <c r="E48" s="10"/>
    </row>
    <row r="49" spans="1:5" ht="15">
      <c r="A49" s="11"/>
      <c r="C49" s="12" t="s">
        <v>14</v>
      </c>
      <c r="D49" s="9"/>
      <c r="E49" s="10"/>
    </row>
    <row r="50" spans="1:5" ht="15">
      <c r="A50" s="11"/>
      <c r="C50" s="12"/>
      <c r="D50" s="9"/>
      <c r="E50" s="10"/>
    </row>
    <row r="51" spans="1:5" ht="12.75">
      <c r="A51" s="11"/>
      <c r="B51" s="12"/>
      <c r="D51" s="12" t="s">
        <v>38</v>
      </c>
      <c r="E51" s="13">
        <v>0.25</v>
      </c>
    </row>
    <row r="52" spans="1:5" ht="12.75">
      <c r="A52" s="11"/>
      <c r="B52" s="12"/>
      <c r="D52" s="12" t="s">
        <v>39</v>
      </c>
      <c r="E52" s="13">
        <v>0.25</v>
      </c>
    </row>
    <row r="53" spans="1:5" ht="12.75">
      <c r="A53" s="11"/>
      <c r="B53" s="12"/>
      <c r="D53" s="12" t="s">
        <v>40</v>
      </c>
      <c r="E53" s="13">
        <v>0.25</v>
      </c>
    </row>
    <row r="54" spans="1:5" ht="12.75">
      <c r="A54" s="11"/>
      <c r="B54" s="12"/>
      <c r="C54" s="12"/>
      <c r="D54" s="12"/>
      <c r="E54" s="13"/>
    </row>
    <row r="55" spans="1:5" ht="12.75">
      <c r="A55" s="11"/>
      <c r="B55" s="12"/>
      <c r="C55" s="12"/>
      <c r="D55" s="12"/>
      <c r="E55" s="13"/>
    </row>
    <row r="56" spans="1:5" ht="12.75">
      <c r="A56" s="11"/>
      <c r="C56" s="12" t="s">
        <v>31</v>
      </c>
      <c r="D56" s="12"/>
      <c r="E56" s="13"/>
    </row>
    <row r="57" spans="1:5" ht="12.75">
      <c r="A57" s="11"/>
      <c r="C57" s="12"/>
      <c r="D57" s="12"/>
      <c r="E57" s="13"/>
    </row>
    <row r="58" spans="1:5" ht="12.75">
      <c r="A58" s="11"/>
      <c r="B58" s="12"/>
      <c r="C58" s="12"/>
      <c r="D58" s="12" t="s">
        <v>41</v>
      </c>
      <c r="E58" s="13">
        <v>0.25</v>
      </c>
    </row>
    <row r="59" spans="1:5" ht="12.75">
      <c r="A59" s="11"/>
      <c r="B59" s="15"/>
      <c r="C59" s="15"/>
      <c r="D59" s="15"/>
      <c r="E59" s="16"/>
    </row>
    <row r="60" spans="2:5" ht="12.75">
      <c r="B60" s="1"/>
      <c r="C60" s="1"/>
      <c r="D60" s="1"/>
      <c r="E60" s="1"/>
    </row>
  </sheetData>
  <sheetProtection/>
  <mergeCells count="2">
    <mergeCell ref="B8:D9"/>
    <mergeCell ref="E8:E9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6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Rocha, Cristina</dc:creator>
  <cp:keywords/>
  <dc:description/>
  <cp:lastModifiedBy>carevalo</cp:lastModifiedBy>
  <dcterms:created xsi:type="dcterms:W3CDTF">2013-02-22T23:44:04Z</dcterms:created>
  <dcterms:modified xsi:type="dcterms:W3CDTF">2013-02-28T15:30:15Z</dcterms:modified>
  <cp:category/>
  <cp:version/>
  <cp:contentType/>
  <cp:contentStatus/>
</cp:coreProperties>
</file>