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135"/>
  </bookViews>
  <sheets>
    <sheet name="Anexo 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C1" localSheetId="0">#REF!</definedName>
    <definedName name="___TC1">#REF!</definedName>
    <definedName name="___TC2" localSheetId="0">[4]ONO!#REF!</definedName>
    <definedName name="___TC2">[4]ONO!#REF!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[4]ONO!#REF!</definedName>
    <definedName name="__TC2">[4]ONO!#REF!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[4]ONO!#REF!</definedName>
    <definedName name="_TC2">[4]ONO!#REF!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3'!#REF!</definedName>
    <definedName name="_xlnm.Database" localSheetId="0">#REF!</definedName>
    <definedName name="_xlnm.Database">#REF!</definedName>
    <definedName name="Can">[5]B!$A$1:$M$44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[4]ONO!#REF!</definedName>
    <definedName name="DATA">[4]ONO!#REF!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[5]A!$S$1:$AA$33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[5]A!$M$1:$Q$48</definedName>
    <definedName name="RESUMEN" localSheetId="0">[4]ONO!#REF!</definedName>
    <definedName name="RESUMEN">[4]ONO!#REF!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[5]B!$C$44</definedName>
    <definedName name="TCambio1">[5]B!$E$44</definedName>
    <definedName name="Tcambio2">[5]A!$D$27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TOTAL_1" localSheetId="0">#REF!</definedName>
    <definedName name="TOTAL_1">#REF!</definedName>
    <definedName name="Tres">[5]A!$G$46:$K$94</definedName>
    <definedName name="Unos">[5]A!$G$1:$K$44</definedName>
  </definedNames>
  <calcPr calcId="15251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<sst xmlns="http://schemas.openxmlformats.org/spreadsheetml/2006/main" count="32" uniqueCount="31">
  <si>
    <t>ANEXO Nº 3</t>
  </si>
  <si>
    <t>ÍNDICE</t>
  </si>
  <si>
    <t>TOTAL</t>
  </si>
  <si>
    <t>UCAYALI</t>
  </si>
  <si>
    <t>CORONEL PORTILLO</t>
  </si>
  <si>
    <t>CALLERIA</t>
  </si>
  <si>
    <t>CAMPOVERDE</t>
  </si>
  <si>
    <t>IPARIA</t>
  </si>
  <si>
    <t>MASISEA</t>
  </si>
  <si>
    <t>YARINACOCHA</t>
  </si>
  <si>
    <t>NUEVA REQUENA</t>
  </si>
  <si>
    <t>MANANTAY</t>
  </si>
  <si>
    <t>ATALAYA</t>
  </si>
  <si>
    <t>RAYMONDI</t>
  </si>
  <si>
    <t>SEPAHUA</t>
  </si>
  <si>
    <t>TAHUANIA</t>
  </si>
  <si>
    <t>YURUA</t>
  </si>
  <si>
    <t>PADRE ABAD</t>
  </si>
  <si>
    <t>IRAZOLA</t>
  </si>
  <si>
    <t>CURIMANA</t>
  </si>
  <si>
    <t>PURUS</t>
  </si>
  <si>
    <t>PURÚS</t>
  </si>
  <si>
    <t>ALEXANDER VON HUMBOLDT</t>
  </si>
  <si>
    <t>NESHUYA</t>
  </si>
  <si>
    <t>ÍNDICES DE DISTRIBUCIÓN DEL CANON POR LA PRODUCCIÓN DE PETRÓLEO Y GAS</t>
  </si>
  <si>
    <t>GOBIERNO REGIONAL DEL DEPARTAMENTO DE UCAYALI</t>
  </si>
  <si>
    <t>GOBIERNOS LOCALES DEL DEPARTAMENTO DE UCAYALI</t>
  </si>
  <si>
    <t>GOB. LOCAL(DEPARTAMENTO/PROVINCIA/DISTRITO), GOB.REGIONAL E INSTITUTOS</t>
  </si>
  <si>
    <t>NACIONALES DEL DEPARTAMENTO DE UCAYALI DE 2017</t>
  </si>
  <si>
    <t>PARA GOBIERNO REGIONAL, GOBIERNOS LOCALES E INSTITUTOS SUPERIORES TECNOLÓGICOS</t>
  </si>
  <si>
    <t>INSTITUTOS SUPERIORES TECNOLÓGICOS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</si>
</sst>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0.00000000"/>
  </numFmts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1" fillId="0" borderId="0" xfId="1"/>
    <xf numFmtId="0" fontId="3" fillId="0" borderId="0" xfId="2" applyFont="1" applyAlignment="1">
      <alignment horizontal="centerContinuous"/>
    </xf>
    <xf numFmtId="0" fontId="3" fillId="0" borderId="0" xfId="2" applyFont="1" applyAlignment="1"/>
    <xf numFmtId="0" fontId="3" fillId="0" borderId="0" xfId="2" applyFont="1" applyAlignment="1">
      <alignment horizontal="center"/>
    </xf>
    <xf numFmtId="1" fontId="4" fillId="0" borderId="0" xfId="2" applyNumberFormat="1" applyFont="1" applyAlignme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2" fillId="0" borderId="0" xfId="2"/>
    <xf numFmtId="1" fontId="5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1" fontId="6" fillId="0" borderId="0" xfId="2" applyNumberFormat="1" applyFont="1" applyFill="1"/>
    <xf numFmtId="0" fontId="7" fillId="0" borderId="0" xfId="2" applyFont="1"/>
    <xf numFmtId="1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/>
    <xf numFmtId="1" fontId="7" fillId="0" borderId="0" xfId="2" applyNumberFormat="1" applyFont="1" applyFill="1"/>
    <xf numFmtId="164" fontId="7" fillId="0" borderId="0" xfId="2" applyNumberFormat="1" applyFont="1" applyFill="1"/>
    <xf numFmtId="1" fontId="7" fillId="0" borderId="0" xfId="2" applyNumberFormat="1" applyFont="1"/>
    <xf numFmtId="1" fontId="7" fillId="0" borderId="0" xfId="2" applyNumberFormat="1" applyFont="1" applyFill="1" applyAlignment="1"/>
    <xf numFmtId="0" fontId="7" fillId="0" borderId="0" xfId="2" applyFont="1" applyFill="1"/>
    <xf numFmtId="0" fontId="7" fillId="0" borderId="0" xfId="2" applyFont="1" applyAlignment="1"/>
    <xf numFmtId="0" fontId="7" fillId="0" borderId="1" xfId="2" applyFont="1" applyBorder="1" applyAlignment="1"/>
    <xf numFmtId="0" fontId="7" fillId="0" borderId="1" xfId="2" applyFont="1" applyBorder="1"/>
    <xf numFmtId="0" fontId="2" fillId="0" borderId="0" xfId="2" applyAlignment="1"/>
    <xf numFmtId="165" fontId="2" fillId="0" borderId="0" xfId="2" applyNumberFormat="1"/>
    <xf numFmtId="164" fontId="6" fillId="0" borderId="0" xfId="2" applyNumberFormat="1" applyFont="1" applyFill="1"/>
    <xf numFmtId="164" fontId="7" fillId="0" borderId="0" xfId="2" applyNumberFormat="1" applyFont="1"/>
    <xf numFmtId="164" fontId="8" fillId="0" borderId="0" xfId="0" applyNumberFormat="1" applyFont="1"/>
    <xf numFmtId="165" fontId="7" fillId="0" borderId="1" xfId="2" applyNumberFormat="1" applyFont="1" applyBorder="1"/>
    <xf numFmtId="0" fontId="3" fillId="0" borderId="0" xfId="2" applyFont="1" applyFill="1" applyAlignment="1">
      <alignment horizontal="centerContinuous"/>
    </xf>
    <xf numFmtId="1" fontId="5" fillId="0" borderId="2" xfId="2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1" fontId="3" fillId="0" borderId="8" xfId="2" applyNumberFormat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</cellXfs>
  <cellStyles count="3">
    <cellStyle name="Normal" xfId="0" builtinId="0"/>
    <cellStyle name="Normal 3" xfId="1"/>
    <cellStyle name="Normal_PBOLACION2001-20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mpalomino\Disco%20D\MARIA%20PALOMINO%20OBREGON\D\mpalominoNEW\Cta\Mis%20doc\canon\canon%20petrolero\2016\indice%20x%20regalia\CYS%20Petrolero%20Ucayali%20-%20C&#225;lculo%202015%20(05031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HC - 2013 (Para comparar Ind)"/>
      <sheetName val="Var. Informe"/>
      <sheetName val="Anexo 3"/>
      <sheetName val="Anexo 4"/>
      <sheetName val="El Peruano 3"/>
      <sheetName val="El Peruano 4"/>
      <sheetName val="IST"/>
      <sheetName val="Ley N° 28699 (UCAYALI)"/>
      <sheetName val="Canon - Regalías"/>
      <sheetName val="INEI - NBI (2015)"/>
      <sheetName val="INEI - NBI (2014)"/>
      <sheetName val="INEI - SUPERFICIE (2014)"/>
      <sheetName val="INEI - POB (2013)"/>
      <sheetName val="INEI - NBI (20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2"/>
  <sheetViews>
    <sheetView tabSelected="1" workbookViewId="0">
      <selection activeCell="F14" sqref="F14"/>
    </sheetView>
  </sheetViews>
  <sheetFormatPr baseColWidth="10" defaultColWidth="27.28515625" defaultRowHeight="15.75" x14ac:dyDescent="0.25"/>
  <cols>
    <col min="1" max="1" width="10.7109375" style="1" customWidth="1"/>
    <col min="2" max="2" width="18.42578125" style="23" customWidth="1"/>
    <col min="3" max="3" width="27.28515625" style="23" customWidth="1"/>
    <col min="4" max="4" width="33.140625" style="8" customWidth="1"/>
    <col min="5" max="5" width="18.42578125" style="24" customWidth="1"/>
    <col min="6" max="6" width="18.7109375" bestFit="1" customWidth="1"/>
    <col min="7" max="7" width="12.5703125" bestFit="1" customWidth="1"/>
    <col min="8" max="8" width="11.42578125" customWidth="1"/>
    <col min="9" max="10" width="7.5703125" bestFit="1" customWidth="1"/>
    <col min="11" max="11" width="7.7109375" bestFit="1" customWidth="1"/>
    <col min="12" max="12" width="11.42578125" customWidth="1"/>
    <col min="13" max="253" width="11.42578125" style="8" customWidth="1"/>
    <col min="254" max="254" width="10.7109375" style="8" customWidth="1"/>
    <col min="255" max="255" width="18.42578125" style="8" customWidth="1"/>
    <col min="256" max="16384" width="27.28515625" style="8"/>
  </cols>
  <sheetData>
    <row r="1" spans="1:256" x14ac:dyDescent="0.25">
      <c r="B1" s="1"/>
      <c r="C1" s="1"/>
      <c r="D1" s="1"/>
      <c r="E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B2" s="2" t="s">
        <v>0</v>
      </c>
      <c r="C2" s="2"/>
      <c r="D2" s="2"/>
      <c r="E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x14ac:dyDescent="0.25">
      <c r="B3" s="3"/>
      <c r="C3" s="4"/>
      <c r="D3" s="4"/>
      <c r="E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x14ac:dyDescent="0.25">
      <c r="B4" s="29" t="s">
        <v>24</v>
      </c>
      <c r="C4" s="2"/>
      <c r="D4" s="2"/>
      <c r="E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x14ac:dyDescent="0.25">
      <c r="B5" s="29" t="s">
        <v>29</v>
      </c>
      <c r="C5" s="2"/>
      <c r="D5" s="2"/>
      <c r="E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x14ac:dyDescent="0.25">
      <c r="B6" s="29" t="s">
        <v>28</v>
      </c>
      <c r="C6" s="2"/>
      <c r="D6" s="2"/>
      <c r="E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6.5" thickBot="1" x14ac:dyDescent="0.3">
      <c r="B7" s="5"/>
      <c r="C7" s="5"/>
      <c r="D7" s="6"/>
      <c r="E7" s="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x14ac:dyDescent="0.25">
      <c r="B8" s="30" t="s">
        <v>27</v>
      </c>
      <c r="C8" s="31"/>
      <c r="D8" s="32"/>
      <c r="E8" s="36" t="s">
        <v>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16.5" thickBot="1" x14ac:dyDescent="0.3">
      <c r="B9" s="33"/>
      <c r="C9" s="34"/>
      <c r="D9" s="35"/>
      <c r="E9" s="3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x14ac:dyDescent="0.25">
      <c r="B10" s="8"/>
      <c r="C10" s="8"/>
      <c r="E10" s="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x14ac:dyDescent="0.25">
      <c r="B11" s="8"/>
      <c r="C11" s="8"/>
      <c r="E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x14ac:dyDescent="0.25">
      <c r="B12" s="9" t="s">
        <v>2</v>
      </c>
      <c r="C12" s="10"/>
      <c r="D12" s="11"/>
      <c r="E12" s="25">
        <f>SUM(E16:E40)</f>
        <v>0.99999999999999989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x14ac:dyDescent="0.25">
      <c r="B13" s="12"/>
      <c r="C13" s="12"/>
      <c r="D13" s="12"/>
      <c r="E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x14ac:dyDescent="0.25">
      <c r="B14" s="18" t="s">
        <v>26</v>
      </c>
      <c r="C14" s="12"/>
      <c r="D14" s="12"/>
      <c r="E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x14ac:dyDescent="0.25">
      <c r="B15" s="12"/>
      <c r="C15" s="12"/>
      <c r="D15" s="12"/>
      <c r="E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x14ac:dyDescent="0.25">
      <c r="A16" s="13"/>
      <c r="B16" s="14" t="s">
        <v>3</v>
      </c>
      <c r="C16" s="14" t="s">
        <v>4</v>
      </c>
      <c r="D16" s="15" t="s">
        <v>5</v>
      </c>
      <c r="E16" s="27">
        <v>0.1045552416</v>
      </c>
      <c r="G16" s="8"/>
    </row>
    <row r="17" spans="1:7" ht="15" x14ac:dyDescent="0.25">
      <c r="A17" s="13"/>
      <c r="B17" s="14"/>
      <c r="C17" s="14"/>
      <c r="D17" s="17" t="s">
        <v>6</v>
      </c>
      <c r="E17" s="27">
        <v>1.5929893800000001E-2</v>
      </c>
      <c r="G17" s="8"/>
    </row>
    <row r="18" spans="1:7" ht="15" x14ac:dyDescent="0.25">
      <c r="A18" s="13"/>
      <c r="B18" s="14"/>
      <c r="C18" s="14"/>
      <c r="D18" s="17" t="s">
        <v>7</v>
      </c>
      <c r="E18" s="27">
        <v>1.20640665E-2</v>
      </c>
      <c r="G18" s="8"/>
    </row>
    <row r="19" spans="1:7" ht="15" x14ac:dyDescent="0.25">
      <c r="A19" s="13"/>
      <c r="B19" s="14"/>
      <c r="C19" s="14"/>
      <c r="D19" s="17" t="s">
        <v>8</v>
      </c>
      <c r="E19" s="27">
        <v>1.2872765600000001E-2</v>
      </c>
      <c r="G19" s="8"/>
    </row>
    <row r="20" spans="1:7" ht="15" x14ac:dyDescent="0.25">
      <c r="A20" s="13"/>
      <c r="B20" s="14"/>
      <c r="C20" s="14"/>
      <c r="D20" s="17" t="s">
        <v>9</v>
      </c>
      <c r="E20" s="27">
        <v>8.9497091599999995E-2</v>
      </c>
      <c r="G20" s="8"/>
    </row>
    <row r="21" spans="1:7" ht="15" x14ac:dyDescent="0.25">
      <c r="A21" s="13"/>
      <c r="B21" s="14"/>
      <c r="C21" s="14"/>
      <c r="D21" s="17" t="s">
        <v>10</v>
      </c>
      <c r="E21" s="27">
        <v>5.6280423999999999E-3</v>
      </c>
      <c r="G21" s="8"/>
    </row>
    <row r="22" spans="1:7" ht="15" x14ac:dyDescent="0.25">
      <c r="A22" s="13"/>
      <c r="B22" s="14"/>
      <c r="C22" s="14"/>
      <c r="D22" s="17" t="s">
        <v>11</v>
      </c>
      <c r="E22" s="27">
        <v>7.5298117900000003E-2</v>
      </c>
      <c r="G22" s="8"/>
    </row>
    <row r="23" spans="1:7" ht="15" x14ac:dyDescent="0.25">
      <c r="A23" s="13"/>
      <c r="B23" s="14"/>
      <c r="C23" s="14"/>
      <c r="D23" s="17"/>
      <c r="E23" s="16"/>
      <c r="G23" s="8"/>
    </row>
    <row r="24" spans="1:7" ht="15" x14ac:dyDescent="0.25">
      <c r="A24" s="13"/>
      <c r="B24" s="14"/>
      <c r="C24" s="14" t="s">
        <v>12</v>
      </c>
      <c r="D24" s="17" t="s">
        <v>13</v>
      </c>
      <c r="E24" s="27">
        <v>3.2966504100000002E-2</v>
      </c>
      <c r="G24" s="8"/>
    </row>
    <row r="25" spans="1:7" ht="15" x14ac:dyDescent="0.25">
      <c r="A25" s="13"/>
      <c r="B25" s="14"/>
      <c r="C25" s="14"/>
      <c r="D25" s="17" t="s">
        <v>14</v>
      </c>
      <c r="E25" s="27">
        <v>8.2618772999999996E-3</v>
      </c>
      <c r="G25" s="8"/>
    </row>
    <row r="26" spans="1:7" ht="15" x14ac:dyDescent="0.25">
      <c r="A26" s="13"/>
      <c r="B26" s="14"/>
      <c r="C26" s="14"/>
      <c r="D26" s="17" t="s">
        <v>15</v>
      </c>
      <c r="E26" s="27">
        <v>8.0082529000000003E-3</v>
      </c>
      <c r="G26" s="8"/>
    </row>
    <row r="27" spans="1:7" ht="15" x14ac:dyDescent="0.25">
      <c r="A27" s="13"/>
      <c r="B27" s="14"/>
      <c r="C27" s="14"/>
      <c r="D27" s="17" t="s">
        <v>16</v>
      </c>
      <c r="E27" s="27">
        <v>2.6880009000000002E-3</v>
      </c>
      <c r="G27" s="8"/>
    </row>
    <row r="28" spans="1:7" ht="15" x14ac:dyDescent="0.25">
      <c r="A28" s="13"/>
      <c r="B28" s="14"/>
      <c r="C28" s="14"/>
      <c r="D28" s="17"/>
      <c r="E28" s="16"/>
      <c r="G28" s="8"/>
    </row>
    <row r="29" spans="1:7" ht="15" x14ac:dyDescent="0.25">
      <c r="A29" s="13"/>
      <c r="B29" s="14"/>
      <c r="C29" s="14" t="s">
        <v>17</v>
      </c>
      <c r="D29" s="17" t="s">
        <v>17</v>
      </c>
      <c r="E29" s="27">
        <v>0.1135439593</v>
      </c>
      <c r="G29" s="8"/>
    </row>
    <row r="30" spans="1:7" ht="15" x14ac:dyDescent="0.25">
      <c r="A30" s="13"/>
      <c r="B30" s="14"/>
      <c r="C30" s="14"/>
      <c r="D30" s="17" t="s">
        <v>18</v>
      </c>
      <c r="E30" s="27">
        <v>4.9213193099999997E-2</v>
      </c>
      <c r="G30" s="8"/>
    </row>
    <row r="31" spans="1:7" ht="15" x14ac:dyDescent="0.25">
      <c r="A31" s="13"/>
      <c r="B31" s="14"/>
      <c r="C31" s="14"/>
      <c r="D31" s="17" t="s">
        <v>19</v>
      </c>
      <c r="E31" s="27">
        <v>0.1486599468</v>
      </c>
      <c r="G31" s="8"/>
    </row>
    <row r="32" spans="1:7" ht="15" x14ac:dyDescent="0.25">
      <c r="A32" s="13"/>
      <c r="B32" s="14"/>
      <c r="C32" s="14"/>
      <c r="D32" s="15" t="s">
        <v>23</v>
      </c>
      <c r="E32" s="27">
        <v>3.9230009199999999E-2</v>
      </c>
      <c r="G32" s="8"/>
    </row>
    <row r="33" spans="1:5" ht="15" x14ac:dyDescent="0.25">
      <c r="A33" s="13"/>
      <c r="B33" s="14"/>
      <c r="C33" s="14"/>
      <c r="D33" s="15" t="s">
        <v>22</v>
      </c>
      <c r="E33" s="27">
        <v>2.9662635100000001E-2</v>
      </c>
    </row>
    <row r="34" spans="1:5" ht="15" x14ac:dyDescent="0.25">
      <c r="A34" s="13"/>
      <c r="B34" s="14"/>
      <c r="C34" s="14"/>
      <c r="D34" s="17"/>
      <c r="E34" s="16"/>
    </row>
    <row r="35" spans="1:5" ht="15" x14ac:dyDescent="0.25">
      <c r="A35" s="13"/>
      <c r="B35" s="14"/>
      <c r="C35" s="14" t="s">
        <v>20</v>
      </c>
      <c r="D35" s="17" t="s">
        <v>21</v>
      </c>
      <c r="E35" s="27">
        <v>4.6085739999999998E-3</v>
      </c>
    </row>
    <row r="36" spans="1:5" ht="15" x14ac:dyDescent="0.25">
      <c r="A36" s="13"/>
      <c r="B36" s="14"/>
      <c r="C36" s="14"/>
      <c r="D36" s="17"/>
      <c r="E36" s="16"/>
    </row>
    <row r="37" spans="1:5" ht="15" x14ac:dyDescent="0.25">
      <c r="A37" s="13"/>
      <c r="B37" s="14"/>
      <c r="C37" s="14"/>
      <c r="D37" s="17"/>
      <c r="E37" s="16"/>
    </row>
    <row r="38" spans="1:5" ht="15" x14ac:dyDescent="0.25">
      <c r="A38" s="13"/>
      <c r="B38" s="15" t="s">
        <v>25</v>
      </c>
      <c r="C38" s="18"/>
      <c r="D38" s="19"/>
      <c r="E38" s="16">
        <v>0.21505376339999999</v>
      </c>
    </row>
    <row r="39" spans="1:5" ht="15" x14ac:dyDescent="0.25">
      <c r="A39" s="13"/>
      <c r="B39" s="20"/>
      <c r="C39" s="20"/>
      <c r="D39" s="12"/>
      <c r="E39" s="26"/>
    </row>
    <row r="40" spans="1:5" ht="15" x14ac:dyDescent="0.25">
      <c r="A40" s="13"/>
      <c r="B40" s="20" t="s">
        <v>30</v>
      </c>
      <c r="C40" s="20"/>
      <c r="D40" s="12"/>
      <c r="E40" s="16">
        <v>3.2258064500000003E-2</v>
      </c>
    </row>
    <row r="41" spans="1:5" x14ac:dyDescent="0.25">
      <c r="B41" s="20"/>
      <c r="C41" s="20"/>
      <c r="D41" s="12"/>
      <c r="E41" s="26"/>
    </row>
    <row r="42" spans="1:5" x14ac:dyDescent="0.25">
      <c r="B42" s="21"/>
      <c r="C42" s="21"/>
      <c r="D42" s="22"/>
      <c r="E42" s="28"/>
    </row>
  </sheetData>
  <mergeCells count="2">
    <mergeCell ref="B8:D9"/>
    <mergeCell ref="E8:E9"/>
  </mergeCells>
  <printOptions horizontalCentered="1" verticalCentered="1"/>
  <pageMargins left="1.3385826771653544" right="0.94488188976377963" top="0.98425196850393704" bottom="0.98425196850393704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Mogollón Ñáñez, Raymundo</dc:creator>
  <cp:lastModifiedBy>Arevalo Delgado, Christian</cp:lastModifiedBy>
  <cp:lastPrinted>2017-02-23T22:56:21Z</cp:lastPrinted>
  <dcterms:created xsi:type="dcterms:W3CDTF">2015-03-05T19:57:46Z</dcterms:created>
  <dcterms:modified xsi:type="dcterms:W3CDTF">2017-02-27T14:59:48Z</dcterms:modified>
</cp:coreProperties>
</file>