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ackup mpalomino\Disco D\MARIA PALOMINO OBREGON\D\mpalominoNEW\Cta\Mis doc\canon\canon petrolero\2021\RM 2021-REGALIA\"/>
    </mc:Choice>
  </mc:AlternateContent>
  <bookViews>
    <workbookView xWindow="-120" yWindow="-120" windowWidth="29040" windowHeight="15840"/>
  </bookViews>
  <sheets>
    <sheet name="Anexo 1" sheetId="1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[3]ONO!#REF!</definedName>
    <definedName name="__TC2">[3]ONO!#REF!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1'!$B$2:$F$116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[3]ONO!#REF!</definedName>
    <definedName name="DATA">[3]ONO!#REF!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_xlnm.Print_Titles" localSheetId="0">'Anexo 1'!$8:$9</definedName>
    <definedName name="TOTAL_1" localSheetId="0">#REF!</definedName>
    <definedName name="TOTAL_1">#REF!</definedName>
    <definedName name="Tres">[4]A!$G$46:$K$94</definedName>
    <definedName name="Unos">[4]A!$G$1:$K$44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E93" i="1" l="1"/>
  <c r="E12" i="1" l="1"/>
  <c r="F93" i="1" l="1"/>
</calcChain>
</file>

<file path=xl/sharedStrings.xml><?xml version="1.0" encoding="utf-8"?>
<sst xmlns="http://schemas.openxmlformats.org/spreadsheetml/2006/main" count="109" uniqueCount="96">
  <si>
    <t>ANEXO Nº 1</t>
  </si>
  <si>
    <t>ÍNDICES DEL CANON</t>
  </si>
  <si>
    <t>ÍNDICES DEL SOBRECANON</t>
  </si>
  <si>
    <t>TOTAL PIURA</t>
  </si>
  <si>
    <t>PIURA</t>
  </si>
  <si>
    <t>CASTILLA</t>
  </si>
  <si>
    <t>CATACAOS</t>
  </si>
  <si>
    <t>CURA MORI</t>
  </si>
  <si>
    <t>EL TALLAN</t>
  </si>
  <si>
    <t>LA ARENA</t>
  </si>
  <si>
    <t>LA UNIÓN</t>
  </si>
  <si>
    <t>LAS LOMAS</t>
  </si>
  <si>
    <t>TAMBO GRANDE</t>
  </si>
  <si>
    <t>AYABACA</t>
  </si>
  <si>
    <t>FRIAS</t>
  </si>
  <si>
    <t>JILILI</t>
  </si>
  <si>
    <t>LAGUNAS</t>
  </si>
  <si>
    <t>MONTERO</t>
  </si>
  <si>
    <t>PACAIPAMPA</t>
  </si>
  <si>
    <t>PAIMAS</t>
  </si>
  <si>
    <t>SAPILLICA</t>
  </si>
  <si>
    <t>SICCHEZ</t>
  </si>
  <si>
    <t>SUYO</t>
  </si>
  <si>
    <t>HUANCABAMBA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</si>
  <si>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</si>
  <si>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</si>
  <si>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</si>
  <si>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</si>
  <si>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</si>
  <si>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</si>
  <si>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</si>
  <si>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</si>
  <si>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CHULUCANAS</t>
  </si>
  <si>
    <t>BUENOS AIRES</t>
  </si>
  <si>
    <t>CHALACO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</si>
  <si>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</si>
  <si>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</si>
  <si>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</si>
  <si>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</si>
  <si>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</si>
  <si>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</si>
  <si>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</si>
  <si>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</si>
  <si>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</si>
  <si>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</si>
  <si>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</si>
  <si>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</si>
  <si>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</si>
  <si>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SULLANA</t>
  </si>
  <si>
    <t>BELLAVISTA</t>
  </si>
  <si>
    <t>IGNACIO ESCUDERO</t>
  </si>
  <si>
    <t>LANCONES</t>
  </si>
  <si>
    <t>MARCAVELICA</t>
  </si>
  <si>
    <t>MIGUEL CHECA</t>
  </si>
  <si>
    <t>QUERECOTILLO</t>
  </si>
  <si>
    <t>TALARA</t>
  </si>
  <si>
    <t>PARIÑAS</t>
  </si>
  <si>
    <t>EL ALTO</t>
  </si>
  <si>
    <t>LA BREA</t>
  </si>
  <si>
    <t>LOBITOS</t>
  </si>
  <si>
    <t>LOS ORGANOS</t>
  </si>
  <si>
    <t>MÁNCORA</t>
  </si>
  <si>
    <t>SECHURA</t>
  </si>
  <si>
    <t>BELLAVISTA DE LA UNIÓN</t>
  </si>
  <si>
    <t>BERNAL</t>
  </si>
  <si>
    <t>CRISTO NOS VALGA</t>
  </si>
  <si>
    <t>VICE</t>
  </si>
  <si>
    <t>RINCONADA LLICUAR</t>
  </si>
  <si>
    <t>INSTITUTOS SUPERIORES TECNOLÓGICOS Y PEDAGÓGICOS ESTATALES</t>
  </si>
  <si>
    <t>TOTAL TUMBES</t>
  </si>
  <si>
    <t>TUMBES</t>
  </si>
  <si>
    <t>CORRALES</t>
  </si>
  <si>
    <t>LA CRUZ</t>
  </si>
  <si>
    <t>PAMPAS DE HOSPITAL</t>
  </si>
  <si>
    <t>SAN JACINTO</t>
  </si>
  <si>
    <t>SAN JUAN DE LA VIRGEN</t>
  </si>
  <si>
    <t>CONTRALMIRANTE VILLAR</t>
  </si>
  <si>
    <t>ZORRITOS</t>
  </si>
  <si>
    <t>CASITAS</t>
  </si>
  <si>
    <t>CANOAS DE PUNTA SAL</t>
  </si>
  <si>
    <t>ZARUMILLA</t>
  </si>
  <si>
    <t>AGUAS VERDES</t>
  </si>
  <si>
    <t>MATAPALO</t>
  </si>
  <si>
    <t>PAPAYAL</t>
  </si>
  <si>
    <t xml:space="preserve"> </t>
  </si>
  <si>
    <t>VEINTISÉIS DE OCTUBRE</t>
  </si>
  <si>
    <t>GOBIERNOS LOCALES DEL DEPARTAMENTO DE PIURA</t>
  </si>
  <si>
    <t>GOBIERNO REGIONAL DEL DEPARTAMENTO DE PIURA</t>
  </si>
  <si>
    <t>GOBIERNOS LOCALES DEL DEPARTAMENTO DE TUMBES</t>
  </si>
  <si>
    <t>GOBIERNO REGIONAL DEL DEPARTAMENTO DE TUMBES</t>
  </si>
  <si>
    <t>GOB. LOCAL (DEPARTAMENTO / PROVINCIA / DISTRITO), GOB.REGIONAL E INSTITUTOS</t>
  </si>
  <si>
    <t>GOBIERNOS REGIONALES, GOBIERNOS LOCALES E INSTITUTOS SUPERIORES TECNOLÓGICOS Y PEDAGÓGICOS</t>
  </si>
  <si>
    <t>ISTP20</t>
  </si>
  <si>
    <t>ISTP24</t>
  </si>
  <si>
    <t>ESTATALES DE PIURA Y TUMBES DE 2021</t>
  </si>
  <si>
    <t>ÍNDICES DE DISTRIBUCIÓN DEL CANON Y SOBRECANON POR LA EXPLOTACIÓN DE PETRÓLEO Y GAS PARA 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</si>
</sst>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00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2" applyFill="1"/>
    <xf numFmtId="0" fontId="2" fillId="0" borderId="0" xfId="2" applyFont="1" applyFill="1" applyAlignment="1">
      <alignment horizontal="centerContinuous"/>
    </xf>
    <xf numFmtId="0" fontId="2" fillId="0" borderId="0" xfId="2" applyFont="1" applyFill="1" applyAlignment="1"/>
    <xf numFmtId="0" fontId="2" fillId="0" borderId="0" xfId="2" applyFont="1" applyFill="1" applyAlignment="1">
      <alignment horizontal="center"/>
    </xf>
    <xf numFmtId="1" fontId="3" fillId="0" borderId="0" xfId="2" applyNumberFormat="1" applyFont="1" applyFill="1" applyAlignment="1"/>
    <xf numFmtId="1" fontId="2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1" fillId="0" borderId="0" xfId="2" applyFont="1" applyFill="1"/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center"/>
    </xf>
    <xf numFmtId="1" fontId="4" fillId="0" borderId="0" xfId="2" applyNumberFormat="1" applyFont="1" applyFill="1"/>
    <xf numFmtId="164" fontId="1" fillId="0" borderId="0" xfId="2" applyNumberFormat="1" applyFont="1" applyFill="1"/>
    <xf numFmtId="1" fontId="6" fillId="0" borderId="0" xfId="2" applyNumberFormat="1" applyFont="1" applyFill="1" applyAlignment="1"/>
    <xf numFmtId="1" fontId="3" fillId="0" borderId="0" xfId="2" applyNumberFormat="1" applyFont="1" applyFill="1" applyAlignment="1">
      <alignment horizontal="center"/>
    </xf>
    <xf numFmtId="1" fontId="3" fillId="0" borderId="0" xfId="2" applyNumberFormat="1" applyFont="1" applyFill="1"/>
    <xf numFmtId="164" fontId="6" fillId="0" borderId="0" xfId="2" applyNumberFormat="1" applyFont="1" applyFill="1"/>
    <xf numFmtId="164" fontId="1" fillId="0" borderId="0" xfId="2" applyNumberFormat="1" applyFill="1"/>
    <xf numFmtId="1" fontId="5" fillId="0" borderId="0" xfId="2" applyNumberFormat="1" applyFont="1" applyFill="1" applyAlignment="1">
      <alignment horizontal="center"/>
    </xf>
    <xf numFmtId="1" fontId="5" fillId="0" borderId="0" xfId="2" applyNumberFormat="1" applyFont="1" applyFill="1"/>
    <xf numFmtId="1" fontId="7" fillId="0" borderId="0" xfId="2" applyNumberFormat="1" applyFont="1" applyFill="1" applyAlignment="1">
      <alignment horizontal="center"/>
    </xf>
    <xf numFmtId="1" fontId="6" fillId="0" borderId="0" xfId="2" applyNumberFormat="1" applyFont="1" applyFill="1" applyAlignment="1">
      <alignment horizontal="center"/>
    </xf>
    <xf numFmtId="1" fontId="6" fillId="0" borderId="0" xfId="2" applyNumberFormat="1" applyFont="1" applyFill="1"/>
    <xf numFmtId="1" fontId="6" fillId="0" borderId="0" xfId="3" applyNumberFormat="1" applyFont="1" applyFill="1"/>
    <xf numFmtId="0" fontId="1" fillId="0" borderId="0" xfId="2"/>
    <xf numFmtId="1" fontId="7" fillId="0" borderId="0" xfId="2" applyNumberFormat="1" applyFont="1" applyFill="1"/>
    <xf numFmtId="164" fontId="7" fillId="0" borderId="0" xfId="2" applyNumberFormat="1" applyFont="1" applyFill="1"/>
    <xf numFmtId="0" fontId="6" fillId="0" borderId="0" xfId="2" applyFont="1" applyFill="1"/>
    <xf numFmtId="1" fontId="6" fillId="0" borderId="9" xfId="2" applyNumberFormat="1" applyFont="1" applyFill="1" applyBorder="1" applyAlignment="1">
      <alignment horizontal="center"/>
    </xf>
    <xf numFmtId="1" fontId="6" fillId="0" borderId="9" xfId="2" applyNumberFormat="1" applyFont="1" applyFill="1" applyBorder="1"/>
    <xf numFmtId="165" fontId="6" fillId="0" borderId="9" xfId="2" applyNumberFormat="1" applyFont="1" applyFill="1" applyBorder="1"/>
    <xf numFmtId="0" fontId="5" fillId="0" borderId="0" xfId="2" applyFont="1" applyFill="1"/>
    <xf numFmtId="164" fontId="4" fillId="0" borderId="0" xfId="2" applyNumberFormat="1" applyFont="1" applyFill="1"/>
    <xf numFmtId="164" fontId="0" fillId="0" borderId="0" xfId="0" applyNumberFormat="1"/>
    <xf numFmtId="0" fontId="8" fillId="0" borderId="0" xfId="0" applyFont="1" applyAlignment="1">
      <alignment horizontal="center"/>
    </xf>
    <xf numFmtId="1" fontId="4" fillId="0" borderId="1" xfId="2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PBOLACION2001-2002" xfId="2"/>
    <cellStyle name="Normal_PBOLACION2001-2002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7"/>
  <sheetViews>
    <sheetView showGridLines="0" tabSelected="1" zoomScale="80" zoomScaleNormal="80" workbookViewId="0">
      <selection activeCell="G6" sqref="G6"/>
    </sheetView>
  </sheetViews>
  <sheetFormatPr baseColWidth="10" defaultColWidth="11.5703125" defaultRowHeight="15" x14ac:dyDescent="0.25"/>
  <cols>
    <col min="1" max="1" width="11.5703125" style="1" customWidth="1"/>
    <col min="2" max="2" width="32.28515625" style="1" customWidth="1"/>
    <col min="3" max="3" width="29.7109375" style="1" customWidth="1"/>
    <col min="4" max="4" width="26.85546875" style="1" customWidth="1"/>
    <col min="5" max="6" width="16.28515625" style="1" customWidth="1"/>
    <col min="7" max="7" width="16" customWidth="1"/>
    <col min="15" max="15" width="7.85546875" bestFit="1" customWidth="1"/>
    <col min="16" max="16" width="12.7109375" bestFit="1" customWidth="1"/>
    <col min="17" max="16384" width="11.5703125" style="24"/>
  </cols>
  <sheetData>
    <row r="2" spans="1:7" x14ac:dyDescent="0.25">
      <c r="B2" s="2" t="s">
        <v>0</v>
      </c>
      <c r="C2" s="2"/>
      <c r="D2" s="2"/>
      <c r="E2" s="2"/>
      <c r="F2" s="2"/>
    </row>
    <row r="3" spans="1:7" x14ac:dyDescent="0.25">
      <c r="B3" s="3"/>
      <c r="C3" s="4"/>
      <c r="D3" s="4"/>
      <c r="E3" s="3"/>
      <c r="F3" s="3"/>
    </row>
    <row r="4" spans="1:7" x14ac:dyDescent="0.25">
      <c r="B4" s="2" t="s">
        <v>95</v>
      </c>
      <c r="C4" s="2"/>
      <c r="D4" s="2"/>
      <c r="E4" s="2"/>
      <c r="F4" s="2"/>
    </row>
    <row r="5" spans="1:7" x14ac:dyDescent="0.25">
      <c r="B5" s="2" t="s">
        <v>91</v>
      </c>
      <c r="C5" s="2"/>
      <c r="D5" s="2"/>
      <c r="E5" s="2"/>
      <c r="F5" s="2"/>
    </row>
    <row r="6" spans="1:7" x14ac:dyDescent="0.25">
      <c r="B6" s="2" t="s">
        <v>94</v>
      </c>
      <c r="C6" s="2"/>
      <c r="D6" s="2"/>
      <c r="E6" s="2"/>
      <c r="F6" s="2"/>
    </row>
    <row r="7" spans="1:7" ht="12.75" customHeight="1" thickBot="1" x14ac:dyDescent="0.3">
      <c r="B7" s="5"/>
      <c r="C7" s="5"/>
      <c r="D7" s="6"/>
      <c r="E7" s="7"/>
    </row>
    <row r="8" spans="1:7" ht="15.75" customHeight="1" x14ac:dyDescent="0.25">
      <c r="B8" s="35" t="s">
        <v>90</v>
      </c>
      <c r="C8" s="36"/>
      <c r="D8" s="37"/>
      <c r="E8" s="41" t="s">
        <v>1</v>
      </c>
      <c r="F8" s="41" t="s">
        <v>2</v>
      </c>
    </row>
    <row r="9" spans="1:7" ht="15.75" customHeight="1" thickBot="1" x14ac:dyDescent="0.3">
      <c r="B9" s="38"/>
      <c r="C9" s="39"/>
      <c r="D9" s="40"/>
      <c r="E9" s="42"/>
      <c r="F9" s="42"/>
    </row>
    <row r="10" spans="1:7" x14ac:dyDescent="0.25">
      <c r="B10" s="8"/>
      <c r="C10" s="8"/>
      <c r="D10" s="8"/>
      <c r="E10" s="8"/>
      <c r="F10" s="8"/>
    </row>
    <row r="11" spans="1:7" x14ac:dyDescent="0.25">
      <c r="B11" s="8"/>
      <c r="C11" s="8"/>
      <c r="D11" s="8"/>
      <c r="E11" s="8"/>
      <c r="F11" s="12"/>
    </row>
    <row r="12" spans="1:7" x14ac:dyDescent="0.25">
      <c r="B12" s="9" t="s">
        <v>3</v>
      </c>
      <c r="C12" s="10"/>
      <c r="D12" s="11"/>
      <c r="E12" s="32">
        <f>SUM(E16:E91)</f>
        <v>1.0000000000000002</v>
      </c>
      <c r="F12" s="32">
        <f>SUM(F16:F91)</f>
        <v>1</v>
      </c>
      <c r="G12" s="33"/>
    </row>
    <row r="13" spans="1:7" x14ac:dyDescent="0.25">
      <c r="B13" s="8"/>
      <c r="C13" s="8"/>
      <c r="D13" s="8"/>
      <c r="E13" s="12"/>
      <c r="F13" s="12"/>
    </row>
    <row r="14" spans="1:7" x14ac:dyDescent="0.25">
      <c r="B14" s="13" t="s">
        <v>86</v>
      </c>
      <c r="C14" s="14"/>
      <c r="D14" s="15"/>
      <c r="E14" s="16"/>
      <c r="F14" s="16"/>
    </row>
    <row r="15" spans="1:7" x14ac:dyDescent="0.25">
      <c r="B15" s="18"/>
      <c r="C15" s="18"/>
      <c r="D15" s="19"/>
      <c r="E15" s="16"/>
      <c r="F15" s="17"/>
    </row>
    <row r="16" spans="1:7" x14ac:dyDescent="0.25">
      <c r="A16" s="34">
        <v>200101</v>
      </c>
      <c r="B16" s="21" t="s">
        <v>4</v>
      </c>
      <c r="C16" s="21" t="s">
        <v>4</v>
      </c>
      <c r="D16" s="22" t="s">
        <v>4</v>
      </c>
      <c r="E16" s="16">
        <v>7.9069229000000001E-3</v>
      </c>
      <c r="F16" s="16">
        <v>1.10586642E-2</v>
      </c>
    </row>
    <row r="17" spans="1:6" x14ac:dyDescent="0.25">
      <c r="A17" s="34">
        <v>200104</v>
      </c>
      <c r="B17" s="21"/>
      <c r="C17" s="21"/>
      <c r="D17" s="22" t="s">
        <v>5</v>
      </c>
      <c r="E17" s="16">
        <v>1.0398363399999999E-2</v>
      </c>
      <c r="F17" s="16">
        <v>1.4546242900000001E-2</v>
      </c>
    </row>
    <row r="18" spans="1:6" x14ac:dyDescent="0.25">
      <c r="A18" s="34">
        <v>200105</v>
      </c>
      <c r="B18" s="21"/>
      <c r="C18" s="21"/>
      <c r="D18" s="22" t="s">
        <v>6</v>
      </c>
      <c r="E18" s="16">
        <v>7.6906837E-3</v>
      </c>
      <c r="F18" s="16">
        <v>1.07619729E-2</v>
      </c>
    </row>
    <row r="19" spans="1:6" x14ac:dyDescent="0.25">
      <c r="A19" s="34">
        <v>200107</v>
      </c>
      <c r="B19" s="21"/>
      <c r="C19" s="21"/>
      <c r="D19" s="22" t="s">
        <v>7</v>
      </c>
      <c r="E19" s="16">
        <v>2.2510525000000001E-3</v>
      </c>
      <c r="F19" s="16">
        <v>3.1502389E-3</v>
      </c>
    </row>
    <row r="20" spans="1:6" x14ac:dyDescent="0.25">
      <c r="A20" s="34">
        <v>200108</v>
      </c>
      <c r="B20" s="21"/>
      <c r="C20" s="21"/>
      <c r="D20" s="22" t="s">
        <v>8</v>
      </c>
      <c r="E20" s="16">
        <v>7.2356009999999997E-4</v>
      </c>
      <c r="F20" s="16">
        <v>1.0126451E-3</v>
      </c>
    </row>
    <row r="21" spans="1:6" x14ac:dyDescent="0.25">
      <c r="A21" s="34">
        <v>200109</v>
      </c>
      <c r="B21" s="21"/>
      <c r="C21" s="21"/>
      <c r="D21" s="22" t="s">
        <v>9</v>
      </c>
      <c r="E21" s="16">
        <v>4.7282454E-3</v>
      </c>
      <c r="F21" s="16">
        <v>6.6170079999999997E-3</v>
      </c>
    </row>
    <row r="22" spans="1:6" x14ac:dyDescent="0.25">
      <c r="A22" s="34">
        <v>200110</v>
      </c>
      <c r="B22" s="21"/>
      <c r="C22" s="21"/>
      <c r="D22" s="22" t="s">
        <v>10</v>
      </c>
      <c r="E22" s="16">
        <v>4.5331547999999996E-3</v>
      </c>
      <c r="F22" s="16">
        <v>6.2882058999999997E-3</v>
      </c>
    </row>
    <row r="23" spans="1:6" x14ac:dyDescent="0.25">
      <c r="A23" s="34">
        <v>200111</v>
      </c>
      <c r="B23" s="21"/>
      <c r="C23" s="21"/>
      <c r="D23" s="22" t="s">
        <v>11</v>
      </c>
      <c r="E23" s="16">
        <v>2.9306594000000001E-3</v>
      </c>
      <c r="F23" s="16">
        <v>4.1011448000000004E-3</v>
      </c>
    </row>
    <row r="24" spans="1:6" x14ac:dyDescent="0.25">
      <c r="A24" s="34">
        <v>200114</v>
      </c>
      <c r="B24" s="21"/>
      <c r="C24" s="21"/>
      <c r="D24" s="22" t="s">
        <v>12</v>
      </c>
      <c r="E24" s="16">
        <v>1.26352992E-2</v>
      </c>
      <c r="F24" s="16">
        <v>1.76817555E-2</v>
      </c>
    </row>
    <row r="25" spans="1:6" x14ac:dyDescent="0.25">
      <c r="A25" s="34">
        <v>200115</v>
      </c>
      <c r="B25" s="21"/>
      <c r="C25" s="21"/>
      <c r="D25" s="23" t="s">
        <v>85</v>
      </c>
      <c r="E25" s="16">
        <v>1.13249996E-2</v>
      </c>
      <c r="F25" s="16">
        <v>1.5843286299999999E-2</v>
      </c>
    </row>
    <row r="26" spans="1:6" x14ac:dyDescent="0.25">
      <c r="A26" s="34"/>
      <c r="B26" s="21"/>
      <c r="C26" s="21"/>
      <c r="D26" s="23"/>
      <c r="E26" s="17"/>
      <c r="F26" s="17"/>
    </row>
    <row r="27" spans="1:6" x14ac:dyDescent="0.25">
      <c r="A27" s="34">
        <v>200201</v>
      </c>
      <c r="B27" s="21"/>
      <c r="C27" s="21" t="s">
        <v>13</v>
      </c>
      <c r="D27" s="22" t="s">
        <v>13</v>
      </c>
      <c r="E27" s="16">
        <v>1.50487196E-2</v>
      </c>
      <c r="F27" s="16">
        <v>2.10682053E-2</v>
      </c>
    </row>
    <row r="28" spans="1:6" x14ac:dyDescent="0.25">
      <c r="A28" s="34">
        <v>200202</v>
      </c>
      <c r="B28" s="21"/>
      <c r="C28" s="21"/>
      <c r="D28" s="22" t="s">
        <v>14</v>
      </c>
      <c r="E28" s="16">
        <v>1.0952340499999999E-2</v>
      </c>
      <c r="F28" s="16">
        <v>1.53332751E-2</v>
      </c>
    </row>
    <row r="29" spans="1:6" x14ac:dyDescent="0.25">
      <c r="A29" s="34">
        <v>200203</v>
      </c>
      <c r="B29" s="21"/>
      <c r="C29" s="21"/>
      <c r="D29" s="22" t="s">
        <v>15</v>
      </c>
      <c r="E29" s="16">
        <v>1.0320732E-3</v>
      </c>
      <c r="F29" s="16">
        <v>1.4449038E-3</v>
      </c>
    </row>
    <row r="30" spans="1:6" x14ac:dyDescent="0.25">
      <c r="A30" s="34">
        <v>200204</v>
      </c>
      <c r="B30" s="21"/>
      <c r="C30" s="21"/>
      <c r="D30" s="22" t="s">
        <v>16</v>
      </c>
      <c r="E30" s="16">
        <v>3.9296289999999996E-3</v>
      </c>
      <c r="F30" s="16">
        <v>5.5014829999999997E-3</v>
      </c>
    </row>
    <row r="31" spans="1:6" x14ac:dyDescent="0.25">
      <c r="A31" s="34">
        <v>200205</v>
      </c>
      <c r="B31" s="21"/>
      <c r="C31" s="21"/>
      <c r="D31" s="22" t="s">
        <v>17</v>
      </c>
      <c r="E31" s="16">
        <v>2.7874448999999999E-3</v>
      </c>
      <c r="F31" s="16">
        <v>3.9024246E-3</v>
      </c>
    </row>
    <row r="32" spans="1:6" x14ac:dyDescent="0.25">
      <c r="A32" s="34">
        <v>200206</v>
      </c>
      <c r="B32" s="21"/>
      <c r="C32" s="21"/>
      <c r="D32" s="22" t="s">
        <v>18</v>
      </c>
      <c r="E32" s="16">
        <v>1.48364182E-2</v>
      </c>
      <c r="F32" s="16">
        <v>2.0770986599999999E-2</v>
      </c>
    </row>
    <row r="33" spans="1:6" x14ac:dyDescent="0.25">
      <c r="A33" s="34">
        <v>200207</v>
      </c>
      <c r="B33" s="21"/>
      <c r="C33" s="21"/>
      <c r="D33" s="22" t="s">
        <v>19</v>
      </c>
      <c r="E33" s="16">
        <v>4.2952462999999996E-3</v>
      </c>
      <c r="F33" s="16">
        <v>6.0133438000000003E-3</v>
      </c>
    </row>
    <row r="34" spans="1:6" x14ac:dyDescent="0.25">
      <c r="A34" s="34">
        <v>200208</v>
      </c>
      <c r="B34" s="21"/>
      <c r="C34" s="21"/>
      <c r="D34" s="22" t="s">
        <v>20</v>
      </c>
      <c r="E34" s="16">
        <v>6.8403402000000004E-3</v>
      </c>
      <c r="F34" s="16">
        <v>9.5764735999999996E-3</v>
      </c>
    </row>
    <row r="35" spans="1:6" x14ac:dyDescent="0.25">
      <c r="A35" s="34">
        <v>200209</v>
      </c>
      <c r="B35" s="21"/>
      <c r="C35" s="21"/>
      <c r="D35" s="22" t="s">
        <v>21</v>
      </c>
      <c r="E35" s="16">
        <v>5.1640740000000001E-4</v>
      </c>
      <c r="F35" s="16">
        <v>7.229723E-4</v>
      </c>
    </row>
    <row r="36" spans="1:6" x14ac:dyDescent="0.25">
      <c r="A36" s="34">
        <v>200210</v>
      </c>
      <c r="B36" s="21"/>
      <c r="C36" s="21"/>
      <c r="D36" s="22" t="s">
        <v>22</v>
      </c>
      <c r="E36" s="16">
        <v>4.8027907000000002E-3</v>
      </c>
      <c r="F36" s="16">
        <v>6.7239035000000004E-3</v>
      </c>
    </row>
    <row r="37" spans="1:6" x14ac:dyDescent="0.25">
      <c r="A37" s="34"/>
      <c r="B37" s="21"/>
      <c r="C37" s="21" t="s">
        <v>84</v>
      </c>
      <c r="D37" s="22"/>
      <c r="E37" s="17"/>
      <c r="F37" s="17"/>
    </row>
    <row r="38" spans="1:6" x14ac:dyDescent="0.25">
      <c r="A38" s="34">
        <v>200301</v>
      </c>
      <c r="B38" s="21"/>
      <c r="C38" s="21" t="s">
        <v>23</v>
      </c>
      <c r="D38" s="22" t="s">
        <v>23</v>
      </c>
      <c r="E38" s="16">
        <v>1.55842028E-2</v>
      </c>
      <c r="F38" s="16">
        <v>2.18178804E-2</v>
      </c>
    </row>
    <row r="39" spans="1:6" x14ac:dyDescent="0.25">
      <c r="A39" s="34">
        <v>200302</v>
      </c>
      <c r="B39" s="21"/>
      <c r="C39" s="21"/>
      <c r="D39" s="22" t="s">
        <v>24</v>
      </c>
      <c r="E39" s="16">
        <v>3.136631E-3</v>
      </c>
      <c r="F39" s="16">
        <v>4.3912817000000002E-3</v>
      </c>
    </row>
    <row r="40" spans="1:6" x14ac:dyDescent="0.25">
      <c r="A40" s="34">
        <v>200303</v>
      </c>
      <c r="B40" s="21"/>
      <c r="C40" s="21"/>
      <c r="D40" s="22" t="s">
        <v>25</v>
      </c>
      <c r="E40" s="16">
        <v>6.8084577999999998E-3</v>
      </c>
      <c r="F40" s="16">
        <v>9.5318377000000003E-3</v>
      </c>
    </row>
    <row r="41" spans="1:6" x14ac:dyDescent="0.25">
      <c r="A41" s="34">
        <v>200304</v>
      </c>
      <c r="B41" s="21"/>
      <c r="C41" s="21"/>
      <c r="D41" s="22" t="s">
        <v>26</v>
      </c>
      <c r="E41" s="16">
        <v>2.2105945200000001E-2</v>
      </c>
      <c r="F41" s="16">
        <v>3.0948325400000001E-2</v>
      </c>
    </row>
    <row r="42" spans="1:6" x14ac:dyDescent="0.25">
      <c r="A42" s="34">
        <v>200305</v>
      </c>
      <c r="B42" s="21"/>
      <c r="C42" s="21"/>
      <c r="D42" s="22" t="s">
        <v>27</v>
      </c>
      <c r="E42" s="16">
        <v>2.0724598999999999E-3</v>
      </c>
      <c r="F42" s="16">
        <v>2.9014466E-3</v>
      </c>
    </row>
    <row r="43" spans="1:6" x14ac:dyDescent="0.25">
      <c r="A43" s="34">
        <v>200306</v>
      </c>
      <c r="B43" s="21"/>
      <c r="C43" s="21"/>
      <c r="D43" s="22" t="s">
        <v>28</v>
      </c>
      <c r="E43" s="16">
        <v>4.2312805000000002E-3</v>
      </c>
      <c r="F43" s="16">
        <v>5.9237906000000002E-3</v>
      </c>
    </row>
    <row r="44" spans="1:6" x14ac:dyDescent="0.25">
      <c r="A44" s="34">
        <v>200307</v>
      </c>
      <c r="B44" s="21"/>
      <c r="C44" s="21"/>
      <c r="D44" s="22" t="s">
        <v>29</v>
      </c>
      <c r="E44" s="16">
        <v>4.5259747999999997E-3</v>
      </c>
      <c r="F44" s="16">
        <v>6.3363650999999997E-3</v>
      </c>
    </row>
    <row r="45" spans="1:6" x14ac:dyDescent="0.25">
      <c r="A45" s="34">
        <v>200308</v>
      </c>
      <c r="B45" s="21"/>
      <c r="C45" s="21"/>
      <c r="D45" s="22" t="s">
        <v>30</v>
      </c>
      <c r="E45" s="16">
        <v>6.5764580999999999E-3</v>
      </c>
      <c r="F45" s="16">
        <v>9.2070441000000006E-3</v>
      </c>
    </row>
    <row r="46" spans="1:6" x14ac:dyDescent="0.25">
      <c r="A46" s="34"/>
      <c r="B46" s="21"/>
      <c r="C46" s="21"/>
      <c r="D46" s="22"/>
      <c r="E46" s="17"/>
      <c r="F46" s="17"/>
    </row>
    <row r="47" spans="1:6" x14ac:dyDescent="0.25">
      <c r="A47" s="34">
        <v>200401</v>
      </c>
      <c r="B47" s="21"/>
      <c r="C47" s="21" t="s">
        <v>31</v>
      </c>
      <c r="D47" s="22" t="s">
        <v>32</v>
      </c>
      <c r="E47" s="16">
        <v>3.2374968499999997E-2</v>
      </c>
      <c r="F47" s="16">
        <v>4.5324956100000001E-2</v>
      </c>
    </row>
    <row r="48" spans="1:6" x14ac:dyDescent="0.25">
      <c r="A48" s="34">
        <v>200402</v>
      </c>
      <c r="B48" s="21"/>
      <c r="C48" s="21"/>
      <c r="D48" s="22" t="s">
        <v>33</v>
      </c>
      <c r="E48" s="16">
        <v>3.1751005999999999E-3</v>
      </c>
      <c r="F48" s="16">
        <v>4.4451374000000002E-3</v>
      </c>
    </row>
    <row r="49" spans="1:16" x14ac:dyDescent="0.25">
      <c r="A49" s="34">
        <v>200403</v>
      </c>
      <c r="B49" s="21"/>
      <c r="C49" s="21"/>
      <c r="D49" s="22" t="s">
        <v>34</v>
      </c>
      <c r="E49" s="16">
        <v>3.6257655000000001E-3</v>
      </c>
      <c r="F49" s="16">
        <v>5.0760741000000003E-3</v>
      </c>
    </row>
    <row r="50" spans="1:16" x14ac:dyDescent="0.25">
      <c r="A50" s="34">
        <v>200404</v>
      </c>
      <c r="B50" s="21"/>
      <c r="C50" s="21"/>
      <c r="D50" s="22" t="s">
        <v>35</v>
      </c>
      <c r="E50" s="16">
        <v>6.3813248000000001E-3</v>
      </c>
      <c r="F50" s="16">
        <v>8.9338556999999999E-3</v>
      </c>
    </row>
    <row r="51" spans="1:16" x14ac:dyDescent="0.25">
      <c r="A51" s="34">
        <v>200405</v>
      </c>
      <c r="B51" s="21"/>
      <c r="C51" s="21"/>
      <c r="D51" s="22" t="s">
        <v>31</v>
      </c>
      <c r="E51" s="16">
        <v>5.0029775999999998E-3</v>
      </c>
      <c r="F51" s="16">
        <v>7.0041666999999998E-3</v>
      </c>
    </row>
    <row r="52" spans="1:16" x14ac:dyDescent="0.25">
      <c r="A52" s="34">
        <v>200406</v>
      </c>
      <c r="B52" s="21"/>
      <c r="C52" s="21"/>
      <c r="D52" s="22" t="s">
        <v>36</v>
      </c>
      <c r="E52" s="16">
        <v>3.4523314E-3</v>
      </c>
      <c r="F52" s="16">
        <v>4.8332664999999999E-3</v>
      </c>
    </row>
    <row r="53" spans="1:16" x14ac:dyDescent="0.25">
      <c r="A53" s="34">
        <v>200407</v>
      </c>
      <c r="B53" s="21"/>
      <c r="C53" s="21"/>
      <c r="D53" s="22" t="s">
        <v>37</v>
      </c>
      <c r="E53" s="16">
        <v>2.6567399999999999E-3</v>
      </c>
      <c r="F53" s="16">
        <v>3.7194364000000001E-3</v>
      </c>
    </row>
    <row r="54" spans="1:16" x14ac:dyDescent="0.25">
      <c r="A54" s="34">
        <v>200408</v>
      </c>
      <c r="B54" s="21"/>
      <c r="C54" s="21"/>
      <c r="D54" s="22" t="s">
        <v>38</v>
      </c>
      <c r="E54" s="16">
        <v>1.3428782999999999E-3</v>
      </c>
      <c r="F54" s="16">
        <v>1.8800319E-3</v>
      </c>
    </row>
    <row r="55" spans="1:16" x14ac:dyDescent="0.25">
      <c r="A55" s="34">
        <v>200409</v>
      </c>
      <c r="B55" s="21"/>
      <c r="C55" s="21"/>
      <c r="D55" s="22" t="s">
        <v>39</v>
      </c>
      <c r="E55" s="16">
        <v>2.2898670000000001E-3</v>
      </c>
      <c r="F55" s="16">
        <v>3.2058105000000001E-3</v>
      </c>
    </row>
    <row r="56" spans="1:16" x14ac:dyDescent="0.25">
      <c r="A56" s="34">
        <v>200410</v>
      </c>
      <c r="B56" s="21"/>
      <c r="C56" s="21"/>
      <c r="D56" s="22" t="s">
        <v>40</v>
      </c>
      <c r="E56" s="16">
        <v>4.7394565000000001E-3</v>
      </c>
      <c r="F56" s="16">
        <v>6.6352364999999998E-3</v>
      </c>
    </row>
    <row r="57" spans="1:16" x14ac:dyDescent="0.25">
      <c r="A57" s="34"/>
      <c r="B57" s="21"/>
      <c r="C57" s="21"/>
      <c r="D57" s="22"/>
      <c r="E57" s="17"/>
      <c r="F57" s="17"/>
    </row>
    <row r="58" spans="1:16" s="1" customFormat="1" x14ac:dyDescent="0.25">
      <c r="A58" s="34">
        <v>200501</v>
      </c>
      <c r="B58" s="21"/>
      <c r="C58" s="21" t="s">
        <v>41</v>
      </c>
      <c r="D58" s="22" t="s">
        <v>41</v>
      </c>
      <c r="E58" s="16">
        <v>6.2129556099999997E-2</v>
      </c>
      <c r="F58" s="16">
        <v>5.9866177600000001E-2</v>
      </c>
      <c r="G58"/>
      <c r="H58"/>
      <c r="I58"/>
      <c r="J58"/>
      <c r="K58"/>
      <c r="L58"/>
      <c r="M58"/>
      <c r="N58"/>
      <c r="O58"/>
      <c r="P58"/>
    </row>
    <row r="59" spans="1:16" s="1" customFormat="1" x14ac:dyDescent="0.25">
      <c r="A59" s="34">
        <v>200502</v>
      </c>
      <c r="B59" s="21"/>
      <c r="C59" s="21"/>
      <c r="D59" s="22" t="s">
        <v>42</v>
      </c>
      <c r="E59" s="16">
        <v>1.4890334E-3</v>
      </c>
      <c r="F59" s="16">
        <v>1.7100328000000001E-3</v>
      </c>
      <c r="G59"/>
      <c r="H59"/>
      <c r="I59"/>
      <c r="J59"/>
      <c r="K59"/>
      <c r="L59"/>
      <c r="M59"/>
      <c r="N59"/>
      <c r="O59"/>
      <c r="P59"/>
    </row>
    <row r="60" spans="1:16" s="1" customFormat="1" x14ac:dyDescent="0.25">
      <c r="A60" s="34">
        <v>200503</v>
      </c>
      <c r="B60" s="21"/>
      <c r="C60" s="21"/>
      <c r="D60" s="22" t="s">
        <v>43</v>
      </c>
      <c r="E60" s="16">
        <v>6.2657860000000002E-4</v>
      </c>
      <c r="F60" s="16">
        <v>6.9145450000000005E-4</v>
      </c>
      <c r="G60"/>
      <c r="H60"/>
      <c r="I60"/>
      <c r="J60"/>
      <c r="K60"/>
      <c r="L60"/>
      <c r="M60"/>
      <c r="N60"/>
      <c r="O60"/>
      <c r="P60"/>
    </row>
    <row r="61" spans="1:16" s="1" customFormat="1" x14ac:dyDescent="0.25">
      <c r="A61" s="34">
        <v>200504</v>
      </c>
      <c r="B61" s="21"/>
      <c r="C61" s="21"/>
      <c r="D61" s="22" t="s">
        <v>44</v>
      </c>
      <c r="E61" s="16">
        <v>1.45681175E-2</v>
      </c>
      <c r="F61" s="16">
        <v>1.32876959E-2</v>
      </c>
      <c r="G61"/>
      <c r="H61"/>
      <c r="I61"/>
      <c r="J61"/>
      <c r="K61"/>
      <c r="L61"/>
      <c r="M61"/>
      <c r="N61"/>
      <c r="O61"/>
      <c r="P61"/>
    </row>
    <row r="62" spans="1:16" s="1" customFormat="1" x14ac:dyDescent="0.25">
      <c r="A62" s="34">
        <v>200505</v>
      </c>
      <c r="B62" s="21"/>
      <c r="C62" s="21"/>
      <c r="D62" s="22" t="s">
        <v>45</v>
      </c>
      <c r="E62" s="16">
        <v>7.5541247000000004E-3</v>
      </c>
      <c r="F62" s="16">
        <v>8.4659205999999994E-3</v>
      </c>
      <c r="G62"/>
      <c r="H62"/>
      <c r="I62"/>
      <c r="J62"/>
      <c r="K62"/>
      <c r="L62"/>
      <c r="M62"/>
      <c r="N62"/>
      <c r="O62"/>
      <c r="P62"/>
    </row>
    <row r="63" spans="1:16" s="1" customFormat="1" x14ac:dyDescent="0.25">
      <c r="A63" s="34">
        <v>200506</v>
      </c>
      <c r="B63" s="21"/>
      <c r="C63" s="21"/>
      <c r="D63" s="22" t="s">
        <v>46</v>
      </c>
      <c r="E63" s="16">
        <v>3.4552877999999999E-3</v>
      </c>
      <c r="F63" s="16">
        <v>4.0418529000000002E-3</v>
      </c>
      <c r="G63"/>
      <c r="H63"/>
      <c r="I63"/>
      <c r="J63"/>
      <c r="K63"/>
      <c r="L63"/>
      <c r="M63"/>
      <c r="N63"/>
      <c r="O63"/>
      <c r="P63"/>
    </row>
    <row r="64" spans="1:16" s="1" customFormat="1" x14ac:dyDescent="0.25">
      <c r="A64" s="34">
        <v>200507</v>
      </c>
      <c r="B64" s="21"/>
      <c r="C64" s="21"/>
      <c r="D64" s="22" t="s">
        <v>47</v>
      </c>
      <c r="E64" s="16">
        <v>8.5259159999999997E-3</v>
      </c>
      <c r="F64" s="16">
        <v>5.0596388999999999E-3</v>
      </c>
      <c r="G64"/>
      <c r="H64"/>
      <c r="I64"/>
      <c r="J64"/>
      <c r="K64"/>
      <c r="L64"/>
      <c r="M64"/>
      <c r="N64"/>
      <c r="O64"/>
      <c r="P64"/>
    </row>
    <row r="65" spans="1:16" s="1" customFormat="1" x14ac:dyDescent="0.25">
      <c r="A65" s="34"/>
      <c r="B65" s="21"/>
      <c r="C65" s="21"/>
      <c r="D65" s="22"/>
      <c r="E65" s="17"/>
      <c r="F65" s="17"/>
      <c r="G65"/>
      <c r="H65"/>
      <c r="I65"/>
      <c r="J65"/>
      <c r="K65"/>
      <c r="L65"/>
      <c r="M65"/>
      <c r="N65"/>
      <c r="O65"/>
      <c r="P65"/>
    </row>
    <row r="66" spans="1:16" s="1" customFormat="1" x14ac:dyDescent="0.25">
      <c r="A66" s="34">
        <v>200601</v>
      </c>
      <c r="B66" s="21"/>
      <c r="C66" s="21" t="s">
        <v>48</v>
      </c>
      <c r="D66" s="22" t="s">
        <v>48</v>
      </c>
      <c r="E66" s="16">
        <v>3.2258494700000001E-2</v>
      </c>
      <c r="F66" s="16">
        <v>4.5161891199999998E-2</v>
      </c>
      <c r="G66"/>
      <c r="H66"/>
      <c r="I66"/>
      <c r="J66"/>
      <c r="K66"/>
      <c r="L66"/>
      <c r="M66"/>
      <c r="N66"/>
      <c r="O66"/>
      <c r="P66"/>
    </row>
    <row r="67" spans="1:16" s="1" customFormat="1" x14ac:dyDescent="0.25">
      <c r="A67" s="34">
        <v>200602</v>
      </c>
      <c r="B67" s="21"/>
      <c r="C67" s="21"/>
      <c r="D67" s="22" t="s">
        <v>49</v>
      </c>
      <c r="E67" s="16">
        <v>7.0314807999999999E-3</v>
      </c>
      <c r="F67" s="16">
        <v>9.8440709999999994E-3</v>
      </c>
      <c r="G67"/>
      <c r="H67"/>
      <c r="I67"/>
      <c r="J67"/>
      <c r="K67"/>
      <c r="L67"/>
      <c r="M67"/>
      <c r="N67"/>
      <c r="O67"/>
      <c r="P67"/>
    </row>
    <row r="68" spans="1:16" s="1" customFormat="1" x14ac:dyDescent="0.25">
      <c r="A68" s="34">
        <v>200603</v>
      </c>
      <c r="B68" s="21"/>
      <c r="C68" s="21"/>
      <c r="D68" s="22" t="s">
        <v>50</v>
      </c>
      <c r="E68" s="16">
        <v>4.4194660000000004E-3</v>
      </c>
      <c r="F68" s="16">
        <v>6.1872528999999997E-3</v>
      </c>
      <c r="G68"/>
      <c r="H68"/>
      <c r="I68"/>
      <c r="J68"/>
      <c r="K68"/>
      <c r="L68"/>
      <c r="M68"/>
      <c r="N68"/>
      <c r="O68"/>
      <c r="P68"/>
    </row>
    <row r="69" spans="1:16" s="1" customFormat="1" x14ac:dyDescent="0.25">
      <c r="A69" s="34">
        <v>200604</v>
      </c>
      <c r="B69" s="21"/>
      <c r="C69" s="21"/>
      <c r="D69" s="22" t="s">
        <v>51</v>
      </c>
      <c r="E69" s="16">
        <v>4.6575143000000003E-3</v>
      </c>
      <c r="F69" s="16">
        <v>6.5205208000000004E-3</v>
      </c>
      <c r="G69"/>
      <c r="H69"/>
      <c r="I69"/>
      <c r="J69"/>
      <c r="K69"/>
      <c r="L69"/>
      <c r="M69"/>
      <c r="N69"/>
      <c r="O69"/>
      <c r="P69"/>
    </row>
    <row r="70" spans="1:16" s="1" customFormat="1" x14ac:dyDescent="0.25">
      <c r="A70" s="34">
        <v>200605</v>
      </c>
      <c r="B70" s="21"/>
      <c r="C70" s="21"/>
      <c r="D70" s="22" t="s">
        <v>52</v>
      </c>
      <c r="E70" s="16">
        <v>7.0169294E-3</v>
      </c>
      <c r="F70" s="16">
        <v>9.8237046000000001E-3</v>
      </c>
      <c r="G70"/>
      <c r="H70"/>
      <c r="I70"/>
      <c r="J70"/>
      <c r="K70"/>
      <c r="L70"/>
      <c r="M70"/>
      <c r="N70"/>
      <c r="O70"/>
      <c r="P70"/>
    </row>
    <row r="71" spans="1:16" s="1" customFormat="1" x14ac:dyDescent="0.25">
      <c r="A71" s="34">
        <v>200606</v>
      </c>
      <c r="B71" s="21"/>
      <c r="C71" s="21"/>
      <c r="D71" s="22" t="s">
        <v>53</v>
      </c>
      <c r="E71" s="16">
        <v>2.6172880000000002E-3</v>
      </c>
      <c r="F71" s="16">
        <v>3.6642023000000002E-3</v>
      </c>
      <c r="G71"/>
      <c r="H71"/>
      <c r="I71"/>
      <c r="J71"/>
      <c r="K71"/>
      <c r="L71"/>
      <c r="M71"/>
      <c r="N71"/>
      <c r="O71"/>
      <c r="P71"/>
    </row>
    <row r="72" spans="1:16" s="1" customFormat="1" x14ac:dyDescent="0.25">
      <c r="A72" s="34">
        <v>200607</v>
      </c>
      <c r="B72" s="21"/>
      <c r="C72" s="21"/>
      <c r="D72" s="22" t="s">
        <v>54</v>
      </c>
      <c r="E72" s="16">
        <v>5.5901138999999997E-3</v>
      </c>
      <c r="F72" s="16">
        <v>7.8261579999999997E-3</v>
      </c>
      <c r="G72"/>
      <c r="H72"/>
      <c r="I72"/>
      <c r="J72"/>
      <c r="K72"/>
      <c r="L72"/>
      <c r="M72"/>
      <c r="N72"/>
      <c r="O72"/>
      <c r="P72"/>
    </row>
    <row r="73" spans="1:16" s="1" customFormat="1" x14ac:dyDescent="0.25">
      <c r="A73" s="34">
        <v>200608</v>
      </c>
      <c r="B73" s="21"/>
      <c r="C73" s="21"/>
      <c r="D73" s="22" t="s">
        <v>36</v>
      </c>
      <c r="E73" s="16">
        <v>1.4508787999999999E-3</v>
      </c>
      <c r="F73" s="16">
        <v>2.0312326999999998E-3</v>
      </c>
      <c r="G73"/>
      <c r="H73"/>
      <c r="I73"/>
      <c r="J73"/>
      <c r="K73"/>
      <c r="L73"/>
      <c r="M73"/>
      <c r="N73"/>
      <c r="O73"/>
      <c r="P73"/>
    </row>
    <row r="74" spans="1:16" s="1" customFormat="1" x14ac:dyDescent="0.25">
      <c r="A74" s="34"/>
      <c r="B74" s="21"/>
      <c r="C74" s="21"/>
      <c r="D74" s="22"/>
      <c r="E74" s="17"/>
      <c r="F74" s="17"/>
      <c r="G74"/>
      <c r="H74"/>
      <c r="I74"/>
      <c r="J74"/>
      <c r="K74"/>
      <c r="L74"/>
      <c r="M74"/>
      <c r="N74"/>
      <c r="O74"/>
      <c r="P74"/>
    </row>
    <row r="75" spans="1:16" s="1" customFormat="1" x14ac:dyDescent="0.25">
      <c r="A75" s="34">
        <v>200701</v>
      </c>
      <c r="B75" s="21"/>
      <c r="C75" s="21" t="s">
        <v>55</v>
      </c>
      <c r="D75" s="22" t="s">
        <v>56</v>
      </c>
      <c r="E75" s="16">
        <v>0.1246921834</v>
      </c>
      <c r="F75" s="16">
        <v>6.7114389600000005E-2</v>
      </c>
      <c r="G75"/>
      <c r="H75"/>
      <c r="I75"/>
      <c r="J75"/>
      <c r="K75"/>
      <c r="L75"/>
      <c r="M75"/>
      <c r="N75"/>
      <c r="O75"/>
      <c r="P75"/>
    </row>
    <row r="76" spans="1:16" s="1" customFormat="1" x14ac:dyDescent="0.25">
      <c r="A76" s="34">
        <v>200702</v>
      </c>
      <c r="B76" s="21"/>
      <c r="C76" s="21"/>
      <c r="D76" s="22" t="s">
        <v>57</v>
      </c>
      <c r="E76" s="16">
        <v>5.4855566699999997E-2</v>
      </c>
      <c r="F76" s="16">
        <v>5.5659087000000003E-3</v>
      </c>
      <c r="G76"/>
      <c r="H76"/>
      <c r="I76"/>
      <c r="J76"/>
      <c r="K76"/>
      <c r="L76"/>
      <c r="M76"/>
      <c r="N76"/>
      <c r="O76"/>
      <c r="P76"/>
    </row>
    <row r="77" spans="1:16" s="1" customFormat="1" x14ac:dyDescent="0.25">
      <c r="A77" s="34">
        <v>200703</v>
      </c>
      <c r="B77" s="21"/>
      <c r="C77" s="21"/>
      <c r="D77" s="22" t="s">
        <v>58</v>
      </c>
      <c r="E77" s="16">
        <v>2.02054027E-2</v>
      </c>
      <c r="F77" s="16">
        <v>7.8326491000000002E-3</v>
      </c>
      <c r="G77"/>
      <c r="H77"/>
      <c r="I77"/>
      <c r="J77"/>
      <c r="K77"/>
      <c r="L77"/>
      <c r="M77"/>
      <c r="N77"/>
      <c r="O77"/>
      <c r="P77"/>
    </row>
    <row r="78" spans="1:16" s="1" customFormat="1" x14ac:dyDescent="0.25">
      <c r="A78" s="34">
        <v>200704</v>
      </c>
      <c r="B78" s="21"/>
      <c r="C78" s="21"/>
      <c r="D78" s="22" t="s">
        <v>59</v>
      </c>
      <c r="E78" s="16">
        <v>1.8673345000000001E-2</v>
      </c>
      <c r="F78" s="16">
        <v>8.1557060000000004E-4</v>
      </c>
      <c r="G78"/>
      <c r="H78"/>
      <c r="I78"/>
      <c r="J78"/>
      <c r="K78"/>
      <c r="L78"/>
      <c r="M78"/>
      <c r="N78"/>
      <c r="O78"/>
      <c r="P78"/>
    </row>
    <row r="79" spans="1:16" s="1" customFormat="1" x14ac:dyDescent="0.25">
      <c r="A79" s="34">
        <v>200705</v>
      </c>
      <c r="B79" s="21"/>
      <c r="C79" s="21"/>
      <c r="D79" s="22" t="s">
        <v>60</v>
      </c>
      <c r="E79" s="16">
        <v>1.49973047E-2</v>
      </c>
      <c r="F79" s="16">
        <v>6.9156473999999997E-3</v>
      </c>
      <c r="G79"/>
      <c r="H79"/>
      <c r="I79"/>
      <c r="J79"/>
      <c r="K79"/>
      <c r="L79"/>
      <c r="M79"/>
      <c r="N79"/>
      <c r="O79"/>
      <c r="P79"/>
    </row>
    <row r="80" spans="1:16" s="1" customFormat="1" x14ac:dyDescent="0.25">
      <c r="A80" s="34">
        <v>200706</v>
      </c>
      <c r="B80" s="21"/>
      <c r="C80" s="21"/>
      <c r="D80" s="22" t="s">
        <v>61</v>
      </c>
      <c r="E80" s="16">
        <v>1.43148506E-2</v>
      </c>
      <c r="F80" s="16">
        <v>8.5293547000000001E-3</v>
      </c>
      <c r="G80"/>
      <c r="H80"/>
      <c r="I80"/>
      <c r="J80"/>
      <c r="K80"/>
      <c r="L80"/>
      <c r="M80"/>
      <c r="N80"/>
      <c r="O80"/>
      <c r="P80"/>
    </row>
    <row r="81" spans="1:16" s="1" customFormat="1" x14ac:dyDescent="0.25">
      <c r="A81" s="34"/>
      <c r="B81" s="21"/>
      <c r="C81" s="21"/>
      <c r="D81" s="22"/>
      <c r="E81" s="17"/>
      <c r="F81" s="17"/>
      <c r="G81"/>
      <c r="H81"/>
      <c r="I81"/>
      <c r="J81"/>
      <c r="K81"/>
      <c r="L81"/>
      <c r="M81"/>
      <c r="N81"/>
      <c r="O81"/>
      <c r="P81"/>
    </row>
    <row r="82" spans="1:16" s="1" customFormat="1" x14ac:dyDescent="0.25">
      <c r="A82" s="34">
        <v>200801</v>
      </c>
      <c r="B82" s="21"/>
      <c r="C82" s="21" t="s">
        <v>62</v>
      </c>
      <c r="D82" s="22" t="s">
        <v>62</v>
      </c>
      <c r="E82" s="16">
        <v>3.5570568800000001E-2</v>
      </c>
      <c r="F82" s="16">
        <v>4.9798793500000001E-2</v>
      </c>
      <c r="G82"/>
      <c r="H82"/>
      <c r="I82"/>
      <c r="J82"/>
      <c r="K82"/>
      <c r="L82"/>
      <c r="M82"/>
      <c r="N82"/>
      <c r="O82"/>
      <c r="P82"/>
    </row>
    <row r="83" spans="1:16" x14ac:dyDescent="0.25">
      <c r="A83" s="34">
        <v>200802</v>
      </c>
      <c r="B83" s="21"/>
      <c r="C83" s="21"/>
      <c r="D83" s="22" t="s">
        <v>63</v>
      </c>
      <c r="E83" s="16">
        <v>3.0029510999999998E-3</v>
      </c>
      <c r="F83" s="16">
        <v>4.2041301999999996E-3</v>
      </c>
    </row>
    <row r="84" spans="1:16" x14ac:dyDescent="0.25">
      <c r="A84" s="34">
        <v>200803</v>
      </c>
      <c r="B84" s="21"/>
      <c r="C84" s="21"/>
      <c r="D84" s="22" t="s">
        <v>64</v>
      </c>
      <c r="E84" s="16">
        <v>6.3457790000000002E-3</v>
      </c>
      <c r="F84" s="16">
        <v>8.8840931000000005E-3</v>
      </c>
    </row>
    <row r="85" spans="1:16" x14ac:dyDescent="0.25">
      <c r="A85" s="34">
        <v>200804</v>
      </c>
      <c r="B85" s="21"/>
      <c r="C85" s="21"/>
      <c r="D85" s="22" t="s">
        <v>65</v>
      </c>
      <c r="E85" s="16">
        <v>4.5679895000000003E-3</v>
      </c>
      <c r="F85" s="16">
        <v>6.3951857999999997E-3</v>
      </c>
    </row>
    <row r="86" spans="1:16" x14ac:dyDescent="0.25">
      <c r="A86" s="34">
        <v>200805</v>
      </c>
      <c r="B86" s="21"/>
      <c r="C86" s="21"/>
      <c r="D86" s="22" t="s">
        <v>66</v>
      </c>
      <c r="E86" s="16">
        <v>1.38832212E-2</v>
      </c>
      <c r="F86" s="16">
        <v>1.9436508599999999E-2</v>
      </c>
    </row>
    <row r="87" spans="1:16" x14ac:dyDescent="0.25">
      <c r="A87" s="34">
        <v>200806</v>
      </c>
      <c r="B87" s="21"/>
      <c r="C87" s="21"/>
      <c r="D87" s="22" t="s">
        <v>67</v>
      </c>
      <c r="E87" s="16">
        <v>2.0949913000000001E-3</v>
      </c>
      <c r="F87" s="16">
        <v>2.9329878E-3</v>
      </c>
    </row>
    <row r="88" spans="1:16" x14ac:dyDescent="0.25">
      <c r="A88" s="34"/>
      <c r="B88" s="21"/>
      <c r="C88" s="21"/>
      <c r="D88" s="22"/>
      <c r="E88" s="16"/>
      <c r="F88" s="16"/>
    </row>
    <row r="89" spans="1:16" x14ac:dyDescent="0.25">
      <c r="A89" s="34">
        <v>200000</v>
      </c>
      <c r="B89" s="13" t="s">
        <v>87</v>
      </c>
      <c r="C89" s="13"/>
      <c r="D89" s="13"/>
      <c r="E89" s="16">
        <v>0.2105263158</v>
      </c>
      <c r="F89" s="16">
        <v>0.2105263158</v>
      </c>
      <c r="G89" s="16"/>
    </row>
    <row r="90" spans="1:16" x14ac:dyDescent="0.25">
      <c r="A90" s="34"/>
      <c r="B90" s="13"/>
      <c r="C90" s="13"/>
      <c r="D90" s="13"/>
      <c r="E90" s="16"/>
      <c r="F90" s="16"/>
    </row>
    <row r="91" spans="1:16" x14ac:dyDescent="0.25">
      <c r="A91" s="34" t="s">
        <v>92</v>
      </c>
      <c r="B91" s="13" t="s">
        <v>68</v>
      </c>
      <c r="C91" s="13"/>
      <c r="D91" s="13"/>
      <c r="E91" s="16">
        <v>5.2631578899999996E-2</v>
      </c>
      <c r="F91" s="16">
        <v>5.2631578900000003E-2</v>
      </c>
      <c r="G91" s="16"/>
    </row>
    <row r="92" spans="1:16" x14ac:dyDescent="0.25">
      <c r="A92" s="34"/>
      <c r="B92" s="13"/>
      <c r="C92" s="13"/>
      <c r="D92" s="13"/>
      <c r="E92" s="17"/>
      <c r="F92" s="17"/>
    </row>
    <row r="93" spans="1:16" x14ac:dyDescent="0.25">
      <c r="A93" s="34"/>
      <c r="B93" s="9" t="s">
        <v>69</v>
      </c>
      <c r="C93" s="10"/>
      <c r="D93" s="11"/>
      <c r="E93" s="32">
        <f>SUM(E97:E115)</f>
        <v>1</v>
      </c>
      <c r="F93" s="32">
        <f>SUM(F97:F115)</f>
        <v>1.0000000000000002</v>
      </c>
    </row>
    <row r="94" spans="1:16" x14ac:dyDescent="0.25">
      <c r="A94" s="34"/>
      <c r="B94" s="20"/>
      <c r="C94" s="20"/>
      <c r="D94" s="25"/>
      <c r="E94" s="26"/>
      <c r="F94" s="26"/>
    </row>
    <row r="95" spans="1:16" x14ac:dyDescent="0.25">
      <c r="A95" s="34"/>
      <c r="B95" s="13" t="s">
        <v>88</v>
      </c>
      <c r="C95" s="20"/>
      <c r="D95" s="25"/>
      <c r="E95" s="16"/>
      <c r="F95" s="16"/>
    </row>
    <row r="96" spans="1:16" x14ac:dyDescent="0.25">
      <c r="A96" s="34"/>
      <c r="B96" s="21"/>
      <c r="C96" s="27"/>
      <c r="D96" s="27"/>
      <c r="E96" s="16"/>
      <c r="F96" s="16"/>
    </row>
    <row r="97" spans="1:16" x14ac:dyDescent="0.25">
      <c r="A97" s="34">
        <v>240101</v>
      </c>
      <c r="B97" s="21" t="s">
        <v>70</v>
      </c>
      <c r="C97" s="21" t="s">
        <v>70</v>
      </c>
      <c r="D97" s="22" t="s">
        <v>70</v>
      </c>
      <c r="E97" s="16">
        <v>0.10578501630000001</v>
      </c>
      <c r="F97" s="16">
        <v>0.148099022</v>
      </c>
    </row>
    <row r="98" spans="1:16" x14ac:dyDescent="0.25">
      <c r="A98" s="34">
        <v>240102</v>
      </c>
      <c r="B98" s="21"/>
      <c r="C98" s="21"/>
      <c r="D98" s="22" t="s">
        <v>71</v>
      </c>
      <c r="E98" s="16">
        <v>3.1975174299999999E-2</v>
      </c>
      <c r="F98" s="16">
        <v>4.4765244000000003E-2</v>
      </c>
    </row>
    <row r="99" spans="1:16" x14ac:dyDescent="0.25">
      <c r="A99" s="34">
        <v>240103</v>
      </c>
      <c r="B99" s="21"/>
      <c r="C99" s="21"/>
      <c r="D99" s="22" t="s">
        <v>72</v>
      </c>
      <c r="E99" s="16">
        <v>1.1434737699999999E-2</v>
      </c>
      <c r="F99" s="16">
        <v>1.6008633899999999E-2</v>
      </c>
    </row>
    <row r="100" spans="1:16" x14ac:dyDescent="0.25">
      <c r="A100" s="34">
        <v>240104</v>
      </c>
      <c r="B100" s="21"/>
      <c r="C100" s="21"/>
      <c r="D100" s="22" t="s">
        <v>73</v>
      </c>
      <c r="E100" s="16">
        <v>8.3623390999999995E-3</v>
      </c>
      <c r="F100" s="16">
        <v>1.1707274700000001E-2</v>
      </c>
    </row>
    <row r="101" spans="1:16" x14ac:dyDescent="0.25">
      <c r="A101" s="34">
        <v>240105</v>
      </c>
      <c r="B101" s="21"/>
      <c r="C101" s="21"/>
      <c r="D101" s="22" t="s">
        <v>74</v>
      </c>
      <c r="E101" s="16">
        <v>1.0226996E-2</v>
      </c>
      <c r="F101" s="16">
        <v>1.43177941E-2</v>
      </c>
    </row>
    <row r="102" spans="1:16" x14ac:dyDescent="0.25">
      <c r="A102" s="34">
        <v>240106</v>
      </c>
      <c r="B102" s="21"/>
      <c r="C102" s="21"/>
      <c r="D102" s="22" t="s">
        <v>75</v>
      </c>
      <c r="E102" s="16">
        <v>6.3532908000000004E-3</v>
      </c>
      <c r="F102" s="16">
        <v>8.8946061000000007E-3</v>
      </c>
    </row>
    <row r="103" spans="1:16" x14ac:dyDescent="0.25">
      <c r="A103" s="34"/>
      <c r="B103" s="21"/>
      <c r="C103" s="21"/>
      <c r="D103" s="22"/>
      <c r="E103" s="17"/>
      <c r="F103" s="17"/>
    </row>
    <row r="104" spans="1:16" x14ac:dyDescent="0.25">
      <c r="A104" s="34">
        <v>240201</v>
      </c>
      <c r="B104" s="21"/>
      <c r="C104" s="21" t="s">
        <v>76</v>
      </c>
      <c r="D104" s="22" t="s">
        <v>77</v>
      </c>
      <c r="E104" s="16">
        <v>9.2598178599999997E-2</v>
      </c>
      <c r="F104" s="16">
        <v>0.12963745069999999</v>
      </c>
    </row>
    <row r="105" spans="1:16" x14ac:dyDescent="0.25">
      <c r="A105" s="34">
        <v>240202</v>
      </c>
      <c r="B105" s="21"/>
      <c r="C105" s="21"/>
      <c r="D105" s="22" t="s">
        <v>78</v>
      </c>
      <c r="E105" s="16">
        <v>3.0848333199999998E-2</v>
      </c>
      <c r="F105" s="16">
        <v>4.3187666700000002E-2</v>
      </c>
    </row>
    <row r="106" spans="1:16" x14ac:dyDescent="0.25">
      <c r="A106" s="34">
        <v>240203</v>
      </c>
      <c r="B106" s="21"/>
      <c r="C106" s="21"/>
      <c r="D106" s="22" t="s">
        <v>79</v>
      </c>
      <c r="E106" s="16">
        <v>5.6854267600000001E-2</v>
      </c>
      <c r="F106" s="16">
        <v>7.9595974599999994E-2</v>
      </c>
    </row>
    <row r="107" spans="1:16" x14ac:dyDescent="0.25">
      <c r="A107" s="34"/>
      <c r="B107" s="21"/>
      <c r="C107" s="21"/>
      <c r="D107" s="22"/>
      <c r="E107" s="17"/>
      <c r="F107" s="17"/>
    </row>
    <row r="108" spans="1:16" s="1" customFormat="1" x14ac:dyDescent="0.25">
      <c r="A108" s="34">
        <v>240301</v>
      </c>
      <c r="B108" s="21"/>
      <c r="C108" s="21" t="s">
        <v>80</v>
      </c>
      <c r="D108" s="22" t="s">
        <v>80</v>
      </c>
      <c r="E108" s="16">
        <v>7.8212578000000005E-2</v>
      </c>
      <c r="F108" s="16">
        <v>0.10949760879999999</v>
      </c>
      <c r="G108"/>
      <c r="H108"/>
      <c r="I108"/>
      <c r="J108"/>
      <c r="K108"/>
      <c r="L108"/>
      <c r="M108"/>
      <c r="N108"/>
      <c r="O108"/>
      <c r="P108"/>
    </row>
    <row r="109" spans="1:16" s="1" customFormat="1" x14ac:dyDescent="0.25">
      <c r="A109" s="34">
        <v>240302</v>
      </c>
      <c r="B109" s="21"/>
      <c r="C109" s="21"/>
      <c r="D109" s="22" t="s">
        <v>81</v>
      </c>
      <c r="E109" s="16">
        <v>5.76204482E-2</v>
      </c>
      <c r="F109" s="16">
        <v>8.0668626399999999E-2</v>
      </c>
      <c r="G109"/>
      <c r="H109"/>
      <c r="I109"/>
      <c r="J109"/>
      <c r="K109"/>
      <c r="L109"/>
      <c r="M109"/>
      <c r="N109"/>
      <c r="O109"/>
      <c r="P109"/>
    </row>
    <row r="110" spans="1:16" x14ac:dyDescent="0.25">
      <c r="A110" s="34">
        <v>240303</v>
      </c>
      <c r="B110" s="21"/>
      <c r="C110" s="21"/>
      <c r="D110" s="22" t="s">
        <v>82</v>
      </c>
      <c r="E110" s="16">
        <v>1.38029391E-2</v>
      </c>
      <c r="F110" s="16">
        <v>1.9324115499999999E-2</v>
      </c>
    </row>
    <row r="111" spans="1:16" x14ac:dyDescent="0.25">
      <c r="A111" s="34">
        <v>240304</v>
      </c>
      <c r="B111" s="21"/>
      <c r="C111" s="21"/>
      <c r="D111" s="22" t="s">
        <v>83</v>
      </c>
      <c r="E111" s="16">
        <v>2.22414906E-2</v>
      </c>
      <c r="F111" s="16">
        <v>3.1138087799999999E-2</v>
      </c>
    </row>
    <row r="112" spans="1:16" x14ac:dyDescent="0.25">
      <c r="A112" s="34"/>
      <c r="B112" s="21"/>
      <c r="C112" s="21"/>
      <c r="D112" s="22"/>
      <c r="E112" s="16"/>
      <c r="F112" s="16"/>
    </row>
    <row r="113" spans="1:6" x14ac:dyDescent="0.25">
      <c r="A113" s="34">
        <v>240000</v>
      </c>
      <c r="B113" s="22" t="s">
        <v>89</v>
      </c>
      <c r="C113" s="22"/>
      <c r="D113" s="22"/>
      <c r="E113" s="16">
        <v>0.4210526316</v>
      </c>
      <c r="F113" s="16">
        <v>0.2105263158</v>
      </c>
    </row>
    <row r="114" spans="1:6" x14ac:dyDescent="0.25">
      <c r="A114" s="34"/>
      <c r="B114" s="22"/>
      <c r="C114" s="22"/>
      <c r="D114" s="22"/>
      <c r="E114" s="16"/>
      <c r="F114" s="16"/>
    </row>
    <row r="115" spans="1:6" x14ac:dyDescent="0.25">
      <c r="A115" s="34" t="s">
        <v>93</v>
      </c>
      <c r="B115" s="13" t="s">
        <v>68</v>
      </c>
      <c r="C115" s="22"/>
      <c r="D115" s="22"/>
      <c r="E115" s="16">
        <v>5.2631578899999996E-2</v>
      </c>
      <c r="F115" s="16">
        <v>5.2631578899999996E-2</v>
      </c>
    </row>
    <row r="116" spans="1:6" x14ac:dyDescent="0.25">
      <c r="A116" s="20"/>
      <c r="B116" s="28"/>
      <c r="C116" s="28"/>
      <c r="D116" s="29"/>
      <c r="E116" s="30"/>
      <c r="F116" s="30"/>
    </row>
    <row r="117" spans="1:6" x14ac:dyDescent="0.25">
      <c r="B117" s="31"/>
      <c r="C117" s="27"/>
      <c r="D117" s="27"/>
      <c r="E117" s="27"/>
    </row>
  </sheetData>
  <mergeCells count="3">
    <mergeCell ref="B8:D9"/>
    <mergeCell ref="E8:E9"/>
    <mergeCell ref="F8:F9"/>
  </mergeCells>
  <printOptions horizontalCentered="1"/>
  <pageMargins left="0.43307086614173229" right="0.59055118110236227" top="0.78740157480314965" bottom="0.78740157480314965" header="0" footer="0"/>
  <pageSetup paperSize="9" scale="70" fitToHeight="2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</vt:lpstr>
      <vt:lpstr>'Anexo 1'!Área_de_impresión</vt:lpstr>
      <vt:lpstr>'Anexo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Castillo, Susana</dc:creator>
  <cp:lastModifiedBy>Palomino Obregon, Maria Mercedes</cp:lastModifiedBy>
  <cp:lastPrinted>2020-02-11T19:51:21Z</cp:lastPrinted>
  <dcterms:created xsi:type="dcterms:W3CDTF">2015-03-05T19:55:49Z</dcterms:created>
  <dcterms:modified xsi:type="dcterms:W3CDTF">2021-02-19T20:57:26Z</dcterms:modified>
</cp:coreProperties>
</file>