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Anexo 1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'[1]PASO 3 UNION DPT-PROV Y DIST'!#REF!</definedName>
    <definedName name="\a">'[1]PASO 3 UNION DPT-PROV Y DIST'!#REF!</definedName>
    <definedName name="\b" localSheetId="0">'[1]PASO 3 UNION DPT-PROV Y DIST'!#REF!</definedName>
    <definedName name="\b">'[1]PASO 3 UNION DPT-PROV Y DIST'!#REF!</definedName>
    <definedName name="\c" localSheetId="0">'[1]PASO 3 UNION DPT-PROV Y DIST'!#REF!</definedName>
    <definedName name="\c">'[1]PASO 3 UNION DPT-PROV Y DIST'!#REF!</definedName>
    <definedName name="\d" localSheetId="0">'[2]PFRATIO'!#REF!</definedName>
    <definedName name="\d">'[2]PFRATIO'!#REF!</definedName>
    <definedName name="\g" localSheetId="0">'[2]PFRATIO'!#REF!</definedName>
    <definedName name="\g">'[2]PFRATIO'!#REF!</definedName>
    <definedName name="\h" localSheetId="0">'[2]PFRATIO'!#REF!</definedName>
    <definedName name="\h">'[2]PFRATIO'!#REF!</definedName>
    <definedName name="\m" localSheetId="0">'[2]PFRATIO'!#REF!</definedName>
    <definedName name="\m">'[2]PFRATIO'!#REF!</definedName>
    <definedName name="\s" localSheetId="0">'[2]PFRATIO'!#REF!</definedName>
    <definedName name="\s">'[2]PFRATIO'!#REF!</definedName>
    <definedName name="___tab1" localSheetId="0">#REF!</definedName>
    <definedName name="___tab1">#REF!</definedName>
    <definedName name="___tab2" localSheetId="0">#REF!</definedName>
    <definedName name="___tab2">#REF!</definedName>
    <definedName name="__tab1" localSheetId="0">#REF!</definedName>
    <definedName name="__tab1">#REF!</definedName>
    <definedName name="__tab2" localSheetId="0">#REF!</definedName>
    <definedName name="__tab2">#REF!</definedName>
    <definedName name="__TC1" localSheetId="0">#REF!</definedName>
    <definedName name="__TC1">#REF!</definedName>
    <definedName name="__TC2" localSheetId="0">'[3]ONO'!#REF!</definedName>
    <definedName name="__TC2">'[3]ONO'!#REF!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_tab1" localSheetId="0">#REF!</definedName>
    <definedName name="_tab1">#REF!</definedName>
    <definedName name="_tab2" localSheetId="0">#REF!</definedName>
    <definedName name="_tab2">#REF!</definedName>
    <definedName name="_TC1" localSheetId="0">#REF!</definedName>
    <definedName name="_TC1">#REF!</definedName>
    <definedName name="_TC2" localSheetId="0">'[3]ONO'!#REF!</definedName>
    <definedName name="_TC2">'[3]ONO'!#REF!</definedName>
    <definedName name="a" localSheetId="0">'[1]PASO 3 UNION DPT-PROV Y DIST'!#REF!</definedName>
    <definedName name="a">'[1]PASO 3 UNION DPT-PROV Y DIST'!#REF!</definedName>
    <definedName name="A_impresión_IM" localSheetId="0">#REF!</definedName>
    <definedName name="A_impresión_IM">#REF!</definedName>
    <definedName name="ANIO" localSheetId="0">#REF!</definedName>
    <definedName name="ANIO">#REF!</definedName>
    <definedName name="ANTIGUOS" localSheetId="0">#REF!</definedName>
    <definedName name="ANTIGUOS">#REF!</definedName>
    <definedName name="AREA_DATOS" localSheetId="0">#REF!</definedName>
    <definedName name="AREA_DATOS">#REF!</definedName>
    <definedName name="_xlnm.Print_Area" localSheetId="0">'Anexo 1'!$A$2:$F$116</definedName>
    <definedName name="Can">'[4]B'!$A$1:$M$44</definedName>
    <definedName name="CANON" localSheetId="0">#REF!</definedName>
    <definedName name="CANON">#REF!</definedName>
    <definedName name="CHKPAS" localSheetId="0">'[2]PFRATIO'!#REF!</definedName>
    <definedName name="CHKPAS">'[2]PFRATIO'!#REF!</definedName>
    <definedName name="CHKSAVE" localSheetId="0">'[2]PFRATIO'!#REF!</definedName>
    <definedName name="CHKSAVE">'[2]PFRATIO'!#REF!</definedName>
    <definedName name="DATA" localSheetId="0">'[3]ONO'!#REF!</definedName>
    <definedName name="DATA">'[3]ONO'!#REF!</definedName>
    <definedName name="DEPARTAMENTO" localSheetId="0">#REF!</definedName>
    <definedName name="DEPARTAMENTO">#REF!</definedName>
    <definedName name="DESNUTRICION" localSheetId="0">#REF!</definedName>
    <definedName name="DESNUTRICION">#REF!</definedName>
    <definedName name="ERR_LOC" localSheetId="0">'[2]PFRATIO'!#REF!</definedName>
    <definedName name="ERR_LOC">'[2]PFRATIO'!#REF!</definedName>
    <definedName name="ERR_MSG" localSheetId="0">'[2]PFRATIO'!#REF!</definedName>
    <definedName name="ERR_MSG">'[2]PFRATIO'!#REF!</definedName>
    <definedName name="fecundidad" localSheetId="0">#REF!</definedName>
    <definedName name="fecundidad">#REF!</definedName>
    <definedName name="FFFF" localSheetId="0">#REF!</definedName>
    <definedName name="FFFF">#REF!</definedName>
    <definedName name="FILENAME" localSheetId="0">'[2]PFRATIO'!#REF!</definedName>
    <definedName name="FILENAME">'[2]PFRATIO'!#REF!</definedName>
    <definedName name="FLOPDIR" localSheetId="0">'[2]PFRATIO'!#REF!</definedName>
    <definedName name="FLOPDIR">'[2]PFRATIO'!#REF!</definedName>
    <definedName name="FLOPPY" localSheetId="0">'[2]PFRATIO'!#REF!</definedName>
    <definedName name="FLOPPY">'[2]PFRATIO'!#REF!</definedName>
    <definedName name="GETFILE" localSheetId="0">'[2]PFRATIO'!#REF!</definedName>
    <definedName name="GETFILE">'[2]PFRATIO'!#REF!</definedName>
    <definedName name="GM" localSheetId="0">#REF!</definedName>
    <definedName name="GM">#REF!</definedName>
    <definedName name="GRDIR" localSheetId="0">'[2]PFRATIO'!#REF!</definedName>
    <definedName name="GRDIR">'[2]PFRATIO'!#REF!</definedName>
    <definedName name="INDICEALFABETICO" localSheetId="0">#REF!</definedName>
    <definedName name="INDICEALFABETICO">#REF!</definedName>
    <definedName name="MESSAGE" localSheetId="0">'[2]PFRATIO'!#REF!</definedName>
    <definedName name="MESSAGE">'[2]PFRATIO'!#REF!</definedName>
    <definedName name="MM" localSheetId="0">#REF!</definedName>
    <definedName name="MM">#REF!</definedName>
    <definedName name="mortalidad" localSheetId="0">#REF!</definedName>
    <definedName name="mortalidad">#REF!</definedName>
    <definedName name="MSG_CELL" localSheetId="0">'[2]PFRATIO'!#REF!</definedName>
    <definedName name="MSG_CELL">'[2]PFRATIO'!#REF!</definedName>
    <definedName name="NOPAS" localSheetId="0">'[2]PFRATIO'!#REF!</definedName>
    <definedName name="NOPAS">'[2]PFRATIO'!#REF!</definedName>
    <definedName name="NOPAS3" localSheetId="0">'[2]PFRATIO'!#REF!</definedName>
    <definedName name="NOPAS3">'[2]PFRATIO'!#REF!</definedName>
    <definedName name="OLD_MSG" localSheetId="0">'[2]PFRATIO'!#REF!</definedName>
    <definedName name="OLD_MSG">'[2]PFRATIO'!#REF!</definedName>
    <definedName name="PAS_MSG1" localSheetId="0">'[2]PFRATIO'!#REF!</definedName>
    <definedName name="PAS_MSG1">'[2]PFRATIO'!#REF!</definedName>
    <definedName name="PAS_MSG2" localSheetId="0">'[2]PFRATIO'!#REF!</definedName>
    <definedName name="PAS_MSG2">'[2]PFRATIO'!#REF!</definedName>
    <definedName name="PAS_MSG3" localSheetId="0">'[2]PFRATIO'!#REF!</definedName>
    <definedName name="PAS_MSG3">'[2]PFRATIO'!#REF!</definedName>
    <definedName name="PAUSE" localSheetId="0">'[2]PFRATIO'!#REF!</definedName>
    <definedName name="PAUSE">'[2]PFRATIO'!#REF!</definedName>
    <definedName name="PM" localSheetId="0">#REF!</definedName>
    <definedName name="PM">#REF!</definedName>
    <definedName name="POBREZA" localSheetId="0">#REF!</definedName>
    <definedName name="POBREZA">#REF!</definedName>
    <definedName name="Res">'[4]A'!$S$1:$AA$33</definedName>
    <definedName name="RESDIR" localSheetId="0">'[2]PFRATIO'!#REF!</definedName>
    <definedName name="RESDIR">'[2]PFRATIO'!#REF!</definedName>
    <definedName name="RESTYPE" localSheetId="0">'[2]PFRATIO'!#REF!</definedName>
    <definedName name="RESTYPE">'[2]PFRATIO'!#REF!</definedName>
    <definedName name="Resum">'[4]A'!$M$1:$Q$48</definedName>
    <definedName name="RESUMEN" localSheetId="0">'[3]ONO'!#REF!</definedName>
    <definedName name="RESUMEN">'[3]ONO'!#REF!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</definedName>
    <definedName name="RiskNumSimulations" hidden="1">100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SVMENU" localSheetId="0">'[2]PFRATIO'!#REF!</definedName>
    <definedName name="RSVMENU">'[2]PFRATIO'!#REF!</definedName>
    <definedName name="SAVE" localSheetId="0">'[2]PFRATIO'!#REF!</definedName>
    <definedName name="SAVE">'[2]PFRATIO'!#REF!</definedName>
    <definedName name="SAVE_MSG" localSheetId="0">'[2]PFRATIO'!#REF!</definedName>
    <definedName name="SAVE_MSG">'[2]PFRATIO'!#REF!</definedName>
    <definedName name="SAVED" localSheetId="0">'[2]PFRATIO'!#REF!</definedName>
    <definedName name="SAVED">'[2]PFRATIO'!#REF!</definedName>
    <definedName name="SAVENGO" localSheetId="0">'[2]PFRATIO'!#REF!</definedName>
    <definedName name="SAVENGO">'[2]PFRATIO'!#REF!</definedName>
    <definedName name="SPSS" localSheetId="0">#REF!</definedName>
    <definedName name="SPSS">#REF!</definedName>
    <definedName name="SUPERFICIE" localSheetId="0">#REF!</definedName>
    <definedName name="SUPERFICIE">#REF!</definedName>
    <definedName name="tab" localSheetId="0">#REF!</definedName>
    <definedName name="tab">#REF!</definedName>
    <definedName name="TABLA" localSheetId="0">#REF!</definedName>
    <definedName name="TABLA">#REF!</definedName>
    <definedName name="tabla1" localSheetId="0">#REF!</definedName>
    <definedName name="tabla1">#REF!</definedName>
    <definedName name="tabla2" localSheetId="0">#REF!</definedName>
    <definedName name="tabla2">#REF!</definedName>
    <definedName name="tablamaestra" localSheetId="0">#REF!</definedName>
    <definedName name="tablamaestra">#REF!</definedName>
    <definedName name="tablon" localSheetId="0">#REF!</definedName>
    <definedName name="tablon">#REF!</definedName>
    <definedName name="TC" localSheetId="0">#REF!</definedName>
    <definedName name="TC">#REF!</definedName>
    <definedName name="TCambio">'[4]B'!$C$44</definedName>
    <definedName name="TCambio1">'[4]B'!$E$44</definedName>
    <definedName name="Tcambio2">'[4]A'!$D$27</definedName>
    <definedName name="TEMP" localSheetId="0">'[2]PFRATIO'!#REF!</definedName>
    <definedName name="TEMP">'[2]PFRATIO'!#REF!</definedName>
    <definedName name="TITULO_1" localSheetId="0">#REF!</definedName>
    <definedName name="TITULO_1">#REF!</definedName>
    <definedName name="_xlnm.Print_Titles" localSheetId="0">'Anexo 1'!$8:$10</definedName>
    <definedName name="TOTAL_1" localSheetId="0">#REF!</definedName>
    <definedName name="TOTAL_1">#REF!</definedName>
    <definedName name="Tres">'[4]A'!$G$46:$K$94</definedName>
    <definedName name="Unos">'[4]A'!$G$1:$K$44</definedName>
  </definedNames>
  <calcPr fullCalcOnLoad="1"/>
</workbook>
</file>

<file path=xl/sharedStrings.xml><?xml version="1.0" encoding="utf-8"?>
<sst xmlns="http://schemas.openxmlformats.org/spreadsheetml/2006/main" count="106" uniqueCount="93">
  <si>
    <t>ANEXO Nº 1</t>
  </si>
  <si>
    <t>ÍNDICES DE DISTRIBUCIÓN DEL CANON Y SOBRECANON PETROLERO PARA LOS GOBIERNOS</t>
  </si>
  <si>
    <t>GOB. LOCAL(DEPARTAMENTO/PROVINCIA/DISTRITO) Y GOB.REGIONAL</t>
  </si>
  <si>
    <t>ÍNDICES DEL CANON</t>
  </si>
  <si>
    <t>ÍNDICES DEL SOBRECANON</t>
  </si>
  <si>
    <t>TOTAL PIURA</t>
  </si>
  <si>
    <t>GOBIERNOS LOCALES DE PIURA</t>
  </si>
  <si>
    <t>PIURA</t>
  </si>
  <si>
    <t>CASTILLA</t>
  </si>
  <si>
    <t>CATACAOS</t>
  </si>
  <si>
    <t>CURA MORI</t>
  </si>
  <si>
    <t>EL TALLAN</t>
  </si>
  <si>
    <t>LA ARENA</t>
  </si>
  <si>
    <t>LA UNIÓN</t>
  </si>
  <si>
    <t>LAS LOMAS</t>
  </si>
  <si>
    <t>TAMBO GRANDE</t>
  </si>
  <si>
    <t>AYABACA</t>
  </si>
  <si>
    <t>FRIAS</t>
  </si>
  <si>
    <t>JILILI</t>
  </si>
  <si>
    <t>LAGUNAS</t>
  </si>
  <si>
    <t>MONTERO</t>
  </si>
  <si>
    <t>PACAIPAMPA</t>
  </si>
  <si>
    <t>PAIMAS</t>
  </si>
  <si>
    <t>SAPILLICA</t>
  </si>
  <si>
    <t>SICCHEZ</t>
  </si>
  <si>
    <t>SUYO</t>
  </si>
  <si>
    <t>HUANCABAMBA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</si>
  <si>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</si>
  <si>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</si>
  <si>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</si>
  <si>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</si>
  <si>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</si>
  <si>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</si>
  <si>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</si>
  <si>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MORROPON</t>
  </si>
  <si>
    <t>CHULUCANAS</t>
  </si>
  <si>
    <t>BUENOS AIRES</t>
  </si>
  <si>
    <t>CHALACO</t>
  </si>
  <si>
    <t>LA MATANZA</t>
  </si>
  <si>
    <t>SALITRAL</t>
  </si>
  <si>
    <t>SAN JUAN DE BIGOTE</t>
  </si>
  <si>
    <t>SANTA CATALINA DE MOSSA</t>
  </si>
  <si>
    <t>SANTO DOMINGO</t>
  </si>
  <si>
    <t>YAMANGO</t>
  </si>
  <si>
    <t>PAITA</t>
  </si>
  <si>
    <t>AMOTAPE</t>
  </si>
  <si>
    <t>ARENAL</t>
  </si>
  <si>
    <t>COLAN</t>
  </si>
  <si>
    <t>LA HUACA</t>
  </si>
  <si>
    <t>TAMARINDO</t>
  </si>
  <si>
    <t>VICHAYAL</t>
  </si>
  <si>
    <t>SULLANA</t>
  </si>
  <si>
    <t>BELLAVISTA</t>
  </si>
  <si>
    <t>IGNACIO ESCUDERO</t>
  </si>
  <si>
    <t>LANCONES</t>
  </si>
  <si>
    <t>MARCAVELICA</t>
  </si>
  <si>
    <t>MIGUEL CHECA</t>
  </si>
  <si>
    <t>QUERECOTILLO</t>
  </si>
  <si>
    <t>TALARA</t>
  </si>
  <si>
    <t>PARIÑAS</t>
  </si>
  <si>
    <t>EL ALTO</t>
  </si>
  <si>
    <t>LA BREA</t>
  </si>
  <si>
    <t>LOBITOS</t>
  </si>
  <si>
    <t>LOS ORGANOS</t>
  </si>
  <si>
    <t>MÁNCORA</t>
  </si>
  <si>
    <t>SECHURA</t>
  </si>
  <si>
    <t>BELLAVISTA DE LA UNIÓN</t>
  </si>
  <si>
    <t>BERNAL</t>
  </si>
  <si>
    <t>CRISTO NOS VALGA</t>
  </si>
  <si>
    <t>VICE</t>
  </si>
  <si>
    <t>RINCONADA LLICUAR</t>
  </si>
  <si>
    <t>GOBIERNO REGIONAL DE PIURA</t>
  </si>
  <si>
    <t>INSTITUTOS SUPERIORES TECNOLÓGICOS Y PEDAGÓGICOS ESTATALES</t>
  </si>
  <si>
    <t>TOTAL TUMBES</t>
  </si>
  <si>
    <t>GOBIERNOS LOCALES DE TUMBES</t>
  </si>
  <si>
    <t>TUMBES</t>
  </si>
  <si>
    <t>CORRALES</t>
  </si>
  <si>
    <t>LA CRUZ</t>
  </si>
  <si>
    <t>PAMPAS DE HOSPITAL</t>
  </si>
  <si>
    <t>SAN JACINTO</t>
  </si>
  <si>
    <t>SAN JUAN DE LA VIRGEN</t>
  </si>
  <si>
    <t>CONTRALMIRANTE VILLAR</t>
  </si>
  <si>
    <t>ZORRITOS</t>
  </si>
  <si>
    <t>CASITAS</t>
  </si>
  <si>
    <t>CANOAS DE PUNTA SAL</t>
  </si>
  <si>
    <t>ZARUMILLA</t>
  </si>
  <si>
    <t>AGUAS VERDES</t>
  </si>
  <si>
    <t>MATAPALO</t>
  </si>
  <si>
    <t>PAPAYAL</t>
  </si>
  <si>
    <t>GOBIERNO REGIONAL DE TUMBES</t>
  </si>
  <si>
    <t>REGIONALES Y LOCALES DE PIURA Y TUMBES DE 2016</t>
  </si>
  <si>
    <t xml:space="preserve"> </t>
  </si>
  <si>
    <t>VEINTISÉIS DE OCTUBRE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</si>
</sst>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00000000"/>
    <numFmt numFmtId="165" formatCode="#,##0.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2" fillId="0" borderId="0" xfId="54" applyFill="1">
      <alignment/>
      <protection/>
    </xf>
    <xf numFmtId="0" fontId="3" fillId="0" borderId="0" xfId="54" applyFont="1" applyFill="1" applyAlignment="1">
      <alignment horizontal="centerContinuous"/>
      <protection/>
    </xf>
    <xf numFmtId="0" fontId="3" fillId="0" borderId="0" xfId="54" applyFont="1" applyFill="1" applyAlignment="1">
      <alignment/>
      <protection/>
    </xf>
    <xf numFmtId="0" fontId="3" fillId="0" borderId="0" xfId="54" applyFont="1" applyFill="1" applyAlignment="1">
      <alignment horizontal="center"/>
      <protection/>
    </xf>
    <xf numFmtId="1" fontId="4" fillId="0" borderId="0" xfId="54" applyNumberFormat="1" applyFont="1" applyFill="1" applyAlignment="1">
      <alignment/>
      <protection/>
    </xf>
    <xf numFmtId="1" fontId="3" fillId="0" borderId="0" xfId="54" applyNumberFormat="1" applyFont="1" applyFill="1" applyAlignment="1">
      <alignment horizontal="right"/>
      <protection/>
    </xf>
    <xf numFmtId="0" fontId="3" fillId="0" borderId="0" xfId="54" applyFont="1" applyFill="1" applyAlignment="1">
      <alignment horizontal="right"/>
      <protection/>
    </xf>
    <xf numFmtId="0" fontId="2" fillId="0" borderId="0" xfId="54" applyFont="1" applyFill="1">
      <alignment/>
      <protection/>
    </xf>
    <xf numFmtId="1" fontId="5" fillId="0" borderId="0" xfId="54" applyNumberFormat="1" applyFont="1" applyFill="1" applyAlignment="1">
      <alignment/>
      <protection/>
    </xf>
    <xf numFmtId="1" fontId="5" fillId="0" borderId="0" xfId="54" applyNumberFormat="1" applyFont="1" applyFill="1" applyAlignment="1">
      <alignment horizontal="center"/>
      <protection/>
    </xf>
    <xf numFmtId="1" fontId="5" fillId="0" borderId="0" xfId="54" applyNumberFormat="1" applyFont="1" applyFill="1">
      <alignment/>
      <protection/>
    </xf>
    <xf numFmtId="164" fontId="6" fillId="0" borderId="0" xfId="54" applyNumberFormat="1" applyFont="1" applyFill="1">
      <alignment/>
      <protection/>
    </xf>
    <xf numFmtId="164" fontId="2" fillId="0" borderId="0" xfId="54" applyNumberFormat="1" applyFont="1" applyFill="1">
      <alignment/>
      <protection/>
    </xf>
    <xf numFmtId="1" fontId="7" fillId="0" borderId="0" xfId="54" applyNumberFormat="1" applyFont="1" applyFill="1" applyAlignment="1">
      <alignment/>
      <protection/>
    </xf>
    <xf numFmtId="1" fontId="4" fillId="0" borderId="0" xfId="54" applyNumberFormat="1" applyFont="1" applyFill="1" applyAlignment="1">
      <alignment horizontal="center"/>
      <protection/>
    </xf>
    <xf numFmtId="1" fontId="4" fillId="0" borderId="0" xfId="54" applyNumberFormat="1" applyFont="1" applyFill="1">
      <alignment/>
      <protection/>
    </xf>
    <xf numFmtId="164" fontId="7" fillId="0" borderId="0" xfId="54" applyNumberFormat="1" applyFont="1" applyFill="1">
      <alignment/>
      <protection/>
    </xf>
    <xf numFmtId="164" fontId="2" fillId="0" borderId="0" xfId="54" applyNumberFormat="1" applyFill="1">
      <alignment/>
      <protection/>
    </xf>
    <xf numFmtId="1" fontId="6" fillId="0" borderId="0" xfId="54" applyNumberFormat="1" applyFont="1" applyFill="1" applyAlignment="1">
      <alignment horizontal="center"/>
      <protection/>
    </xf>
    <xf numFmtId="1" fontId="6" fillId="0" borderId="0" xfId="54" applyNumberFormat="1" applyFont="1" applyFill="1">
      <alignment/>
      <protection/>
    </xf>
    <xf numFmtId="1" fontId="8" fillId="0" borderId="0" xfId="54" applyNumberFormat="1" applyFont="1" applyFill="1" applyAlignment="1">
      <alignment horizontal="center"/>
      <protection/>
    </xf>
    <xf numFmtId="1" fontId="7" fillId="0" borderId="0" xfId="54" applyNumberFormat="1" applyFont="1" applyFill="1" applyAlignment="1">
      <alignment horizontal="center"/>
      <protection/>
    </xf>
    <xf numFmtId="1" fontId="7" fillId="0" borderId="0" xfId="54" applyNumberFormat="1" applyFont="1" applyFill="1">
      <alignment/>
      <protection/>
    </xf>
    <xf numFmtId="1" fontId="7" fillId="0" borderId="0" xfId="55" applyNumberFormat="1" applyFont="1" applyFill="1">
      <alignment/>
      <protection/>
    </xf>
    <xf numFmtId="164" fontId="7" fillId="0" borderId="0" xfId="49" applyNumberFormat="1" applyFont="1" applyFill="1" applyAlignment="1">
      <alignment/>
    </xf>
    <xf numFmtId="0" fontId="2" fillId="0" borderId="0" xfId="54">
      <alignment/>
      <protection/>
    </xf>
    <xf numFmtId="0" fontId="2" fillId="33" borderId="0" xfId="54" applyFill="1">
      <alignment/>
      <protection/>
    </xf>
    <xf numFmtId="0" fontId="2" fillId="15" borderId="0" xfId="54" applyFill="1">
      <alignment/>
      <protection/>
    </xf>
    <xf numFmtId="1" fontId="8" fillId="0" borderId="0" xfId="54" applyNumberFormat="1" applyFont="1" applyFill="1">
      <alignment/>
      <protection/>
    </xf>
    <xf numFmtId="164" fontId="8" fillId="0" borderId="0" xfId="54" applyNumberFormat="1" applyFont="1" applyFill="1">
      <alignment/>
      <protection/>
    </xf>
    <xf numFmtId="164" fontId="4" fillId="0" borderId="0" xfId="54" applyNumberFormat="1" applyFont="1" applyFill="1">
      <alignment/>
      <protection/>
    </xf>
    <xf numFmtId="0" fontId="7" fillId="0" borderId="0" xfId="54" applyFont="1" applyFill="1">
      <alignment/>
      <protection/>
    </xf>
    <xf numFmtId="1" fontId="7" fillId="0" borderId="10" xfId="54" applyNumberFormat="1" applyFont="1" applyFill="1" applyBorder="1" applyAlignment="1">
      <alignment horizontal="center"/>
      <protection/>
    </xf>
    <xf numFmtId="1" fontId="7" fillId="0" borderId="10" xfId="54" applyNumberFormat="1" applyFont="1" applyFill="1" applyBorder="1">
      <alignment/>
      <protection/>
    </xf>
    <xf numFmtId="165" fontId="7" fillId="0" borderId="10" xfId="54" applyNumberFormat="1" applyFont="1" applyFill="1" applyBorder="1">
      <alignment/>
      <protection/>
    </xf>
    <xf numFmtId="0" fontId="6" fillId="0" borderId="0" xfId="54" applyFont="1" applyFill="1">
      <alignment/>
      <protection/>
    </xf>
    <xf numFmtId="1" fontId="5" fillId="0" borderId="11" xfId="54" applyNumberFormat="1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1" fontId="5" fillId="0" borderId="17" xfId="54" applyNumberFormat="1" applyFont="1" applyFill="1" applyBorder="1" applyAlignment="1">
      <alignment horizontal="center" vertical="center" wrapText="1"/>
      <protection/>
    </xf>
    <xf numFmtId="0" fontId="2" fillId="0" borderId="18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Delicia_ P FF PIURA" xfId="49"/>
    <cellStyle name="Currency" xfId="50"/>
    <cellStyle name="Currency [0]" xfId="51"/>
    <cellStyle name="Neutral" xfId="52"/>
    <cellStyle name="Normal 2" xfId="53"/>
    <cellStyle name="Normal_PBOLACION2001-2002" xfId="54"/>
    <cellStyle name="Normal_PBOLACION2001-200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F\FINAL\POB.HOGARES%20CON%201-2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ADESNUTRIC\FECUN-FEMEN\FINAL\PFRATIO2-U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  <sheetName val="PFRATIO"/>
      <sheetName val="E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17"/>
  <sheetViews>
    <sheetView tabSelected="1" zoomScalePageLayoutView="0" workbookViewId="0" topLeftCell="A1">
      <selection activeCell="A1" sqref="A1"/>
    </sheetView>
  </sheetViews>
  <sheetFormatPr defaultColWidth="11.57421875" defaultRowHeight="15"/>
  <cols>
    <col min="1" max="1" width="11.57421875" style="1" customWidth="1"/>
    <col min="2" max="2" width="32.28125" style="1" customWidth="1"/>
    <col min="3" max="3" width="29.7109375" style="1" customWidth="1"/>
    <col min="4" max="4" width="26.8515625" style="1" customWidth="1"/>
    <col min="5" max="6" width="16.28125" style="1" customWidth="1"/>
    <col min="7" max="7" width="11.57421875" style="0" customWidth="1"/>
    <col min="8" max="8" width="13.140625" style="0" bestFit="1" customWidth="1"/>
    <col min="9" max="10" width="12.57421875" style="0" bestFit="1" customWidth="1"/>
    <col min="11" max="12" width="10.7109375" style="0" customWidth="1"/>
    <col min="13" max="18" width="11.57421875" style="0" customWidth="1"/>
    <col min="19" max="19" width="7.8515625" style="0" bestFit="1" customWidth="1"/>
    <col min="20" max="21" width="12.7109375" style="0" bestFit="1" customWidth="1"/>
    <col min="22" max="22" width="10.7109375" style="0" bestFit="1" customWidth="1"/>
    <col min="23" max="23" width="11.57421875" style="0" customWidth="1"/>
    <col min="24" max="16384" width="11.57421875" style="26" customWidth="1"/>
  </cols>
  <sheetData>
    <row r="2" spans="2:6" ht="15">
      <c r="B2" s="2" t="s">
        <v>0</v>
      </c>
      <c r="C2" s="2"/>
      <c r="D2" s="2"/>
      <c r="E2" s="2"/>
      <c r="F2" s="2"/>
    </row>
    <row r="3" spans="2:6" ht="15">
      <c r="B3" s="3"/>
      <c r="C3" s="4"/>
      <c r="D3" s="4"/>
      <c r="E3" s="3"/>
      <c r="F3" s="3"/>
    </row>
    <row r="4" spans="2:6" ht="15">
      <c r="B4" s="2" t="s">
        <v>1</v>
      </c>
      <c r="C4" s="2"/>
      <c r="D4" s="2"/>
      <c r="E4" s="2"/>
      <c r="F4" s="2"/>
    </row>
    <row r="5" spans="2:6" ht="15">
      <c r="B5" s="2" t="s">
        <v>90</v>
      </c>
      <c r="C5" s="2"/>
      <c r="D5" s="2"/>
      <c r="E5" s="2"/>
      <c r="F5" s="2"/>
    </row>
    <row r="6" spans="2:6" ht="15">
      <c r="B6" s="2"/>
      <c r="C6" s="2"/>
      <c r="D6" s="2"/>
      <c r="E6" s="2"/>
      <c r="F6" s="2"/>
    </row>
    <row r="7" spans="2:5" ht="12.75" customHeight="1" thickBot="1">
      <c r="B7" s="5"/>
      <c r="C7" s="5"/>
      <c r="D7" s="6"/>
      <c r="E7" s="7"/>
    </row>
    <row r="8" spans="2:6" ht="15.75" customHeight="1">
      <c r="B8" s="37" t="s">
        <v>2</v>
      </c>
      <c r="C8" s="38"/>
      <c r="D8" s="39"/>
      <c r="E8" s="43" t="s">
        <v>3</v>
      </c>
      <c r="F8" s="43" t="s">
        <v>4</v>
      </c>
    </row>
    <row r="9" spans="2:6" ht="15.75" customHeight="1" thickBot="1">
      <c r="B9" s="40"/>
      <c r="C9" s="41"/>
      <c r="D9" s="42"/>
      <c r="E9" s="44"/>
      <c r="F9" s="44"/>
    </row>
    <row r="10" spans="2:6" ht="15">
      <c r="B10" s="8"/>
      <c r="C10" s="8"/>
      <c r="D10" s="8"/>
      <c r="E10" s="8"/>
      <c r="F10" s="8"/>
    </row>
    <row r="11" spans="2:6" ht="15">
      <c r="B11" s="8"/>
      <c r="C11" s="8"/>
      <c r="D11" s="8"/>
      <c r="E11" s="8"/>
      <c r="F11" s="8"/>
    </row>
    <row r="12" spans="2:6" ht="15">
      <c r="B12" s="9" t="s">
        <v>5</v>
      </c>
      <c r="C12" s="10"/>
      <c r="D12" s="11"/>
      <c r="E12" s="12">
        <f>SUM(E16:E91)</f>
        <v>1.0000000000000002</v>
      </c>
      <c r="F12" s="12">
        <f>SUM(F16:F91)</f>
        <v>1.0000000000000002</v>
      </c>
    </row>
    <row r="13" spans="2:6" ht="15">
      <c r="B13" s="8"/>
      <c r="C13" s="8"/>
      <c r="D13" s="8"/>
      <c r="E13" s="13"/>
      <c r="F13" s="13"/>
    </row>
    <row r="14" spans="2:6" ht="15">
      <c r="B14" s="14" t="s">
        <v>6</v>
      </c>
      <c r="C14" s="15"/>
      <c r="D14" s="16"/>
      <c r="E14" s="17"/>
      <c r="F14" s="18"/>
    </row>
    <row r="15" spans="2:6" ht="15">
      <c r="B15" s="19"/>
      <c r="C15" s="19"/>
      <c r="D15" s="20"/>
      <c r="E15" s="17"/>
      <c r="F15" s="18"/>
    </row>
    <row r="16" spans="1:6" ht="15">
      <c r="A16" s="21"/>
      <c r="B16" s="22" t="s">
        <v>7</v>
      </c>
      <c r="C16" s="22" t="s">
        <v>7</v>
      </c>
      <c r="D16" s="23" t="s">
        <v>7</v>
      </c>
      <c r="E16" s="17">
        <v>0.0072232394</v>
      </c>
      <c r="F16" s="17">
        <v>0.0099851899</v>
      </c>
    </row>
    <row r="17" spans="1:6" ht="15">
      <c r="A17" s="21"/>
      <c r="B17" s="22"/>
      <c r="C17" s="22"/>
      <c r="D17" s="23" t="s">
        <v>8</v>
      </c>
      <c r="E17" s="17">
        <v>0.0087870849</v>
      </c>
      <c r="F17" s="17">
        <v>0.012183117</v>
      </c>
    </row>
    <row r="18" spans="1:6" ht="15">
      <c r="A18" s="21"/>
      <c r="B18" s="22"/>
      <c r="C18" s="22"/>
      <c r="D18" s="23" t="s">
        <v>9</v>
      </c>
      <c r="E18" s="17">
        <v>0.0079443676</v>
      </c>
      <c r="F18" s="17">
        <v>0.0110619095</v>
      </c>
    </row>
    <row r="19" spans="1:6" ht="15">
      <c r="A19" s="21"/>
      <c r="B19" s="22"/>
      <c r="C19" s="22"/>
      <c r="D19" s="23" t="s">
        <v>10</v>
      </c>
      <c r="E19" s="17">
        <v>0.0030357921</v>
      </c>
      <c r="F19" s="17">
        <v>0.0042346608</v>
      </c>
    </row>
    <row r="20" spans="1:6" ht="15">
      <c r="A20" s="21"/>
      <c r="B20" s="22"/>
      <c r="C20" s="22"/>
      <c r="D20" s="23" t="s">
        <v>11</v>
      </c>
      <c r="E20" s="17">
        <v>0.0006395822</v>
      </c>
      <c r="F20" s="17">
        <v>0.0008912565</v>
      </c>
    </row>
    <row r="21" spans="1:6" ht="15">
      <c r="A21" s="21"/>
      <c r="B21" s="22"/>
      <c r="C21" s="22"/>
      <c r="D21" s="23" t="s">
        <v>12</v>
      </c>
      <c r="E21" s="17">
        <v>0.0055104148</v>
      </c>
      <c r="F21" s="17">
        <v>0.0076834904</v>
      </c>
    </row>
    <row r="22" spans="1:6" ht="15">
      <c r="A22" s="21"/>
      <c r="B22" s="22"/>
      <c r="C22" s="22"/>
      <c r="D22" s="23" t="s">
        <v>13</v>
      </c>
      <c r="E22" s="17">
        <v>0.0051673027</v>
      </c>
      <c r="F22" s="17">
        <v>0.0065663141</v>
      </c>
    </row>
    <row r="23" spans="1:6" ht="15">
      <c r="A23" s="21"/>
      <c r="B23" s="22"/>
      <c r="C23" s="22"/>
      <c r="D23" s="23" t="s">
        <v>14</v>
      </c>
      <c r="E23" s="17">
        <v>0.0035913065</v>
      </c>
      <c r="F23" s="17">
        <v>0.0050057404</v>
      </c>
    </row>
    <row r="24" spans="1:6" ht="15">
      <c r="A24" s="21"/>
      <c r="B24" s="22"/>
      <c r="C24" s="22"/>
      <c r="D24" s="23" t="s">
        <v>15</v>
      </c>
      <c r="E24" s="17">
        <v>0.0151389276</v>
      </c>
      <c r="F24" s="17">
        <v>0.0210954382</v>
      </c>
    </row>
    <row r="25" spans="1:6" ht="15">
      <c r="A25" s="21"/>
      <c r="B25" s="22"/>
      <c r="C25" s="22"/>
      <c r="D25" s="24" t="s">
        <v>92</v>
      </c>
      <c r="E25" s="17">
        <v>0.0089295849</v>
      </c>
      <c r="F25" s="17">
        <v>0.0123790029</v>
      </c>
    </row>
    <row r="26" spans="1:6" ht="15">
      <c r="A26" s="21"/>
      <c r="B26" s="22"/>
      <c r="C26" s="22"/>
      <c r="D26" s="24"/>
      <c r="E26" s="17"/>
      <c r="F26" s="17"/>
    </row>
    <row r="27" spans="1:6" ht="15">
      <c r="A27" s="21"/>
      <c r="B27" s="22"/>
      <c r="C27" s="22" t="s">
        <v>16</v>
      </c>
      <c r="D27" s="23" t="s">
        <v>16</v>
      </c>
      <c r="E27" s="17">
        <v>0.017168264</v>
      </c>
      <c r="F27" s="17">
        <v>0.0240355701</v>
      </c>
    </row>
    <row r="28" spans="1:6" ht="15">
      <c r="A28" s="21"/>
      <c r="B28" s="22"/>
      <c r="C28" s="22"/>
      <c r="D28" s="23" t="s">
        <v>17</v>
      </c>
      <c r="E28" s="17">
        <v>0.0115880215</v>
      </c>
      <c r="F28" s="17">
        <v>0.01622323</v>
      </c>
    </row>
    <row r="29" spans="1:6" ht="15">
      <c r="A29" s="21"/>
      <c r="B29" s="22"/>
      <c r="C29" s="22"/>
      <c r="D29" s="23" t="s">
        <v>18</v>
      </c>
      <c r="E29" s="17">
        <v>0.001344922</v>
      </c>
      <c r="F29" s="17">
        <v>0.0018828912</v>
      </c>
    </row>
    <row r="30" spans="1:6" ht="15">
      <c r="A30" s="21"/>
      <c r="B30" s="22"/>
      <c r="C30" s="22"/>
      <c r="D30" s="23" t="s">
        <v>19</v>
      </c>
      <c r="E30" s="17">
        <v>0.0035051786</v>
      </c>
      <c r="F30" s="17">
        <v>0.0049072504</v>
      </c>
    </row>
    <row r="31" spans="1:6" ht="15">
      <c r="A31" s="21"/>
      <c r="B31" s="22"/>
      <c r="C31" s="22"/>
      <c r="D31" s="23" t="s">
        <v>20</v>
      </c>
      <c r="E31" s="17">
        <v>0.0032024204</v>
      </c>
      <c r="F31" s="17">
        <v>0.0044833888</v>
      </c>
    </row>
    <row r="32" spans="1:6" ht="15">
      <c r="A32" s="21"/>
      <c r="B32" s="22"/>
      <c r="C32" s="22"/>
      <c r="D32" s="23" t="s">
        <v>21</v>
      </c>
      <c r="E32" s="17">
        <v>0.01316699</v>
      </c>
      <c r="F32" s="17">
        <v>0.0184337854</v>
      </c>
    </row>
    <row r="33" spans="1:6" ht="15">
      <c r="A33" s="21"/>
      <c r="B33" s="22"/>
      <c r="C33" s="22"/>
      <c r="D33" s="23" t="s">
        <v>22</v>
      </c>
      <c r="E33" s="17">
        <v>0.0047113576</v>
      </c>
      <c r="F33" s="17">
        <v>0.0065959011</v>
      </c>
    </row>
    <row r="34" spans="1:6" ht="15">
      <c r="A34" s="21"/>
      <c r="B34" s="22"/>
      <c r="C34" s="22"/>
      <c r="D34" s="23" t="s">
        <v>23</v>
      </c>
      <c r="E34" s="17">
        <v>0.0050675492</v>
      </c>
      <c r="F34" s="17">
        <v>0.0070945694</v>
      </c>
    </row>
    <row r="35" spans="1:6" ht="15">
      <c r="A35" s="21"/>
      <c r="B35" s="22"/>
      <c r="C35" s="22"/>
      <c r="D35" s="23" t="s">
        <v>24</v>
      </c>
      <c r="E35" s="17">
        <v>0.0008084418</v>
      </c>
      <c r="F35" s="17">
        <v>0.0011318183</v>
      </c>
    </row>
    <row r="36" spans="1:6" ht="15">
      <c r="A36" s="21"/>
      <c r="B36" s="22"/>
      <c r="C36" s="22"/>
      <c r="D36" s="23" t="s">
        <v>25</v>
      </c>
      <c r="E36" s="17">
        <v>0.0044961111</v>
      </c>
      <c r="F36" s="17">
        <v>0.0062945552</v>
      </c>
    </row>
    <row r="37" spans="1:6" ht="15">
      <c r="A37" s="21"/>
      <c r="B37" s="22"/>
      <c r="C37" s="22" t="s">
        <v>91</v>
      </c>
      <c r="D37" s="23"/>
      <c r="E37" s="25"/>
      <c r="F37" s="25"/>
    </row>
    <row r="38" spans="1:6" ht="15">
      <c r="A38" s="21"/>
      <c r="B38" s="22"/>
      <c r="C38" s="22" t="s">
        <v>26</v>
      </c>
      <c r="D38" s="23" t="s">
        <v>26</v>
      </c>
      <c r="E38" s="17">
        <v>0.0146310148</v>
      </c>
      <c r="F38" s="17">
        <v>0.0204834213</v>
      </c>
    </row>
    <row r="39" spans="1:6" ht="15">
      <c r="A39" s="21"/>
      <c r="B39" s="22"/>
      <c r="C39" s="22"/>
      <c r="D39" s="23" t="s">
        <v>27</v>
      </c>
      <c r="E39" s="17">
        <v>0.0033780156</v>
      </c>
      <c r="F39" s="17">
        <v>0.0047292217</v>
      </c>
    </row>
    <row r="40" spans="1:6" ht="15">
      <c r="A40" s="21"/>
      <c r="B40" s="22"/>
      <c r="C40" s="22"/>
      <c r="D40" s="23" t="s">
        <v>28</v>
      </c>
      <c r="E40" s="17">
        <v>0.0079911602</v>
      </c>
      <c r="F40" s="17">
        <v>0.0111876239</v>
      </c>
    </row>
    <row r="41" spans="1:6" ht="15">
      <c r="A41" s="21"/>
      <c r="B41" s="22"/>
      <c r="C41" s="22"/>
      <c r="D41" s="23" t="s">
        <v>29</v>
      </c>
      <c r="E41" s="17">
        <v>0.022356122</v>
      </c>
      <c r="F41" s="17">
        <v>0.0312985706</v>
      </c>
    </row>
    <row r="42" spans="1:6" ht="15">
      <c r="A42" s="21"/>
      <c r="B42" s="22"/>
      <c r="C42" s="22"/>
      <c r="D42" s="23" t="s">
        <v>30</v>
      </c>
      <c r="E42" s="17">
        <v>0.0023310348</v>
      </c>
      <c r="F42" s="17">
        <v>0.0032634486</v>
      </c>
    </row>
    <row r="43" spans="1:6" ht="15">
      <c r="A43" s="21"/>
      <c r="B43" s="22"/>
      <c r="C43" s="22"/>
      <c r="D43" s="23" t="s">
        <v>31</v>
      </c>
      <c r="E43" s="17">
        <v>0.0042129169</v>
      </c>
      <c r="F43" s="17">
        <v>0.0058980835</v>
      </c>
    </row>
    <row r="44" spans="1:6" ht="15">
      <c r="A44" s="21"/>
      <c r="B44" s="22"/>
      <c r="C44" s="22"/>
      <c r="D44" s="23" t="s">
        <v>32</v>
      </c>
      <c r="E44" s="17">
        <v>0.0047633854</v>
      </c>
      <c r="F44" s="17">
        <v>0.0066687399</v>
      </c>
    </row>
    <row r="45" spans="1:6" ht="15">
      <c r="A45" s="21"/>
      <c r="B45" s="22"/>
      <c r="C45" s="22"/>
      <c r="D45" s="23" t="s">
        <v>33</v>
      </c>
      <c r="E45" s="17">
        <v>0.0053956063</v>
      </c>
      <c r="F45" s="17">
        <v>0.007553849</v>
      </c>
    </row>
    <row r="46" spans="1:6" ht="15">
      <c r="A46" s="21"/>
      <c r="B46" s="22"/>
      <c r="C46" s="22"/>
      <c r="D46" s="23"/>
      <c r="E46" s="25"/>
      <c r="F46" s="25"/>
    </row>
    <row r="47" spans="1:6" ht="15">
      <c r="A47" s="21"/>
      <c r="B47" s="22"/>
      <c r="C47" s="22" t="s">
        <v>34</v>
      </c>
      <c r="D47" s="23" t="s">
        <v>35</v>
      </c>
      <c r="E47" s="17">
        <v>0.0296103314</v>
      </c>
      <c r="F47" s="17">
        <v>0.0414544644</v>
      </c>
    </row>
    <row r="48" spans="1:6" ht="15">
      <c r="A48" s="21"/>
      <c r="B48" s="22"/>
      <c r="C48" s="22"/>
      <c r="D48" s="23" t="s">
        <v>36</v>
      </c>
      <c r="E48" s="17">
        <v>0.0031357744</v>
      </c>
      <c r="F48" s="17">
        <v>0.0043900841</v>
      </c>
    </row>
    <row r="49" spans="1:6" ht="15">
      <c r="A49" s="21"/>
      <c r="B49" s="22"/>
      <c r="C49" s="22"/>
      <c r="D49" s="23" t="s">
        <v>37</v>
      </c>
      <c r="E49" s="17">
        <v>0.0041157149</v>
      </c>
      <c r="F49" s="17">
        <v>0.0057620011</v>
      </c>
    </row>
    <row r="50" spans="1:6" ht="15">
      <c r="A50" s="21"/>
      <c r="B50" s="22"/>
      <c r="C50" s="22"/>
      <c r="D50" s="23" t="s">
        <v>38</v>
      </c>
      <c r="E50" s="17">
        <v>0.0060423948</v>
      </c>
      <c r="F50" s="17">
        <v>0.0084593532</v>
      </c>
    </row>
    <row r="51" spans="1:6" ht="15">
      <c r="A51" s="21"/>
      <c r="B51" s="22"/>
      <c r="C51" s="22"/>
      <c r="D51" s="23" t="s">
        <v>34</v>
      </c>
      <c r="E51" s="17">
        <v>0.004979704</v>
      </c>
      <c r="F51" s="17">
        <v>0.0069715857</v>
      </c>
    </row>
    <row r="52" spans="1:6" ht="15">
      <c r="A52" s="21"/>
      <c r="B52" s="22"/>
      <c r="C52" s="22"/>
      <c r="D52" s="23" t="s">
        <v>39</v>
      </c>
      <c r="E52" s="17">
        <v>0.0040063355</v>
      </c>
      <c r="F52" s="17">
        <v>0.0056088692</v>
      </c>
    </row>
    <row r="53" spans="1:6" ht="15">
      <c r="A53" s="21"/>
      <c r="B53" s="22"/>
      <c r="C53" s="22"/>
      <c r="D53" s="23" t="s">
        <v>40</v>
      </c>
      <c r="E53" s="17">
        <v>0.0033326756</v>
      </c>
      <c r="F53" s="17">
        <v>0.0046657452</v>
      </c>
    </row>
    <row r="54" spans="1:6" ht="15">
      <c r="A54" s="21"/>
      <c r="B54" s="22"/>
      <c r="C54" s="22"/>
      <c r="D54" s="23" t="s">
        <v>41</v>
      </c>
      <c r="E54" s="17">
        <v>0.0015503116</v>
      </c>
      <c r="F54" s="17">
        <v>0.0021704363</v>
      </c>
    </row>
    <row r="55" spans="1:6" ht="15">
      <c r="A55" s="21"/>
      <c r="B55" s="22"/>
      <c r="C55" s="22"/>
      <c r="D55" s="23" t="s">
        <v>42</v>
      </c>
      <c r="E55" s="17">
        <v>0.0028406279</v>
      </c>
      <c r="F55" s="17">
        <v>0.0039768792</v>
      </c>
    </row>
    <row r="56" spans="1:6" ht="15">
      <c r="A56" s="21"/>
      <c r="B56" s="22"/>
      <c r="C56" s="22"/>
      <c r="D56" s="23" t="s">
        <v>43</v>
      </c>
      <c r="E56" s="17">
        <v>0.005445386</v>
      </c>
      <c r="F56" s="17">
        <v>0.0076235401</v>
      </c>
    </row>
    <row r="57" spans="1:6" ht="15">
      <c r="A57" s="21"/>
      <c r="B57" s="22"/>
      <c r="C57" s="22"/>
      <c r="D57" s="23"/>
      <c r="E57" s="25"/>
      <c r="F57" s="25"/>
    </row>
    <row r="58" spans="1:23" s="27" customFormat="1" ht="15">
      <c r="A58" s="21"/>
      <c r="B58" s="22"/>
      <c r="C58" s="22" t="s">
        <v>44</v>
      </c>
      <c r="D58" s="23" t="s">
        <v>44</v>
      </c>
      <c r="E58" s="17">
        <v>0.0650272886</v>
      </c>
      <c r="F58" s="17">
        <v>0.0605454878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6" ht="15">
      <c r="A59" s="21"/>
      <c r="B59" s="22"/>
      <c r="C59" s="22"/>
      <c r="D59" s="23" t="s">
        <v>45</v>
      </c>
      <c r="E59" s="17">
        <v>0.0018298429</v>
      </c>
      <c r="F59" s="17">
        <v>0.0019334791</v>
      </c>
    </row>
    <row r="60" spans="1:6" ht="15">
      <c r="A60" s="21"/>
      <c r="B60" s="22"/>
      <c r="C60" s="22"/>
      <c r="D60" s="23" t="s">
        <v>46</v>
      </c>
      <c r="E60" s="17">
        <v>0.0005927859</v>
      </c>
      <c r="F60" s="17">
        <v>0.0005518625</v>
      </c>
    </row>
    <row r="61" spans="1:23" s="28" customFormat="1" ht="15">
      <c r="A61" s="21"/>
      <c r="B61" s="22"/>
      <c r="C61" s="22"/>
      <c r="D61" s="23" t="s">
        <v>47</v>
      </c>
      <c r="E61" s="17">
        <v>0.019377057</v>
      </c>
      <c r="F61" s="17">
        <v>0.0117353492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6" ht="15">
      <c r="A62" s="21"/>
      <c r="B62" s="22"/>
      <c r="C62" s="22"/>
      <c r="D62" s="23" t="s">
        <v>48</v>
      </c>
      <c r="E62" s="17">
        <v>0.0080162907</v>
      </c>
      <c r="F62" s="17">
        <v>0.0080288973</v>
      </c>
    </row>
    <row r="63" spans="1:6" ht="15">
      <c r="A63" s="21"/>
      <c r="B63" s="22"/>
      <c r="C63" s="22"/>
      <c r="D63" s="23" t="s">
        <v>49</v>
      </c>
      <c r="E63" s="17">
        <v>0.0045987365</v>
      </c>
      <c r="F63" s="17">
        <v>0.0051957478</v>
      </c>
    </row>
    <row r="64" spans="1:23" s="27" customFormat="1" ht="15">
      <c r="A64" s="21"/>
      <c r="B64" s="22"/>
      <c r="C64" s="22"/>
      <c r="D64" s="23" t="s">
        <v>50</v>
      </c>
      <c r="E64" s="17">
        <v>0.0181793021</v>
      </c>
      <c r="F64" s="17">
        <v>0.0052487043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6" ht="15">
      <c r="A65" s="21"/>
      <c r="B65" s="22"/>
      <c r="C65" s="22"/>
      <c r="D65" s="23"/>
      <c r="E65" s="25"/>
      <c r="F65" s="25"/>
    </row>
    <row r="66" spans="1:6" ht="15">
      <c r="A66" s="21"/>
      <c r="B66" s="22"/>
      <c r="C66" s="22" t="s">
        <v>51</v>
      </c>
      <c r="D66" s="23" t="s">
        <v>51</v>
      </c>
      <c r="E66" s="17">
        <v>0.0298903285</v>
      </c>
      <c r="F66" s="17">
        <v>0.0418464603</v>
      </c>
    </row>
    <row r="67" spans="1:6" ht="15">
      <c r="A67" s="21"/>
      <c r="B67" s="22"/>
      <c r="C67" s="22"/>
      <c r="D67" s="23" t="s">
        <v>52</v>
      </c>
      <c r="E67" s="17">
        <v>0.0069831365</v>
      </c>
      <c r="F67" s="17">
        <v>0.0097763906</v>
      </c>
    </row>
    <row r="68" spans="1:6" ht="15">
      <c r="A68" s="21"/>
      <c r="B68" s="22"/>
      <c r="C68" s="22"/>
      <c r="D68" s="23" t="s">
        <v>53</v>
      </c>
      <c r="E68" s="17">
        <v>0.0051374464</v>
      </c>
      <c r="F68" s="17">
        <v>0.0071924246</v>
      </c>
    </row>
    <row r="69" spans="1:6" ht="15">
      <c r="A69" s="21"/>
      <c r="B69" s="22"/>
      <c r="C69" s="22"/>
      <c r="D69" s="23" t="s">
        <v>54</v>
      </c>
      <c r="E69" s="17">
        <v>0.0048776294</v>
      </c>
      <c r="F69" s="17">
        <v>0.0068286813</v>
      </c>
    </row>
    <row r="70" spans="1:6" ht="15">
      <c r="A70" s="21"/>
      <c r="B70" s="22"/>
      <c r="C70" s="22"/>
      <c r="D70" s="23" t="s">
        <v>55</v>
      </c>
      <c r="E70" s="17">
        <v>0.0065461328</v>
      </c>
      <c r="F70" s="17">
        <v>0.0091645865</v>
      </c>
    </row>
    <row r="71" spans="1:6" ht="15">
      <c r="A71" s="21"/>
      <c r="B71" s="22"/>
      <c r="C71" s="22"/>
      <c r="D71" s="23" t="s">
        <v>56</v>
      </c>
      <c r="E71" s="17">
        <v>0.0037219617</v>
      </c>
      <c r="F71" s="17">
        <v>0.0052107459</v>
      </c>
    </row>
    <row r="72" spans="1:6" ht="15">
      <c r="A72" s="21"/>
      <c r="B72" s="22"/>
      <c r="C72" s="22"/>
      <c r="D72" s="23" t="s">
        <v>57</v>
      </c>
      <c r="E72" s="17">
        <v>0.0067199803</v>
      </c>
      <c r="F72" s="17">
        <v>0.0094079724</v>
      </c>
    </row>
    <row r="73" spans="1:6" ht="15">
      <c r="A73" s="21"/>
      <c r="B73" s="22"/>
      <c r="C73" s="22"/>
      <c r="D73" s="23" t="s">
        <v>39</v>
      </c>
      <c r="E73" s="17">
        <v>0.0011835829</v>
      </c>
      <c r="F73" s="17">
        <v>0.0016570164</v>
      </c>
    </row>
    <row r="74" spans="1:6" ht="15">
      <c r="A74" s="21"/>
      <c r="B74" s="22"/>
      <c r="C74" s="22"/>
      <c r="D74" s="23"/>
      <c r="E74" s="25"/>
      <c r="F74" s="25"/>
    </row>
    <row r="75" spans="1:23" s="28" customFormat="1" ht="15">
      <c r="A75" s="21"/>
      <c r="B75" s="22"/>
      <c r="C75" s="22" t="s">
        <v>58</v>
      </c>
      <c r="D75" s="23" t="s">
        <v>59</v>
      </c>
      <c r="E75" s="17">
        <v>0.1068683927</v>
      </c>
      <c r="F75" s="17">
        <v>0.0638988419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s="28" customFormat="1" ht="15">
      <c r="A76" s="21"/>
      <c r="B76" s="22"/>
      <c r="C76" s="22"/>
      <c r="D76" s="23" t="s">
        <v>60</v>
      </c>
      <c r="E76" s="17">
        <v>0.0483988774</v>
      </c>
      <c r="F76" s="17">
        <v>0.0075775275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s="27" customFormat="1" ht="15">
      <c r="A77" s="21"/>
      <c r="B77" s="22"/>
      <c r="C77" s="22"/>
      <c r="D77" s="23" t="s">
        <v>61</v>
      </c>
      <c r="E77" s="17">
        <v>0.026209179</v>
      </c>
      <c r="F77" s="17">
        <v>0.0073203371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6" ht="15">
      <c r="A78" s="21"/>
      <c r="B78" s="22"/>
      <c r="C78" s="22"/>
      <c r="D78" s="23" t="s">
        <v>62</v>
      </c>
      <c r="E78" s="17">
        <v>0.0176810623</v>
      </c>
      <c r="F78" s="17">
        <v>0.0011655884</v>
      </c>
    </row>
    <row r="79" spans="1:23" s="28" customFormat="1" ht="15">
      <c r="A79" s="21"/>
      <c r="B79" s="22"/>
      <c r="C79" s="22"/>
      <c r="D79" s="23" t="s">
        <v>63</v>
      </c>
      <c r="E79" s="17">
        <v>0.0128644541</v>
      </c>
      <c r="F79" s="17">
        <v>0.0056026721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6" ht="15">
      <c r="A80" s="21"/>
      <c r="B80" s="22"/>
      <c r="C80" s="22"/>
      <c r="D80" s="23" t="s">
        <v>64</v>
      </c>
      <c r="E80" s="17">
        <v>0.0155505843</v>
      </c>
      <c r="F80" s="17">
        <v>0.0109985812</v>
      </c>
    </row>
    <row r="81" spans="1:6" ht="15">
      <c r="A81" s="21"/>
      <c r="B81" s="22"/>
      <c r="C81" s="22"/>
      <c r="D81" s="23"/>
      <c r="E81" s="25"/>
      <c r="F81" s="25"/>
    </row>
    <row r="82" spans="1:23" s="27" customFormat="1" ht="15">
      <c r="A82" s="21"/>
      <c r="B82" s="22"/>
      <c r="C82" s="22" t="s">
        <v>65</v>
      </c>
      <c r="D82" s="23" t="s">
        <v>65</v>
      </c>
      <c r="E82" s="17">
        <v>0.0309058122</v>
      </c>
      <c r="F82" s="17">
        <v>0.0432681375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6" ht="15">
      <c r="A83" s="21"/>
      <c r="B83" s="22"/>
      <c r="C83" s="22"/>
      <c r="D83" s="23" t="s">
        <v>66</v>
      </c>
      <c r="E83" s="17">
        <v>0.0041683471</v>
      </c>
      <c r="F83" s="17">
        <v>0.0058356862</v>
      </c>
    </row>
    <row r="84" spans="1:6" ht="15">
      <c r="A84" s="21"/>
      <c r="B84" s="22"/>
      <c r="C84" s="22"/>
      <c r="D84" s="23" t="s">
        <v>67</v>
      </c>
      <c r="E84" s="17">
        <v>0.0077496081</v>
      </c>
      <c r="F84" s="17">
        <v>0.0108494509</v>
      </c>
    </row>
    <row r="85" spans="1:6" ht="15">
      <c r="A85" s="21"/>
      <c r="B85" s="22"/>
      <c r="C85" s="22"/>
      <c r="D85" s="23" t="s">
        <v>68</v>
      </c>
      <c r="E85" s="17">
        <v>0.0039207002</v>
      </c>
      <c r="F85" s="17">
        <v>0.0054889798</v>
      </c>
    </row>
    <row r="86" spans="1:6" ht="15">
      <c r="A86" s="21"/>
      <c r="B86" s="22"/>
      <c r="C86" s="22"/>
      <c r="D86" s="23" t="s">
        <v>69</v>
      </c>
      <c r="E86" s="17">
        <v>0.016459153</v>
      </c>
      <c r="F86" s="17">
        <v>0.023042814</v>
      </c>
    </row>
    <row r="87" spans="1:6" ht="15">
      <c r="A87" s="21"/>
      <c r="B87" s="22"/>
      <c r="C87" s="22"/>
      <c r="D87" s="23" t="s">
        <v>70</v>
      </c>
      <c r="E87" s="17">
        <v>0.0022390616</v>
      </c>
      <c r="F87" s="17">
        <v>0.003134686</v>
      </c>
    </row>
    <row r="88" spans="1:6" ht="15">
      <c r="A88" s="21"/>
      <c r="B88" s="22"/>
      <c r="C88" s="22"/>
      <c r="D88" s="23"/>
      <c r="E88" s="17"/>
      <c r="F88" s="17"/>
    </row>
    <row r="89" spans="1:6" ht="15">
      <c r="A89" s="21"/>
      <c r="B89" s="14" t="s">
        <v>71</v>
      </c>
      <c r="C89" s="14"/>
      <c r="D89" s="14"/>
      <c r="E89" s="17">
        <v>0.2105263158</v>
      </c>
      <c r="F89" s="17">
        <f>+E89</f>
        <v>0.2105263158</v>
      </c>
    </row>
    <row r="90" spans="2:6" ht="15">
      <c r="B90" s="14"/>
      <c r="C90" s="14"/>
      <c r="D90" s="14"/>
      <c r="E90" s="17"/>
      <c r="F90" s="17"/>
    </row>
    <row r="91" spans="1:6" ht="15">
      <c r="A91" s="21"/>
      <c r="B91" s="14" t="s">
        <v>72</v>
      </c>
      <c r="C91" s="14"/>
      <c r="D91" s="14"/>
      <c r="E91" s="17">
        <v>0.052631579</v>
      </c>
      <c r="F91" s="17">
        <f>+E91</f>
        <v>0.052631579</v>
      </c>
    </row>
    <row r="92" spans="1:6" ht="15">
      <c r="A92" s="21"/>
      <c r="B92" s="14"/>
      <c r="C92" s="14"/>
      <c r="D92" s="14"/>
      <c r="E92" s="18"/>
      <c r="F92" s="18"/>
    </row>
    <row r="93" spans="1:6" ht="15">
      <c r="A93" s="21"/>
      <c r="B93" s="9" t="s">
        <v>73</v>
      </c>
      <c r="C93" s="10"/>
      <c r="D93" s="11"/>
      <c r="E93" s="12">
        <f>SUM(E97:E115)</f>
        <v>1</v>
      </c>
      <c r="F93" s="12">
        <f>SUM(F97:F115)</f>
        <v>1</v>
      </c>
    </row>
    <row r="94" spans="1:6" ht="15">
      <c r="A94" s="21"/>
      <c r="B94" s="21"/>
      <c r="C94" s="21"/>
      <c r="D94" s="29"/>
      <c r="E94" s="30"/>
      <c r="F94" s="30"/>
    </row>
    <row r="95" spans="1:6" ht="15">
      <c r="A95" s="21"/>
      <c r="B95" s="14" t="s">
        <v>74</v>
      </c>
      <c r="C95" s="21"/>
      <c r="D95" s="29"/>
      <c r="E95" s="31"/>
      <c r="F95" s="31"/>
    </row>
    <row r="96" spans="2:6" ht="15">
      <c r="B96" s="22"/>
      <c r="C96" s="32"/>
      <c r="D96" s="32"/>
      <c r="E96" s="17"/>
      <c r="F96" s="17"/>
    </row>
    <row r="97" spans="1:6" ht="15">
      <c r="A97" s="21"/>
      <c r="B97" s="22" t="s">
        <v>75</v>
      </c>
      <c r="C97" s="22" t="s">
        <v>75</v>
      </c>
      <c r="D97" s="23" t="s">
        <v>75</v>
      </c>
      <c r="E97" s="17">
        <v>0.11353586</v>
      </c>
      <c r="F97" s="17">
        <v>0.1589502041</v>
      </c>
    </row>
    <row r="98" spans="1:6" ht="15">
      <c r="A98" s="21"/>
      <c r="B98" s="22"/>
      <c r="C98" s="22"/>
      <c r="D98" s="23" t="s">
        <v>76</v>
      </c>
      <c r="E98" s="17">
        <v>0.0278179541</v>
      </c>
      <c r="F98" s="17">
        <v>0.038945136</v>
      </c>
    </row>
    <row r="99" spans="1:6" ht="15">
      <c r="A99" s="21"/>
      <c r="B99" s="22"/>
      <c r="C99" s="22"/>
      <c r="D99" s="23" t="s">
        <v>77</v>
      </c>
      <c r="E99" s="17">
        <v>0.0092208675</v>
      </c>
      <c r="F99" s="17">
        <v>0.0129092144</v>
      </c>
    </row>
    <row r="100" spans="1:6" ht="15">
      <c r="A100" s="21"/>
      <c r="B100" s="22"/>
      <c r="C100" s="22"/>
      <c r="D100" s="23" t="s">
        <v>78</v>
      </c>
      <c r="E100" s="17">
        <v>0.0079496351</v>
      </c>
      <c r="F100" s="17">
        <v>0.0111294889</v>
      </c>
    </row>
    <row r="101" spans="1:6" ht="15">
      <c r="A101" s="21"/>
      <c r="B101" s="22"/>
      <c r="C101" s="22"/>
      <c r="D101" s="23" t="s">
        <v>79</v>
      </c>
      <c r="E101" s="17">
        <v>0.0105644168</v>
      </c>
      <c r="F101" s="17">
        <v>0.0147901835</v>
      </c>
    </row>
    <row r="102" spans="1:6" ht="15">
      <c r="A102" s="21"/>
      <c r="B102" s="22"/>
      <c r="C102" s="22"/>
      <c r="D102" s="23" t="s">
        <v>80</v>
      </c>
      <c r="E102" s="17">
        <v>0.0046623495</v>
      </c>
      <c r="F102" s="17">
        <v>0.0065272893</v>
      </c>
    </row>
    <row r="103" spans="1:6" ht="15">
      <c r="A103" s="21"/>
      <c r="B103" s="22"/>
      <c r="C103" s="22"/>
      <c r="D103" s="23"/>
      <c r="E103" s="17"/>
      <c r="F103" s="17"/>
    </row>
    <row r="104" spans="1:6" ht="15">
      <c r="A104" s="21"/>
      <c r="B104" s="22"/>
      <c r="C104" s="22" t="s">
        <v>81</v>
      </c>
      <c r="D104" s="23" t="s">
        <v>82</v>
      </c>
      <c r="E104" s="17">
        <v>0.1119324259</v>
      </c>
      <c r="F104" s="17">
        <v>0.1567053961</v>
      </c>
    </row>
    <row r="105" spans="1:6" ht="15">
      <c r="A105" s="21"/>
      <c r="B105" s="22"/>
      <c r="C105" s="22"/>
      <c r="D105" s="23" t="s">
        <v>83</v>
      </c>
      <c r="E105" s="17">
        <v>0.0234502422</v>
      </c>
      <c r="F105" s="17">
        <v>0.032830339</v>
      </c>
    </row>
    <row r="106" spans="1:6" ht="15">
      <c r="A106" s="21"/>
      <c r="B106" s="22"/>
      <c r="C106" s="22"/>
      <c r="D106" s="23" t="s">
        <v>84</v>
      </c>
      <c r="E106" s="17">
        <v>0.0457923661</v>
      </c>
      <c r="F106" s="17">
        <v>0.0641093125</v>
      </c>
    </row>
    <row r="107" spans="1:6" ht="15">
      <c r="A107" s="21"/>
      <c r="B107" s="22"/>
      <c r="C107" s="22"/>
      <c r="D107" s="23"/>
      <c r="E107" s="17"/>
      <c r="F107" s="17"/>
    </row>
    <row r="108" spans="1:23" s="28" customFormat="1" ht="15">
      <c r="A108" s="21"/>
      <c r="B108" s="22"/>
      <c r="C108" s="22" t="s">
        <v>85</v>
      </c>
      <c r="D108" s="23" t="s">
        <v>85</v>
      </c>
      <c r="E108" s="17">
        <v>0.0658273171</v>
      </c>
      <c r="F108" s="17">
        <v>0.0921582441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s="27" customFormat="1" ht="15">
      <c r="A109" s="21"/>
      <c r="B109" s="22"/>
      <c r="C109" s="22"/>
      <c r="D109" s="23" t="s">
        <v>86</v>
      </c>
      <c r="E109" s="17">
        <v>0.0747952826</v>
      </c>
      <c r="F109" s="17">
        <v>0.1047133958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6" ht="15">
      <c r="A110" s="21"/>
      <c r="B110" s="22"/>
      <c r="C110" s="22"/>
      <c r="D110" s="23" t="s">
        <v>87</v>
      </c>
      <c r="E110" s="17">
        <v>0.0079075354</v>
      </c>
      <c r="F110" s="17">
        <v>0.0110705496</v>
      </c>
    </row>
    <row r="111" spans="1:6" ht="15">
      <c r="A111" s="21"/>
      <c r="B111" s="22"/>
      <c r="C111" s="22"/>
      <c r="D111" s="23" t="s">
        <v>88</v>
      </c>
      <c r="E111" s="17">
        <v>0.022859537</v>
      </c>
      <c r="F111" s="17">
        <v>0.0320033518</v>
      </c>
    </row>
    <row r="112" spans="1:6" ht="15">
      <c r="A112" s="21"/>
      <c r="B112" s="22"/>
      <c r="C112" s="22"/>
      <c r="D112" s="23"/>
      <c r="E112" s="17"/>
      <c r="F112" s="17"/>
    </row>
    <row r="113" spans="1:6" ht="15">
      <c r="A113" s="21"/>
      <c r="B113" s="23" t="s">
        <v>89</v>
      </c>
      <c r="C113" s="23"/>
      <c r="D113" s="23"/>
      <c r="E113" s="17">
        <v>0.4210526317</v>
      </c>
      <c r="F113" s="17">
        <v>0.2105263159</v>
      </c>
    </row>
    <row r="114" spans="1:6" ht="15">
      <c r="A114" s="21"/>
      <c r="B114" s="23"/>
      <c r="C114" s="23"/>
      <c r="D114" s="23"/>
      <c r="E114" s="17"/>
      <c r="F114" s="17"/>
    </row>
    <row r="115" spans="1:6" ht="15">
      <c r="A115" s="21"/>
      <c r="B115" s="14" t="s">
        <v>72</v>
      </c>
      <c r="C115" s="23"/>
      <c r="D115" s="23"/>
      <c r="E115" s="17">
        <v>0.052631579</v>
      </c>
      <c r="F115" s="17">
        <v>0.052631579</v>
      </c>
    </row>
    <row r="116" spans="1:6" ht="15">
      <c r="A116" s="21"/>
      <c r="B116" s="33"/>
      <c r="C116" s="33"/>
      <c r="D116" s="34"/>
      <c r="E116" s="35"/>
      <c r="F116" s="35"/>
    </row>
    <row r="117" spans="2:5" ht="15">
      <c r="B117" s="36"/>
      <c r="C117" s="32"/>
      <c r="D117" s="32"/>
      <c r="E117" s="32"/>
    </row>
  </sheetData>
  <sheetProtection/>
  <mergeCells count="3">
    <mergeCell ref="B8:D9"/>
    <mergeCell ref="E8:E9"/>
    <mergeCell ref="F8:F9"/>
  </mergeCells>
  <printOptions horizontalCentered="1"/>
  <pageMargins left="0.7874015748031497" right="0.5905511811023623" top="0.7874015748031497" bottom="0.7874015748031497" header="0" footer="0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Castillo, Susana</dc:creator>
  <cp:keywords/>
  <dc:description/>
  <cp:lastModifiedBy>Arevalo Delgado, Christian</cp:lastModifiedBy>
  <cp:lastPrinted>2016-03-07T15:13:09Z</cp:lastPrinted>
  <dcterms:created xsi:type="dcterms:W3CDTF">2015-03-05T19:55:49Z</dcterms:created>
  <dcterms:modified xsi:type="dcterms:W3CDTF">2016-03-07T16:01:38Z</dcterms:modified>
  <cp:category/>
  <cp:version/>
  <cp:contentType/>
  <cp:contentStatus/>
</cp:coreProperties>
</file>