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Y:\BID 4428\DIGITAL\2025\CI\HR 012722 Arquitectura de Software\"/>
    </mc:Choice>
  </mc:AlternateContent>
  <xr:revisionPtr revIDLastSave="0" documentId="13_ncr:1_{FD105A32-5EC0-4B65-97D6-CAF1073F7EC5}" xr6:coauthVersionLast="47" xr6:coauthVersionMax="47" xr10:uidLastSave="{00000000-0000-0000-0000-000000000000}"/>
  <bookViews>
    <workbookView xWindow="-120" yWindow="-120" windowWidth="29040" windowHeight="15840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8" l="1"/>
  <c r="D6" i="9"/>
  <c r="D5" i="8"/>
  <c r="B13" i="9"/>
  <c r="B14" i="9" s="1"/>
  <c r="B15" i="9" s="1"/>
  <c r="B16" i="9" s="1"/>
  <c r="B17" i="9" s="1"/>
  <c r="L13" i="9"/>
  <c r="L12" i="9"/>
  <c r="H13" i="9"/>
  <c r="H14" i="9"/>
  <c r="H15" i="9"/>
  <c r="H16" i="9"/>
  <c r="H17" i="9"/>
  <c r="H18" i="9"/>
  <c r="H12" i="9"/>
  <c r="L19" i="9" l="1"/>
  <c r="H19" i="9"/>
</calcChain>
</file>

<file path=xl/sharedStrings.xml><?xml version="1.0" encoding="utf-8"?>
<sst xmlns="http://schemas.openxmlformats.org/spreadsheetml/2006/main" count="91" uniqueCount="63">
  <si>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</si>
  <si>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</si>
  <si>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</si>
  <si>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</si>
  <si>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</si>
  <si>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</si>
  <si>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</si>
  <si>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</si>
  <si>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</si>
  <si>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</si>
  <si>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</si>
  <si>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</si>
  <si>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</si>
  <si>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</si>
  <si>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</si>
  <si>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</si>
  <si>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</si>
  <si>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</si>
  <si>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</si>
  <si>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</si>
  <si>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</si>
  <si>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</si>
  <si>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</si>
  <si>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</si>
  <si>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</si>
  <si>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</si>
  <si>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</si>
  <si>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</si>
  <si>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</si>
  <si>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</si>
  <si>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</si>
  <si>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</si>
  <si>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</si>
  <si>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</si>
  <si>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</si>
  <si>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</si>
  <si>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</si>
  <si>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</si>
  <si>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</si>
  <si>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</si>
  <si>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</si>
  <si>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</si>
  <si>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</si>
  <si>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</si>
  <si>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</si>
  <si>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</si>
  <si>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</si>
  <si>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</si>
  <si>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</si>
  <si>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</si>
  <si>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</si>
  <si>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</si>
  <si>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</si>
  <si>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PLAZA/ CARGO</t>
  </si>
  <si>
    <t>Teléfonos</t>
  </si>
  <si>
    <t xml:space="preserve">FORMACION ADICIONAL: </t>
  </si>
  <si>
    <t>** LAS FECHAS DE INICIO Y FIN CONSIGNADAS NO DEBEN TRASLAPARSE CON OTROS SERVCIOS REALIZADOS EN EL MISMO PERIODO.</t>
  </si>
  <si>
    <t>SERVICIO DE CONSULTORÍA PARA EL DISEÑO DE LA ARQUITECTURA DE SOFTWARE PARA EL SNPMGI</t>
  </si>
  <si>
    <r>
      <t xml:space="preserve">Se requiere </t>
    </r>
    <r>
      <rPr>
        <b/>
        <u/>
        <sz val="11"/>
        <color rgb="FFFF0000"/>
        <rFont val="Calibri"/>
        <family val="2"/>
        <scheme val="minor"/>
      </rPr>
      <t>como mínimo</t>
    </r>
    <r>
      <rPr>
        <b/>
        <sz val="11"/>
        <color rgb="FFFF0000"/>
        <rFont val="Calibri"/>
        <family val="2"/>
        <scheme val="minor"/>
      </rPr>
      <t>:
(i) Título profesional: Ingeniería de Sistemas y/o Ingeniería de Computación y
Sistemas y/o Ingeniería Informática y Sistemas y/o Ingeniería de Software y/o
Ingeniería de Sistemas Empresariales y/o Ingeniería en Tecnologías y Sistemas
de Información o afines.</t>
    </r>
  </si>
  <si>
    <r>
      <rPr>
        <b/>
        <u/>
        <sz val="11"/>
        <color rgb="FFFF0000"/>
        <rFont val="Calibri"/>
        <family val="2"/>
        <scheme val="minor"/>
      </rPr>
      <t xml:space="preserve">Conocimiento obligatorio: </t>
    </r>
    <r>
      <rPr>
        <b/>
        <sz val="11"/>
        <color rgb="FFFF0000"/>
        <rFont val="Calibri"/>
        <family val="2"/>
        <scheme val="minor"/>
      </rPr>
      <t xml:space="preserve">Curso en arquitectura software o similar.
</t>
    </r>
    <r>
      <rPr>
        <b/>
        <u/>
        <sz val="11"/>
        <color rgb="FFFF0000"/>
        <rFont val="Calibri"/>
        <family val="2"/>
        <scheme val="minor"/>
      </rPr>
      <t xml:space="preserve">Conocimiento deseable: 
</t>
    </r>
    <r>
      <rPr>
        <b/>
        <sz val="11"/>
        <color rgb="FFFF0000"/>
        <rFont val="Calibri"/>
        <family val="2"/>
        <scheme val="minor"/>
      </rPr>
      <t>Curso en arquitectura empresarial, planeamiento estratégico, dirección estratégica o similar.
Curso de Metodologías Ágiles o similares.
Curso de Transformación Digital o similares
Curso en Desarrollo de Aplicaciones Web
▪ De preferencia con Curso en Tecnología de contenedores Docker
Curso en Base Datos, De preferencia con programa de especialización en  Gestión de Proyectos
Dirección de Tecnologías o Dirección Ejecutiva o similar.
Inversión Pública</t>
    </r>
  </si>
  <si>
    <t>EXPERIENCIA GENERAL: Cinco (05) años de experiencia en el sector público o privado en actividades  relacionadas a Tecnologías de la Información.</t>
  </si>
  <si>
    <t>EXPERIENCIA ESPECIFICA I : Experiencia mínima de tres (03) años desempeñando cargos como arquitecto de sistemas o arquitecto de aplicaciones o arquitecto de seguridad o arquitecto de software</t>
  </si>
  <si>
    <t xml:space="preserve">023-2025-CI-BID/4428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</si>
</sst>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color rgb="FFFF0000"/>
      <name val="Arial"/>
      <family val="2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1" applyNumberFormat="0" applyAlignment="0" applyProtection="0"/>
  </cellStyleXfs>
  <cellXfs count="129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4" fillId="0" borderId="16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1" xfId="0" applyBorder="1"/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38" xfId="1" applyBorder="1" applyAlignment="1">
      <alignment horizontal="center"/>
    </xf>
    <xf numFmtId="164" fontId="0" fillId="0" borderId="1" xfId="0" applyNumberFormat="1" applyBorder="1"/>
    <xf numFmtId="164" fontId="0" fillId="0" borderId="33" xfId="0" applyNumberFormat="1" applyBorder="1"/>
    <xf numFmtId="164" fontId="0" fillId="0" borderId="1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7" fillId="2" borderId="23" xfId="0" applyFont="1" applyFill="1" applyBorder="1" applyAlignment="1">
      <alignment horizontal="justify" vertical="center" wrapText="1"/>
    </xf>
    <xf numFmtId="0" fontId="2" fillId="2" borderId="24" xfId="0" applyFont="1" applyFill="1" applyBorder="1" applyAlignment="1">
      <alignment horizontal="justify" vertical="center" wrapText="1"/>
    </xf>
    <xf numFmtId="0" fontId="7" fillId="2" borderId="24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0" fillId="2" borderId="8" xfId="0" applyFill="1" applyBorder="1"/>
    <xf numFmtId="0" fontId="0" fillId="2" borderId="0" xfId="0" applyFill="1"/>
    <xf numFmtId="0" fontId="7" fillId="2" borderId="16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32" xfId="0" applyBorder="1" applyAlignment="1">
      <alignment horizontal="center"/>
    </xf>
    <xf numFmtId="0" fontId="0" fillId="0" borderId="34" xfId="0" applyBorder="1"/>
    <xf numFmtId="0" fontId="5" fillId="3" borderId="39" xfId="1" applyBorder="1" applyAlignment="1">
      <alignment horizontal="center" vertical="center"/>
    </xf>
    <xf numFmtId="0" fontId="5" fillId="3" borderId="37" xfId="1" applyBorder="1" applyAlignment="1">
      <alignment horizontal="center" vertical="center" wrapText="1"/>
    </xf>
    <xf numFmtId="0" fontId="5" fillId="3" borderId="40" xfId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64" fontId="0" fillId="0" borderId="30" xfId="0" applyNumberFormat="1" applyBorder="1"/>
    <xf numFmtId="1" fontId="0" fillId="0" borderId="31" xfId="0" applyNumberFormat="1" applyBorder="1"/>
    <xf numFmtId="164" fontId="0" fillId="0" borderId="32" xfId="0" applyNumberFormat="1" applyBorder="1"/>
    <xf numFmtId="1" fontId="0" fillId="0" borderId="34" xfId="0" applyNumberFormat="1" applyBorder="1"/>
    <xf numFmtId="0" fontId="0" fillId="0" borderId="2" xfId="0" applyBorder="1"/>
    <xf numFmtId="0" fontId="0" fillId="0" borderId="47" xfId="0" applyBorder="1"/>
    <xf numFmtId="164" fontId="0" fillId="0" borderId="32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0" fontId="8" fillId="0" borderId="0" xfId="0" applyFont="1"/>
    <xf numFmtId="0" fontId="13" fillId="0" borderId="0" xfId="0" applyFont="1"/>
    <xf numFmtId="0" fontId="14" fillId="0" borderId="0" xfId="0" applyFont="1" applyAlignment="1">
      <alignment vertical="center" wrapText="1"/>
    </xf>
    <xf numFmtId="0" fontId="0" fillId="2" borderId="54" xfId="0" applyFill="1" applyBorder="1"/>
    <xf numFmtId="0" fontId="0" fillId="2" borderId="54" xfId="0" applyFill="1" applyBorder="1" applyAlignment="1">
      <alignment horizontal="center"/>
    </xf>
    <xf numFmtId="0" fontId="0" fillId="2" borderId="55" xfId="0" applyFill="1" applyBorder="1"/>
    <xf numFmtId="0" fontId="16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5" fillId="3" borderId="16" xfId="1" applyBorder="1" applyAlignment="1">
      <alignment horizontal="left" vertical="center" wrapText="1"/>
    </xf>
    <xf numFmtId="0" fontId="5" fillId="3" borderId="10" xfId="1" applyBorder="1" applyAlignment="1">
      <alignment horizontal="left" vertical="center" wrapText="1"/>
    </xf>
    <xf numFmtId="0" fontId="5" fillId="3" borderId="9" xfId="1" applyBorder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1" fillId="2" borderId="53" xfId="0" applyFont="1" applyFill="1" applyBorder="1" applyAlignment="1">
      <alignment horizontal="left" vertical="center"/>
    </xf>
    <xf numFmtId="0" fontId="1" fillId="2" borderId="54" xfId="0" applyFont="1" applyFill="1" applyBorder="1" applyAlignment="1">
      <alignment horizontal="left" vertical="center"/>
    </xf>
    <xf numFmtId="0" fontId="5" fillId="3" borderId="35" xfId="1" applyBorder="1" applyAlignment="1">
      <alignment horizontal="center" vertical="center" wrapText="1"/>
    </xf>
    <xf numFmtId="0" fontId="5" fillId="3" borderId="36" xfId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5" fillId="3" borderId="39" xfId="1" applyBorder="1" applyAlignment="1">
      <alignment horizontal="center" vertical="center"/>
    </xf>
    <xf numFmtId="0" fontId="5" fillId="3" borderId="40" xfId="1" applyBorder="1" applyAlignment="1">
      <alignment horizontal="center" vertical="center"/>
    </xf>
    <xf numFmtId="0" fontId="5" fillId="3" borderId="37" xfId="1" applyBorder="1" applyAlignment="1">
      <alignment horizontal="center" vertical="center" wrapText="1"/>
    </xf>
    <xf numFmtId="0" fontId="5" fillId="3" borderId="38" xfId="1" applyBorder="1" applyAlignment="1">
      <alignment horizontal="center" vertical="center" wrapText="1"/>
    </xf>
    <xf numFmtId="0" fontId="5" fillId="3" borderId="45" xfId="1" applyBorder="1" applyAlignment="1">
      <alignment horizontal="center" vertical="center" wrapText="1"/>
    </xf>
    <xf numFmtId="0" fontId="5" fillId="3" borderId="46" xfId="1" applyBorder="1" applyAlignment="1">
      <alignment horizontal="center" vertical="center" wrapText="1"/>
    </xf>
    <xf numFmtId="0" fontId="17" fillId="2" borderId="48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49" xfId="0" applyFont="1" applyFill="1" applyBorder="1" applyAlignment="1">
      <alignment horizontal="left" vertical="center" wrapText="1"/>
    </xf>
    <xf numFmtId="0" fontId="5" fillId="3" borderId="43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2" xfId="1" applyBorder="1" applyAlignment="1">
      <alignment horizontal="center" vertical="center"/>
    </xf>
    <xf numFmtId="0" fontId="5" fillId="3" borderId="30" xfId="1" applyBorder="1" applyAlignment="1">
      <alignment horizontal="center" vertical="center"/>
    </xf>
    <xf numFmtId="0" fontId="5" fillId="3" borderId="44" xfId="1" applyBorder="1" applyAlignment="1">
      <alignment horizontal="center" vertical="center" wrapText="1"/>
    </xf>
    <xf numFmtId="0" fontId="5" fillId="3" borderId="31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52"/>
  <sheetViews>
    <sheetView tabSelected="1" zoomScale="90" zoomScaleNormal="90" workbookViewId="0">
      <selection activeCell="N9" sqref="N9"/>
    </sheetView>
  </sheetViews>
  <sheetFormatPr baseColWidth="10" defaultColWidth="11.42578125" defaultRowHeight="15" x14ac:dyDescent="0.25"/>
  <cols>
    <col min="1" max="1" width="5.28515625" customWidth="1"/>
    <col min="2" max="2" width="28.5703125" customWidth="1"/>
    <col min="3" max="3" width="20.7109375" customWidth="1"/>
    <col min="4" max="4" width="21.7109375" customWidth="1"/>
    <col min="5" max="5" width="5.5703125" customWidth="1"/>
    <col min="6" max="6" width="5.7109375" customWidth="1"/>
    <col min="7" max="7" width="6.7109375" customWidth="1"/>
    <col min="8" max="8" width="24.28515625" customWidth="1"/>
    <col min="9" max="9" width="22" customWidth="1"/>
  </cols>
  <sheetData>
    <row r="2" spans="2:9" ht="18.75" x14ac:dyDescent="0.3">
      <c r="B2" s="15" t="s">
        <v>37</v>
      </c>
    </row>
    <row r="3" spans="2:9" x14ac:dyDescent="0.25">
      <c r="C3" s="2"/>
    </row>
    <row r="4" spans="2:9" ht="45.75" customHeight="1" x14ac:dyDescent="0.25">
      <c r="B4" s="16" t="s">
        <v>49</v>
      </c>
      <c r="C4" s="72" t="s">
        <v>57</v>
      </c>
      <c r="D4" s="72"/>
      <c r="E4" s="72"/>
      <c r="F4" s="72"/>
      <c r="G4" s="72"/>
      <c r="H4" s="72"/>
      <c r="I4" s="72"/>
    </row>
    <row r="5" spans="2:9" x14ac:dyDescent="0.25">
      <c r="B5" s="16" t="s">
        <v>24</v>
      </c>
      <c r="C5" s="64" t="s">
        <v>62</v>
      </c>
      <c r="D5" s="65"/>
      <c r="E5" s="65"/>
      <c r="F5" s="65"/>
      <c r="G5" s="65"/>
      <c r="H5" s="65"/>
      <c r="I5" s="65"/>
    </row>
    <row r="6" spans="2:9" x14ac:dyDescent="0.25">
      <c r="B6" s="16" t="s">
        <v>3</v>
      </c>
      <c r="C6" s="48"/>
    </row>
    <row r="7" spans="2:9" x14ac:dyDescent="0.25">
      <c r="B7" s="16"/>
      <c r="C7" s="2"/>
    </row>
    <row r="8" spans="2:9" x14ac:dyDescent="0.25">
      <c r="B8" s="16"/>
      <c r="C8" s="2"/>
    </row>
    <row r="9" spans="2:9" ht="81" customHeight="1" x14ac:dyDescent="0.25">
      <c r="B9" s="66" t="s">
        <v>25</v>
      </c>
      <c r="C9" s="71" t="s">
        <v>58</v>
      </c>
      <c r="D9" s="71"/>
      <c r="E9" s="71"/>
      <c r="F9" s="71"/>
      <c r="G9" s="71"/>
      <c r="H9" s="71"/>
      <c r="I9" s="71"/>
    </row>
    <row r="10" spans="2:9" ht="15.75" thickBot="1" x14ac:dyDescent="0.3"/>
    <row r="11" spans="2:9" ht="44.25" customHeight="1" thickBot="1" x14ac:dyDescent="0.3">
      <c r="B11" s="74" t="s">
        <v>29</v>
      </c>
      <c r="C11" s="74" t="s">
        <v>4</v>
      </c>
      <c r="D11" s="83" t="s">
        <v>5</v>
      </c>
      <c r="E11" s="76" t="s">
        <v>14</v>
      </c>
      <c r="F11" s="77"/>
      <c r="G11" s="78"/>
      <c r="H11" s="81" t="s">
        <v>6</v>
      </c>
      <c r="I11" s="79" t="s">
        <v>7</v>
      </c>
    </row>
    <row r="12" spans="2:9" ht="25.9" customHeight="1" thickBot="1" x14ac:dyDescent="0.3">
      <c r="B12" s="75"/>
      <c r="C12" s="75"/>
      <c r="D12" s="84"/>
      <c r="E12" s="28" t="s">
        <v>11</v>
      </c>
      <c r="F12" s="28" t="s">
        <v>12</v>
      </c>
      <c r="G12" s="28" t="s">
        <v>13</v>
      </c>
      <c r="H12" s="82"/>
      <c r="I12" s="80"/>
    </row>
    <row r="13" spans="2:9" ht="15.75" thickBot="1" x14ac:dyDescent="0.3">
      <c r="B13" s="29" t="s">
        <v>8</v>
      </c>
      <c r="C13" s="30"/>
      <c r="D13" s="30"/>
      <c r="E13" s="30"/>
      <c r="F13" s="30"/>
      <c r="G13" s="31"/>
      <c r="H13" s="30"/>
      <c r="I13" s="31"/>
    </row>
    <row r="14" spans="2:9" ht="15.75" thickBot="1" x14ac:dyDescent="0.3">
      <c r="B14" s="32" t="s">
        <v>9</v>
      </c>
      <c r="C14" s="33"/>
      <c r="D14" s="34"/>
      <c r="E14" s="34"/>
      <c r="F14" s="35"/>
      <c r="G14" s="32"/>
      <c r="H14" s="35"/>
      <c r="I14" s="32"/>
    </row>
    <row r="15" spans="2:9" ht="15.75" thickBot="1" x14ac:dyDescent="0.3">
      <c r="B15" s="36" t="s">
        <v>10</v>
      </c>
      <c r="C15" s="37"/>
      <c r="D15" s="37"/>
      <c r="E15" s="37"/>
      <c r="F15" s="37"/>
      <c r="G15" s="38"/>
      <c r="H15" s="37"/>
      <c r="I15" s="39"/>
    </row>
    <row r="16" spans="2:9" x14ac:dyDescent="0.25">
      <c r="B16" s="43"/>
      <c r="C16" s="44"/>
      <c r="D16" s="44"/>
      <c r="E16" s="44"/>
      <c r="F16" s="44"/>
      <c r="G16" s="43"/>
      <c r="H16" s="44"/>
      <c r="I16" s="43"/>
    </row>
    <row r="17" spans="2:9" ht="15.75" thickBot="1" x14ac:dyDescent="0.3">
      <c r="B17" s="43"/>
      <c r="C17" s="44"/>
      <c r="D17" s="44"/>
      <c r="E17" s="44"/>
      <c r="F17" s="44"/>
      <c r="G17" s="43"/>
      <c r="H17" s="44"/>
      <c r="I17" s="43"/>
    </row>
    <row r="18" spans="2:9" ht="15.75" thickBot="1" x14ac:dyDescent="0.3">
      <c r="B18" s="42"/>
      <c r="C18" s="46" t="s">
        <v>51</v>
      </c>
      <c r="D18" s="45"/>
      <c r="E18" s="45"/>
      <c r="H18" s="44"/>
      <c r="I18" s="43"/>
    </row>
    <row r="19" spans="2:9" ht="26.25" thickBot="1" x14ac:dyDescent="0.3">
      <c r="B19" s="47" t="s">
        <v>50</v>
      </c>
      <c r="C19" s="40"/>
      <c r="D19" s="41"/>
      <c r="E19" s="41"/>
      <c r="F19" s="41"/>
      <c r="G19" s="41"/>
      <c r="H19" s="41"/>
      <c r="I19" s="41"/>
    </row>
    <row r="20" spans="2:9" x14ac:dyDescent="0.25">
      <c r="B20" s="41"/>
      <c r="C20" s="41"/>
      <c r="D20" s="41"/>
      <c r="E20" s="41"/>
      <c r="F20" s="41"/>
      <c r="G20" s="41"/>
      <c r="H20" s="41"/>
      <c r="I20" s="41"/>
    </row>
    <row r="21" spans="2:9" ht="26.25" customHeight="1" x14ac:dyDescent="0.25">
      <c r="B21" s="73" t="s">
        <v>52</v>
      </c>
      <c r="C21" s="73"/>
      <c r="D21" s="73"/>
      <c r="E21" s="73"/>
      <c r="F21" s="73"/>
      <c r="G21" s="73"/>
      <c r="H21" s="73"/>
      <c r="I21" s="73"/>
    </row>
    <row r="24" spans="2:9" ht="189" customHeight="1" thickBot="1" x14ac:dyDescent="0.3">
      <c r="B24" s="70" t="s">
        <v>55</v>
      </c>
      <c r="C24" s="71" t="s">
        <v>59</v>
      </c>
      <c r="D24" s="71"/>
      <c r="E24" s="71"/>
      <c r="F24" s="71"/>
      <c r="G24" s="71"/>
      <c r="H24" s="71"/>
      <c r="I24" s="71"/>
    </row>
    <row r="25" spans="2:9" ht="36.6" customHeight="1" x14ac:dyDescent="0.25">
      <c r="B25" s="91" t="s">
        <v>15</v>
      </c>
      <c r="C25" s="91" t="s">
        <v>16</v>
      </c>
      <c r="D25" s="95" t="s">
        <v>17</v>
      </c>
      <c r="E25" s="88" t="s">
        <v>19</v>
      </c>
      <c r="F25" s="89"/>
      <c r="G25" s="90"/>
      <c r="H25" s="93" t="s">
        <v>18</v>
      </c>
      <c r="I25" s="91" t="s">
        <v>7</v>
      </c>
    </row>
    <row r="26" spans="2:9" ht="27" customHeight="1" thickBot="1" x14ac:dyDescent="0.3">
      <c r="B26" s="92"/>
      <c r="C26" s="92"/>
      <c r="D26" s="96"/>
      <c r="E26" s="8" t="s">
        <v>11</v>
      </c>
      <c r="F26" s="9" t="s">
        <v>12</v>
      </c>
      <c r="G26" s="10" t="s">
        <v>13</v>
      </c>
      <c r="H26" s="94"/>
      <c r="I26" s="92"/>
    </row>
    <row r="27" spans="2:9" ht="15.75" thickBot="1" x14ac:dyDescent="0.3">
      <c r="B27" s="6"/>
      <c r="C27" s="6"/>
      <c r="D27" s="6"/>
      <c r="E27" s="6"/>
      <c r="F27" s="6"/>
      <c r="G27" s="6"/>
      <c r="H27" s="6"/>
      <c r="I27" s="6"/>
    </row>
    <row r="28" spans="2:9" ht="15.75" thickBot="1" x14ac:dyDescent="0.3">
      <c r="B28" s="6"/>
      <c r="C28" s="6"/>
      <c r="D28" s="6"/>
      <c r="E28" s="6"/>
      <c r="F28" s="6"/>
      <c r="G28" s="6"/>
      <c r="H28" s="6"/>
      <c r="I28" s="6"/>
    </row>
    <row r="29" spans="2:9" ht="15.75" thickBot="1" x14ac:dyDescent="0.3">
      <c r="B29" s="6"/>
      <c r="C29" s="6"/>
      <c r="D29" s="6"/>
      <c r="E29" s="6"/>
      <c r="F29" s="6"/>
      <c r="G29" s="6"/>
      <c r="H29" s="6"/>
      <c r="I29" s="6"/>
    </row>
    <row r="30" spans="2:9" ht="15.75" thickBot="1" x14ac:dyDescent="0.3">
      <c r="B30" s="6"/>
      <c r="C30" s="6"/>
      <c r="D30" s="6"/>
      <c r="E30" s="6"/>
      <c r="F30" s="6"/>
      <c r="G30" s="6"/>
      <c r="H30" s="6"/>
      <c r="I30" s="6"/>
    </row>
    <row r="31" spans="2:9" ht="15.75" thickBot="1" x14ac:dyDescent="0.3">
      <c r="B31" s="6"/>
      <c r="C31" s="6"/>
      <c r="D31" s="6"/>
      <c r="E31" s="6"/>
      <c r="F31" s="6"/>
      <c r="G31" s="6"/>
      <c r="H31" s="6"/>
      <c r="I31" s="6"/>
    </row>
    <row r="32" spans="2:9" x14ac:dyDescent="0.25">
      <c r="B32" s="6"/>
      <c r="C32" s="6"/>
      <c r="D32" s="6"/>
      <c r="E32" s="6"/>
      <c r="F32" s="6"/>
      <c r="G32" s="6"/>
      <c r="H32" s="6"/>
      <c r="I32" s="6"/>
    </row>
    <row r="36" spans="2:9" ht="15.75" thickBot="1" x14ac:dyDescent="0.3"/>
    <row r="37" spans="2:9" ht="15.75" thickTop="1" x14ac:dyDescent="0.25">
      <c r="B37" s="18" t="s">
        <v>32</v>
      </c>
      <c r="C37" s="18"/>
    </row>
    <row r="38" spans="2:9" x14ac:dyDescent="0.25">
      <c r="B38" t="s">
        <v>44</v>
      </c>
    </row>
    <row r="39" spans="2:9" x14ac:dyDescent="0.25">
      <c r="B39" t="s">
        <v>45</v>
      </c>
    </row>
    <row r="40" spans="2:9" x14ac:dyDescent="0.25">
      <c r="B40" t="s">
        <v>31</v>
      </c>
    </row>
    <row r="43" spans="2:9" ht="32.450000000000003" customHeight="1" x14ac:dyDescent="0.25">
      <c r="B43" s="85" t="s">
        <v>26</v>
      </c>
      <c r="C43" s="86"/>
      <c r="D43" s="86"/>
      <c r="E43" s="86"/>
      <c r="F43" s="86"/>
      <c r="G43" s="86"/>
      <c r="H43" s="86"/>
      <c r="I43" s="87"/>
    </row>
    <row r="45" spans="2:9" x14ac:dyDescent="0.25">
      <c r="B45" s="3" t="s">
        <v>28</v>
      </c>
    </row>
    <row r="46" spans="2:9" x14ac:dyDescent="0.25">
      <c r="B46" s="4" t="s">
        <v>27</v>
      </c>
    </row>
    <row r="47" spans="2:9" x14ac:dyDescent="0.25">
      <c r="B47" s="4" t="s">
        <v>33</v>
      </c>
    </row>
    <row r="48" spans="2:9" x14ac:dyDescent="0.25">
      <c r="B48" s="17" t="s">
        <v>30</v>
      </c>
    </row>
    <row r="50" spans="2:4" x14ac:dyDescent="0.25">
      <c r="B50" s="1"/>
    </row>
    <row r="51" spans="2:4" x14ac:dyDescent="0.25">
      <c r="D51" s="1"/>
    </row>
    <row r="52" spans="2:4" x14ac:dyDescent="0.25">
      <c r="C52" s="1"/>
    </row>
  </sheetData>
  <mergeCells count="17">
    <mergeCell ref="B43:I43"/>
    <mergeCell ref="E25:G25"/>
    <mergeCell ref="I25:I26"/>
    <mergeCell ref="H25:H26"/>
    <mergeCell ref="D25:D26"/>
    <mergeCell ref="C25:C26"/>
    <mergeCell ref="B25:B26"/>
    <mergeCell ref="C24:I24"/>
    <mergeCell ref="C4:I4"/>
    <mergeCell ref="B21:I21"/>
    <mergeCell ref="B11:B12"/>
    <mergeCell ref="E11:G11"/>
    <mergeCell ref="I11:I12"/>
    <mergeCell ref="H11:H12"/>
    <mergeCell ref="D11:D12"/>
    <mergeCell ref="C11:C12"/>
    <mergeCell ref="C9:I9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3"/>
  <sheetViews>
    <sheetView zoomScale="80" zoomScaleNormal="80" workbookViewId="0">
      <selection activeCell="N9" sqref="N9"/>
    </sheetView>
  </sheetViews>
  <sheetFormatPr baseColWidth="10" defaultColWidth="11.42578125" defaultRowHeight="15" x14ac:dyDescent="0.25"/>
  <cols>
    <col min="1" max="2" width="4" customWidth="1"/>
    <col min="3" max="3" width="25.85546875" customWidth="1"/>
    <col min="4" max="4" width="20.42578125" customWidth="1"/>
    <col min="5" max="5" width="25.42578125" customWidth="1"/>
    <col min="6" max="6" width="15" customWidth="1"/>
    <col min="7" max="7" width="16.140625" customWidth="1"/>
    <col min="8" max="8" width="15" style="20" customWidth="1"/>
    <col min="9" max="9" width="0.85546875" customWidth="1"/>
    <col min="10" max="10" width="14.7109375" customWidth="1"/>
    <col min="11" max="11" width="15.5703125" customWidth="1"/>
    <col min="12" max="12" width="42.28515625" customWidth="1"/>
  </cols>
  <sheetData>
    <row r="2" spans="2:12" ht="18.75" x14ac:dyDescent="0.3">
      <c r="C2" s="97" t="s">
        <v>38</v>
      </c>
      <c r="D2" s="97"/>
      <c r="E2" s="97"/>
      <c r="F2" s="97"/>
      <c r="G2" s="97"/>
      <c r="H2" s="97"/>
    </row>
    <row r="5" spans="2:12" ht="39.75" customHeight="1" x14ac:dyDescent="0.25">
      <c r="C5" s="16" t="s">
        <v>49</v>
      </c>
      <c r="D5" s="72" t="s">
        <v>57</v>
      </c>
      <c r="E5" s="72"/>
      <c r="F5" s="72"/>
      <c r="G5" s="72"/>
      <c r="H5" s="72"/>
      <c r="I5" s="72"/>
      <c r="J5" s="72"/>
      <c r="K5" s="72"/>
      <c r="L5" s="72"/>
    </row>
    <row r="6" spans="2:12" x14ac:dyDescent="0.25">
      <c r="C6" s="16" t="s">
        <v>24</v>
      </c>
      <c r="D6" s="7" t="str">
        <f>'HV -2 - FORMACIÓN ACADÉMICA'!C5</f>
        <v xml:space="preserve">023-2025-CI-BID/4428 </v>
      </c>
    </row>
    <row r="7" spans="2:12" x14ac:dyDescent="0.25">
      <c r="C7" s="16" t="s">
        <v>3</v>
      </c>
      <c r="D7" s="48"/>
    </row>
    <row r="8" spans="2:12" ht="15.75" thickBot="1" x14ac:dyDescent="0.3">
      <c r="C8" s="3"/>
    </row>
    <row r="9" spans="2:12" ht="165" customHeight="1" thickBot="1" x14ac:dyDescent="0.3">
      <c r="F9" s="98" t="s">
        <v>60</v>
      </c>
      <c r="G9" s="99"/>
      <c r="H9" s="100"/>
      <c r="J9" s="98" t="s">
        <v>61</v>
      </c>
      <c r="K9" s="99"/>
      <c r="L9" s="100"/>
    </row>
    <row r="10" spans="2:12" ht="32.25" customHeight="1" x14ac:dyDescent="0.25">
      <c r="B10" s="111" t="s">
        <v>2</v>
      </c>
      <c r="C10" s="113" t="s">
        <v>0</v>
      </c>
      <c r="D10" s="113" t="s">
        <v>1</v>
      </c>
      <c r="E10" s="115" t="s">
        <v>20</v>
      </c>
      <c r="F10" s="51" t="s">
        <v>21</v>
      </c>
      <c r="G10" s="52" t="s">
        <v>22</v>
      </c>
      <c r="H10" s="106" t="s">
        <v>23</v>
      </c>
      <c r="J10" s="51" t="s">
        <v>21</v>
      </c>
      <c r="K10" s="52" t="s">
        <v>22</v>
      </c>
      <c r="L10" s="106" t="s">
        <v>23</v>
      </c>
    </row>
    <row r="11" spans="2:12" x14ac:dyDescent="0.25">
      <c r="B11" s="112"/>
      <c r="C11" s="114"/>
      <c r="D11" s="114"/>
      <c r="E11" s="116"/>
      <c r="F11" s="53" t="s">
        <v>48</v>
      </c>
      <c r="G11" s="21" t="s">
        <v>48</v>
      </c>
      <c r="H11" s="107"/>
      <c r="J11" s="53" t="s">
        <v>48</v>
      </c>
      <c r="K11" s="21" t="s">
        <v>48</v>
      </c>
      <c r="L11" s="107"/>
    </row>
    <row r="12" spans="2:12" x14ac:dyDescent="0.25">
      <c r="B12" s="19">
        <v>1</v>
      </c>
      <c r="C12" s="5"/>
      <c r="D12" s="5"/>
      <c r="E12" s="60"/>
      <c r="F12" s="54">
        <v>42556</v>
      </c>
      <c r="G12" s="24">
        <v>42969</v>
      </c>
      <c r="H12" s="25">
        <f>+G12-F12</f>
        <v>413</v>
      </c>
      <c r="J12" s="54">
        <v>42556</v>
      </c>
      <c r="K12" s="24">
        <v>42969</v>
      </c>
      <c r="L12" s="55">
        <f>+K12-J12</f>
        <v>413</v>
      </c>
    </row>
    <row r="13" spans="2:12" x14ac:dyDescent="0.25">
      <c r="B13" s="19">
        <f>+B12+1</f>
        <v>2</v>
      </c>
      <c r="C13" s="5"/>
      <c r="D13" s="5"/>
      <c r="E13" s="60"/>
      <c r="F13" s="54">
        <v>41734</v>
      </c>
      <c r="G13" s="24">
        <v>42238</v>
      </c>
      <c r="H13" s="25">
        <f t="shared" ref="H13:H18" si="0">+G13-F13</f>
        <v>504</v>
      </c>
      <c r="J13" s="54"/>
      <c r="K13" s="24"/>
      <c r="L13" s="55">
        <f t="shared" ref="L13" si="1">+K13-J13</f>
        <v>0</v>
      </c>
    </row>
    <row r="14" spans="2:12" x14ac:dyDescent="0.25">
      <c r="B14" s="19">
        <f t="shared" ref="B14:B17" si="2">+B13+1</f>
        <v>3</v>
      </c>
      <c r="C14" s="5"/>
      <c r="D14" s="5"/>
      <c r="E14" s="60"/>
      <c r="F14" s="54"/>
      <c r="G14" s="24"/>
      <c r="H14" s="25">
        <f t="shared" si="0"/>
        <v>0</v>
      </c>
      <c r="J14" s="56"/>
      <c r="K14" s="22"/>
      <c r="L14" s="57"/>
    </row>
    <row r="15" spans="2:12" x14ac:dyDescent="0.25">
      <c r="B15" s="19">
        <f t="shared" si="2"/>
        <v>4</v>
      </c>
      <c r="C15" s="5"/>
      <c r="D15" s="5"/>
      <c r="E15" s="60"/>
      <c r="F15" s="54"/>
      <c r="G15" s="24"/>
      <c r="H15" s="25">
        <f t="shared" si="0"/>
        <v>0</v>
      </c>
      <c r="J15" s="56"/>
      <c r="K15" s="22"/>
      <c r="L15" s="57"/>
    </row>
    <row r="16" spans="2:12" x14ac:dyDescent="0.25">
      <c r="B16" s="19">
        <f t="shared" si="2"/>
        <v>5</v>
      </c>
      <c r="C16" s="5"/>
      <c r="D16" s="5"/>
      <c r="E16" s="60"/>
      <c r="F16" s="54"/>
      <c r="G16" s="24"/>
      <c r="H16" s="25">
        <f t="shared" si="0"/>
        <v>0</v>
      </c>
      <c r="J16" s="56"/>
      <c r="K16" s="22"/>
      <c r="L16" s="57"/>
    </row>
    <row r="17" spans="2:12" x14ac:dyDescent="0.25">
      <c r="B17" s="19">
        <f t="shared" si="2"/>
        <v>6</v>
      </c>
      <c r="C17" s="5"/>
      <c r="D17" s="5"/>
      <c r="E17" s="60"/>
      <c r="F17" s="54"/>
      <c r="G17" s="24"/>
      <c r="H17" s="25">
        <f t="shared" si="0"/>
        <v>0</v>
      </c>
      <c r="J17" s="56"/>
      <c r="K17" s="22"/>
      <c r="L17" s="57"/>
    </row>
    <row r="18" spans="2:12" ht="15.75" thickBot="1" x14ac:dyDescent="0.3">
      <c r="B18" s="12"/>
      <c r="C18" s="13"/>
      <c r="D18" s="13"/>
      <c r="E18" s="61"/>
      <c r="F18" s="62"/>
      <c r="G18" s="27"/>
      <c r="H18" s="63">
        <f t="shared" si="0"/>
        <v>0</v>
      </c>
      <c r="J18" s="58"/>
      <c r="K18" s="23"/>
      <c r="L18" s="59"/>
    </row>
    <row r="19" spans="2:12" ht="15.75" thickBot="1" x14ac:dyDescent="0.3">
      <c r="G19" s="14" t="s">
        <v>47</v>
      </c>
      <c r="H19" s="26">
        <f>SUM(H12:H18)</f>
        <v>917</v>
      </c>
      <c r="K19" s="14" t="s">
        <v>47</v>
      </c>
      <c r="L19" s="26">
        <f>SUM(L12:L18)</f>
        <v>413</v>
      </c>
    </row>
    <row r="23" spans="2:12" ht="15.75" thickBot="1" x14ac:dyDescent="0.3"/>
    <row r="24" spans="2:12" ht="15.75" thickTop="1" x14ac:dyDescent="0.25">
      <c r="C24" s="18" t="s">
        <v>32</v>
      </c>
      <c r="D24" s="18"/>
    </row>
    <row r="25" spans="2:12" x14ac:dyDescent="0.25">
      <c r="C25" t="s">
        <v>44</v>
      </c>
    </row>
    <row r="26" spans="2:12" x14ac:dyDescent="0.25">
      <c r="C26" t="s">
        <v>45</v>
      </c>
    </row>
    <row r="27" spans="2:12" x14ac:dyDescent="0.25">
      <c r="C27" t="s">
        <v>31</v>
      </c>
    </row>
    <row r="29" spans="2:12" ht="15.75" thickBot="1" x14ac:dyDescent="0.3"/>
    <row r="30" spans="2:12" ht="35.450000000000003" customHeight="1" x14ac:dyDescent="0.25">
      <c r="C30" s="108" t="s">
        <v>34</v>
      </c>
      <c r="D30" s="109"/>
      <c r="E30" s="109"/>
      <c r="F30" s="109"/>
      <c r="G30" s="109"/>
      <c r="H30" s="109"/>
      <c r="I30" s="109"/>
      <c r="J30" s="109"/>
      <c r="K30" s="109"/>
      <c r="L30" s="110"/>
    </row>
    <row r="31" spans="2:12" ht="15" customHeight="1" x14ac:dyDescent="0.25">
      <c r="C31" s="117" t="s">
        <v>56</v>
      </c>
      <c r="D31" s="118"/>
      <c r="E31" s="118"/>
      <c r="F31" s="118"/>
      <c r="G31" s="118"/>
      <c r="H31" s="118"/>
      <c r="I31" s="118"/>
      <c r="J31" s="118"/>
      <c r="K31" s="118"/>
      <c r="L31" s="119"/>
    </row>
    <row r="32" spans="2:12" ht="30" customHeight="1" x14ac:dyDescent="0.25">
      <c r="C32" s="101" t="s">
        <v>35</v>
      </c>
      <c r="D32" s="102"/>
      <c r="E32" s="102"/>
      <c r="F32" s="102"/>
      <c r="G32" s="102"/>
      <c r="H32" s="102"/>
      <c r="I32" s="102"/>
      <c r="J32" s="102"/>
      <c r="K32" s="102"/>
      <c r="L32" s="103"/>
    </row>
    <row r="33" spans="3:12" ht="15.75" thickBot="1" x14ac:dyDescent="0.3">
      <c r="C33" s="104" t="s">
        <v>36</v>
      </c>
      <c r="D33" s="105"/>
      <c r="E33" s="67"/>
      <c r="F33" s="67"/>
      <c r="G33" s="67"/>
      <c r="H33" s="68"/>
      <c r="I33" s="67"/>
      <c r="J33" s="67"/>
      <c r="K33" s="67"/>
      <c r="L33" s="69"/>
    </row>
  </sheetData>
  <mergeCells count="14">
    <mergeCell ref="C33:D33"/>
    <mergeCell ref="L10:L11"/>
    <mergeCell ref="C30:L30"/>
    <mergeCell ref="B10:B11"/>
    <mergeCell ref="C10:C11"/>
    <mergeCell ref="D10:D11"/>
    <mergeCell ref="E10:E11"/>
    <mergeCell ref="H10:H11"/>
    <mergeCell ref="C31:L31"/>
    <mergeCell ref="C2:H2"/>
    <mergeCell ref="F9:H9"/>
    <mergeCell ref="J9:L9"/>
    <mergeCell ref="D5:L5"/>
    <mergeCell ref="C32:L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0"/>
  <sheetViews>
    <sheetView zoomScale="90" zoomScaleNormal="90" workbookViewId="0">
      <selection activeCell="E8" sqref="E8"/>
    </sheetView>
  </sheetViews>
  <sheetFormatPr baseColWidth="10" defaultColWidth="11.42578125" defaultRowHeight="15" x14ac:dyDescent="0.25"/>
  <cols>
    <col min="1" max="1" width="4.5703125" customWidth="1"/>
    <col min="2" max="2" width="4" style="20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7" ht="18.75" x14ac:dyDescent="0.3">
      <c r="C2" s="97" t="s">
        <v>39</v>
      </c>
      <c r="D2" s="97"/>
      <c r="E2" s="97"/>
      <c r="F2" s="97"/>
      <c r="G2" s="97"/>
    </row>
    <row r="5" spans="2:7" x14ac:dyDescent="0.25">
      <c r="C5" s="16" t="s">
        <v>49</v>
      </c>
      <c r="D5" s="16" t="str">
        <f>'HV-3 - EXPERIENCIA LABORAL '!D5</f>
        <v>SERVICIO DE CONSULTORÍA PARA EL DISEÑO DE LA ARQUITECTURA DE SOFTWARE PARA EL SNPMGI</v>
      </c>
    </row>
    <row r="6" spans="2:7" x14ac:dyDescent="0.25">
      <c r="C6" s="16" t="s">
        <v>24</v>
      </c>
      <c r="D6" s="7" t="str">
        <f>'HV -2 - FORMACIÓN ACADÉMICA'!C5</f>
        <v xml:space="preserve">023-2025-CI-BID/4428 </v>
      </c>
    </row>
    <row r="7" spans="2:7" x14ac:dyDescent="0.25">
      <c r="C7" s="16" t="s">
        <v>3</v>
      </c>
      <c r="D7" s="48"/>
    </row>
    <row r="8" spans="2:7" x14ac:dyDescent="0.25">
      <c r="C8" s="16" t="s">
        <v>53</v>
      </c>
      <c r="D8" s="16"/>
    </row>
    <row r="9" spans="2:7" x14ac:dyDescent="0.25">
      <c r="C9" s="3"/>
    </row>
    <row r="10" spans="2:7" ht="15.75" thickBot="1" x14ac:dyDescent="0.3"/>
    <row r="11" spans="2:7" ht="43.15" customHeight="1" x14ac:dyDescent="0.25">
      <c r="B11" s="125" t="s">
        <v>2</v>
      </c>
      <c r="C11" s="120" t="s">
        <v>0</v>
      </c>
      <c r="D11" s="120" t="s">
        <v>40</v>
      </c>
      <c r="E11" s="120" t="s">
        <v>41</v>
      </c>
      <c r="F11" s="120" t="s">
        <v>42</v>
      </c>
      <c r="G11" s="127" t="s">
        <v>54</v>
      </c>
    </row>
    <row r="12" spans="2:7" x14ac:dyDescent="0.25">
      <c r="B12" s="126"/>
      <c r="C12" s="121"/>
      <c r="D12" s="121"/>
      <c r="E12" s="121"/>
      <c r="F12" s="121"/>
      <c r="G12" s="128"/>
    </row>
    <row r="13" spans="2:7" x14ac:dyDescent="0.25">
      <c r="B13" s="19">
        <v>1</v>
      </c>
      <c r="C13" s="5"/>
      <c r="D13" s="5"/>
      <c r="E13" s="5"/>
      <c r="F13" s="5"/>
      <c r="G13" s="11"/>
    </row>
    <row r="14" spans="2:7" x14ac:dyDescent="0.25">
      <c r="B14" s="19">
        <v>2</v>
      </c>
      <c r="C14" s="5"/>
      <c r="D14" s="5"/>
      <c r="E14" s="5"/>
      <c r="F14" s="5"/>
      <c r="G14" s="11"/>
    </row>
    <row r="15" spans="2:7" ht="15.75" thickBot="1" x14ac:dyDescent="0.3">
      <c r="B15" s="49">
        <v>3</v>
      </c>
      <c r="C15" s="13"/>
      <c r="D15" s="13"/>
      <c r="E15" s="13"/>
      <c r="F15" s="13"/>
      <c r="G15" s="50"/>
    </row>
    <row r="19" spans="3:15" ht="15.75" thickBot="1" x14ac:dyDescent="0.3"/>
    <row r="20" spans="3:15" ht="15.75" thickTop="1" x14ac:dyDescent="0.25">
      <c r="C20" s="18" t="s">
        <v>32</v>
      </c>
      <c r="D20" s="18"/>
    </row>
    <row r="21" spans="3:15" x14ac:dyDescent="0.25">
      <c r="C21" t="s">
        <v>44</v>
      </c>
    </row>
    <row r="22" spans="3:15" x14ac:dyDescent="0.25">
      <c r="C22" t="s">
        <v>45</v>
      </c>
    </row>
    <row r="23" spans="3:15" x14ac:dyDescent="0.25">
      <c r="C23" t="s">
        <v>31</v>
      </c>
    </row>
    <row r="26" spans="3:15" ht="26.45" customHeight="1" x14ac:dyDescent="0.25">
      <c r="C26" s="122" t="s">
        <v>43</v>
      </c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4"/>
    </row>
    <row r="28" spans="3:15" ht="53.45" customHeight="1" x14ac:dyDescent="0.25">
      <c r="C28" s="85" t="s">
        <v>46</v>
      </c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</row>
    <row r="29" spans="3:15" x14ac:dyDescent="0.25">
      <c r="C29" s="2"/>
    </row>
    <row r="30" spans="3:15" x14ac:dyDescent="0.25">
      <c r="C30" s="1"/>
    </row>
  </sheetData>
  <mergeCells count="9">
    <mergeCell ref="F11:F12"/>
    <mergeCell ref="C28:O28"/>
    <mergeCell ref="C26:O26"/>
    <mergeCell ref="C2:G2"/>
    <mergeCell ref="B11:B12"/>
    <mergeCell ref="C11:C12"/>
    <mergeCell ref="D11:D12"/>
    <mergeCell ref="E11:E12"/>
    <mergeCell ref="G11:G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Consultor OGIP 39</cp:lastModifiedBy>
  <cp:lastPrinted>2024-08-14T20:26:30Z</cp:lastPrinted>
  <dcterms:created xsi:type="dcterms:W3CDTF">2020-05-22T00:43:03Z</dcterms:created>
  <dcterms:modified xsi:type="dcterms:W3CDTF">2025-01-22T20:30:28Z</dcterms:modified>
</cp:coreProperties>
</file>