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consultor_ogip06\Desktop\5696\2025\17. Exp Func Abastec 1.5.3.1 Bea\5 Convocatoria\"/>
    </mc:Choice>
  </mc:AlternateContent>
  <xr:revisionPtr revIDLastSave="0" documentId="13_ncr:1_{25380102-28D4-4A2E-A04C-8111D81F097C}" xr6:coauthVersionLast="47" xr6:coauthVersionMax="47" xr10:uidLastSave="{00000000-0000-0000-0000-000000000000}"/>
  <bookViews>
    <workbookView xWindow="-120" yWindow="-120" windowWidth="29040" windowHeight="15840" tabRatio="734" activeTab="2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9" l="1"/>
  <c r="O13" i="9"/>
  <c r="O19" i="9"/>
  <c r="D5" i="9"/>
  <c r="D6" i="8" l="1"/>
  <c r="D6" i="9"/>
  <c r="D5" i="8"/>
  <c r="B13" i="9"/>
  <c r="B14" i="9" s="1"/>
  <c r="B15" i="9" s="1"/>
  <c r="B16" i="9" s="1"/>
  <c r="B17" i="9" s="1"/>
  <c r="L13" i="9"/>
  <c r="H13" i="9"/>
  <c r="H14" i="9"/>
  <c r="H15" i="9"/>
  <c r="H16" i="9"/>
  <c r="H17" i="9"/>
  <c r="H18" i="9"/>
  <c r="H12" i="9"/>
  <c r="L19" i="9" l="1"/>
  <c r="H19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Consultor OGIP 26</author>
  </authors>
  <commentList>
    <comment ref="D10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
Deberá especificar el cargo o puesto que ocupó en cada experiencia laboral, acorde al perfil que postula.</t>
        </r>
      </text>
    </comment>
    <comment ref="E10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
Deberá detallar las actividades o funciones que realizó en cada cargo desempeñado, acorde al perfil que postula.</t>
        </r>
      </text>
    </comment>
  </commentList>
</comments>
</file>

<file path=xl/sharedStrings.xml><?xml version="1.0" encoding="utf-8"?>
<sst xmlns="http://schemas.openxmlformats.org/spreadsheetml/2006/main" count="96" uniqueCount="63">
  <si>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</si>
  <si>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</si>
  <si>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</si>
  <si>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</si>
  <si>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</si>
  <si>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</si>
  <si>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Ciudad/ País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</si>
  <si>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</si>
  <si>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</si>
  <si>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</si>
  <si>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</si>
  <si>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</si>
  <si>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</si>
  <si>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</si>
  <si>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</si>
  <si>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</si>
  <si>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</si>
  <si>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 xml:space="preserve">Fecha de Emisión del Certificado </t>
  </si>
  <si>
    <t>Descripción del Trabajo realizado</t>
  </si>
  <si>
    <t>Fecha de Inicio</t>
  </si>
  <si>
    <t>Fecha de Culminación</t>
  </si>
  <si>
    <t>Tiempo en el cargo 
(en días)</t>
  </si>
  <si>
    <t>CODIGO DE LA CONSULTORIA:</t>
  </si>
  <si>
    <t>GRADO OBTENIDO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</si>
  <si>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</si>
  <si>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</si>
  <si>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</si>
  <si>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</si>
  <si>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</si>
  <si>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</si>
  <si>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</si>
  <si>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</si>
  <si>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En la presente sección el candidato deberá detallar la información solcitada. En el caso de haber ocupado varios cargos en una entidad, mencionar cuales y completar los datos respectivos en cada línea.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</si>
  <si>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</si>
  <si>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</si>
  <si>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</si>
  <si>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</si>
  <si>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</si>
  <si>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</si>
  <si>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</si>
  <si>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</si>
  <si>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</si>
  <si>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</si>
  <si>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</si>
  <si>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</si>
  <si>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</si>
  <si>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CONSULTORÍA:</t>
  </si>
  <si>
    <t>Teléfonos</t>
  </si>
  <si>
    <t>** LAS FECHAS DE INICIO Y FIN CONSIGNADAS NO DEBEN TRASLAPARSE CON OTROS SERVCIOS REALIZADOS EN EL MISMO PERIODO.</t>
  </si>
  <si>
    <t>Universidad/ Instituto</t>
  </si>
  <si>
    <t>FORMACION ADICIONAL</t>
  </si>
  <si>
    <t>MAESTRIA</t>
  </si>
  <si>
    <t>TECNICO</t>
  </si>
  <si>
    <t>FORMATO HOJA DE VIDA HV2.- FORMACIÓN ACADÉMICA</t>
  </si>
  <si>
    <r>
      <t xml:space="preserve">CONTRATACIÓN DE CONSULTOR INDIVIDUAL COMO </t>
    </r>
    <r>
      <rPr>
        <b/>
        <sz val="11"/>
        <color theme="1"/>
        <rFont val="Calibri"/>
        <family val="2"/>
        <scheme val="minor"/>
      </rPr>
      <t>EXPERTO FUNCIONAL EN ABASTECIMIENTO</t>
    </r>
    <r>
      <rPr>
        <sz val="11"/>
        <color theme="1"/>
        <rFont val="Calibri"/>
        <family val="2"/>
        <scheme val="minor"/>
      </rPr>
      <t xml:space="preserve"> PARA EL LEVANTAMIENTO DE INFORMACION, ESTANDARIZACION DE PROCESOS Y LA ELABORACION, DISEÑO Y DESARROLLO DEL MODELO FUNCIONAL DETALLADO DE LOS PROCESOS Y REQUERIMIENTOS DE FUNCIONALIDADES PARA LA GESTIÓN DE ALMACENES EN LA CADENA DE ABASTECIMIENTO PÚBLICO, EN EL MARCO DEL PROYECTO “MEJORAMIENTO DEL SERVICIO DE ABASTECIMIENTO PÚBLICO DE BIENES, SERVICIOS Y OBRAS</t>
    </r>
  </si>
  <si>
    <t>017-2025-CI-BID/5696</t>
  </si>
  <si>
    <t>De preferencia estudios de post grado: Estudios de maestría concluidos en Gestión Pública, Supply Chain Management y/o Administración de la Cadena de Suministro y/o logística y/o compras y/o adquisiciones y/o contrataciones públicas y/o estudios relacionados a la cadena de suministro o abastecimiento público o privado.
Puede registrar otros estudios en materias afines al objeto de la consultoría, adicional al cumplimiento mínimo.</t>
  </si>
  <si>
    <r>
      <rPr>
        <b/>
        <sz val="11"/>
        <color rgb="FF0000FF"/>
        <rFont val="Arial"/>
        <family val="2"/>
      </rPr>
      <t>SE REQUIERE COMO MÍNIMO OBLIGATORIO:</t>
    </r>
    <r>
      <rPr>
        <sz val="11"/>
        <color rgb="FF0000FF"/>
        <rFont val="Arial"/>
        <family val="2"/>
      </rPr>
      <t xml:space="preserve">
- Título profesional o Bachiller universitario en Contabilidad y/o Ingeniería de Sistemas y/o Ingeniería Industrial y/o Economía y/o Administración y/o Derecho y/o afines a la formación.
Se tomarán en consideración el equivalente en otros países.
-  Programa de especialización y/o diplomado y/o curso en Abastecimiento y/o Lean Six Sigma.</t>
    </r>
  </si>
  <si>
    <t>EXPERIENCIA GENERAL: 
Experiencia general mínima de ocho (08) años en el sector público y/o privado.</t>
  </si>
  <si>
    <t>EXPERIENCIA ESPECIFICA 1:  
Experiencia específica mínima de seis (06) años en el sector público y/o privado como jefe y/o consultor y/o coordinador y/o encargado y/o responsable y/o especialista en
abastecimiento o logística.</t>
  </si>
  <si>
    <t>EXPERIENCIA ESPECIFICA 2:  
Experiencia específica mínima de haber participado en operaciones logísticas integrales y/o cadenas de suministros en el sector público o privado, en por lo menos un (01) país
distinto a Perú</t>
  </si>
  <si>
    <t>País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</si>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</sst>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sz val="9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Courier New"/>
      <family val="3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Arial"/>
      <family val="2"/>
    </font>
    <font>
      <b/>
      <sz val="11"/>
      <color rgb="FF0000FF"/>
      <name val="Arial"/>
      <family val="2"/>
    </font>
    <font>
      <sz val="10"/>
      <color rgb="FF0000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rgb="FFA7E8FF"/>
        <bgColor indexed="64"/>
      </patternFill>
    </fill>
    <fill>
      <patternFill patternType="solid">
        <fgColor rgb="FFD5F4FF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3F3F3F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/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 style="thin">
        <color indexed="64"/>
      </right>
      <top/>
      <bottom/>
      <diagonal/>
    </border>
    <border>
      <left style="thin">
        <color rgb="FF3F3F3F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/>
      <top/>
      <bottom style="thin">
        <color indexed="64"/>
      </bottom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3" borderId="11" applyNumberFormat="0" applyAlignment="0" applyProtection="0"/>
  </cellStyleXfs>
  <cellXfs count="160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4" fillId="0" borderId="0" xfId="0" applyFont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4" fillId="0" borderId="16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40" xfId="0" applyBorder="1"/>
    <xf numFmtId="0" fontId="0" fillId="0" borderId="30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37" xfId="1" applyBorder="1" applyAlignment="1">
      <alignment horizontal="center"/>
    </xf>
    <xf numFmtId="164" fontId="0" fillId="0" borderId="1" xfId="0" applyNumberFormat="1" applyBorder="1"/>
    <xf numFmtId="164" fontId="0" fillId="0" borderId="33" xfId="0" applyNumberFormat="1" applyBorder="1"/>
    <xf numFmtId="164" fontId="0" fillId="0" borderId="1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2" fillId="2" borderId="24" xfId="0" applyFont="1" applyFill="1" applyBorder="1" applyAlignment="1">
      <alignment horizontal="justify" vertical="center" wrapText="1"/>
    </xf>
    <xf numFmtId="0" fontId="7" fillId="2" borderId="24" xfId="0" applyFont="1" applyFill="1" applyBorder="1" applyAlignment="1">
      <alignment horizontal="justify" vertical="center" wrapText="1"/>
    </xf>
    <xf numFmtId="0" fontId="7" fillId="2" borderId="25" xfId="0" applyFont="1" applyFill="1" applyBorder="1" applyAlignment="1">
      <alignment horizontal="justify" vertical="center" wrapText="1"/>
    </xf>
    <xf numFmtId="0" fontId="0" fillId="2" borderId="0" xfId="0" applyFill="1"/>
    <xf numFmtId="0" fontId="7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justify" vertical="center" wrapText="1"/>
    </xf>
    <xf numFmtId="0" fontId="0" fillId="0" borderId="32" xfId="0" applyBorder="1" applyAlignment="1">
      <alignment horizontal="center"/>
    </xf>
    <xf numFmtId="0" fontId="0" fillId="0" borderId="34" xfId="0" applyBorder="1"/>
    <xf numFmtId="0" fontId="5" fillId="3" borderId="38" xfId="1" applyBorder="1" applyAlignment="1">
      <alignment horizontal="center" vertical="center"/>
    </xf>
    <xf numFmtId="0" fontId="5" fillId="3" borderId="36" xfId="1" applyBorder="1" applyAlignment="1">
      <alignment horizontal="center" vertical="center" wrapText="1"/>
    </xf>
    <xf numFmtId="0" fontId="5" fillId="3" borderId="39" xfId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164" fontId="0" fillId="0" borderId="30" xfId="0" applyNumberFormat="1" applyBorder="1"/>
    <xf numFmtId="1" fontId="0" fillId="0" borderId="31" xfId="0" applyNumberFormat="1" applyBorder="1"/>
    <xf numFmtId="164" fontId="0" fillId="0" borderId="32" xfId="0" applyNumberFormat="1" applyBorder="1"/>
    <xf numFmtId="1" fontId="0" fillId="0" borderId="34" xfId="0" applyNumberFormat="1" applyBorder="1"/>
    <xf numFmtId="0" fontId="0" fillId="0" borderId="2" xfId="0" applyBorder="1"/>
    <xf numFmtId="0" fontId="0" fillId="0" borderId="45" xfId="0" applyBorder="1"/>
    <xf numFmtId="164" fontId="0" fillId="0" borderId="32" xfId="0" applyNumberForma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0" fontId="0" fillId="2" borderId="52" xfId="0" applyFill="1" applyBorder="1"/>
    <xf numFmtId="0" fontId="0" fillId="2" borderId="52" xfId="0" applyFill="1" applyBorder="1" applyAlignment="1">
      <alignment horizontal="center"/>
    </xf>
    <xf numFmtId="0" fontId="0" fillId="2" borderId="53" xfId="0" applyFill="1" applyBorder="1"/>
    <xf numFmtId="0" fontId="11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justify" vertical="center"/>
    </xf>
    <xf numFmtId="0" fontId="13" fillId="0" borderId="5" xfId="0" applyFont="1" applyBorder="1" applyAlignment="1">
      <alignment horizontal="justify" vertical="center"/>
    </xf>
    <xf numFmtId="0" fontId="7" fillId="2" borderId="5" xfId="0" applyFont="1" applyFill="1" applyBorder="1" applyAlignment="1">
      <alignment horizontal="justify" vertical="center" wrapText="1"/>
    </xf>
    <xf numFmtId="0" fontId="7" fillId="2" borderId="23" xfId="0" applyFont="1" applyFill="1" applyBorder="1" applyAlignment="1">
      <alignment horizontal="justify" vertical="center" wrapText="1"/>
    </xf>
    <xf numFmtId="0" fontId="8" fillId="7" borderId="0" xfId="0" applyFont="1" applyFill="1" applyAlignment="1">
      <alignment vertical="center"/>
    </xf>
    <xf numFmtId="0" fontId="4" fillId="7" borderId="0" xfId="0" applyFont="1" applyFill="1" applyAlignment="1">
      <alignment horizontal="justify" vertical="center"/>
    </xf>
    <xf numFmtId="0" fontId="0" fillId="7" borderId="0" xfId="0" applyFill="1"/>
    <xf numFmtId="0" fontId="7" fillId="0" borderId="23" xfId="0" applyFont="1" applyBorder="1" applyAlignment="1">
      <alignment horizontal="justify" vertical="center" wrapText="1"/>
    </xf>
    <xf numFmtId="0" fontId="4" fillId="8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6" borderId="0" xfId="0" applyFont="1" applyFill="1"/>
    <xf numFmtId="0" fontId="4" fillId="7" borderId="0" xfId="0" applyFont="1" applyFill="1" applyAlignment="1">
      <alignment vertical="center"/>
    </xf>
    <xf numFmtId="0" fontId="16" fillId="0" borderId="0" xfId="0" applyFont="1"/>
    <xf numFmtId="1" fontId="0" fillId="0" borderId="54" xfId="0" applyNumberFormat="1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5" xfId="0" applyBorder="1"/>
    <xf numFmtId="0" fontId="0" fillId="0" borderId="57" xfId="0" applyBorder="1"/>
    <xf numFmtId="164" fontId="0" fillId="0" borderId="56" xfId="0" applyNumberFormat="1" applyBorder="1" applyAlignment="1">
      <alignment horizontal="center"/>
    </xf>
    <xf numFmtId="164" fontId="0" fillId="0" borderId="55" xfId="0" applyNumberFormat="1" applyBorder="1" applyAlignment="1">
      <alignment horizontal="center"/>
    </xf>
    <xf numFmtId="3" fontId="0" fillId="0" borderId="54" xfId="0" applyNumberFormat="1" applyBorder="1" applyAlignment="1">
      <alignment horizontal="center"/>
    </xf>
    <xf numFmtId="0" fontId="0" fillId="0" borderId="0" xfId="0" quotePrefix="1"/>
    <xf numFmtId="0" fontId="15" fillId="0" borderId="0" xfId="1" applyFont="1" applyFill="1" applyBorder="1" applyAlignment="1">
      <alignment vertical="center"/>
    </xf>
    <xf numFmtId="0" fontId="5" fillId="3" borderId="58" xfId="1" applyBorder="1" applyAlignment="1">
      <alignment horizontal="center" vertical="center"/>
    </xf>
    <xf numFmtId="0" fontId="5" fillId="3" borderId="59" xfId="1" applyBorder="1" applyAlignment="1">
      <alignment horizontal="center" vertical="center" wrapText="1"/>
    </xf>
    <xf numFmtId="0" fontId="15" fillId="0" borderId="0" xfId="1" applyFont="1" applyFill="1" applyBorder="1" applyAlignment="1">
      <alignment vertical="center" wrapText="1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/>
    <xf numFmtId="1" fontId="0" fillId="0" borderId="33" xfId="0" applyNumberFormat="1" applyBorder="1"/>
    <xf numFmtId="0" fontId="0" fillId="0" borderId="0" xfId="0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7" fillId="8" borderId="0" xfId="0" applyFont="1" applyFill="1" applyAlignment="1">
      <alignment horizontal="left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9" fillId="8" borderId="0" xfId="0" applyFont="1" applyFill="1" applyAlignment="1">
      <alignment horizontal="left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5" fillId="3" borderId="60" xfId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5" fillId="8" borderId="16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9" xfId="1" applyFont="1" applyFill="1" applyBorder="1" applyAlignment="1">
      <alignment horizontal="left" vertical="center" wrapText="1"/>
    </xf>
    <xf numFmtId="0" fontId="15" fillId="8" borderId="16" xfId="1" applyFont="1" applyFill="1" applyBorder="1" applyAlignment="1">
      <alignment horizontal="center" vertical="center" wrapText="1"/>
    </xf>
    <xf numFmtId="0" fontId="15" fillId="8" borderId="10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3" borderId="38" xfId="1" applyBorder="1" applyAlignment="1">
      <alignment horizontal="center" vertical="center"/>
    </xf>
    <xf numFmtId="0" fontId="5" fillId="3" borderId="36" xfId="1" applyBorder="1" applyAlignment="1">
      <alignment horizontal="center" vertical="center" wrapText="1"/>
    </xf>
    <xf numFmtId="0" fontId="5" fillId="3" borderId="44" xfId="1" applyBorder="1" applyAlignment="1">
      <alignment horizontal="center" vertical="center" wrapText="1"/>
    </xf>
    <xf numFmtId="0" fontId="5" fillId="3" borderId="35" xfId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left" vertical="center"/>
    </xf>
    <xf numFmtId="0" fontId="1" fillId="2" borderId="52" xfId="0" applyFont="1" applyFill="1" applyBorder="1" applyAlignment="1">
      <alignment horizontal="left" vertical="center"/>
    </xf>
    <xf numFmtId="0" fontId="1" fillId="2" borderId="48" xfId="0" applyFont="1" applyFill="1" applyBorder="1" applyAlignment="1">
      <alignment horizontal="left" vertical="center" wrapText="1"/>
    </xf>
    <xf numFmtId="0" fontId="1" fillId="2" borderId="49" xfId="0" applyFont="1" applyFill="1" applyBorder="1" applyAlignment="1">
      <alignment horizontal="left" vertical="center" wrapText="1"/>
    </xf>
    <xf numFmtId="0" fontId="1" fillId="2" borderId="50" xfId="0" applyFont="1" applyFill="1" applyBorder="1" applyAlignment="1">
      <alignment horizontal="left" vertical="center" wrapText="1"/>
    </xf>
    <xf numFmtId="0" fontId="12" fillId="5" borderId="46" xfId="0" applyFont="1" applyFill="1" applyBorder="1" applyAlignment="1">
      <alignment horizontal="left" vertical="center" wrapText="1"/>
    </xf>
    <xf numFmtId="0" fontId="12" fillId="5" borderId="0" xfId="0" applyFont="1" applyFill="1" applyAlignment="1">
      <alignment horizontal="left" vertical="center" wrapText="1"/>
    </xf>
    <xf numFmtId="0" fontId="12" fillId="5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47" xfId="0" applyFont="1" applyFill="1" applyBorder="1" applyAlignment="1">
      <alignment horizontal="left" vertical="center" wrapText="1"/>
    </xf>
    <xf numFmtId="0" fontId="5" fillId="3" borderId="42" xfId="1" applyBorder="1" applyAlignment="1">
      <alignment horizontal="center" vertical="center" wrapText="1"/>
    </xf>
    <xf numFmtId="0" fontId="5" fillId="3" borderId="1" xfId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3" borderId="41" xfId="1" applyBorder="1" applyAlignment="1">
      <alignment horizontal="center" vertical="center"/>
    </xf>
    <xf numFmtId="0" fontId="5" fillId="3" borderId="30" xfId="1" applyBorder="1" applyAlignment="1">
      <alignment horizontal="center" vertical="center"/>
    </xf>
    <xf numFmtId="0" fontId="5" fillId="3" borderId="43" xfId="1" applyBorder="1" applyAlignment="1">
      <alignment horizontal="center" vertical="center" wrapText="1"/>
    </xf>
    <xf numFmtId="0" fontId="5" fillId="3" borderId="31" xfId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3" borderId="61" xfId="1" applyBorder="1" applyAlignment="1">
      <alignment horizontal="center" vertical="center" wrapText="1"/>
    </xf>
    <xf numFmtId="0" fontId="5" fillId="3" borderId="39" xfId="1" applyBorder="1" applyAlignment="1">
      <alignment horizontal="center" vertical="center"/>
    </xf>
    <xf numFmtId="0" fontId="5" fillId="3" borderId="37" xfId="1" applyBorder="1" applyAlignment="1">
      <alignment horizontal="center" vertical="center" wrapText="1"/>
    </xf>
    <xf numFmtId="0" fontId="5" fillId="3" borderId="62" xfId="1" applyBorder="1" applyAlignment="1">
      <alignment horizontal="center" vertical="center" wrapText="1"/>
    </xf>
    <xf numFmtId="0" fontId="5" fillId="3" borderId="63" xfId="1" applyBorder="1" applyAlignment="1">
      <alignment horizontal="center" vertical="center" wrapText="1"/>
    </xf>
    <xf numFmtId="0" fontId="15" fillId="8" borderId="9" xfId="1" applyFont="1" applyFill="1" applyBorder="1" applyAlignment="1">
      <alignment horizontal="center" vertical="center" wrapText="1"/>
    </xf>
    <xf numFmtId="0" fontId="5" fillId="3" borderId="64" xfId="1" applyBorder="1" applyAlignment="1">
      <alignment horizontal="center" vertical="center"/>
    </xf>
    <xf numFmtId="0" fontId="5" fillId="3" borderId="54" xfId="1" applyBorder="1" applyAlignment="1">
      <alignment horizontal="center" vertical="center"/>
    </xf>
    <xf numFmtId="164" fontId="0" fillId="0" borderId="31" xfId="0" applyNumberFormat="1" applyBorder="1" applyAlignment="1">
      <alignment horizontal="center"/>
    </xf>
    <xf numFmtId="164" fontId="0" fillId="0" borderId="31" xfId="0" applyNumberFormat="1" applyBorder="1"/>
    <xf numFmtId="164" fontId="0" fillId="0" borderId="34" xfId="0" applyNumberFormat="1" applyBorder="1"/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colors>
    <mruColors>
      <color rgb="FF0000FF"/>
      <color rgb="FF0000CC"/>
      <color rgb="FFD5F4FF"/>
      <color rgb="FFA7E8FF"/>
      <color rgb="FFFFF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52"/>
  <sheetViews>
    <sheetView topLeftCell="A4" zoomScale="90" zoomScaleNormal="90" workbookViewId="0">
      <selection activeCell="C19" sqref="C19"/>
    </sheetView>
  </sheetViews>
  <sheetFormatPr baseColWidth="10" defaultColWidth="11.42578125" defaultRowHeight="15" x14ac:dyDescent="0.25"/>
  <cols>
    <col min="1" max="1" width="5.28515625" customWidth="1"/>
    <col min="2" max="2" width="28.5703125" customWidth="1"/>
    <col min="3" max="3" width="20.7109375" customWidth="1"/>
    <col min="4" max="4" width="21.7109375" customWidth="1"/>
    <col min="5" max="7" width="8.42578125" customWidth="1"/>
    <col min="8" max="8" width="24.28515625" customWidth="1"/>
    <col min="9" max="9" width="17.85546875" customWidth="1"/>
  </cols>
  <sheetData>
    <row r="2" spans="2:9" ht="18.75" x14ac:dyDescent="0.3">
      <c r="B2" s="11" t="s">
        <v>53</v>
      </c>
    </row>
    <row r="3" spans="2:9" x14ac:dyDescent="0.25">
      <c r="C3" s="2"/>
    </row>
    <row r="4" spans="2:9" ht="87.75" customHeight="1" x14ac:dyDescent="0.25">
      <c r="B4" s="70" t="s">
        <v>46</v>
      </c>
      <c r="C4" s="89" t="s">
        <v>54</v>
      </c>
      <c r="D4" s="89"/>
      <c r="E4" s="89"/>
      <c r="F4" s="89"/>
      <c r="G4" s="89"/>
      <c r="H4" s="89"/>
      <c r="I4" s="89"/>
    </row>
    <row r="5" spans="2:9" ht="19.5" customHeight="1" x14ac:dyDescent="0.25">
      <c r="B5" s="70" t="s">
        <v>22</v>
      </c>
      <c r="C5" s="71" t="s">
        <v>55</v>
      </c>
    </row>
    <row r="6" spans="2:9" x14ac:dyDescent="0.25">
      <c r="B6" s="72" t="s">
        <v>3</v>
      </c>
      <c r="C6" s="66"/>
      <c r="D6" s="67"/>
      <c r="E6" s="67"/>
      <c r="F6" s="67"/>
      <c r="G6" s="67"/>
      <c r="H6" s="67"/>
    </row>
    <row r="7" spans="2:9" x14ac:dyDescent="0.25">
      <c r="B7" s="12"/>
      <c r="C7" s="2"/>
    </row>
    <row r="8" spans="2:9" x14ac:dyDescent="0.25">
      <c r="B8" s="12"/>
      <c r="C8" s="2"/>
    </row>
    <row r="9" spans="2:9" ht="89.45" customHeight="1" x14ac:dyDescent="0.25">
      <c r="B9" s="69" t="s">
        <v>23</v>
      </c>
      <c r="C9" s="102" t="s">
        <v>57</v>
      </c>
      <c r="D9" s="102"/>
      <c r="E9" s="102"/>
      <c r="F9" s="102"/>
      <c r="G9" s="102"/>
      <c r="H9" s="102"/>
      <c r="I9" s="102"/>
    </row>
    <row r="10" spans="2:9" ht="15.75" thickBot="1" x14ac:dyDescent="0.3"/>
    <row r="11" spans="2:9" ht="44.25" customHeight="1" thickBot="1" x14ac:dyDescent="0.3">
      <c r="B11" s="91" t="s">
        <v>27</v>
      </c>
      <c r="C11" s="91" t="s">
        <v>4</v>
      </c>
      <c r="D11" s="100" t="s">
        <v>5</v>
      </c>
      <c r="E11" s="93" t="s">
        <v>12</v>
      </c>
      <c r="F11" s="94"/>
      <c r="G11" s="95"/>
      <c r="H11" s="98" t="s">
        <v>49</v>
      </c>
      <c r="I11" s="96" t="s">
        <v>6</v>
      </c>
    </row>
    <row r="12" spans="2:9" ht="25.9" customHeight="1" thickBot="1" x14ac:dyDescent="0.3">
      <c r="B12" s="92"/>
      <c r="C12" s="92"/>
      <c r="D12" s="101"/>
      <c r="E12" s="24" t="s">
        <v>9</v>
      </c>
      <c r="F12" s="24" t="s">
        <v>10</v>
      </c>
      <c r="G12" s="24" t="s">
        <v>11</v>
      </c>
      <c r="H12" s="99"/>
      <c r="I12" s="97"/>
    </row>
    <row r="13" spans="2:9" ht="15.75" thickBot="1" x14ac:dyDescent="0.3">
      <c r="B13" s="63" t="s">
        <v>51</v>
      </c>
      <c r="C13" s="25"/>
      <c r="D13" s="25"/>
      <c r="E13" s="25"/>
      <c r="F13" s="25"/>
      <c r="G13" s="26"/>
      <c r="H13" s="25"/>
      <c r="I13" s="26"/>
    </row>
    <row r="14" spans="2:9" ht="15.75" thickBot="1" x14ac:dyDescent="0.3">
      <c r="B14" s="27" t="s">
        <v>7</v>
      </c>
      <c r="C14" s="28"/>
      <c r="D14" s="29"/>
      <c r="E14" s="29"/>
      <c r="F14" s="30"/>
      <c r="G14" s="27"/>
      <c r="H14" s="30"/>
      <c r="I14" s="27"/>
    </row>
    <row r="15" spans="2:9" ht="15.75" thickBot="1" x14ac:dyDescent="0.3">
      <c r="B15" s="64" t="s">
        <v>8</v>
      </c>
      <c r="C15" s="31"/>
      <c r="D15" s="31"/>
      <c r="E15" s="31"/>
      <c r="F15" s="31"/>
      <c r="G15" s="32"/>
      <c r="H15" s="31"/>
      <c r="I15" s="33"/>
    </row>
    <row r="16" spans="2:9" ht="15.75" thickBot="1" x14ac:dyDescent="0.3">
      <c r="B16" s="68" t="s">
        <v>52</v>
      </c>
      <c r="C16" s="31"/>
      <c r="D16" s="31"/>
      <c r="E16" s="31"/>
      <c r="F16" s="31"/>
      <c r="G16" s="32"/>
      <c r="H16" s="31"/>
      <c r="I16" s="33"/>
    </row>
    <row r="17" spans="2:9" x14ac:dyDescent="0.25">
      <c r="B17" s="35"/>
      <c r="C17" s="36"/>
      <c r="D17" s="36"/>
      <c r="E17" s="36"/>
      <c r="F17" s="36"/>
      <c r="G17" s="35"/>
      <c r="H17" s="36"/>
      <c r="I17" s="35"/>
    </row>
    <row r="18" spans="2:9" x14ac:dyDescent="0.25">
      <c r="B18" s="35"/>
      <c r="C18" s="36"/>
      <c r="D18" s="36"/>
      <c r="E18" s="36"/>
      <c r="F18" s="36"/>
      <c r="G18" s="35"/>
      <c r="H18" s="36"/>
      <c r="I18" s="35"/>
    </row>
    <row r="19" spans="2:9" x14ac:dyDescent="0.25">
      <c r="B19" s="34"/>
      <c r="C19" s="34"/>
      <c r="D19" s="34"/>
      <c r="E19" s="34"/>
      <c r="F19" s="34"/>
      <c r="G19" s="34"/>
      <c r="H19" s="34"/>
      <c r="I19" s="34"/>
    </row>
    <row r="20" spans="2:9" ht="26.25" customHeight="1" x14ac:dyDescent="0.25">
      <c r="B20" s="90"/>
      <c r="C20" s="90"/>
      <c r="D20" s="90"/>
      <c r="E20" s="90"/>
      <c r="F20" s="90"/>
      <c r="G20" s="90"/>
      <c r="H20" s="90"/>
      <c r="I20" s="90"/>
    </row>
    <row r="21" spans="2:9" ht="19.5" customHeight="1" x14ac:dyDescent="0.25">
      <c r="B21" s="55"/>
      <c r="C21" s="55"/>
      <c r="D21" s="55"/>
      <c r="E21" s="55"/>
      <c r="F21" s="55"/>
      <c r="G21" s="55"/>
      <c r="H21" s="55"/>
      <c r="I21" s="55"/>
    </row>
    <row r="22" spans="2:9" ht="88.15" customHeight="1" x14ac:dyDescent="0.25">
      <c r="B22" s="69" t="s">
        <v>50</v>
      </c>
      <c r="C22" s="108" t="s">
        <v>56</v>
      </c>
      <c r="D22" s="108"/>
      <c r="E22" s="108"/>
      <c r="F22" s="108"/>
      <c r="G22" s="108"/>
      <c r="H22" s="108"/>
      <c r="I22" s="108"/>
    </row>
    <row r="23" spans="2:9" ht="15.75" thickBot="1" x14ac:dyDescent="0.3">
      <c r="B23" s="55"/>
      <c r="C23" s="81"/>
    </row>
    <row r="24" spans="2:9" ht="26.25" customHeight="1" x14ac:dyDescent="0.25">
      <c r="B24" s="103" t="s">
        <v>13</v>
      </c>
      <c r="C24" s="103" t="s">
        <v>14</v>
      </c>
      <c r="D24" s="114" t="s">
        <v>15</v>
      </c>
      <c r="E24" s="109" t="s">
        <v>17</v>
      </c>
      <c r="F24" s="110"/>
      <c r="G24" s="111"/>
      <c r="H24" s="112" t="s">
        <v>16</v>
      </c>
      <c r="I24" s="103" t="s">
        <v>6</v>
      </c>
    </row>
    <row r="25" spans="2:9" ht="26.25" customHeight="1" thickBot="1" x14ac:dyDescent="0.3">
      <c r="B25" s="104"/>
      <c r="C25" s="104"/>
      <c r="D25" s="115"/>
      <c r="E25" s="58" t="s">
        <v>9</v>
      </c>
      <c r="F25" s="59" t="s">
        <v>10</v>
      </c>
      <c r="G25" s="60" t="s">
        <v>11</v>
      </c>
      <c r="H25" s="113"/>
      <c r="I25" s="104"/>
    </row>
    <row r="26" spans="2:9" ht="26.25" customHeight="1" thickBot="1" x14ac:dyDescent="0.3">
      <c r="B26" s="61"/>
      <c r="C26" s="57"/>
      <c r="D26" s="57"/>
      <c r="E26" s="57"/>
      <c r="F26" s="57"/>
      <c r="G26" s="57"/>
      <c r="H26" s="57"/>
      <c r="I26" s="57"/>
    </row>
    <row r="27" spans="2:9" ht="26.25" customHeight="1" thickBot="1" x14ac:dyDescent="0.3">
      <c r="B27" s="62"/>
      <c r="C27" s="57"/>
      <c r="D27" s="57"/>
      <c r="E27" s="57"/>
      <c r="F27" s="57"/>
      <c r="G27" s="57"/>
      <c r="H27" s="57"/>
      <c r="I27" s="57"/>
    </row>
    <row r="28" spans="2:9" ht="26.25" customHeight="1" thickBot="1" x14ac:dyDescent="0.3">
      <c r="B28" s="57"/>
      <c r="C28" s="57"/>
      <c r="D28" s="57"/>
      <c r="E28" s="57"/>
      <c r="F28" s="57"/>
      <c r="G28" s="57"/>
      <c r="H28" s="57"/>
      <c r="I28" s="57"/>
    </row>
    <row r="29" spans="2:9" ht="26.25" customHeight="1" thickBot="1" x14ac:dyDescent="0.3">
      <c r="B29" s="57"/>
      <c r="C29" s="57"/>
      <c r="D29" s="57"/>
      <c r="E29" s="57"/>
      <c r="F29" s="57"/>
      <c r="G29" s="57"/>
      <c r="H29" s="57"/>
      <c r="I29" s="57"/>
    </row>
    <row r="30" spans="2:9" ht="26.25" customHeight="1" thickBot="1" x14ac:dyDescent="0.3">
      <c r="B30" s="57"/>
      <c r="C30" s="57"/>
      <c r="D30" s="57"/>
      <c r="E30" s="57"/>
      <c r="F30" s="57"/>
      <c r="G30" s="57"/>
      <c r="H30" s="57"/>
      <c r="I30" s="57"/>
    </row>
    <row r="31" spans="2:9" ht="26.25" customHeight="1" thickBot="1" x14ac:dyDescent="0.3">
      <c r="B31" s="57"/>
      <c r="C31" s="57"/>
      <c r="D31" s="57"/>
      <c r="E31" s="57"/>
      <c r="F31" s="57"/>
      <c r="G31" s="57"/>
      <c r="H31" s="57"/>
      <c r="I31" s="57"/>
    </row>
    <row r="32" spans="2:9" ht="26.25" customHeight="1" x14ac:dyDescent="0.25">
      <c r="B32" s="56"/>
      <c r="C32" s="56"/>
      <c r="D32" s="56"/>
      <c r="E32" s="56"/>
      <c r="F32" s="56"/>
      <c r="G32" s="56"/>
      <c r="H32" s="56"/>
      <c r="I32" s="56"/>
    </row>
    <row r="33" spans="2:9" ht="26.25" customHeight="1" x14ac:dyDescent="0.25">
      <c r="B33" s="56"/>
      <c r="C33" s="56"/>
      <c r="D33" s="56"/>
      <c r="E33" s="56"/>
      <c r="F33" s="56"/>
      <c r="G33" s="56"/>
      <c r="H33" s="56"/>
      <c r="I33" s="56"/>
    </row>
    <row r="34" spans="2:9" ht="26.25" customHeight="1" x14ac:dyDescent="0.25">
      <c r="B34" s="56"/>
      <c r="C34" s="56"/>
      <c r="D34" s="56"/>
      <c r="E34" s="56"/>
      <c r="F34" s="56"/>
      <c r="G34" s="56"/>
      <c r="H34" s="56"/>
      <c r="I34" s="56"/>
    </row>
    <row r="35" spans="2:9" ht="28.5" customHeight="1" x14ac:dyDescent="0.25">
      <c r="B35" s="56"/>
      <c r="C35" s="56"/>
      <c r="D35" s="56"/>
      <c r="E35" s="56"/>
      <c r="F35" s="56"/>
      <c r="G35" s="56"/>
      <c r="H35" s="56"/>
      <c r="I35" s="56"/>
    </row>
    <row r="36" spans="2:9" ht="15.75" thickBot="1" x14ac:dyDescent="0.3"/>
    <row r="37" spans="2:9" ht="15.75" thickTop="1" x14ac:dyDescent="0.25">
      <c r="B37" s="14" t="s">
        <v>30</v>
      </c>
      <c r="C37" s="14"/>
    </row>
    <row r="38" spans="2:9" x14ac:dyDescent="0.25">
      <c r="B38" t="s">
        <v>41</v>
      </c>
    </row>
    <row r="39" spans="2:9" x14ac:dyDescent="0.25">
      <c r="B39" t="s">
        <v>42</v>
      </c>
    </row>
    <row r="40" spans="2:9" x14ac:dyDescent="0.25">
      <c r="B40" t="s">
        <v>29</v>
      </c>
    </row>
    <row r="43" spans="2:9" ht="32.450000000000003" customHeight="1" x14ac:dyDescent="0.25">
      <c r="B43" s="105" t="s">
        <v>24</v>
      </c>
      <c r="C43" s="106"/>
      <c r="D43" s="106"/>
      <c r="E43" s="106"/>
      <c r="F43" s="106"/>
      <c r="G43" s="106"/>
      <c r="H43" s="106"/>
      <c r="I43" s="107"/>
    </row>
    <row r="45" spans="2:9" x14ac:dyDescent="0.25">
      <c r="B45" s="3" t="s">
        <v>26</v>
      </c>
    </row>
    <row r="46" spans="2:9" x14ac:dyDescent="0.25">
      <c r="B46" s="4" t="s">
        <v>25</v>
      </c>
    </row>
    <row r="47" spans="2:9" x14ac:dyDescent="0.25">
      <c r="B47" s="4" t="s">
        <v>31</v>
      </c>
    </row>
    <row r="48" spans="2:9" x14ac:dyDescent="0.25">
      <c r="B48" s="13" t="s">
        <v>28</v>
      </c>
    </row>
    <row r="50" spans="2:4" x14ac:dyDescent="0.25">
      <c r="B50" s="1"/>
    </row>
    <row r="51" spans="2:4" x14ac:dyDescent="0.25">
      <c r="D51" s="1"/>
    </row>
    <row r="52" spans="2:4" x14ac:dyDescent="0.25">
      <c r="C52" s="1"/>
    </row>
  </sheetData>
  <mergeCells count="17">
    <mergeCell ref="B24:B25"/>
    <mergeCell ref="B43:I43"/>
    <mergeCell ref="C22:I22"/>
    <mergeCell ref="E24:G24"/>
    <mergeCell ref="I24:I25"/>
    <mergeCell ref="H24:H25"/>
    <mergeCell ref="D24:D25"/>
    <mergeCell ref="C24:C25"/>
    <mergeCell ref="C4:I4"/>
    <mergeCell ref="B20:I20"/>
    <mergeCell ref="B11:B12"/>
    <mergeCell ref="E11:G11"/>
    <mergeCell ref="I11:I12"/>
    <mergeCell ref="H11:H12"/>
    <mergeCell ref="D11:D12"/>
    <mergeCell ref="C11:C12"/>
    <mergeCell ref="C9:I9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33"/>
  <sheetViews>
    <sheetView topLeftCell="A13" zoomScale="90" zoomScaleNormal="90" workbookViewId="0">
      <selection activeCell="P18" sqref="P18"/>
    </sheetView>
  </sheetViews>
  <sheetFormatPr baseColWidth="10" defaultColWidth="11.42578125" defaultRowHeight="15" x14ac:dyDescent="0.25"/>
  <cols>
    <col min="1" max="2" width="4" customWidth="1"/>
    <col min="3" max="3" width="25.85546875" customWidth="1"/>
    <col min="4" max="4" width="20.42578125" customWidth="1"/>
    <col min="5" max="5" width="25.42578125" customWidth="1"/>
    <col min="6" max="7" width="15" customWidth="1"/>
    <col min="8" max="8" width="15" style="16" customWidth="1"/>
    <col min="9" max="9" width="0.85546875" customWidth="1"/>
    <col min="10" max="12" width="17.85546875" customWidth="1"/>
    <col min="13" max="14" width="14.85546875" customWidth="1"/>
    <col min="16" max="16" width="15.28515625" customWidth="1"/>
  </cols>
  <sheetData>
    <row r="2" spans="2:18" ht="18.75" x14ac:dyDescent="0.3">
      <c r="C2" s="117" t="s">
        <v>35</v>
      </c>
      <c r="D2" s="117"/>
      <c r="E2" s="117"/>
      <c r="F2" s="117"/>
      <c r="G2" s="117"/>
      <c r="H2" s="117"/>
    </row>
    <row r="5" spans="2:18" ht="66.75" customHeight="1" x14ac:dyDescent="0.25">
      <c r="C5" s="12" t="s">
        <v>46</v>
      </c>
      <c r="D5" s="123" t="str">
        <f>'HV -2 - FORMACIÓN ACADÉMICA'!C4</f>
        <v>CONTRATACIÓN DE CONSULTOR INDIVIDUAL COMO EXPERTO FUNCIONAL EN ABASTECIMIENTO PARA EL LEVANTAMIENTO DE INFORMACION, ESTANDARIZACION DE PROCESOS Y LA ELABORACION, DISEÑO Y DESARROLLO DEL MODELO FUNCIONAL DETALLADO DE LOS PROCESOS Y REQUERIMIENTOS DE FUNCIONALIDADES PARA LA GESTIÓN DE ALMACENES EN LA CADENA DE ABASTECIMIENTO PÚBLICO, EN EL MARCO DEL PROYECTO “MEJORAMIENTO DEL SERVICIO DE ABASTECIMIENTO PÚBLICO DE BIENES, SERVICIOS Y OBRAS</v>
      </c>
      <c r="E5" s="123"/>
      <c r="F5" s="123"/>
      <c r="G5" s="123"/>
      <c r="H5" s="123"/>
      <c r="I5" s="123"/>
      <c r="J5" s="123"/>
      <c r="K5" s="123"/>
      <c r="L5" s="123"/>
    </row>
    <row r="6" spans="2:18" x14ac:dyDescent="0.25">
      <c r="C6" s="12" t="s">
        <v>22</v>
      </c>
      <c r="D6" s="6" t="str">
        <f>'HV -2 - FORMACIÓN ACADÉMICA'!C5</f>
        <v>017-2025-CI-BID/5696</v>
      </c>
    </row>
    <row r="7" spans="2:18" x14ac:dyDescent="0.25">
      <c r="C7" s="65" t="s">
        <v>3</v>
      </c>
      <c r="D7" s="66"/>
      <c r="E7" s="67"/>
      <c r="F7" s="67"/>
    </row>
    <row r="8" spans="2:18" ht="88.9" customHeight="1" thickBot="1" x14ac:dyDescent="0.3">
      <c r="C8" s="3"/>
      <c r="P8" s="82"/>
    </row>
    <row r="9" spans="2:18" ht="86.25" customHeight="1" thickBot="1" x14ac:dyDescent="0.3">
      <c r="F9" s="118" t="s">
        <v>58</v>
      </c>
      <c r="G9" s="119"/>
      <c r="H9" s="120"/>
      <c r="I9" s="73"/>
      <c r="J9" s="121" t="s">
        <v>59</v>
      </c>
      <c r="K9" s="122"/>
      <c r="L9" s="122"/>
      <c r="M9" s="121" t="s">
        <v>60</v>
      </c>
      <c r="N9" s="122"/>
      <c r="O9" s="122"/>
      <c r="P9" s="154"/>
      <c r="Q9" s="85"/>
      <c r="R9" s="85"/>
    </row>
    <row r="10" spans="2:18" ht="32.25" customHeight="1" x14ac:dyDescent="0.25">
      <c r="B10" s="124" t="s">
        <v>2</v>
      </c>
      <c r="C10" s="125" t="s">
        <v>0</v>
      </c>
      <c r="D10" s="125" t="s">
        <v>1</v>
      </c>
      <c r="E10" s="126" t="s">
        <v>18</v>
      </c>
      <c r="F10" s="39" t="s">
        <v>19</v>
      </c>
      <c r="G10" s="40" t="s">
        <v>20</v>
      </c>
      <c r="H10" s="127" t="s">
        <v>21</v>
      </c>
      <c r="J10" s="39" t="s">
        <v>19</v>
      </c>
      <c r="K10" s="40" t="s">
        <v>20</v>
      </c>
      <c r="L10" s="127" t="s">
        <v>21</v>
      </c>
      <c r="M10" s="83" t="s">
        <v>19</v>
      </c>
      <c r="N10" s="84" t="s">
        <v>20</v>
      </c>
      <c r="O10" s="116" t="s">
        <v>21</v>
      </c>
      <c r="P10" s="155" t="s">
        <v>61</v>
      </c>
    </row>
    <row r="11" spans="2:18" x14ac:dyDescent="0.25">
      <c r="B11" s="150"/>
      <c r="C11" s="151"/>
      <c r="D11" s="151"/>
      <c r="E11" s="152"/>
      <c r="F11" s="41" t="s">
        <v>45</v>
      </c>
      <c r="G11" s="17" t="s">
        <v>45</v>
      </c>
      <c r="H11" s="153"/>
      <c r="J11" s="41" t="s">
        <v>45</v>
      </c>
      <c r="K11" s="17" t="s">
        <v>45</v>
      </c>
      <c r="L11" s="153"/>
      <c r="M11" s="41" t="s">
        <v>45</v>
      </c>
      <c r="N11" s="17" t="s">
        <v>45</v>
      </c>
      <c r="O11" s="149"/>
      <c r="P11" s="156"/>
    </row>
    <row r="12" spans="2:18" x14ac:dyDescent="0.25">
      <c r="B12" s="75">
        <v>1</v>
      </c>
      <c r="C12" s="76"/>
      <c r="D12" s="76"/>
      <c r="E12" s="77"/>
      <c r="F12" s="78">
        <v>42556</v>
      </c>
      <c r="G12" s="79">
        <v>42969</v>
      </c>
      <c r="H12" s="80">
        <f>+G12-F12</f>
        <v>413</v>
      </c>
      <c r="J12" s="78"/>
      <c r="K12" s="79"/>
      <c r="L12" s="74"/>
      <c r="M12" s="42">
        <v>42556</v>
      </c>
      <c r="N12" s="20">
        <v>42969</v>
      </c>
      <c r="O12" s="86">
        <f t="shared" ref="O12:O13" si="0">+N12-M12</f>
        <v>413</v>
      </c>
      <c r="P12" s="157"/>
    </row>
    <row r="13" spans="2:18" x14ac:dyDescent="0.25">
      <c r="B13" s="15">
        <f>+B12+1</f>
        <v>2</v>
      </c>
      <c r="C13" s="5"/>
      <c r="D13" s="5"/>
      <c r="E13" s="48"/>
      <c r="F13" s="42">
        <v>41734</v>
      </c>
      <c r="G13" s="20">
        <v>42238</v>
      </c>
      <c r="H13" s="21">
        <f t="shared" ref="H13:H18" si="1">+G13-F13</f>
        <v>504</v>
      </c>
      <c r="J13" s="42">
        <v>41734</v>
      </c>
      <c r="K13" s="20">
        <v>42238</v>
      </c>
      <c r="L13" s="43">
        <f t="shared" ref="L13" si="2">+K13-J13</f>
        <v>504</v>
      </c>
      <c r="M13" s="42">
        <v>41734</v>
      </c>
      <c r="N13" s="20">
        <v>42238</v>
      </c>
      <c r="O13" s="86">
        <f t="shared" si="0"/>
        <v>504</v>
      </c>
      <c r="P13" s="43" t="s">
        <v>62</v>
      </c>
    </row>
    <row r="14" spans="2:18" x14ac:dyDescent="0.25">
      <c r="B14" s="15">
        <f t="shared" ref="B14:B17" si="3">+B13+1</f>
        <v>3</v>
      </c>
      <c r="C14" s="5"/>
      <c r="D14" s="5"/>
      <c r="E14" s="48"/>
      <c r="F14" s="42"/>
      <c r="G14" s="20"/>
      <c r="H14" s="21">
        <f t="shared" si="1"/>
        <v>0</v>
      </c>
      <c r="J14" s="44"/>
      <c r="K14" s="18"/>
      <c r="L14" s="45"/>
      <c r="M14" s="44"/>
      <c r="N14" s="18"/>
      <c r="O14" s="87"/>
      <c r="P14" s="158"/>
    </row>
    <row r="15" spans="2:18" x14ac:dyDescent="0.25">
      <c r="B15" s="15">
        <f t="shared" si="3"/>
        <v>4</v>
      </c>
      <c r="C15" s="5"/>
      <c r="D15" s="5"/>
      <c r="E15" s="48"/>
      <c r="F15" s="42"/>
      <c r="G15" s="20"/>
      <c r="H15" s="21">
        <f t="shared" si="1"/>
        <v>0</v>
      </c>
      <c r="J15" s="44"/>
      <c r="K15" s="18"/>
      <c r="L15" s="45"/>
      <c r="M15" s="44"/>
      <c r="N15" s="18"/>
      <c r="O15" s="87"/>
      <c r="P15" s="158"/>
    </row>
    <row r="16" spans="2:18" x14ac:dyDescent="0.25">
      <c r="B16" s="15">
        <f t="shared" si="3"/>
        <v>5</v>
      </c>
      <c r="C16" s="5"/>
      <c r="D16" s="5"/>
      <c r="E16" s="48"/>
      <c r="F16" s="42"/>
      <c r="G16" s="20"/>
      <c r="H16" s="21">
        <f t="shared" si="1"/>
        <v>0</v>
      </c>
      <c r="J16" s="44"/>
      <c r="K16" s="18"/>
      <c r="L16" s="45"/>
      <c r="M16" s="44"/>
      <c r="N16" s="18"/>
      <c r="O16" s="87"/>
      <c r="P16" s="158"/>
    </row>
    <row r="17" spans="2:16" x14ac:dyDescent="0.25">
      <c r="B17" s="15">
        <f t="shared" si="3"/>
        <v>6</v>
      </c>
      <c r="C17" s="5"/>
      <c r="D17" s="5"/>
      <c r="E17" s="48"/>
      <c r="F17" s="42"/>
      <c r="G17" s="20"/>
      <c r="H17" s="21">
        <f t="shared" si="1"/>
        <v>0</v>
      </c>
      <c r="J17" s="44"/>
      <c r="K17" s="18"/>
      <c r="L17" s="45"/>
      <c r="M17" s="44"/>
      <c r="N17" s="18"/>
      <c r="O17" s="87"/>
      <c r="P17" s="158"/>
    </row>
    <row r="18" spans="2:16" ht="15.75" thickBot="1" x14ac:dyDescent="0.3">
      <c r="B18" s="8"/>
      <c r="C18" s="9"/>
      <c r="D18" s="9"/>
      <c r="E18" s="49"/>
      <c r="F18" s="50"/>
      <c r="G18" s="23"/>
      <c r="H18" s="51">
        <f t="shared" si="1"/>
        <v>0</v>
      </c>
      <c r="J18" s="46"/>
      <c r="K18" s="19"/>
      <c r="L18" s="47"/>
      <c r="M18" s="46"/>
      <c r="N18" s="19"/>
      <c r="O18" s="88"/>
      <c r="P18" s="159"/>
    </row>
    <row r="19" spans="2:16" ht="15.75" thickBot="1" x14ac:dyDescent="0.3">
      <c r="G19" s="10" t="s">
        <v>44</v>
      </c>
      <c r="H19" s="22">
        <f>SUM(H12:H18)</f>
        <v>917</v>
      </c>
      <c r="K19" s="10" t="s">
        <v>44</v>
      </c>
      <c r="L19" s="22">
        <f>SUM(L12:L18)</f>
        <v>504</v>
      </c>
      <c r="N19" s="10" t="s">
        <v>44</v>
      </c>
      <c r="O19" s="22">
        <f>SUM(O12:O18)</f>
        <v>917</v>
      </c>
    </row>
    <row r="23" spans="2:16" ht="15.75" thickBot="1" x14ac:dyDescent="0.3"/>
    <row r="24" spans="2:16" ht="15.75" thickTop="1" x14ac:dyDescent="0.25">
      <c r="C24" s="14" t="s">
        <v>30</v>
      </c>
      <c r="D24" s="14"/>
    </row>
    <row r="25" spans="2:16" x14ac:dyDescent="0.25">
      <c r="C25" t="s">
        <v>41</v>
      </c>
    </row>
    <row r="26" spans="2:16" x14ac:dyDescent="0.25">
      <c r="C26" t="s">
        <v>42</v>
      </c>
    </row>
    <row r="27" spans="2:16" x14ac:dyDescent="0.25">
      <c r="C27" t="s">
        <v>29</v>
      </c>
    </row>
    <row r="29" spans="2:16" ht="15.75" thickBot="1" x14ac:dyDescent="0.3"/>
    <row r="30" spans="2:16" ht="35.450000000000003" customHeight="1" x14ac:dyDescent="0.25">
      <c r="C30" s="130" t="s">
        <v>32</v>
      </c>
      <c r="D30" s="131"/>
      <c r="E30" s="131"/>
      <c r="F30" s="131"/>
      <c r="G30" s="131"/>
      <c r="H30" s="131"/>
      <c r="I30" s="131"/>
      <c r="J30" s="131"/>
      <c r="K30" s="131"/>
      <c r="L30" s="132"/>
    </row>
    <row r="31" spans="2:16" ht="15" customHeight="1" x14ac:dyDescent="0.25">
      <c r="C31" s="133" t="s">
        <v>48</v>
      </c>
      <c r="D31" s="134"/>
      <c r="E31" s="134"/>
      <c r="F31" s="134"/>
      <c r="G31" s="134"/>
      <c r="H31" s="134"/>
      <c r="I31" s="134"/>
      <c r="J31" s="134"/>
      <c r="K31" s="134"/>
      <c r="L31" s="135"/>
    </row>
    <row r="32" spans="2:16" ht="30" customHeight="1" x14ac:dyDescent="0.25">
      <c r="C32" s="136" t="s">
        <v>33</v>
      </c>
      <c r="D32" s="137"/>
      <c r="E32" s="137"/>
      <c r="F32" s="137"/>
      <c r="G32" s="137"/>
      <c r="H32" s="137"/>
      <c r="I32" s="137"/>
      <c r="J32" s="137"/>
      <c r="K32" s="137"/>
      <c r="L32" s="138"/>
    </row>
    <row r="33" spans="3:12" ht="15.75" thickBot="1" x14ac:dyDescent="0.3">
      <c r="C33" s="128" t="s">
        <v>34</v>
      </c>
      <c r="D33" s="129"/>
      <c r="E33" s="52"/>
      <c r="F33" s="52"/>
      <c r="G33" s="52"/>
      <c r="H33" s="53"/>
      <c r="I33" s="52"/>
      <c r="J33" s="52"/>
      <c r="K33" s="52"/>
      <c r="L33" s="54"/>
    </row>
  </sheetData>
  <mergeCells count="17">
    <mergeCell ref="P10:P11"/>
    <mergeCell ref="M9:P9"/>
    <mergeCell ref="C33:D33"/>
    <mergeCell ref="L10:L11"/>
    <mergeCell ref="C30:L30"/>
    <mergeCell ref="C31:L31"/>
    <mergeCell ref="C32:L32"/>
    <mergeCell ref="B10:B11"/>
    <mergeCell ref="C10:C11"/>
    <mergeCell ref="D10:D11"/>
    <mergeCell ref="E10:E11"/>
    <mergeCell ref="H10:H11"/>
    <mergeCell ref="O10:O11"/>
    <mergeCell ref="C2:H2"/>
    <mergeCell ref="F9:H9"/>
    <mergeCell ref="J9:L9"/>
    <mergeCell ref="D5:L5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29"/>
  <sheetViews>
    <sheetView tabSelected="1" topLeftCell="A4" zoomScale="90" zoomScaleNormal="90" workbookViewId="0">
      <selection activeCell="G21" sqref="G21"/>
    </sheetView>
  </sheetViews>
  <sheetFormatPr baseColWidth="10" defaultColWidth="11.42578125" defaultRowHeight="15" x14ac:dyDescent="0.25"/>
  <cols>
    <col min="1" max="1" width="4.5703125" customWidth="1"/>
    <col min="2" max="2" width="4" style="16" customWidth="1"/>
    <col min="3" max="3" width="25.28515625" customWidth="1"/>
    <col min="4" max="4" width="20.42578125" customWidth="1"/>
    <col min="5" max="5" width="25.42578125" customWidth="1"/>
    <col min="6" max="6" width="9.710937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2:15" ht="18.75" x14ac:dyDescent="0.3">
      <c r="C2" s="117" t="s">
        <v>36</v>
      </c>
      <c r="D2" s="117"/>
      <c r="E2" s="117"/>
      <c r="F2" s="117"/>
      <c r="G2" s="117"/>
    </row>
    <row r="5" spans="2:15" ht="58.5" customHeight="1" x14ac:dyDescent="0.25">
      <c r="C5" s="12" t="s">
        <v>46</v>
      </c>
      <c r="D5" s="148" t="str">
        <f>'HV-3 - EXPERIENCIA LABORAL '!D5</f>
        <v>CONTRATACIÓN DE CONSULTOR INDIVIDUAL COMO EXPERTO FUNCIONAL EN ABASTECIMIENTO PARA EL LEVANTAMIENTO DE INFORMACION, ESTANDARIZACION DE PROCESOS Y LA ELABORACION, DISEÑO Y DESARROLLO DEL MODELO FUNCIONAL DETALLADO DE LOS PROCESOS Y REQUERIMIENTOS DE FUNCIONALIDADES PARA LA GESTIÓN DE ALMACENES EN LA CADENA DE ABASTECIMIENTO PÚBLICO, EN EL MARCO DEL PROYECTO “MEJORAMIENTO DEL SERVICIO DE ABASTECIMIENTO PÚBLICO DE BIENES, SERVICIOS Y OBRAS</v>
      </c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</row>
    <row r="6" spans="2:15" x14ac:dyDescent="0.25">
      <c r="C6" s="12" t="s">
        <v>22</v>
      </c>
      <c r="D6" s="6" t="str">
        <f>'HV -2 - FORMACIÓN ACADÉMICA'!C5</f>
        <v>017-2025-CI-BID/5696</v>
      </c>
    </row>
    <row r="7" spans="2:15" x14ac:dyDescent="0.25">
      <c r="C7" s="65" t="s">
        <v>3</v>
      </c>
      <c r="D7" s="66"/>
      <c r="E7" s="67"/>
      <c r="F7" s="67"/>
    </row>
    <row r="8" spans="2:15" x14ac:dyDescent="0.25">
      <c r="C8" s="3"/>
    </row>
    <row r="9" spans="2:15" ht="15.75" thickBot="1" x14ac:dyDescent="0.3"/>
    <row r="10" spans="2:15" ht="43.15" customHeight="1" x14ac:dyDescent="0.25">
      <c r="B10" s="144" t="s">
        <v>2</v>
      </c>
      <c r="C10" s="139" t="s">
        <v>0</v>
      </c>
      <c r="D10" s="139" t="s">
        <v>37</v>
      </c>
      <c r="E10" s="139" t="s">
        <v>38</v>
      </c>
      <c r="F10" s="139" t="s">
        <v>39</v>
      </c>
      <c r="G10" s="146" t="s">
        <v>47</v>
      </c>
    </row>
    <row r="11" spans="2:15" x14ac:dyDescent="0.25">
      <c r="B11" s="145"/>
      <c r="C11" s="140"/>
      <c r="D11" s="140"/>
      <c r="E11" s="140"/>
      <c r="F11" s="140"/>
      <c r="G11" s="147"/>
    </row>
    <row r="12" spans="2:15" x14ac:dyDescent="0.25">
      <c r="B12" s="15">
        <v>1</v>
      </c>
      <c r="C12" s="5"/>
      <c r="D12" s="5"/>
      <c r="E12" s="5"/>
      <c r="F12" s="5"/>
      <c r="G12" s="7"/>
    </row>
    <row r="13" spans="2:15" x14ac:dyDescent="0.25">
      <c r="B13" s="15">
        <v>2</v>
      </c>
      <c r="C13" s="5"/>
      <c r="D13" s="5"/>
      <c r="E13" s="5"/>
      <c r="F13" s="5"/>
      <c r="G13" s="7"/>
    </row>
    <row r="14" spans="2:15" ht="15.75" thickBot="1" x14ac:dyDescent="0.3">
      <c r="B14" s="37">
        <v>3</v>
      </c>
      <c r="C14" s="9"/>
      <c r="D14" s="9"/>
      <c r="E14" s="9"/>
      <c r="F14" s="9"/>
      <c r="G14" s="38"/>
    </row>
    <row r="18" spans="3:15" ht="15.75" thickBot="1" x14ac:dyDescent="0.3"/>
    <row r="19" spans="3:15" ht="15.75" thickTop="1" x14ac:dyDescent="0.25">
      <c r="C19" s="14" t="s">
        <v>30</v>
      </c>
      <c r="D19" s="14"/>
    </row>
    <row r="20" spans="3:15" x14ac:dyDescent="0.25">
      <c r="C20" t="s">
        <v>41</v>
      </c>
    </row>
    <row r="21" spans="3:15" x14ac:dyDescent="0.25">
      <c r="C21" t="s">
        <v>42</v>
      </c>
    </row>
    <row r="22" spans="3:15" x14ac:dyDescent="0.25">
      <c r="C22" t="s">
        <v>29</v>
      </c>
    </row>
    <row r="25" spans="3:15" ht="26.45" customHeight="1" x14ac:dyDescent="0.25">
      <c r="C25" s="141" t="s">
        <v>40</v>
      </c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3"/>
    </row>
    <row r="27" spans="3:15" ht="53.45" customHeight="1" x14ac:dyDescent="0.25">
      <c r="C27" s="105" t="s">
        <v>43</v>
      </c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7"/>
    </row>
    <row r="28" spans="3:15" x14ac:dyDescent="0.25">
      <c r="C28" s="2"/>
    </row>
    <row r="29" spans="3:15" x14ac:dyDescent="0.25">
      <c r="C29" s="1"/>
    </row>
  </sheetData>
  <mergeCells count="10">
    <mergeCell ref="F10:F11"/>
    <mergeCell ref="C27:O27"/>
    <mergeCell ref="C25:O25"/>
    <mergeCell ref="C2:G2"/>
    <mergeCell ref="B10:B11"/>
    <mergeCell ref="C10:C11"/>
    <mergeCell ref="D10:D11"/>
    <mergeCell ref="E10:E11"/>
    <mergeCell ref="G10:G11"/>
    <mergeCell ref="D5:O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Consultor OGIP 06</cp:lastModifiedBy>
  <dcterms:created xsi:type="dcterms:W3CDTF">2020-05-22T00:43:03Z</dcterms:created>
  <dcterms:modified xsi:type="dcterms:W3CDTF">2025-05-30T20:06:33Z</dcterms:modified>
</cp:coreProperties>
</file>