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1. FONIPREL\1.2 SEGUIMIENTO\2015-II\VIGENCIA USO DE RECURSOS\"/>
    </mc:Choice>
  </mc:AlternateContent>
  <bookViews>
    <workbookView xWindow="0" yWindow="0" windowWidth="21600" windowHeight="9735" tabRatio="674"/>
  </bookViews>
  <sheets>
    <sheet name="PROPUESTAS APROBADAS" sheetId="1" r:id="rId1"/>
  </sheets>
  <definedNames>
    <definedName name="_xlnm._FilterDatabase" localSheetId="0" hidden="1">'PROPUESTAS APROBADAS'!$B$5:$W$152</definedName>
    <definedName name="_xlnm.Print_Area" localSheetId="0">'PROPUESTAS APROBADAS'!$H$5:$R$48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42" i="1" l="1"/>
  <c r="W6" i="1" l="1"/>
  <c r="W152" i="1" l="1"/>
  <c r="W150" i="1"/>
  <c r="W149" i="1"/>
  <c r="W145" i="1"/>
  <c r="W144" i="1"/>
  <c r="W143" i="1"/>
  <c r="W141" i="1"/>
  <c r="W140" i="1"/>
  <c r="W139" i="1"/>
  <c r="W136" i="1"/>
  <c r="W135" i="1"/>
  <c r="W134" i="1"/>
  <c r="W132" i="1"/>
  <c r="W130" i="1"/>
  <c r="W128" i="1"/>
  <c r="W127" i="1"/>
  <c r="W124" i="1"/>
  <c r="W120" i="1"/>
  <c r="W119" i="1"/>
  <c r="W118" i="1"/>
  <c r="W117" i="1"/>
  <c r="W115" i="1"/>
  <c r="W113" i="1"/>
  <c r="W111" i="1"/>
  <c r="W110" i="1"/>
  <c r="W107" i="1"/>
  <c r="W106" i="1"/>
  <c r="W105" i="1"/>
  <c r="W104" i="1"/>
  <c r="W103" i="1"/>
  <c r="W102" i="1"/>
  <c r="W97" i="1"/>
  <c r="W96" i="1"/>
  <c r="W93" i="1"/>
  <c r="W91" i="1"/>
  <c r="W89" i="1"/>
  <c r="W87" i="1"/>
  <c r="W85" i="1"/>
  <c r="W84" i="1"/>
  <c r="W82" i="1"/>
  <c r="W81" i="1"/>
  <c r="W80" i="1"/>
  <c r="W77" i="1"/>
  <c r="W75" i="1"/>
  <c r="W73" i="1"/>
  <c r="W72" i="1"/>
  <c r="W71" i="1"/>
  <c r="W70" i="1"/>
  <c r="W69" i="1"/>
  <c r="W68" i="1"/>
  <c r="W66" i="1"/>
  <c r="W65" i="1"/>
  <c r="W63" i="1"/>
  <c r="W62" i="1"/>
  <c r="W61" i="1"/>
  <c r="W59" i="1"/>
  <c r="W57" i="1"/>
  <c r="W54" i="1"/>
  <c r="W53" i="1"/>
  <c r="W52" i="1"/>
  <c r="W50" i="1"/>
  <c r="W49" i="1"/>
  <c r="W48" i="1"/>
  <c r="W45" i="1"/>
  <c r="W44" i="1"/>
  <c r="W43" i="1"/>
  <c r="W41" i="1"/>
  <c r="W39" i="1"/>
  <c r="W35" i="1"/>
  <c r="W29" i="1"/>
  <c r="W24" i="1"/>
  <c r="W21" i="1"/>
  <c r="W8" i="1"/>
  <c r="W7" i="1"/>
  <c r="B7" i="1" l="1"/>
  <c r="B8" i="1" l="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alcChain>
</file>

<file path=xl/sharedStrings.xml><?xml version="1.0" encoding="utf-8"?>
<sst xmlns="http://schemas.openxmlformats.org/spreadsheetml/2006/main" count="1635" uniqueCount="742">
  <si>
    <t>Nº</t>
  </si>
  <si>
    <t>CONVOCATORIA</t>
  </si>
  <si>
    <t>UNIDAD EJECUTORA</t>
  </si>
  <si>
    <t>PROVINCIA</t>
  </si>
  <si>
    <t>DISTRITO</t>
  </si>
  <si>
    <t>TIPO DE PROYECTO</t>
  </si>
  <si>
    <t>NOMBRE DE LA PROPUESTA</t>
  </si>
  <si>
    <t>PRIORIDAD</t>
  </si>
  <si>
    <t>MONTO TOTAL DE INVERSIÓN (S/.)</t>
  </si>
  <si>
    <t>COFINAN. SOLICITADO AL FONIPREL (S/.)</t>
  </si>
  <si>
    <t>AMAZONAS</t>
  </si>
  <si>
    <t>-</t>
  </si>
  <si>
    <t>ESTUDIO</t>
  </si>
  <si>
    <t>SANEAMIENTO BÁSICO</t>
  </si>
  <si>
    <t>EJECUCIÓN</t>
  </si>
  <si>
    <t>EDUCACIÓN BÁSICA</t>
  </si>
  <si>
    <t>CHACHAPOYAS</t>
  </si>
  <si>
    <t>ELECTRIFICACIÓN RURAL</t>
  </si>
  <si>
    <t>INFRAESTRUCTURA AGRÍCOLA</t>
  </si>
  <si>
    <t>INFRAESTRUCTURA VIAL</t>
  </si>
  <si>
    <t>ANCASH</t>
  </si>
  <si>
    <t>CARHUAZ</t>
  </si>
  <si>
    <t>MARISCAL LUZURIAGA</t>
  </si>
  <si>
    <t>SALUD BÁSICA</t>
  </si>
  <si>
    <t>APURIMAC</t>
  </si>
  <si>
    <t>ANDAHUAYLAS</t>
  </si>
  <si>
    <t>CHINCHEROS</t>
  </si>
  <si>
    <t>ABANCAY</t>
  </si>
  <si>
    <t>GRAU</t>
  </si>
  <si>
    <t>AYMARAES</t>
  </si>
  <si>
    <t>AREQUIPA</t>
  </si>
  <si>
    <t>CARAVELI</t>
  </si>
  <si>
    <t>AYACUCHO</t>
  </si>
  <si>
    <t>HUAMANGA</t>
  </si>
  <si>
    <t>HUANTA</t>
  </si>
  <si>
    <t>LA MAR</t>
  </si>
  <si>
    <t>ACOCRO</t>
  </si>
  <si>
    <t>SANTA ROSA</t>
  </si>
  <si>
    <t>LUCANAS</t>
  </si>
  <si>
    <t>LEONCIO PRADO</t>
  </si>
  <si>
    <t>OCAÑA</t>
  </si>
  <si>
    <t>SUCRE</t>
  </si>
  <si>
    <t>VICTOR FAJARDO</t>
  </si>
  <si>
    <t>ALCAMENCA</t>
  </si>
  <si>
    <t>CAJAMARCA</t>
  </si>
  <si>
    <t>JAEN</t>
  </si>
  <si>
    <t>CELENDIN</t>
  </si>
  <si>
    <t>CHOTA</t>
  </si>
  <si>
    <t>CONCHAN</t>
  </si>
  <si>
    <t>CUSCO</t>
  </si>
  <si>
    <t>TELECOMUNICACIÓN RURAL</t>
  </si>
  <si>
    <t>QUISPICANCHI</t>
  </si>
  <si>
    <t>HUANCAVELICA</t>
  </si>
  <si>
    <t>HUAYTARA</t>
  </si>
  <si>
    <t>CASTROVIRREYNA</t>
  </si>
  <si>
    <t>TAYACAJA</t>
  </si>
  <si>
    <t>ACOBAMBA</t>
  </si>
  <si>
    <t>ANTA</t>
  </si>
  <si>
    <t>PAUCARA</t>
  </si>
  <si>
    <t>HUANUCO</t>
  </si>
  <si>
    <t>PACHITEA</t>
  </si>
  <si>
    <t>YAROWILCA</t>
  </si>
  <si>
    <t>ICA</t>
  </si>
  <si>
    <t>CHINCHA</t>
  </si>
  <si>
    <t>JUNIN</t>
  </si>
  <si>
    <t>JAUJA</t>
  </si>
  <si>
    <t>SATIPO</t>
  </si>
  <si>
    <t>HUANCAYO</t>
  </si>
  <si>
    <t>MOLINOS</t>
  </si>
  <si>
    <t>LA LIBERTAD</t>
  </si>
  <si>
    <t>TRUJILLO</t>
  </si>
  <si>
    <t>BOLIVAR</t>
  </si>
  <si>
    <t>CHEPEN</t>
  </si>
  <si>
    <t>PUEBLO NUEVO</t>
  </si>
  <si>
    <t>PATAZ</t>
  </si>
  <si>
    <t>LAMBAYEQUE</t>
  </si>
  <si>
    <t>LIMA</t>
  </si>
  <si>
    <t>BARRANCA</t>
  </si>
  <si>
    <t>HUAURA</t>
  </si>
  <si>
    <t>UCAYALI</t>
  </si>
  <si>
    <t>MADRE DE DIOS</t>
  </si>
  <si>
    <t>PIURA</t>
  </si>
  <si>
    <t>AYABACA</t>
  </si>
  <si>
    <t>LA UNION</t>
  </si>
  <si>
    <t>PUNO</t>
  </si>
  <si>
    <t>HUANCANE</t>
  </si>
  <si>
    <t>MELGAR</t>
  </si>
  <si>
    <t>AZANGARO</t>
  </si>
  <si>
    <t>MOHO</t>
  </si>
  <si>
    <t>SAN MARTIN</t>
  </si>
  <si>
    <t>PICOTA</t>
  </si>
  <si>
    <t>BELLAVISTA</t>
  </si>
  <si>
    <t>RÍOJA</t>
  </si>
  <si>
    <t>ATALAYA</t>
  </si>
  <si>
    <t>QUINJALCA</t>
  </si>
  <si>
    <t>MUNICIPALIDAD PROVINCIAL</t>
  </si>
  <si>
    <t>HUAYLAS</t>
  </si>
  <si>
    <t>MUNICIPALIDAD DISTRITAL</t>
  </si>
  <si>
    <t>JESUS NAZARENO</t>
  </si>
  <si>
    <t>PARURO</t>
  </si>
  <si>
    <t>ANGARAES</t>
  </si>
  <si>
    <t>ANCHONGA</t>
  </si>
  <si>
    <t>MARAÑON</t>
  </si>
  <si>
    <t>LAURICOCHA</t>
  </si>
  <si>
    <t>TARMA</t>
  </si>
  <si>
    <t>HUALLAGA</t>
  </si>
  <si>
    <t/>
  </si>
  <si>
    <t>TOCACHE</t>
  </si>
  <si>
    <t>CARMEN ALTO</t>
  </si>
  <si>
    <t>MARISCAL CACERES</t>
  </si>
  <si>
    <t>TALARA</t>
  </si>
  <si>
    <t>LA BREA</t>
  </si>
  <si>
    <t>DANIEL ALOMIAS ROBLES</t>
  </si>
  <si>
    <t>QUINUA</t>
  </si>
  <si>
    <t>TINTAY PUNCU</t>
  </si>
  <si>
    <t>CANAS</t>
  </si>
  <si>
    <t>CANTA</t>
  </si>
  <si>
    <t>MOQUEGUA</t>
  </si>
  <si>
    <t>GENERAL SANCHEZ CERRO</t>
  </si>
  <si>
    <t>UBINAS</t>
  </si>
  <si>
    <t>SAN MIGUEL DE CAURI</t>
  </si>
  <si>
    <t>MARISCAL CASTILLA</t>
  </si>
  <si>
    <t>SHAMBOYACU</t>
  </si>
  <si>
    <t>HUANCA SANCOS</t>
  </si>
  <si>
    <t>YANACA</t>
  </si>
  <si>
    <t>EL CARMEN</t>
  </si>
  <si>
    <t>SAN JUAN</t>
  </si>
  <si>
    <t>HUAMBOS</t>
  </si>
  <si>
    <t>SANTO DOMINGO DE ACOBAMBA</t>
  </si>
  <si>
    <t>ASUNCION</t>
  </si>
  <si>
    <t>CAYLLOMA</t>
  </si>
  <si>
    <t>MARISCAL NIETO</t>
  </si>
  <si>
    <t>AYAHUANCO</t>
  </si>
  <si>
    <t>LAJAS</t>
  </si>
  <si>
    <t>CHIARA</t>
  </si>
  <si>
    <t>SECCLLA</t>
  </si>
  <si>
    <t>GOBIERNO REGIONAL MADRE DE DIOS</t>
  </si>
  <si>
    <t>MONTERO</t>
  </si>
  <si>
    <t>YAUYOS</t>
  </si>
  <si>
    <t>COCAS</t>
  </si>
  <si>
    <t>HUACHOCOLPA</t>
  </si>
  <si>
    <t>LLAYLLA</t>
  </si>
  <si>
    <t>JULCAMARCA</t>
  </si>
  <si>
    <t>SANTIAGO DE LUCANAMARCA</t>
  </si>
  <si>
    <t>AMANTANI</t>
  </si>
  <si>
    <t>SAN ISIDRO</t>
  </si>
  <si>
    <t>TAMBURCO</t>
  </si>
  <si>
    <t>PREVENCIÓN Y MITIGACIÓN DE DESASTRES</t>
  </si>
  <si>
    <t>CHINCHO</t>
  </si>
  <si>
    <t>CAPILLAS</t>
  </si>
  <si>
    <t>RECUAY</t>
  </si>
  <si>
    <t>HUACHOS</t>
  </si>
  <si>
    <t>SAMUGARI</t>
  </si>
  <si>
    <t>COLCABAMBA</t>
  </si>
  <si>
    <t>MAZAMARI</t>
  </si>
  <si>
    <t>APATA</t>
  </si>
  <si>
    <t>CHILCAYOC</t>
  </si>
  <si>
    <t>EL ESLABON</t>
  </si>
  <si>
    <t>CHUQUIBAMBA</t>
  </si>
  <si>
    <t>ACOMAYO</t>
  </si>
  <si>
    <t>OLLEROS</t>
  </si>
  <si>
    <t>SANCHEZ CARRION</t>
  </si>
  <si>
    <t>MIRACOSTA</t>
  </si>
  <si>
    <t>MANU</t>
  </si>
  <si>
    <t>HUEPETUHE</t>
  </si>
  <si>
    <t>HUATASANI</t>
  </si>
  <si>
    <t>OCROS</t>
  </si>
  <si>
    <t>SEGURIDAD CIUDADANA</t>
  </si>
  <si>
    <t>SAN JOSE DE LOS MOLINOS</t>
  </si>
  <si>
    <t>SEPAHUA</t>
  </si>
  <si>
    <t>HUAMANQUIQUIA</t>
  </si>
  <si>
    <t>MORROPE</t>
  </si>
  <si>
    <t>HUAMATAMBO</t>
  </si>
  <si>
    <t>PACCHA</t>
  </si>
  <si>
    <t>POMACANCHA</t>
  </si>
  <si>
    <t>CARLOS FERMIN FITZCARRALD</t>
  </si>
  <si>
    <t>MADRIGAL</t>
  </si>
  <si>
    <t>CURASCO</t>
  </si>
  <si>
    <t>HUATA</t>
  </si>
  <si>
    <t>2015-02</t>
  </si>
  <si>
    <t>72 - FONIPREL 2 - 2015</t>
  </si>
  <si>
    <t>333987</t>
  </si>
  <si>
    <t>MEJORAMIENTO Y AMPLIACIÓN DEL SERVICIO EDUCATIVO EN EL NIVEL INICIAL EN 05 LOCALIDADES DEL DISTRITO DE BOLÍVAR, PROVINCIA DE BOLIVAR - LA LIBERTAD</t>
  </si>
  <si>
    <t>129 - FONIPREL 2 - 2015</t>
  </si>
  <si>
    <t>APARICIO POMARES</t>
  </si>
  <si>
    <t>MEJORAMIENTO Y AMPLIACION DEL SERVICIO DE LIMPIEZA PUBLICA Y DISPOSICION FINAL DE LOS RESIDUOS SOLIDOS EN LAS LOCALIDADES DE VILLA CASTILLA, CHUPAN, SAN ANTONIO DE SHURAPAMPA, RAHUA Y COCHAPAMPA, DISTRITO DE APARICIO POMARES, PROVINCIA DE YAROWILCA - HUÁNUCO.</t>
  </si>
  <si>
    <t>RESIDUOS SÓLIDOS</t>
  </si>
  <si>
    <t>100 - FONIPREL 2 - 2015</t>
  </si>
  <si>
    <t>321744</t>
  </si>
  <si>
    <t>MEJORAMIENTO DEL SERVICIO EDUCATIVO DE LAS INSTITUCIONES EDUCATIVAS DE NIVEL INICIAL N 324, 327, 330 Y PROGRESO, DE LA CIUDAD DE PUNO, PROVINCIA DE PUNO - PUNO</t>
  </si>
  <si>
    <t>121 - FONIPREL 2 - 2015</t>
  </si>
  <si>
    <t>MEJORAMIENTO Y AMPLIACIÓN DE LA GESTIÓN INTEGRAL DE RESIDUOS SOLIDOS MUNICIPALES EN LAS COMUNIDADES DE SAN JOSE DE HUARCAYA, SAN MARTIN DE TIO PAMPA, SAN ANTONIO DE JULO, CARMEN DE ALANYA, SEÑOR DE LUREN Y SAN JUAN DE HUYMA, DISTRITO DE SANTIAGO DE LUCANAMARCA, PROVINCIA DE HUANCA SANCOS, AYACUCHO</t>
  </si>
  <si>
    <t>126 - FONIPREL 2 - 2015</t>
  </si>
  <si>
    <t>"Mejoramiento de la Prestación de los Servicios de Educación Bilingue de los  niveles de Inicial y Primaria en la localidad de Chambira, Distrito de Shamboyacu - Picota - San Martin"</t>
  </si>
  <si>
    <t>161 - FONIPREL 2 - 2015</t>
  </si>
  <si>
    <t>311673</t>
  </si>
  <si>
    <t>CREACION DEL SERVICIO DE AGUA PARA RIEGO EN LOS SECTORES CANCHIRMAL, POTERO Y DOS CRUCES, DISTRITO DE OLLEROS - CHACHAPOYAS - AMAZONAS</t>
  </si>
  <si>
    <t>4 - FONIPREL 2 - 2015</t>
  </si>
  <si>
    <t>2290669</t>
  </si>
  <si>
    <t>MEJORAMIENTO Y AMPLIACIÓN DEL SERVICIO DE AGUA POTABLE Y SANEAMIENTO PARA LOS CENTROS POBLADOS DE VISCHINCHA, TACMA Y QUINCARÁ, DISTRITO DE COCAS - CASTROVIRREYNA - HUANCAVELICA</t>
  </si>
  <si>
    <t>64 - FONIPREL 2 - 2015</t>
  </si>
  <si>
    <t>330600</t>
  </si>
  <si>
    <t>MEJORAMIENTO , CREACION DEL SERVICIO DE AGUA POTABLE Y SANEAMIENTO DE LAS LOCALIDADES DE SARITA COLONIA Y SAN AGUSTIN DE HUAQUISHA, DISTRITO DE TOCACHE, PROVINCIA DE TOCACHE - SAN MARTIN</t>
  </si>
  <si>
    <t>56 - FONIPREL 2 - 2015</t>
  </si>
  <si>
    <t>334172</t>
  </si>
  <si>
    <t>MEJORAMIENTO DEL SERVICIO DE EDUCACIÓN PRIMARIA EN 05 INSTITUCIONES EDUCATIVAS PÚBLICAS DE LAS LOCALIDADES DE ANDARACCAY, MATARA, PARCCO, TALLANA Y YANAHUANCO, DISTRITO DE ACOCRO - HUAMANGA - AYACUCHO</t>
  </si>
  <si>
    <t>133 - FONIPREL 2 - 2015</t>
  </si>
  <si>
    <t>“MEJORAMIENTO DEL SERVICIO DE EDUCACIÓN EN 04 INSTITUCIONES EDUCATIVAS DE NIVEL INICIAL, EN EL DISTRITO DE LA UNIÓN LETICIA, PROVINCIA DE TARMA – DEPARTAMENTO DE JUNÍN”.</t>
  </si>
  <si>
    <t>5 - FONIPREL 2 - 2015</t>
  </si>
  <si>
    <t>330386</t>
  </si>
  <si>
    <t>MEJORAMIENTO Y AMPLIACIÓN DEL SERVICIO DE AGUA POTABLE Y CREACIÓN DEL SERVICIO DE ALCANTARILLADO  DE LOS CENTROS POBLADOS MILLPO, CHUCUSPA Y PONGOS GRANDE, DISTRITO DE CCOCHACCASA - ANGARAES - HUANCAVELICA</t>
  </si>
  <si>
    <t>136 - FONIPREL 2 - 2015</t>
  </si>
  <si>
    <t>332123</t>
  </si>
  <si>
    <t>MEJORAMIENTO Y AMPLIACIÓN DE LOS SISTEMAS DE AGUA POTABLE Y ALCANTARILLADO DE LAS LOCALIDADES DE CAPILLAS, AYAPATA, YAPUTA, TUCLUCHE, PUEBLO NUEVO, PACATAY, ROMEROPATA, YAHUARPUQUIO, CHACARÁ, CAJAMARCA, BUENAVISTA Y MACHOCRUZ, DISTRITO DE CAPILLAS - CASTROVIRREYNA - HUANCAVELICA</t>
  </si>
  <si>
    <t>74 - FONIPREL 2 - 2015</t>
  </si>
  <si>
    <t>333652</t>
  </si>
  <si>
    <t>MEJORAMIENTO DEL SERVICIO DE AGUA POTABLE Y SANEAMIENTO RURAL EN LA COMUNIDAD DE ATOCC, DISTRITO DE DANIEL HERNANDEZ, PROVINCIA DE TAYACAJA - HUANCAVELICA</t>
  </si>
  <si>
    <t>53 - FONIPREL 2 - 2015</t>
  </si>
  <si>
    <t>TANTARA</t>
  </si>
  <si>
    <t>321577</t>
  </si>
  <si>
    <t>CREACION, AMPLIACION, MEJORAMIENTO DEL SISTEMA DE AGUA POTABLE Y ALCANTARILLADO SANITARIO DEL ANEXO DE SANTA ROSA, DISTRITO DE TANTARA - CASTROVIRREYNA - HUANCAVELICA</t>
  </si>
  <si>
    <t>112 - FONIPREL 2 - 2015</t>
  </si>
  <si>
    <t>MEJORAMIENTO DE LOS SERVICIOS DE SALUD DE LOS PUESTOS DE SALUD, QUINJALCA Y CHONTAPAMPA DEL DISTRITO DE QUINJALCA, PROVINCIA DE CHACHAPOYAS, REGION AMAZONAS</t>
  </si>
  <si>
    <t>146 - FONIPREL 2 - 2015</t>
  </si>
  <si>
    <t>333472</t>
  </si>
  <si>
    <t>MEJORAMIENTO DEL CAMINO VECINAL, MORROPE, PEDREGAL, LAS MERCEDES, HUACA DE BARRO, LAS PAMPAS, LAGARTERA, BARRIO NUEVO MORROPE, DISTRITO DE MORROPE - LAMBAYEQUE - LAMBAYEQUE</t>
  </si>
  <si>
    <t>17 - FONIPREL 2 - 2015</t>
  </si>
  <si>
    <t>311144</t>
  </si>
  <si>
    <t>MEJORAMIENTO DE LA CAPACIDAD RESOLUTIVA DE LOS SERVICIOS DE SALUD DE LOS POBLADOS DE  PATACANCHA Y CANCHAPUNCO, DISTRITO DE PACCHA - JAUJA - JUNIN</t>
  </si>
  <si>
    <t>76 - FONIPREL 2 - 2015</t>
  </si>
  <si>
    <t>321976</t>
  </si>
  <si>
    <t>MEJORAMIENTO, AMPLIACION DE LOS SERVICIOS DE EDUCACIÓN SECUNDARIA EN LAS II. EE. CIRO ALEGRIA BAZAN DE ANTA Y RICARDO PALMA SORIANO DE SANCAYPAMPA -, DISTRITO DE ANTA - ACOBAMBA - HUANCAVELICA</t>
  </si>
  <si>
    <t>110 - FONIPREL 2 - 2015</t>
  </si>
  <si>
    <t>301187</t>
  </si>
  <si>
    <t>REHABILITACION Y MEJORAMIENTO  DEL CAMINO VECINAL SANTA ROSA DE SHAPAJILLA-LA CADENA-BAJO GUACAMAYO-RICARDO PALMA-KM53-PUENTE TULUMAYO Y ACCESOS, DISTRITO DE LUYANDO, PROVINCIA DE LEONCIO PRADO - HUANUCO</t>
  </si>
  <si>
    <t>113 - FONIPREL 2 - 2015</t>
  </si>
  <si>
    <t>CREACION DEL SERVICIO DE AGUA PARA RIEGO EN LOS SECTORES DE CHONTAPAMPA Y AIMES DEL CASERIO DE CHONTAPAMPA , DISTRITO DE QUINJALCA, PROVINCIA CHACHAPOYAS, DEPARTAMENTO AMAZONAS</t>
  </si>
  <si>
    <t>96 - FONIPREL 2 - 2015</t>
  </si>
  <si>
    <t>LAS PIRIAS</t>
  </si>
  <si>
    <t>234747</t>
  </si>
  <si>
    <t>CREACION DEL SERVICIO DE ELECTRIFICACION RURAL MEDIANTE SISTEMA CONVENCIONAL EN LAS LOCALIDADES Y SECTORES  DEL DISTRITO DE LAS PIRIAS</t>
  </si>
  <si>
    <t>164 - FONIPREL 2 - 2015</t>
  </si>
  <si>
    <t>LACHAQUI</t>
  </si>
  <si>
    <t>308262</t>
  </si>
  <si>
    <t>MEJORAMIENTO Y AMPLIACION DEL SERVICIO DE AGUA PARA RIEGO EN LA ZONA DE CULLUHUANCA - CAHUARA EN EL C.P. VISCAS, DISTRITO DE LACHAQUI - CANTA - LIMA</t>
  </si>
  <si>
    <t>114 - FONIPREL 2 - 2015</t>
  </si>
  <si>
    <t>Mejoramiento del servicio de limpieza pública en el distrito de Madrigal, provincia de Caylloma-Arequipa</t>
  </si>
  <si>
    <t>130 - FONIPREL 2 - 2015</t>
  </si>
  <si>
    <t>MEJORAMIENTODEL SERVICIO DE SEGURIDAD CIUDADANA EN EL DISTRITO DE APARCIO POMARES, PROVINCIA DE YAROWILCA - HUANUCO</t>
  </si>
  <si>
    <t>79 - FONIPREL 2 - 2015</t>
  </si>
  <si>
    <t>242439</t>
  </si>
  <si>
    <t>MEJORAMIENTO, AMPLIACION DE  LOS SERVICIOS DE EDUCACIÓN EN EL NIVEL INICIAL Y PRIMARIA DE LA IE INTEGRADA NO. 50052 LA MERCED  DE LA CIUDAD DE ACOMAYO, DISTRITO DE ACOMAYO, PROVINCIA DE ACOMAYO - CUSCO</t>
  </si>
  <si>
    <t>50 - FONIPREL 2 - 2015</t>
  </si>
  <si>
    <t>278449</t>
  </si>
  <si>
    <t>MEJORAMIENTO DE LOS SERVICIOS DE EDUCACIÓN INICIAL  EN LAS INSTITUCIONES EDUCATIVAS TICANI, CASERÍO QUIRIQUIRI, 72391, JAPISSE Y SUCUNI DE LOS DISTRITOS DE MOHO Y CONIMA, PROVINCIA DE MOHO - PUNO</t>
  </si>
  <si>
    <t>160 - FONIPREL 2 - 2015</t>
  </si>
  <si>
    <t>329711</t>
  </si>
  <si>
    <t>MEJORAMIENTO Y AMPLIACIÓN DEL SERVICIO DE LIMPIEZA PÚBLICA DE LA CIUDAD DE HUANCAPÍ, DISTRITO DE HUANCAPI, PROVINCIA DE VICTOR FAJARDO - AYACUCHO</t>
  </si>
  <si>
    <t>111 - FONIPREL 2 - 2015</t>
  </si>
  <si>
    <t>81955</t>
  </si>
  <si>
    <t>MEJORAMIENTO DEL SERVICIO DE SEGURIDAD CIUDADANA EN EL DISTRITO DE PUNO, PROVINCIA DE PUNO - PUNO</t>
  </si>
  <si>
    <t>47 - FONIPREL 2 - 2015</t>
  </si>
  <si>
    <t>334223</t>
  </si>
  <si>
    <t>MEJORAMIENTO, AMPLIACION DEL SERVICIO EDUCATIVO DE EDUCACION INICIAL Y PRIMARIA DE LA INSTITUCION EDUCATIVA ALFREDO GONZALO LARA  EN EL C.P. SANTA ROSA, DISTRITO DE PUEBLO NUEVO - CHEPEN - LA LIBERTAD</t>
  </si>
  <si>
    <t>26 - FONIPREL 2 - 2015</t>
  </si>
  <si>
    <t>305894</t>
  </si>
  <si>
    <t>MEJORAMIENTO DEL SERVICIO EDUCATIVO INICIAL EN LAS I.E. N 045 SAN JUAN Y N 378 HUACRARUCO SAN JUAN, DISTRITO DE SAN JUAN - CAJAMARCA - CAJAMARCA</t>
  </si>
  <si>
    <t>147 - FONIPREL 2 - 2015</t>
  </si>
  <si>
    <t>“CREACION DEL CENTRO DE PROMOCION Y VIGILANCIA COMUNAL DEL CUIDADO INTEGRAL DE LA MADRE Y EL NIÑO EN EL DISTRITO DE CARMEN ALTO, PROVINCIA DE HUAMANGA - AYACUCHO”</t>
  </si>
  <si>
    <t>22 - FONIPREL 2 - 2015</t>
  </si>
  <si>
    <t>282894</t>
  </si>
  <si>
    <t>MEJORAMIENTO DEL SERVICIO DE SEGURIDAD CIUDADANA EN EL DISTRITO DE CHINCHEROS, PROVINCIA DE CHINCHEROS - APURIMAC</t>
  </si>
  <si>
    <t>33 - FONIPREL 2 - 2015</t>
  </si>
  <si>
    <t>273419</t>
  </si>
  <si>
    <t>MEJORAMIENTO Y AMPLIACIÓN DEL SERVICIO DE EDUCACIÓN INICIAL EN LA I.E.I. N263 DIVINO NIÑO JESUS, LA PASTORA, DISTRITO Y PROVINCIA DE TAMBOPATA - REGIÓN MADRE DE DIOS</t>
  </si>
  <si>
    <t>15 - FONIPREL 2 - 2015</t>
  </si>
  <si>
    <t>MEJORAMIENTO Y AMPLIACION  DEL SERVICIO DE AGUA PARA RIEGO EN LOS SECTORES AMACCE, LLOQENE, ACCOMOLINO Y SOCCLLAPACHA, DISTRITO DE YANACA, PROVINCIA DE AYMARAES, DEPARTAMENTO DE APURIMAC</t>
  </si>
  <si>
    <t>105 - FONIPREL 2 - 2015</t>
  </si>
  <si>
    <t>CHAPIMARCA</t>
  </si>
  <si>
    <t>INSTALACION DEL SERVICIO DE PROTECCIÓN FRENTE A PELIGROS DE DESLIZAMIENTOS EN LA MARGEN DERECHA DEL RIO PACHACHACA DEL SECTOR DE SANTA ROSA, DISTRITO DE CHAPIMARCA, PROVINCIA DE AYMARAES, REGIÓN APURIMAC</t>
  </si>
  <si>
    <t>34 - FONIPREL 2 - 2015</t>
  </si>
  <si>
    <t>295131</t>
  </si>
  <si>
    <t>AMPLIACION Y MEJORAMIENTO DEL SISTEMA DE AGUA POTABLE Y SANEAMIENTO EN EL CENTRO POBLADO DE OTILIA, DISTRITO DE TAMBOPATA, , PROVINCIA DE TAMBOPATA - MADRE DE DIOS</t>
  </si>
  <si>
    <t>83 - FONIPREL 2 - 2015</t>
  </si>
  <si>
    <t>333721</t>
  </si>
  <si>
    <t>MEJORAMIENTO DEL SERVICIO DE EDUCACIÓN PRIMARIA EN LAS INSTITUCIONES EDUCATIVAS N 24130/MX-P Y N 24399/MX-P DE LA LOCALIDAD DE HUECCOPAMPA Y CARA CARA, DISTRITO DE SAN PEDRO DE LARCAY - SUCRE - AYACUCHO</t>
  </si>
  <si>
    <t>1 - FONIPREL 2 - 2015</t>
  </si>
  <si>
    <t>“Creación del Centro de Promoción y Vigilancia Comunal del Cuidado Integral de la Madre y el Niño   en el  distrito Jesús Nazareno, provincia de Huamanga - Ayacucho”</t>
  </si>
  <si>
    <t>124 - FONIPREL 2 - 2015</t>
  </si>
  <si>
    <t>MEJORAMIENTO DEL SERVICIO EDUCATIVO PRIMARIO EN LAS I.E. UNIDOCENTES EN EL DISTRITO DE HUAMBOS-CHOTA-CAJAMARCA</t>
  </si>
  <si>
    <t>138 - FONIPREL 2 - 2015</t>
  </si>
  <si>
    <t>334327</t>
  </si>
  <si>
    <t>MEJORAMIENTO DE LOS SERVICIOS DE EDUCACION DE NIVEL INICIAL EN LAS II.EE. N 859,  N 864, N 867 Y N 870 DEL DISTRITO DE LIRCAY, PROVINCIA DE ANGARAES - HUANCAVELICA</t>
  </si>
  <si>
    <t>14 - FONIPREL 2 - 2015</t>
  </si>
  <si>
    <t>333692</t>
  </si>
  <si>
    <t>CREACION DEL SERVICIO DE PROTECCION CONTRA INUNDACIONES EN LA CIUDAD DE BELLAVISTA - MARGEN IZQUIERDA DEL RIO HUALLAGA ,DISTRITO DE BELLAVISTA, PROVINCIA DE BELLAVISTA - SAN MARTIN</t>
  </si>
  <si>
    <t>23 - FONIPREL 2 - 2015</t>
  </si>
  <si>
    <t>MEJORAMIENTO DEL SERVICIO DE EDUCACION SECUNDARIA EN LA INSTITUCION EDUCATIVA SANTIAGO DE YAURECC DE LA COMUNIDAD DE SANTIAGO DE YAURECC, DISTRITO DE CHIARA, PROVINCIA ANDAHUAYLAS, REGION APURIMAC</t>
  </si>
  <si>
    <t>120 - FONIPREL 2 - 2015</t>
  </si>
  <si>
    <t>MEJORAMIENTO Y AMPLIACIÓN DEL SERVICIO DE LIMPIEZA PÚBLICA EN LA ZONA URBANA DE CHAPIMARCA Y CENTROS POBLADOS DE CAYCHUCA, PAMPALLACTA, SANTIAGO, ANCOBAMBA, APUSUPARAURA, SANTA ROSA Y SUPALLA DEL DISTRITO DE CHAPIMARCA, PROVINCIA DE AYMARAES, DEPARTAMENTO DE APURIMAC</t>
  </si>
  <si>
    <t>118 - FONIPREL 2 - 2015</t>
  </si>
  <si>
    <t>HUANCASPATA</t>
  </si>
  <si>
    <t>MEJORAMIENTO DE  LOS SERVICIOS EDUCATIVOS EN LAS INSTITUCIONES EDUCATIVAS  DEL NIVEL INICIAL I.E.I.  N°80447 DE COCHACARA, I.E.I.  N° 80906 DE MOLLEPAMPA, I.E.I. N°2112 DE SOL DE VILLA Y LA I.E.I. N° 80801 DE SHIHUANTO, DISTRITO DE HUANCASPATA, PROVINCIA DE PATAZ - LA LIBERTAD</t>
  </si>
  <si>
    <t>60 - FONIPREL 2 - 2015</t>
  </si>
  <si>
    <t>SAN BUENAVENTURA</t>
  </si>
  <si>
    <t>MEJORAMIENTO DE LOS SERVICIOS DE LA INSTITUCION EDUCATIVA PRIMARIA N° 84069 FRAYLE RUMI, DISTRITO DE SAN BUENAVENTURA-MARAÑON-HUANUCO</t>
  </si>
  <si>
    <t>30 - FONIPREL 2 - 2015</t>
  </si>
  <si>
    <t>292259</t>
  </si>
  <si>
    <t>AMPLIACION Y MEJORAMIENTO DE LA COBERTURA DE TELEFONIA MOVIL, TELEFONIA FIJA PUBLICA, TELEFONIA FIJA ABONADO, EN LAS LOCALIDADES DE TITIRE Y ARUNTAYA, DISTRITO DE SAN CRISTOBAL, PROVINCIA DE MARISCAL NIETO - MOQUEGUA</t>
  </si>
  <si>
    <t>131 - FONIPREL 2 - 2015</t>
  </si>
  <si>
    <t>CREACIÓN DEL SERVICIO DE AGUA PARA RIEGO EN LOS SECTORES DE SAMANA, COLCHA, ESCALERA, PICHANA, ACARAPATA, TAYWAS, CHAHUALLACA, CHITAPUCRO, TOCCLLASCCA, INYAGASA, RUMICRUZ, UCHAPA, PAJCHICANCHA Y LECCLESPATA, DISTRITO DE HUACHOS, PROVINCIA CASTROVIRREYNA, REGION HUANCAVELICA</t>
  </si>
  <si>
    <t>24 - FONIPREL 2 - 2015</t>
  </si>
  <si>
    <t>MEJORAMIENTO DEL SERVICIO DE EDUCACION PRIMARIA EN LA INSTITUCION EDUCATIVA N° 54521 DE LA COMUNIDAD DE HUILLCAYHUA, DISTRITO DE CHIARA, PROVINCIA ANDAHUAYLAS, REGION APURIMAC</t>
  </si>
  <si>
    <t>61 - FONIPREL 2 - 2015</t>
  </si>
  <si>
    <t>MEJORAMIENTO DE LOS SERVICIOS DE SALUD DEL PUESTO DE SALUD DE FRAYLE RUMI, LOCALIDAD DE FRAYLE RUMI, DISTRITO DE SAN BUENAVENTURA - MARAÑON - HUANUCO</t>
  </si>
  <si>
    <t>123 - FONIPREL 2 - 2015</t>
  </si>
  <si>
    <t>MEJORAMIENTO DEL SERVICIO EDUCATIVO DE LAS INSTITUCIONES EDUCATIVAS PRIMARIAS Nº70484 CONDORMILLA ALTO, Nº70485 CONDORMILLA BAJO, Nº70831 QUESCA, Nº70516 PIRHUANI, Nº70522 UMASUYO ALTO Y Nº70515 MALLIRIPATA DEL DISTRITO DE AYAVIRI, RPVINCIA DE MELGAR</t>
  </si>
  <si>
    <t>162 - FONIPREL 2 - 2015</t>
  </si>
  <si>
    <t>GOBIERNO REGIONAL</t>
  </si>
  <si>
    <t>MEJORAMIENTO DE LA VÍA DEPARTAMENTAL DESDE LA LOCALIDAD DE COAYLLO-CATA-OMAS-SAN PEDRO DE PILAS – HUAMPARA-QUINCHES-HUAÑEC, DE LOS DISTRITOS DE COAYLLO, OMAS, SAN PEDRO DE PILAS, HUAMPARA, QUINCHES Y HUAÑEC, DE LAS PROVINCIA DE CAÑETE Y YAUYOS, REGIÓN LIMA</t>
  </si>
  <si>
    <t>25 - FONIPREL 2 - 2015</t>
  </si>
  <si>
    <t>287236</t>
  </si>
  <si>
    <t>MEJORAMIENTO DEL SERVICIO EDUCATIVO EN TRES INSTITUCIONES EDUCATIVAS DEL NIVEL INICIAL DE LAS LOCALIDADES DE SANTIAGO DE YAURECC, CHILLMAY, NUEVA HUILLCAYHUA, DISTRITO DE CHIARA -, PROVINCIA DE ANDAHUAYLAS - APURIMAC</t>
  </si>
  <si>
    <t>68 - FONIPREL 2 - 2015</t>
  </si>
  <si>
    <t>321592</t>
  </si>
  <si>
    <t>MEJORAMIENTO, AMPLIACION DE LOS SERVICIOS DE EDUCACIÓN PRIMARIA EN LAS INSTITUCIONES EDUCATIVAS EN LAS I.E. N 36194 Y N 36376 -, DISTRITO DE ROSARIO - ACOBAMBA - HUANCAVELICA</t>
  </si>
  <si>
    <t>2 - FONIPREL 2 - 2015</t>
  </si>
  <si>
    <t>2288752</t>
  </si>
  <si>
    <t>MEJORAMIENTO DE LOS SERVICIOS DE EDUCACION PRIMARIA EN LA INSTITUCIÓN EDUCATIVA N54330 RICARDO PALMA DE LA COMUNIDAD TORAYA ,, DISTRITO DE TORAYA - AYMARAES - APURIMAC</t>
  </si>
  <si>
    <t>85 - FONIPREL 2 - 2015</t>
  </si>
  <si>
    <t xml:space="preserve"> ELEAZAR GUZMAN BARRON</t>
  </si>
  <si>
    <t>REHABILITACIÓN Y MEJORAMIENTO DE LA TROCHA CARROZABLE TRAMO HUALLAN - GANTU - HUINTOC, DISTRITO DE ELEAZAR GUZMÁN BARRÓN – MARISCAL LUZURIAGA - ANCASH</t>
  </si>
  <si>
    <t>156 - FONIPREL 2 - 2015</t>
  </si>
  <si>
    <t>ACHAYA</t>
  </si>
  <si>
    <t>319436</t>
  </si>
  <si>
    <t>MEJORAMIENTO DE LOS  SERVICIOS DE EDUCACIÓN INICIAL CICLO II EN LAS INSTITUCIONES EDUCATIVAS N 855, N 642 Y N 643 DE LAS COMUNIDADES DE COLLANA, OCCORO Y LICAS, DISTRITO DE ACHAYA - AZANGARO - PUNO</t>
  </si>
  <si>
    <t>86 - FONIPREL 2 - 2015</t>
  </si>
  <si>
    <t>ELEAZAR GUZMAN BARRON</t>
  </si>
  <si>
    <t>MEJORAMIENTO DEL SERVICIO DE SEGURIDAD CIUDADANA EN LA LOCALIDAD DE ELEAZAR GUZMÁN BARRÓN, DISTRITO  DE ELEAZAR GUZMÁN BARRÓN – MARISCAL LUZURIAGA - ANCASH</t>
  </si>
  <si>
    <t>148 - FONIPREL 2 - 2015</t>
  </si>
  <si>
    <t>MEJORAMIENTO Y AMPLIACIÓN DE LOS SERVICIOS DE SALUD DE LA MICRORED DE MÓRROPE DEL DISTRITO DE MÓRROPE. PROVINCIA DE LAMBAYEQUE, REGIÓN LAMBAYEQUE</t>
  </si>
  <si>
    <t>142 - FONIPREL 2 - 2015</t>
  </si>
  <si>
    <t>CHALAMARCA</t>
  </si>
  <si>
    <t>CREACIÓN DEL SERVICIO DE SEGURIDAD CIUDADANA EN LA LOCALIDAD DE CHALAMARCA, DISTRITO DE CHALAMARCA, PROVINCIA DE CHOTA, REGIÓN CAJAMARCA</t>
  </si>
  <si>
    <t>140 - FONIPREL 2 - 2015</t>
  </si>
  <si>
    <t>287050</t>
  </si>
  <si>
    <t>MEJORAMIENTO DE LOS SERVICIOS EDUCATIVOS PARA FAVORECER EL LOGRO DE APRENDIZAJE DE LOS ALUMNOS DE LAS LOCALIDADES DE YAMOS Y ASAY, DEL DISTRITO DE HUACRACHUCO, PROVINCIA DE MARANON - HUANUCO</t>
  </si>
  <si>
    <t>155 - FONIPREL 2 - 2015</t>
  </si>
  <si>
    <t>332480</t>
  </si>
  <si>
    <t>REHABILITACION Y MEJORAMIENTO DEL CAMINO VECINAL SAN JOSÉ DE VILLOC - URALLA - SAN JUAN DE MIRAFLORES - SECTOR CAHUA, DISTRITO DE CHINCHO - ANGARAES - HUANCAVELICA</t>
  </si>
  <si>
    <t>18 - FONIPREL 2 - 2015</t>
  </si>
  <si>
    <t>MOLINO</t>
  </si>
  <si>
    <t>2293063</t>
  </si>
  <si>
    <t>MEJORAMIENTO Y AMPLIACION DE LOS SERVICIOS DE AGUA POTABLE Y ALCANTARILLADO DEL CENTRO POBLADO DE HUARICHACA, DISTRITO DE MOLINO - PACHITEA - HUANUCO</t>
  </si>
  <si>
    <t>84 - FONIPREL 2 - 2015</t>
  </si>
  <si>
    <t>MEJORAMIENTO DE LOS SERVICIOS EDUCATIVOS, PARA FAVORECER EL LOGRO DE APRENDIZAJES DE LOS ALUMNOS  DE LOS NIVELES PRIMARIO Y SECUNDARIO DE LA INSTITUCION EDUCATIVA N° 32946 DE LA LOCALIDAD DE JULIO CESAR TELLO,DISTRITO DE DANIEL ALOMIA ROBLES,PROVINCIA DE LEONCIO PRADO,REGION HUANUCO</t>
  </si>
  <si>
    <t>57 - FONIPREL 2 - 2015</t>
  </si>
  <si>
    <t>328704</t>
  </si>
  <si>
    <t>AMPLIACION Y MEJORAMIENTO DE LOS SERVICIOS DE SALUD DE LOS PUESTOS DE SALUD DE PUCAJAGA, MANZANO Y JILLAULLA, DISTRITO DE MOLINO - PACHITEA - HUANUCO</t>
  </si>
  <si>
    <t>137 - FONIPREL 2 - 2015</t>
  </si>
  <si>
    <t>MEJORAMIENTO DEL SERVICIO DE AGUA DEL SISTEMA DE RIEGO CACARO – SOCOS, DISTRITO DE CAPILLAS, PROVINCIA DE CASTROVIRREYNA- HUANCAVELICA</t>
  </si>
  <si>
    <t>144 - FONIPREL 2 - 2015</t>
  </si>
  <si>
    <t>CREACIÓN DEL SERVICIO DE PROTECCIÓN Y CONTROL DE INUNDACIONES DE AMBOS MARGENES DE LA QUEBRADA ILALO DE LA PARTE URBANA EN LA LOCALIDAD DE CHUQUIBAMBA - DISTRITO DE CHIQUIBAMBA - PROVINCIA DE CHACHAPOYAS - REGION AMAZONAS.</t>
  </si>
  <si>
    <t>40 - FONIPREL 2 - 2015</t>
  </si>
  <si>
    <t>CONTRUCCION DE REPRESA Y SISTEMA DE RIEGO AZUL CCOCHA - ANTACCOCHA, SECTOR I, IV, V Y SAN CRISTOBAL DEL DISTRITO DE HUANCAVELICA, PROVINCIA DE HUANCAVELICA - HUANCAVELICA</t>
  </si>
  <si>
    <t>45 - FONIPREL 2 - 2015</t>
  </si>
  <si>
    <t>2291336</t>
  </si>
  <si>
    <t>MEJORAMIENTO Y REHABILITACION DEL CAMINO VECINAL: EL ESLABÓN - EMP. LOS LAURELES - EMP. LOS CLAVELES - NUEVO HUANUCO, DISTRITO DE EL ESLABON - HUALLAGA - SAN MARTIN</t>
  </si>
  <si>
    <t>107 - FONIPREL 2 - 2015</t>
  </si>
  <si>
    <t>"INSTALACION DEL SERVICIO DE AGUA PARA SISITEMA DE RIEGO EN LOS SECTORES DE TAMBO CRUZ, IQUETA Y HUANCAPAMPA-DISTRITO DE SAN ISIDRO - PROVINCIA DE HUAYTARA - HUANCAVELICA.</t>
  </si>
  <si>
    <t>122 - FONIPREL 2 - 2015</t>
  </si>
  <si>
    <t>JOSE GALVEZ</t>
  </si>
  <si>
    <t>MEJORAMIENTO Y AMPLIACION DEL SERVICIO DE AGUA POTABLE Y SANEAMIENTO BÁSICO DE LAS LOCALIDADES DE ALPACOCHA, FRAYLECOCHA ALTO, FRAYLECOCHA BAJO, HUAÑAMBRA 1, QUILLIMBASH 1, QUILLIMBASH 2, CUSICHAN, EL PARAISO, CHOCTAPAMPA BAJO, HUAÑAMBRA 2, HUERTASIQUE Y EL TAMBO, DISTRITO DE JOSE GALVEZ, PROVINCIA DE CELENDIN, REGIÓN CAJAMARCA</t>
  </si>
  <si>
    <t>80 - FONIPREL 2 - 2015</t>
  </si>
  <si>
    <t>307724</t>
  </si>
  <si>
    <t>AMPLIACION Y MEJORAMIENTO DEL SERVICIO DE EDUCACION PRIMARIA EN LA INSTITUCIÓN EDUCATIVA N50502 EN LA COMUNIDAD DE CJUNUCUNCA DEL DISTRITO DE URCOS, PROVINCIA DE QUISPICANCHI - CUSCO</t>
  </si>
  <si>
    <t>31 - FONIPREL 2 - 2015</t>
  </si>
  <si>
    <t>CHUGAY</t>
  </si>
  <si>
    <t>334297</t>
  </si>
  <si>
    <t>MEJORAMIENTO DE LOS SERVICIOS EDUCATIVOS EN LOS NIVELES INICIAL, PRIMARIA Y SECUNDARIA DE LAS I.E. 80187 DEL CASERIO UCHUY Y LA I.E. 80971 DEL CASERIO PAJA BLANCA EN LA ZONA RURAL, DISTRITO DE CHUGAY - SANCHEZ CARRION - LA LIBERTAD</t>
  </si>
  <si>
    <t>132 - FONIPREL 2 - 2015</t>
  </si>
  <si>
    <t>MEJORAMIENTO DEL SERVICIO DE TRANSITABILIDAD EN EL TRAMO ENTRE LA PROGRESIVA 0+000 KM Y LA PROGRESIVA 5+000 KM DE LA CARRETERA AUKA – SUYTUPAMPA, DISTRITO DE HUACHOS, PROVINCIA DE CASTROVIRREYNA - HUANCAVELICA</t>
  </si>
  <si>
    <t>128 - FONIPREL 2 - 2015</t>
  </si>
  <si>
    <t>288629</t>
  </si>
  <si>
    <t>MEJORAMIENTO Y AMPLIACIÓN DEL SERVICIO DE   SEGURIDAD CIUDADANA EN LA LOCALIDAD DE , DISTRITO DE QUINUA - HUAMANGA - AYACUCHO</t>
  </si>
  <si>
    <t>42 - FONIPREL 2 - 2015</t>
  </si>
  <si>
    <t>284443</t>
  </si>
  <si>
    <t>MEJORAMIENTO DE LOS SERVICIOS DE SALUD DEL PUESTO DE SALUD PUEBLO LIBRE, DISTRITO HUANCAVELICA, PROVINCIA DE HUANCAVELICA - HUANCAVELICA</t>
  </si>
  <si>
    <t>125 - FONIPREL 2 - 2015</t>
  </si>
  <si>
    <t>"Mejoramiento de los Servicios de Limpieza Pública de la localidad de Shamboyacu, Distrito de Shamboyacu - provincia de Picota - San Martin"</t>
  </si>
  <si>
    <t>37 - FONIPREL 2 - 2015</t>
  </si>
  <si>
    <t>MEJORAMIENTO DE LOS SERVICIOS EDUCATIVOS DEL NIVEL INICIAL ESCOLARIZADO CICLO II DE LAS INSTITUCIONES I.E.I. PUEBLO, I.E.I. INCATIANA, I.E.I. OCCOSUYO  I.E.I. SANCAYUNI, I.E.I. SANTA ROSA E I.E.I. VILLA ORINOJÓN EN LA ISLA AMANTANÍ, DISTRITO DE AMANTANÍ – PUNO – PUNO</t>
  </si>
  <si>
    <t>65 - FONIPREL 2 - 2015</t>
  </si>
  <si>
    <t>MEJORAMIENTO Y REHABILITACION DEL CAMINO VECINAL NUEVO BAMBAMARCA - VILLA PALMA - SAN JUAN DE CAÑUTILLO - CRUCE NUEVO CHILIA, PROVINCIA DE TOCACHE - SAN MARTIN.</t>
  </si>
  <si>
    <t>20 - FONIPREL 2 - 2015</t>
  </si>
  <si>
    <t>266294</t>
  </si>
  <si>
    <t>MEJORAMIENTO DE LOS SERVICIOS DE EDUCACION PRIMARIA DE LA I.E N 30272 DEL CENTRO POBLADO LIRCANA, DISTRITO DE SANTO DOMINGO DE ACOBAMBA - HUANCAYO - JUNIN</t>
  </si>
  <si>
    <t>9 - FONIPREL 2 - 2015</t>
  </si>
  <si>
    <t>MEJORAMIENTO DEL SERVICIO DE AGUA E INSTALACIÓN DEL SERVICIO DE ELIMINACIÓN SANITARIA DE EXCRETAS, EN LOS CASERÍOS DE SICACATE Y NUEVO PROGRESO, DISTRITO DE MONTERO, PROVINCIA DE AYABACA, PIURA.</t>
  </si>
  <si>
    <t>10 - FONIPREL 2 - 2015</t>
  </si>
  <si>
    <t>302588</t>
  </si>
  <si>
    <t>MEJORAMIENTO DE LOS SERVICIOS DE SALUD DE LA MICRORED LAJAS, DISTRITO DE LAJAS - CHOTA - CAJAMARCA</t>
  </si>
  <si>
    <t>119 - FONIPREL 2 - 2015</t>
  </si>
  <si>
    <t>228493</t>
  </si>
  <si>
    <t>MEJORAMIENTO DEL SERVICIO DE EDUCACIÓN PRIMARIA EN LA I.E. N 38453/MX-P DEL CENTRO POBLADO DE PIRIATO - SORZA, DISTRITO DE SAMUGARI - LA MAR - AYACUCHO</t>
  </si>
  <si>
    <t>44 - FONIPREL 2 - 2015</t>
  </si>
  <si>
    <t>334270</t>
  </si>
  <si>
    <t>MEJORAMIENTO DE LOS SERVICIOS EDUCATIVOS EN LOS NIVELES INICIAL Y PRIMARIA DE LAS I.E. 81934 CUSIPAMPA, IE. 80188 ZANCOBAMBA, I.E.80186 YAMAN Y LA I.E. 82023 EL CONVENTO EN LA ZONA RURAL, DISTRITO DE CHUGAY - SANCHEZ CARRION - LA LIBERTAD</t>
  </si>
  <si>
    <t>159 - FONIPREL 2 - 2015</t>
  </si>
  <si>
    <t>ANCHIHUAY</t>
  </si>
  <si>
    <t>MEJORAMIENTO DE LOS SERVICIOS DE SALUD EN EL PUESTO DE SALUD DE NIVEL I-2 DE LA COMUNIDAD ANCHIHUAY, DISTRITO ANCHIHUAY, PROVINCIA LA MAR, REGION AYACUCHO</t>
  </si>
  <si>
    <t>58 - FONIPREL 2 - 2015</t>
  </si>
  <si>
    <t>302341</t>
  </si>
  <si>
    <t>INSTALACION DEL SERVICIO DE EDUCACION INICIAL ESCOLARIZADA DE LAS I.E.I N 543 DEL C.P. TELLAS- DISTRITO DE CATACHE, I.E.I N 544 DEL C.P. SANTA ROSA- DISTRITO DE NINABAMBA, I.E.I N 542 DEL C.P. VISTA ALEGRE- DISTRITO DE PULAN EN LA PROVINCIA DE SANTA CRUZ - REGION CAJAMARCA</t>
  </si>
  <si>
    <t>46 - FONIPREL 2 - 2015</t>
  </si>
  <si>
    <t>319538</t>
  </si>
  <si>
    <t>MEJORAMIENTO, AMPLIACION DEL SERVICIO DE LIMPIEZA PÚBLICA EN LA ZONA URBANA DE TINTAY PUNCU, CENTROS POBLADOS PUERTO SAN ANTONIO, UCHUY SIHUIS, COCHABAMBA, DISTRITO DE TINTAY PUNCU - TAYACAJA - HUANCAVELICA</t>
  </si>
  <si>
    <t>70 - FONIPREL 2 - 2015</t>
  </si>
  <si>
    <t>328567</t>
  </si>
  <si>
    <t>MEJORAMIENTO DEL SERVICIO DE EDUCACIÓN PRIMARIA EN LA INSTITUCIÓN EDUCATIVA N38754/MX-P DE LA LOCALIDAD DE  PUEBLO NUEVO DE SANTA ROSA, DISTRITO DE CANAYRE - HUANTA - AYACUCHO</t>
  </si>
  <si>
    <t>75 - FONIPREL 2 - 2015</t>
  </si>
  <si>
    <t>MEJORAMIENTO Y AMPLIACIÓN DEL SERVICIO DE AGUA POTABLE Y SANEAMIENTO EN LOS CASERÍOS DE MAJIN, LA MONTAÑA, HUAMBARA, CHAPUNIS, CHONTA, CHICHIQUIS, SHASHALA, NARANJO, SHAWINDO Y MONTECARLO, DISTRITO DE MIRACOSTA, PROVINCIA DE CHOTA, DEPARTAMENTO DE CAJAMARCA.</t>
  </si>
  <si>
    <t>73 - FONIPREL 2 - 2015</t>
  </si>
  <si>
    <t>MEJORAMIENTO DEL SERVICIO EDUCATIVO DE LAS INSTITUCIONES EDUCATIVAS DEL NIVEL PRIMARIO N° 80111/A1-U-P DE POSO, N° 80732DE PALAMUY, N° 81731 DE CHONCHON, N° 81733 DE HUAYO, N° 81734 DE PANA Y N° 81952 DE SAN FRANCISCO, DISTRITO DE BOLIVAR, PROVINCIA DE BOLIVAR - LA LIBERTAD</t>
  </si>
  <si>
    <t>52 - FONIPREL 2 - 2015</t>
  </si>
  <si>
    <t>MEJORAMIENTO E IMPLEMENTACION DE LOS SERVICIOS EDUCATIVOS DE NIVEL INICIAL EN OCHO INSTITUCIONES EDUCATIVAS DEL DISTRITO DE HUACHOCOLPA, PROVINCIA DE TAYACAJA - HUANCAVELICA.</t>
  </si>
  <si>
    <t>109 - FONIPREL 2 - 2015</t>
  </si>
  <si>
    <t>298673</t>
  </si>
  <si>
    <t>MEJORAMIENTO DEL SERVICIO DE EDUCACIÓN  PRIMARIA EN LAS INSTITUCIONES EDUCATIVAS N 38326 DE PUCACOLPA Y N 38553 DE VIRACOCHAN, DISTRITO DE AYAHUANCO - HUANTA - AYACUCHO</t>
  </si>
  <si>
    <t>48 - FONIPREL 2 - 2015</t>
  </si>
  <si>
    <t>HUANCHACO</t>
  </si>
  <si>
    <t>325210</t>
  </si>
  <si>
    <t>MEJORAMIENTO Y AMPLIACION DEL SERVICIO DE SEGURIDAD CIUDADANA EN EL, DISTRITO DE HUANCHACO - TRUJILLO - LA LIBERTAD</t>
  </si>
  <si>
    <t>81 - FONIPREL 2 - 2015</t>
  </si>
  <si>
    <t>MEJORAMIENTO DE LOS SERVICIOS EDUCATIVOS DE NIVEL PRIMARIO DE LAS I.E. NRO 50346, 50372 Y 50374; EN LAS COMUNIDADES DE: MAYUMBAMBA; CUSIBAMBA Y MASCA DEL DISTRITO DE PARURO– PARURO - CUSCO</t>
  </si>
  <si>
    <t>163 - FONIPREL 2 - 2015</t>
  </si>
  <si>
    <t>CREACION DE LA PRESTACION DEL SERVICIO EDUCATIVO DEL NIVEL INICIAL DE LAS I.E.I. "CHIU CHIU, EL PORVENIR C, LIMAN, GOTITAS DE AMOR, LAS OVEJITAS DE JESUS, LAS SEMILLITAS, FANTASIA DE NIÑOS, LOS QUERUBINES, NIÑOS DEL FUTURO, LUCIA ALVARADO SANTIAGO, MIS TESORITOS" DE LA PROVINCIA DE BARRANCA, DEPARTAMENTO DE LIMA</t>
  </si>
  <si>
    <t>134 - FONIPREL 2 - 2015</t>
  </si>
  <si>
    <t>334437</t>
  </si>
  <si>
    <t>AMPLIACION, MEJORAMIENTO DEL SISTEMA DE AGUA POTABLE E INSTALACIÓN DE LOS SISTEMAS DE ALCANTARILLADO Y TRATAMIENTO DE AGUAS RESIDUALES DOMESTICAS DE LOS CENTROS POBLADOS DE  SAN JOSÉ DE APATA  Y EL BARRIO DE  SAN JUAN DE ATACOCHA DEL CENTRO POBLADO DE CHICCHE, DISTRITO DE APATA - JAUJA - JUNIN</t>
  </si>
  <si>
    <t>39 - FONIPREL 2 - 2015</t>
  </si>
  <si>
    <t>MEJORAMIENTO Y AMPLIACION DEL SERVICIO DE LIMPIEZA PUBLICA EN TODA LA JURISDICCION DEL, DISTRITO DE SECCLLA - ANGARAES - HUANCAVELICA</t>
  </si>
  <si>
    <t>6 - FONIPREL 2 - 2015</t>
  </si>
  <si>
    <t>327347</t>
  </si>
  <si>
    <t>CREACION DEL SERVICIO DE PROTECCIÓN CONTRA INUNDACIONES  EN LA QUEBRADA ALEJANDO TABOADA DE LA CIUDAD DE NEGRITOS, DISTRITO DE LA BREA - TALARA - PIURA</t>
  </si>
  <si>
    <t>154 - FONIPREL 2 - 2015</t>
  </si>
  <si>
    <t>CHARCANA</t>
  </si>
  <si>
    <t>Mejoramiento y ampliación del servicio de agua potable y saneamiento del Centro Poblado de Charcana, distrito de Charcana-provincia La Unión-Arequipa</t>
  </si>
  <si>
    <t>87 - FONIPREL 2 - 2015</t>
  </si>
  <si>
    <t>HUAYLLAPAMPA</t>
  </si>
  <si>
    <t>MEJORAMIENTO DEL SERVICIO DE TRANSITABILIDAD EN EL TRAMO CRUCE TABLAGRANDE - HUAYLLAPAMPA EN EL DISTRITO DE HUAYLLAPAMPA, PROVINCIA DE RECUAY - REGIÓN ANCASH</t>
  </si>
  <si>
    <t>158 - FONIPREL 2 - 2015</t>
  </si>
  <si>
    <t>MEJORAMIENTO Y AMPLIACION DEL SERVICIO DE LIMPIEZA PUPLICA EN LAS LOCALIDADES DE TINCA, HUAMANQUIQUIA, SAN JUAN DE PATARA Y NAZARET DE UCHU, DISTRITO DE HUAMANQUIQUIA, PROVINCIA DE VICTOR FAJARDO - AYACUCHO</t>
  </si>
  <si>
    <t>88 - FONIPREL 2 - 2015</t>
  </si>
  <si>
    <t>YUNGAR</t>
  </si>
  <si>
    <t>MEJORAMIENTO Y AMPLIACIÓN DEL SERVICIO DE SEGURIDAD CIUDADANA EN EL DISTRITO DE YUNGAR, PROVINCIA DE CARHUAZ - REGIÓN ANCASH</t>
  </si>
  <si>
    <t>63 - FONIPREL 2 - 2015</t>
  </si>
  <si>
    <t>OMAS</t>
  </si>
  <si>
    <t>AMPLIACIÓN Y MEJORAMIENTO DE LOS SERVICIOS DE LIMPIEZA PÚBLICA  Y DISPOSICIÓN FINAL DE LOS RESIDUOS SÓLIDOS EN LA CIUDAD DE OMAS, DISTRITO DE OMAS, PROVINCIA DE YAUYOS, REGIÓN LIMA</t>
  </si>
  <si>
    <t>89 - FONIPREL 2 - 2015</t>
  </si>
  <si>
    <t>MEJORAMIENTO Y AMPLIACIÓN DEL SERVICIO DE AGUA DEL SISTEMA DE RIEGO ACUCOCHA - YACUPARASHCA, EN LAS LOCALIDADES DE POYOR, SANTA ROSA, TRIGOPAMPA Y YUNGAR, DISTRITO DE YUNGAR, PROVINCIA DE CARHUAZ - ANCASH</t>
  </si>
  <si>
    <t>139 - FONIPREL 2 - 2015</t>
  </si>
  <si>
    <t>AMPLIACION, MEJORAMIENTO Y RECUPERACION DEL SERVICIO DE LIMPIEZA PUBLICA EN LA LOCALIDAD DE POMACANCHA, DISTRITO DE
POMACANCHA, JAUJA-JUNIN.</t>
  </si>
  <si>
    <t>28 - FONIPREL 2 - 2015</t>
  </si>
  <si>
    <t>“MEJORAMIENTO Y AMPLIACIÓN DEL SERVICIO DE LIMPIEZA PUBLICA EN LOS PROCESOS DE RECOLECCIÓN, TRANSPORTE Y DISPOSICIÓN FINAL DE RESIDUOS SÓLIDOS MUNICIPALES DEL DISTRITO DE UBINAS, PROVINCIA DE GENERAL SANCHEZ CERRO, REGIÓN MOQUEGUA”.</t>
  </si>
  <si>
    <t>35 - FONIPREL 2 - 2015</t>
  </si>
  <si>
    <t>274570</t>
  </si>
  <si>
    <t>MEJORAMIENTO DEL SISTEMA DE AGUA POTABLE E INSTALACION DEL SISTEMA DE DESAGUE EN EL CENTRO POBLADO SAN PEDRO, DISTRITO DE TAHUAMANU - TAHUAMANU - MADRE DE DIOS</t>
  </si>
  <si>
    <t>103 - FONIPREL 2 - 2015</t>
  </si>
  <si>
    <t>ACARI</t>
  </si>
  <si>
    <t>Mejoramiento del servicio de limpieza pública en el área urbana de la localidad de Acarí, distrito de Acarí-Caravelí-Arequipa</t>
  </si>
  <si>
    <t>108 - FONIPREL 2 - 2015</t>
  </si>
  <si>
    <t>SAN FERNANDO</t>
  </si>
  <si>
    <t>ELABORACIÓN DE ESTUDIO DE PREINVERSIÓN: "MEJORAMIENTO DEL SERVICIO DE LIMPIEZA PUBLICA EN LA LOCALIDAD DE PERLA DEL MAYO, DISTRITO DE SAN FERNANDO, PROVINCIA DE RIOJA - SAN MARTÍN"</t>
  </si>
  <si>
    <t>115 - FONIPREL 2 - 2015</t>
  </si>
  <si>
    <t>334215</t>
  </si>
  <si>
    <t>MEJORAMIENTO Y AMPLIACION DEL SISTEMA DE AGUA POTABLE E INSTALACION DE LOS SISTEMAS DE ALCANTARILLADO, TRATAMIENTO DE AGUAS RESIDUALES DE LOS CENTROS POBLADOS SAN ISIDRO SOL DE ORO Y  PUEBLO LIBRE DE PAURIALI DEL, DISTRITO DE MAZAMARI - SATIPO - JUNIN</t>
  </si>
  <si>
    <t>104 - FONIPREL 2 - 2015</t>
  </si>
  <si>
    <t>247170</t>
  </si>
  <si>
    <t>MEJORAMIENTO DEL SERVICIO DE SALUD MATERNO INFANTIL EN LA MICRO RED ROSARIO-SEPAHUA-ATALAYA, PARA LA PREVENCION DE LA DESNUTRICIÓN CRÓNICA EN NIÑOS Y NIÑAS MENORES DE CINCO AÑOS EN LA  CUENCA DEL RIO URUBAMBA, DISTRITO DE SEPAHUA - ATALAYA - UCAYALI</t>
  </si>
  <si>
    <t>150 - FONIPREL 2 - 2015</t>
  </si>
  <si>
    <t>MEJORAMIENTO EN EL NIVEL EDUCATIVO INICIAL EN LA INSTITUCIÓN EDUCATIVA Nº289 DE CAÑACAÑA, Nº171 DE OCAÑA, Nº234 DE SAN JUAN DE LUREN Y Nº209 DE SAN JOSE DE TOMATE DEL DISTRITO DE OCAÑA DE LA PROVINCIA DE LUCANAS DEL DEPARTAMENTO DE AYACUCHO</t>
  </si>
  <si>
    <t>116 - FONIPREL 2 - 2015</t>
  </si>
  <si>
    <t>334112</t>
  </si>
  <si>
    <t>MEJORAMIENTO Y AMPLIACIÓN DEL SERVICIO DE AGUA POTABLE Y SANEAMIENTO DEL CC.PP. CIUDAD SATELITE Y DEL ANEXO DE SONOMORO, DISTRITO DE MAZAMARI - SATIPO - JUNIN</t>
  </si>
  <si>
    <t>101 - FONIPREL 2 - 2015</t>
  </si>
  <si>
    <t>Debe decir:
MEJORAMIENTO DEL SERVICIO DE SEGURIDAD CIUDADANA EN EL DISTRITO DE COLCABAMBA, PROVINCIA AYMARAES, DEPARTAMENTO APURÍMAC</t>
  </si>
  <si>
    <t>90 - FONIPREL 2 - 2015</t>
  </si>
  <si>
    <t>MEJORAMIENTO Y AMPLIACIÓN DE SERVICIOS DE DESAGÜE EN LA LOCALIDAD DE HUATA, DISTRITO DE HUATA, PROVINCIA DE HUAYLAS - REGIÓN ANCASH</t>
  </si>
  <si>
    <t>91 - FONIPREL 2 - 2015</t>
  </si>
  <si>
    <t>MEJORAMIENTO Y AMPLIACION DEL SERVICIO DE SEGURIDAD CIUDADANA EN EL DISTRITO DE HUATA, PROVINCIA DE HUAYLAS - REGION ANCASH</t>
  </si>
  <si>
    <t>62 - FONIPREL 2 - 2015</t>
  </si>
  <si>
    <t>NUÑOA</t>
  </si>
  <si>
    <t>MEJORAMIENTO Y AMPLIACION DEL SERVICIO DE AGUA PARA EL SISTEMA DE RIEGO PILCOCOTA, DISTRITO DE NUÑOA, PROVINCIA DE MELGAR, REGION PUNO</t>
  </si>
  <si>
    <t>153 - FONIPREL 2 - 2015</t>
  </si>
  <si>
    <t>MEJORAMIENTO DE LOS SERVICIOS EDUCATIVOS EN LAS INSTITUCIONES EDUCATIVAS EN 03 INSTITUCIONES EDUCATIVAS DEL NIVEL INICIAL, DISTRITO DE SAN MIGUEL DE CAURI, PROVINCIA DE LAURICOCHA - REGION HUANUCO</t>
  </si>
  <si>
    <t>55 - FONIPREL 2 - 2015</t>
  </si>
  <si>
    <t>231612</t>
  </si>
  <si>
    <t>MEJORAMIENTO DEL CAMINO VECINAL EMP. R103-SAN JUAN DEL CAÑO,DISTRITO DE PACHIZA, PROVINCIA DE MARISCAL CACERES-SAN MARTIN, PROVINCIA DE MARISCAL CACERES - SAN MARTIN</t>
  </si>
  <si>
    <t>92 - FONIPREL 2 - 2015</t>
  </si>
  <si>
    <t>SAN NICOLAS</t>
  </si>
  <si>
    <t>MEJORAMIENTO DEL SERVICIO DE TRANSITABILIDAD EN EL TRAMO GANTUBAMBA - SAN JUAN - SHAQUICOCHA - DESPENSA, EN EL DISTRITO DE SAN NICOLÁS, PROVINCIA DE CARLOS FERMÍN FITZCARRALD - REGIÓN ANCASH</t>
  </si>
  <si>
    <t>93 - FONIPREL 2 - 2015</t>
  </si>
  <si>
    <t>MEJORAMIENTO Y AMPLIACIÓN DEL SERVICIO DE AGUA DEL SISTEMA DE RIEGO TANQUI PAMPA, EN LA LOCALIDAD HUATA, DISTRITO DE HUATA, PROVINCIA DE HUAYLAS - REGION ANCASH</t>
  </si>
  <si>
    <t>149 - FONIPREL 2 - 2015</t>
  </si>
  <si>
    <t>334513</t>
  </si>
  <si>
    <t>MEJORAMIENTO DEL SERVICIO DE SEGURIDAD CIUDADANA EN TODA LA JURISDICCION DEL, DISTRITO DE JULCAMARCA - ANGARAES - HUANCAVELICA</t>
  </si>
  <si>
    <t>152 - FONIPREL 2 - 2015</t>
  </si>
  <si>
    <t>PROGRESO</t>
  </si>
  <si>
    <t>MEJORAMIENTO DE LA PRESTACIÓN DE LOS SERVICIOS DE LA COMISARIA PNP DE PROGRESO TIPO E, DEL DISTRITO DE PROGRESO, PROVINCIA GRAU - REGIÓN APURIMAC</t>
  </si>
  <si>
    <t>12 - FONIPREL 2 - 2015</t>
  </si>
  <si>
    <t>331552</t>
  </si>
  <si>
    <t>MEJORAMIENTO DE LA OFERTA EDUCATIVA EN EL NIVEL PRIMARIO DE LAS LOCALIDADES DE TACTA Y DURAZNOPAMPA, DISTRITO DE MARISCAL CASTILLA - CHACHAPOYAS - AMAZONAS</t>
  </si>
  <si>
    <t>16 - FONIPREL 2 - 2015</t>
  </si>
  <si>
    <t>334019</t>
  </si>
  <si>
    <t>MEJORAMIENTO DEL SERVICIO DE AGUA POTABLE Y CREACIÓN DE LETRINAS CON ARRASTRE HIDRAULICO EN LA LOCALIDAD DE SAN FRANCISCO DE MIRAFLORES, DISTRITO DE PACCHA - JAUJA - JUNIN</t>
  </si>
  <si>
    <t>165 - FONIPREL 2 - 2015</t>
  </si>
  <si>
    <t>MEJORAMIENTO Y AMPLIACIÓN DEL SISTEMA DE AGUA POTABLE E INSTALACIÓN DEL SISTEMA DE SANEAMIENTO BÁSICO EN LAS LOCALIDADES DE RUMICHACA ALTA, RUMICHACA BAJA Y VIÑA CHIQUITA, DISTRITO DE JESÚS NAZARENO - HUAMANGA-AYACUCHO.</t>
  </si>
  <si>
    <t>106 - FONIPREL 2 - 2015</t>
  </si>
  <si>
    <t>333774</t>
  </si>
  <si>
    <t>MEJORAMIENTO DE LOS SERVICIOS DE EDUCACION PRIMARIA DE LAS INSTITUCIONES EDUCATIVAS N 70637 SANTA ROSA Y 72625 SAN MIGUEL, DISTRITO DE HUATASANI - HUANCANE - PUNO</t>
  </si>
  <si>
    <t>19 - FONIPREL 2 - 2015</t>
  </si>
  <si>
    <t>329124</t>
  </si>
  <si>
    <t>MEJORAMIENTO DE LOS SERVICIOS DE EDUCACIÓN SECUNDARIA DE LAS INSTITUCIONES EDUCATIVAS JOSÉ MARÍA ARGUEDAS ALTAMIRANO DE LA LOCALIDAD DE RINCONADA BAJA Y ANTHONY SAMMIT DE LA LOCALIDAD DE SANTA ROSA, DISTRITO DE SANTA ROSA - LA MAR - AYACUCHO</t>
  </si>
  <si>
    <t>77 - FONIPREL 2 - 2015</t>
  </si>
  <si>
    <t>288179</t>
  </si>
  <si>
    <t>MEJORAMIENTO DEL SERVICIO DE SEGURIDAD CIUDADANA EN EL DISTRITO DE HUANCAYO, PROVINCIA DE HUANCAYO - JUNIN</t>
  </si>
  <si>
    <t>41 - FONIPREL 2 - 2015</t>
  </si>
  <si>
    <t>MEJORAMIENTO Y AMPLIACIÓN DEL SERVICIO DE AGUA PARA RIEGO EN LOS SECTORES DE AMARUCHAYOCC, TORRECHAYOCC, ACCHECCATA Y CHAUPIMOCCO, DISTRITO DE CURASCO, PROVINCIA GRA, DEPARTAMNENTO APURIMAC</t>
  </si>
  <si>
    <t>27 - FONIPREL 2 - 2015</t>
  </si>
  <si>
    <t>307445</t>
  </si>
  <si>
    <t>MEJORAMIENTO DEL SERVICIO EDUCATIVO DE NIVEL PRIMARIO EN LAS I.E. N 821462 ARANMARCA,  N 82227 CACHILGÓN, N821466 SAN LORENZO, N82080 QUIVINCHAN, N82225 PUEBLO NUEVO, N821548 HUAR HUAR, N 83502 HUACRARUCO,  N82229 EL MARCO, N821204 LAS QUINUAS, SAN JUAN, DISTRITO DE SAN JUAN - CAJAMARCA - CAJAMARCA</t>
  </si>
  <si>
    <t>102 - FONIPREL 2 - 2015</t>
  </si>
  <si>
    <t>296031</t>
  </si>
  <si>
    <t>MEJORAMIENTO DEL SERVICIO DE AGUA EN EL SISTEMA DE RIEGO SAN MARTIN EN LOS ANEXOS DE SAN MARTIN Y YERBABUENAYOCC, DISTRITO DE SAN ISIDRO, PROVINCIA DE HUAYTARA - HUANCAVELICA</t>
  </si>
  <si>
    <t>36 - FONIPREL 2 - 2015</t>
  </si>
  <si>
    <t>MANCOMUNIDAD LOCAL</t>
  </si>
  <si>
    <t>MEJORAMIENTO DE LA CAPACIDAD  RESOLUTIVA DE LOS PUESTOS DE SALUD DE PRIMER NIVEL DE ATENCIÓN DE LA MICRO RED IBERIA EN LA PROVINCIA DE TAHUAMANU- MADRE DE DIOS</t>
  </si>
  <si>
    <t>3 - FONIPREL 2 - 2015</t>
  </si>
  <si>
    <t>AMPLIACION Y MEJORAMIENTO DE LOS SERVICIOS DE LIMPIEZA PUBLICA Y DISPOSICION FINAL DE LA CIUDAD DE EL CARMEN Y ANEXOS, DISTRITO DE EL CARMEN - PROVINCIA DE CHINCHA - REGION ICA</t>
  </si>
  <si>
    <t>157 - FONIPREL 2 - 2015</t>
  </si>
  <si>
    <t>310102</t>
  </si>
  <si>
    <t>MEJORAMIENTO DE LOS SERVICIOS DE CONTROL DE CRECIMIENTO, DESARROLLO Y ATENCIÓN PRE NATAL DE LOS ESTABLECIMIENTOS DE SALUD DE LOS CENTROS POBLADOS DEL, DISTRITO DE HUAMANQUIQUIA - VICTOR FAJARDO - AYACUCHO</t>
  </si>
  <si>
    <t>145 - FONIPREL 2 - 2015</t>
  </si>
  <si>
    <t>334129</t>
  </si>
  <si>
    <t>MEJORAMIENTO Y AMPLIACION DEL SISTEMA DE AGUA POTABLE E INSTALACIÓN DEL SERVICIO DE ALCANTARILLADO Y  PLANTA DE TRATAMIENTO DE AGUAS RESIDUALES EN LA LOCALIDAD DE PARCO, DISTRITO DE PARCO - JAUJA - JUNIN</t>
  </si>
  <si>
    <t>170 - FONIPREL 2 - 2015</t>
  </si>
  <si>
    <t>MEJORAMIENTO Y AMPLIACIÓN DE LA GESTIÓN INTEGRAL DE LOS RESIDUOS SÓLIDOS MUNICIPALES EN LOS CENTRO POBLADOS DE PARÁN, PICHUPAMPA, SANTA CRUZ Y SANTO DOMINGO, DISTRITO DE LEONCIO PRADO, PROVINCIA DE HUAURA, REGIÓN LIMA</t>
  </si>
  <si>
    <t>32 - FONIPREL 2 - 2015</t>
  </si>
  <si>
    <t>LA BANDA DE SHILCAYO</t>
  </si>
  <si>
    <t>334181</t>
  </si>
  <si>
    <t>MEJORAMIENTO Y AMPLIACION DEL SERVICIO DE LIMPIEZA PÚBLICA EN LA LOCALIDAD DE SHATOJA, DISTRITO DE SHATOJA - EL DORADO - SAN MARTIN</t>
  </si>
  <si>
    <t>97 - FONIPREL 2 - 2015</t>
  </si>
  <si>
    <t>334578</t>
  </si>
  <si>
    <t>INSTALACION, MEJORAMIENTO Y AMPLIACIÓN DEL SERVICIO DE AGUA POTABLE Y SANEAMIENTO BÁSICO DE LOS ANEXOS DE ANTA, HUANCAYA Y HUANTAY HUAMATAMBO, DISTRITO DE HUAMATAMBO - CASTROVIRREYNA - HUANCAVELICA</t>
  </si>
  <si>
    <t>98 - FONIPREL 2 - 2015</t>
  </si>
  <si>
    <t>334546</t>
  </si>
  <si>
    <t>MEJORAMIENTO DEL SERVICIO DE LIMPIEZA PUBLICA HUAMATAMBO, DISTRITO DE HUAMATAMBO - CASTROVIRREYNA - HUANCAVELICA</t>
  </si>
  <si>
    <t>127 - FONIPREL 2 - 2015</t>
  </si>
  <si>
    <t>"AMPLIACION Y MEJORAMIENTO DEL SERVICIO DE SEGURIDAD CIUDADANA EN EL DISTRITO DE SAN JOSE DE LOS MOLINOS, PROVINCIA DE ICA- ICA"</t>
  </si>
  <si>
    <t>78 - FONIPREL 2 - 2015</t>
  </si>
  <si>
    <t>2289395</t>
  </si>
  <si>
    <t>MEJORAMIENTO Y AMPLIACION DEL SISTEMA DE SANEAMIENTO BASICO INTEGRAL DE LOS SECTORES CASANTA, LARAMANI, CHAQUENA Y PARCCOMA DE LA COMUNIDAD DE ORCCOCCA, DISTRITO CHECCA, PROVINCIA DE CANAS - CUSCO</t>
  </si>
  <si>
    <t>94 - FONIPREL 2 - 2015</t>
  </si>
  <si>
    <t>MEJORAMIENTO DE LOS SERVICIOS EDUCATIVOS DE LA I.E. DEL NIVEL SECUNDARIA SANTO DOMINGO DE GUZMAN, DISTRITO OCROS, PROVINCIA DE OCROS - REGION ANCASH</t>
  </si>
  <si>
    <t>43 - FONIPREL 2 - 2015</t>
  </si>
  <si>
    <t>MEJORAMIENTO DEL SERVICIO DE AGUA DEL SISTEMA DE RIEGO DEL RIÓ ICHU DE LAS ZONAS ALTAS Y MEDIAS DE LA MANCOMUNIDAD MUNICIPAL DEL RIÓ ICHU PROVINCIA DE HUANCAVELICA - HUANCAVELICA</t>
  </si>
  <si>
    <t>13 - FONIPREL 2 - 2015</t>
  </si>
  <si>
    <t>MEJORAMIENTO DEL SERVICIO DE SEGURIDAD CIUDADANA EN EL DISTRITO DE LLAYLLA - SATIPO - JUNIN</t>
  </si>
  <si>
    <t>141 - FONIPREL 2 - 2015</t>
  </si>
  <si>
    <t>303301</t>
  </si>
  <si>
    <t>MEJORAMIENTO DE LOS SERVICIOS DE EDUCACIÓN INICIAL DE LA I.E. N° 1112 DEL CENTRO POBLADO DE TÚPAC AMARU DE PISCOS, DISTRITO DE SAN PEDRO DE CORIS, PROVINCIA DE CHURCAMPA Y DEPARTAMENTO DE HUANCAVELICA</t>
  </si>
  <si>
    <t>143 - FONIPREL 2 - 2015</t>
  </si>
  <si>
    <t>334584</t>
  </si>
  <si>
    <t>MEJORAMIENTO DEL SERVICIO EDUCATIVO DE NIVEL SECUNDARIO EN LA INSTITUCIÓN EDUCATIVA SAN JUAN DEL CENTRO POBLADO CHACAPAMPA, DISTRITO DE CHADIN - CHOTA - CAJAMARCA</t>
  </si>
  <si>
    <t>168 - FONIPREL 2 - 2015</t>
  </si>
  <si>
    <t>MEJORAMIENTO DEL SERVICIO DE LIMPIEZA PUBLICA EN LA LOCALIDAD DE SAN JUAN, DISTRITO DE SAN JUAN - PROVINCIA DE LUCANAS - AYACUCHO</t>
  </si>
  <si>
    <t>UBIGEO</t>
  </si>
  <si>
    <t>LIRCAY</t>
  </si>
  <si>
    <t>FECHA DE VENCIMIENTO DE USO DE RECURSOS DE FONIPREL</t>
  </si>
  <si>
    <t>CONVENIO Nº</t>
  </si>
  <si>
    <t>DEPARTAMENTO</t>
  </si>
  <si>
    <t>CÓDIGO UNIFICADO</t>
  </si>
  <si>
    <t>CÓDIGO FINALIDAD</t>
  </si>
  <si>
    <t>CÓDIGO SNIP (FICHA SNIP Nº 03)</t>
  </si>
  <si>
    <t>ENTIDAD BENEFICIADA</t>
  </si>
  <si>
    <t>000875</t>
  </si>
  <si>
    <t>001027</t>
  </si>
  <si>
    <t>2290002</t>
  </si>
  <si>
    <t>2256448</t>
  </si>
  <si>
    <t>2242866</t>
  </si>
  <si>
    <t>2273889</t>
  </si>
  <si>
    <t>2292870</t>
  </si>
  <si>
    <t>2243212</t>
  </si>
  <si>
    <t>2245771</t>
  </si>
  <si>
    <t>2286629</t>
  </si>
  <si>
    <t>2287288</t>
  </si>
  <si>
    <t>2224740</t>
  </si>
  <si>
    <t>2292363</t>
  </si>
  <si>
    <t>2287969</t>
  </si>
  <si>
    <t>2249186</t>
  </si>
  <si>
    <t>2247790</t>
  </si>
  <si>
    <t>2248157</t>
  </si>
  <si>
    <t>2293299</t>
  </si>
  <si>
    <t>2246849</t>
  </si>
  <si>
    <t>2217069</t>
  </si>
  <si>
    <t>2263392</t>
  </si>
  <si>
    <t>2226095</t>
  </si>
  <si>
    <t>2248240</t>
  </si>
  <si>
    <t>2242165</t>
  </si>
  <si>
    <t>2276965</t>
  </si>
  <si>
    <t>2280027</t>
  </si>
  <si>
    <t>2293034</t>
  </si>
  <si>
    <t>2288737</t>
  </si>
  <si>
    <t>2290987</t>
  </si>
  <si>
    <t>2290599</t>
  </si>
  <si>
    <t>2293293</t>
  </si>
  <si>
    <t>2293261</t>
  </si>
  <si>
    <t>2276176</t>
  </si>
  <si>
    <t>2251488</t>
  </si>
  <si>
    <t>2245020</t>
  </si>
  <si>
    <t>2292241</t>
  </si>
  <si>
    <t>2270837</t>
  </si>
  <si>
    <t>2246439</t>
  </si>
  <si>
    <t>2242812</t>
  </si>
  <si>
    <t>2286790</t>
  </si>
  <si>
    <t>2199280</t>
  </si>
  <si>
    <t>2237930</t>
  </si>
  <si>
    <t>2293149</t>
  </si>
  <si>
    <t>2259608</t>
  </si>
  <si>
    <t>2293915</t>
  </si>
  <si>
    <t>2292803</t>
  </si>
  <si>
    <t>2292917</t>
  </si>
  <si>
    <t>2292785</t>
  </si>
  <si>
    <t>2282805</t>
  </si>
  <si>
    <t>2292055</t>
  </si>
  <si>
    <t>2266390</t>
  </si>
  <si>
    <t>2201056</t>
  </si>
  <si>
    <t>2239873</t>
  </si>
  <si>
    <t>2244141</t>
  </si>
  <si>
    <t>2285136</t>
  </si>
  <si>
    <t>2284086</t>
  </si>
  <si>
    <t>2270513</t>
  </si>
  <si>
    <t>2274826</t>
  </si>
  <si>
    <t>2292284</t>
  </si>
  <si>
    <t>2292879</t>
  </si>
  <si>
    <t>2223978</t>
  </si>
  <si>
    <t>2288988</t>
  </si>
  <si>
    <t>0183557</t>
  </si>
  <si>
    <t>0183521</t>
  </si>
  <si>
    <t>0183522</t>
  </si>
  <si>
    <t>0183563</t>
  </si>
  <si>
    <t>0183564</t>
  </si>
  <si>
    <t>0183548</t>
  </si>
  <si>
    <t>0183569</t>
  </si>
  <si>
    <t>0183570</t>
  </si>
  <si>
    <t>0183572</t>
  </si>
  <si>
    <t>0183536</t>
  </si>
  <si>
    <t>0183537</t>
  </si>
  <si>
    <t>0183592</t>
  </si>
  <si>
    <t>0183544</t>
  </si>
  <si>
    <t>0183528</t>
  </si>
  <si>
    <t>0183532</t>
  </si>
  <si>
    <t>0183525</t>
  </si>
  <si>
    <t>0183529</t>
  </si>
  <si>
    <t>0183547</t>
  </si>
  <si>
    <t>0183524</t>
  </si>
  <si>
    <t>0183517</t>
  </si>
  <si>
    <t>0183518</t>
  </si>
  <si>
    <t>0183588</t>
  </si>
  <si>
    <t>0183554</t>
  </si>
  <si>
    <t>0183516</t>
  </si>
  <si>
    <t>0183594</t>
  </si>
  <si>
    <t>0183595</t>
  </si>
  <si>
    <t>0183598</t>
  </si>
  <si>
    <t>0183520</t>
  </si>
  <si>
    <t>0183586</t>
  </si>
  <si>
    <t>0183568</t>
  </si>
  <si>
    <t>0183577</t>
  </si>
  <si>
    <t>0183562</t>
  </si>
  <si>
    <t>0183558</t>
  </si>
  <si>
    <t>0183527</t>
  </si>
  <si>
    <t>0183541</t>
  </si>
  <si>
    <t>0183538</t>
  </si>
  <si>
    <t>0183542</t>
  </si>
  <si>
    <t>0183583</t>
  </si>
  <si>
    <t>0183551</t>
  </si>
  <si>
    <t>0183543</t>
  </si>
  <si>
    <t>0183556</t>
  </si>
  <si>
    <t>0183555</t>
  </si>
  <si>
    <t>0183559</t>
  </si>
  <si>
    <t>0183539</t>
  </si>
  <si>
    <t>0183515</t>
  </si>
  <si>
    <t>0183509</t>
  </si>
  <si>
    <t>0183531</t>
  </si>
  <si>
    <t>0183533</t>
  </si>
  <si>
    <t>0183571</t>
  </si>
  <si>
    <t>0183519</t>
  </si>
  <si>
    <t>0183523</t>
  </si>
  <si>
    <t>0183591</t>
  </si>
  <si>
    <t>0183599</t>
  </si>
  <si>
    <t>0183565</t>
  </si>
  <si>
    <t>0183576</t>
  </si>
  <si>
    <t>0183580</t>
  </si>
  <si>
    <t>0183561</t>
  </si>
  <si>
    <t>0183530</t>
  </si>
  <si>
    <t>0183578</t>
  </si>
  <si>
    <t>0183596</t>
  </si>
  <si>
    <t>0183587</t>
  </si>
  <si>
    <t>0183550</t>
  </si>
  <si>
    <t>0183545</t>
  </si>
  <si>
    <t>0183511</t>
  </si>
  <si>
    <t>0183566</t>
  </si>
  <si>
    <t>0183560</t>
  </si>
  <si>
    <t>0183540</t>
  </si>
  <si>
    <t>0183581</t>
  </si>
  <si>
    <t>0183590</t>
  </si>
  <si>
    <t>0183512</t>
  </si>
  <si>
    <t>0183514</t>
  </si>
  <si>
    <t>0183589</t>
  </si>
  <si>
    <t>0183585</t>
  </si>
  <si>
    <t>VIGENCIA DEL USO DE RECURSOS DE LA CONVOCATORIA 2015-II</t>
  </si>
  <si>
    <t>¿PRESENTÓ SOLICITUD DE PRÓRROGA?</t>
  </si>
  <si>
    <t>¿FUE APROBADA SU SOLICITUD DE PRÓRROGA?</t>
  </si>
  <si>
    <t>OBSERVACIÓN/COMENTARIO</t>
  </si>
  <si>
    <t>FECHA DE VENCIMIENTO DEL USO DE RECURSOS DE FONIPREL REPROGRAMADO</t>
  </si>
  <si>
    <t>FECHA POR DETERMINAR DESPUÉS DE LA ENTREGA DE LA 2DA ARMADA (Transferencia pendiente para el 2017 )</t>
  </si>
  <si>
    <t>SÍ</t>
  </si>
  <si>
    <t>NO</t>
  </si>
  <si>
    <t>1. Oficio dirigido a la Secretaría Técnica de FONIPREL (señalando en el asunto la ampliación de uso de los recursos de FONIPREL por 90 días adicionales)
2. Los cronogramas 5A y 5B reprogramando la ejecución.
3. El sustento por el cual está solicitando la aprobación de la ampliación de uso de los recursos.</t>
  </si>
  <si>
    <t xml:space="preserve">• En el Formato 5B (Reprogramación de la ejecución financiera), se verifican errores en los montos indicados por concepto de la contrapartida tanto de FONIPREL como de la Entidad, que difieren de lo indicado en la cláusula cuarta del convenio suscrito. Todos los montos deben indicarse con aproximación a céntimos (2 dígitos). Sirvase adjuntar el Formato 5B corregido, que deberá estar suscrito por el Alcalde (Firma y sello originales).
• Dado que el plazo de 90 días calendarios, indicado en la cláusula quinta del contrato por la elaboración del estudio de pre inversión (Contrato N°003-2016-MDLP, de fecha 10.06.16), ya habría vencido; sírvase sustentar adjuntando la Adenda y/o Acta de inicio del servicio, de ser el caso.
• Dado que el plazo de 90 días calendarios, indicado en la cláusula quinta del contrato por la supervisión de la elaboración de dicho estudio (Contrato de servicios S/N, de fecha 08.06.16); ya habría vencido; sírvase sustentar adjuntando la Adenda y/o Acta de inicio del servicio, de ser el caso. 
• Adjuntar la documentación que sustente el trámite de obtención del certificado de compatibilidad de usos y opinión favorable de la DIRESA Lima (cargos), que se indican en el Informe adjunto a la solicitud.  </t>
  </si>
  <si>
    <t xml:space="preserve">• En el Formato 5B (Reprogramación de la ejecución financiera), se verifican errores en los montos parciales indicados que difieren de lo verificado en consulta amigable (Ver imagen adjunta), además dichos gastos están cargados a una partida genérica “AMPLIACION DE LIMPIEZA PUBLICA” y “NO” al código de finalidad indicado según Anexo 01  (Ver imágenes adjuntas). Tampoco indica el nombre completo del PIP, materia del convenio suscrito.  Todos los montos deben indicarse con aproximación a céntimos (2 dígitos). Sirvase sustentar y adjuntar el Formato 5B corregido, que deberá estar suscrito por el Alcalde (Firma y sello originales). </t>
  </si>
  <si>
    <t>• El Formato 5A de reprogramación de la ejecución física, está entrecortado e incompleto. Sirvase adjuntar el Formato 5A completo, que deberá estar suscrito por el Gobernador Regional (Firma y sello originales)
• El Formato 5B de reprogramación de la ejecución financiera, está entrecortado e incompleto. Sirvase adjuntar el Formato 5B completo, que deberá estar suscrito por el Gobernador Regional (Firma y sello originales).</t>
  </si>
  <si>
    <t>En el cronograma 5-B, el gasto que señala en el 4to trimestre no coincide con Transparencia económica.</t>
  </si>
  <si>
    <t>1. La fecha de vencimiento fue el 10 de febrero del presente, además está solicitado 90 días adicionales, siendo la nueva de fecha máxima de uso de recursos el 11/05/2017. Por tanto, en los formatos 05-A y 05-B, deben estar expresa las actividades físicas y financieras hasta el 11/05/2017. En otras palabras programar hasta el 2do trimestre 2017. Por lo mencionado se observa su solicitud. Se espera la subsanación lo más breve posible, para otorgar la ampliación de plazo.</t>
  </si>
  <si>
    <t xml:space="preserve">1. No han presentado los cronogramas 5A y 5B reprogramando la ejecución.
3. No han presentado el sustento por el cual está solicitando la aprobación de la ampliación de uso de los recursos.
</t>
  </si>
  <si>
    <t>• En el Formato 5B, se verifican algunos errores e inconsistencias. En consulta amigable se verifican que los gastos a cuenta de la elaboración del estudio,  están cargados a una partida y código de finalidad “distintos” según lo indicado en el Anexo 01  (Ver imágenes adjuntas). En el Formato 5B, todos los montos deben indicarse con aproximación a céntimos (2 dígitos), sírvase verificar los montos en consulta amigable, el SIAF y el reporte de saldos de FONIPREL, toda vez que en este último se verifica una diferencia de S/ 0.80 en el gasto del tercer trimestre de 2016. Corregir el monto total, los montos por concepto de la contrapartida de FONIPREL, para el año 2016 y 2017. Se verifica además que la Entidad aún no ha hecho uso de sus recursos por concepto de su contrapartida.  Sirvase sustentar y adjuntar el Formato 5B corregido, que deberá estar suscrito por el Alcalde (Firma y sello originales).</t>
  </si>
  <si>
    <t xml:space="preserve">1. Visto el informe de sustento de ampliación  de plazo, Informe técnico N° 005-2017-MDS/OPI, en principio debe ser en original; segundo, en el capítulo de Recomendaciones, recomienda al autoridad municipal solicitar un ampliación de plazo por 9 días, corregir por 90 días. 
2. Visto los formatos 05-A y 05-B, la presentación de los formatos debe ser en original. Asimismo, la fecha de vencimiento fue el 10 de febrero del presente, además está solicitado 90 días adicionales, siendo la nueva de fecha máxima de uso de recursos el 11/05/2017. Por tanto, los formatos 05-A y 05-B, deben reflejar o deben programar las actividades físicas y financieras hasta el 11/05/2017. En otras palabras programar hasta el 2do trimestre 2017. Por lo mencionado se observa su solicitud. Se espera la subsanación lo más breve posible, para otorgar la ampliación de plazo.
</t>
  </si>
  <si>
    <t>1. En el cronograma 5-B, los gastos ejecutados de los recursos de FONIPREL y de la contrapartida no coincide con Transparencia Económica.</t>
  </si>
  <si>
    <t>1. En el cronograma 5-B, los gastos ejecutados de los recursos de FONIPREL y de la contrapartida no coinciden con Transparencia Económica. Además en la reprogramación no han considerado el gasto por parte de la contrapartida.</t>
  </si>
  <si>
    <t>1. En el cronograma 5-A, no han considerado la fecha de liquidación del estudio</t>
  </si>
  <si>
    <t>Se recuerda a los beneficiarios del Concurso FONIPREL-2014, que la cláusula DECIMO TERCERA del convenio de cofinanciamiento otorga un plazo máximo para el uso de los recursos asignados por el Fondo. En ese sentido se anexa un archivo en el que se indica la fecha de la vigencia máxima del uso de recursos de Fondo, para la ejecución de cada uno de los proyectos de Inversión y estudios de pre-inversión del citado Concurso, por lo que, se invoca a los beneficiarios a adoptar las medidas que estime pertinentes a fin de culminar la ejecución del proyecto/estudio a su cargo según lo indicado en la citada cláusula DECIMO TERCERA. Por otro lado, cabe mencionar que las entidades pueden solicitar por única vez la aprobación de la ampliación de uso de los recursos de FONIPREL por 90 días adicionales, antes de ocurrido el vencimiento, tal y como se indica en la cláusula DECIMO TERCERA del convenio. Para esto la entidad deberá solicitar la aprobación de la ampliación presentando los siguientes documentos (firmados por la máxima autoridad de la entidad): 1) Oficio dirigido a la Secretaría Técnica de FONIPREL, 2) Los cronogramas 5A y 5B reprogramando la ejecución, 3) El sustento por el cual está solicitando la aprobación de la ampliación de uso de los recursos.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</si>
</sst>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8"/>
      <color indexed="8"/>
      <name val="Calibri"/>
      <family val="2"/>
      <scheme val="minor"/>
    </font>
    <font>
      <u/>
      <sz val="11"/>
      <color theme="10"/>
      <name val="Calibri"/>
      <family val="2"/>
      <scheme val="minor"/>
    </font>
    <font>
      <sz val="8"/>
      <color theme="1"/>
      <name val="Calibri"/>
      <family val="2"/>
      <scheme val="minor"/>
    </font>
    <font>
      <sz val="10"/>
      <name val="Arial"/>
      <family val="2"/>
    </font>
    <font>
      <sz val="8"/>
      <color indexed="8"/>
      <name val="Calibri"/>
      <family val="2"/>
      <scheme val="minor"/>
    </font>
    <font>
      <sz val="10"/>
      <color indexed="64"/>
      <name val="Arial"/>
      <family val="2"/>
    </font>
    <font>
      <sz val="8"/>
      <color indexed="64"/>
      <name val="Calibri"/>
      <family val="2"/>
      <scheme val="minor"/>
    </font>
    <font>
      <u/>
      <sz val="8"/>
      <color theme="10"/>
      <name val="Calibri"/>
      <family val="2"/>
      <scheme val="minor"/>
    </font>
    <font>
      <b/>
      <sz val="8"/>
      <color rgb="FFFF0000"/>
      <name val="Calibri"/>
      <family val="2"/>
      <scheme val="minor"/>
    </font>
    <font>
      <b/>
      <sz val="18"/>
      <color theme="8" tint="-0.249977111117893"/>
      <name val="Calibri"/>
      <family val="2"/>
      <scheme val="minor"/>
    </font>
    <font>
      <sz val="18"/>
      <color theme="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rgb="FFC0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4" tint="0.39994506668294322"/>
      </left>
      <right/>
      <top style="thin">
        <color theme="4" tint="0.39994506668294322"/>
      </top>
      <bottom style="thin">
        <color theme="4" tint="0.39994506668294322"/>
      </bottom>
      <diagonal/>
    </border>
    <border>
      <left/>
      <right/>
      <top style="thin">
        <color theme="4" tint="0.39994506668294322"/>
      </top>
      <bottom style="thin">
        <color theme="4" tint="0.39994506668294322"/>
      </bottom>
      <diagonal/>
    </border>
  </borders>
  <cellStyleXfs count="4">
    <xf numFmtId="0" fontId="0" fillId="0" borderId="0"/>
    <xf numFmtId="0" fontId="2" fillId="0" borderId="0" applyNumberFormat="0" applyFill="0" applyBorder="0" applyAlignment="0" applyProtection="0"/>
    <xf numFmtId="0" fontId="4" fillId="0" borderId="0"/>
    <xf numFmtId="0" fontId="6" fillId="0" borderId="0"/>
  </cellStyleXfs>
  <cellXfs count="22">
    <xf numFmtId="0" fontId="0" fillId="0" borderId="0" xfId="0"/>
    <xf numFmtId="0" fontId="1"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1" xfId="2"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2" applyNumberFormat="1" applyFont="1" applyFill="1" applyBorder="1" applyAlignment="1">
      <alignment horizontal="center" vertical="center" wrapText="1"/>
    </xf>
    <xf numFmtId="4" fontId="5" fillId="3" borderId="1" xfId="2"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0" fontId="0" fillId="0" borderId="0" xfId="0" applyBorder="1" applyAlignment="1">
      <alignment horizontal="center"/>
    </xf>
    <xf numFmtId="49" fontId="8" fillId="3" borderId="1" xfId="1" applyNumberFormat="1" applyFont="1" applyFill="1" applyBorder="1" applyAlignment="1">
      <alignment horizontal="center" vertical="center" wrapText="1"/>
    </xf>
    <xf numFmtId="0" fontId="0" fillId="0" borderId="0" xfId="0" applyAlignment="1">
      <alignment wrapText="1"/>
    </xf>
    <xf numFmtId="0" fontId="1" fillId="2" borderId="2" xfId="0" applyFont="1" applyFill="1" applyBorder="1" applyAlignment="1">
      <alignment horizontal="center" vertical="center" wrapText="1"/>
    </xf>
    <xf numFmtId="0" fontId="2" fillId="2" borderId="2" xfId="1" applyFill="1" applyBorder="1" applyAlignment="1">
      <alignment horizontal="center" vertical="center" wrapText="1"/>
    </xf>
    <xf numFmtId="4" fontId="7" fillId="3" borderId="1"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14" fontId="3" fillId="3" borderId="1" xfId="0" applyNumberFormat="1" applyFont="1" applyFill="1" applyBorder="1" applyAlignment="1">
      <alignment horizontal="center" vertical="center"/>
    </xf>
    <xf numFmtId="14" fontId="3" fillId="3" borderId="1" xfId="0" applyNumberFormat="1" applyFont="1" applyFill="1" applyBorder="1" applyAlignment="1">
      <alignment horizontal="center" vertical="center" wrapText="1"/>
    </xf>
    <xf numFmtId="0" fontId="10" fillId="3" borderId="3" xfId="0" applyFont="1" applyFill="1" applyBorder="1" applyAlignment="1">
      <alignment horizontal="center"/>
    </xf>
    <xf numFmtId="0" fontId="10" fillId="3" borderId="4" xfId="0" applyFont="1" applyFill="1" applyBorder="1" applyAlignment="1">
      <alignment horizontal="center"/>
    </xf>
    <xf numFmtId="0" fontId="11" fillId="4" borderId="0" xfId="0" applyFont="1" applyFill="1" applyBorder="1" applyAlignment="1">
      <alignment horizontal="left" vertical="center" wrapText="1"/>
    </xf>
  </cellXfs>
  <cellStyles count="4">
    <cellStyle name="Hipervínculo" xfId="1" builtinId="8"/>
    <cellStyle name="Normal" xfId="0" builtinId="0"/>
    <cellStyle name="Normal 2" xfId="2"/>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AppData/Local/Microsoft/Windows/Temporary%20Internet%20Files/Content.Outlook/AppData/Local/Microsoft/Windows/Temporary%20Internet%20Files/Content.Outlook/R9J5I0LC/convenios/153%20-%20FONIPREL%202%20-%202015.pdf" TargetMode="External"/><Relationship Id="rId21" Type="http://schemas.openxmlformats.org/officeDocument/2006/relationships/hyperlink" Target="../../../AppData/Local/Microsoft/Windows/Temporary%20Internet%20Files/Content.Outlook/AppData/Local/Microsoft/Windows/Temporary%20Internet%20Files/Content.Outlook/R9J5I0LC/convenios/96%20-%20FONIPREL%202%20-%202015.pdf" TargetMode="External"/><Relationship Id="rId42" Type="http://schemas.openxmlformats.org/officeDocument/2006/relationships/hyperlink" Target="../../../AppData/Local/Microsoft/Windows/Temporary%20Internet%20Files/Content.Outlook/AppData/Local/Microsoft/Windows/Temporary%20Internet%20Files/Content.Outlook/R9J5I0LC/convenios/23%20-%20FONIPREL%202%20-%202015.pdf" TargetMode="External"/><Relationship Id="rId63" Type="http://schemas.openxmlformats.org/officeDocument/2006/relationships/hyperlink" Target="../../../AppData/Local/Microsoft/Windows/Temporary%20Internet%20Files/Content.Outlook/AppData/Local/Microsoft/Windows/Temporary%20Internet%20Files/Content.Outlook/R9J5I0LC/convenios/84%20-%20FONIPREL%202%20-%202015.pdf" TargetMode="External"/><Relationship Id="rId84" Type="http://schemas.openxmlformats.org/officeDocument/2006/relationships/hyperlink" Target="../../../AppData/Local/Microsoft/Windows/Temporary%20Internet%20Files/Content.Outlook/AppData/Local/Microsoft/Windows/Temporary%20Internet%20Files/Content.Outlook/R9J5I0LC/convenios/159%20-%20FONIPREL%202%20-%202015.pdf" TargetMode="External"/><Relationship Id="rId138" Type="http://schemas.openxmlformats.org/officeDocument/2006/relationships/hyperlink" Target="../../../AppData/Local/Microsoft/Windows/Temporary%20Internet%20Files/Content.Outlook/AppData/Local/Microsoft/Windows/Temporary%20Internet%20Files/Content.Outlook/R9J5I0LC/convenios/97%20-%20FONIPREL%202%20-%202015.pdf" TargetMode="External"/><Relationship Id="rId107" Type="http://schemas.openxmlformats.org/officeDocument/2006/relationships/hyperlink" Target="../../../AppData/Local/Microsoft/Windows/Temporary%20Internet%20Files/Content.Outlook/AppData/Local/Microsoft/Windows/Temporary%20Internet%20Files/Content.Outlook/R9J5I0LC/convenios/103%20-%20FONIPREL%202%20-%202015.pdf" TargetMode="External"/><Relationship Id="rId11" Type="http://schemas.openxmlformats.org/officeDocument/2006/relationships/hyperlink" Target="../../../AppData/Local/Microsoft/Windows/Temporary%20Internet%20Files/Content.Outlook/AppData/Local/Microsoft/Windows/Temporary%20Internet%20Files/Content.Outlook/R9J5I0LC/convenios/5%20-%20FONIPREL%202%20-%202015.pdf" TargetMode="External"/><Relationship Id="rId32" Type="http://schemas.openxmlformats.org/officeDocument/2006/relationships/hyperlink" Target="../../../AppData/Local/Microsoft/Windows/Temporary%20Internet%20Files/Content.Outlook/AppData/Local/Microsoft/Windows/Temporary%20Internet%20Files/Content.Outlook/R9J5I0LC/convenios/22%20-%20FONIPREL%202%20-%202015.pdf" TargetMode="External"/><Relationship Id="rId53" Type="http://schemas.openxmlformats.org/officeDocument/2006/relationships/hyperlink" Target="../../../AppData/Local/Microsoft/Windows/Temporary%20Internet%20Files/Content.Outlook/AppData/Local/Microsoft/Windows/Temporary%20Internet%20Files/Content.Outlook/R9J5I0LC/convenios/68%20-%20FONIPREL%202%20-%202015.pdf" TargetMode="External"/><Relationship Id="rId74" Type="http://schemas.openxmlformats.org/officeDocument/2006/relationships/hyperlink" Target="../../../AppData/Local/Microsoft/Windows/Temporary%20Internet%20Files/Content.Outlook/AppData/Local/Microsoft/Windows/Temporary%20Internet%20Files/Content.Outlook/R9J5I0LC/convenios/128%20-%20FONIPREL%202%20-%202015.pdf" TargetMode="External"/><Relationship Id="rId128" Type="http://schemas.openxmlformats.org/officeDocument/2006/relationships/hyperlink" Target="../../../AppData/Local/Microsoft/Windows/Temporary%20Internet%20Files/Content.Outlook/AppData/Local/Microsoft/Windows/Temporary%20Internet%20Files/Content.Outlook/R9J5I0LC/convenios/77%20-%20FONIPREL%202%20-%202015.pdf" TargetMode="External"/><Relationship Id="rId149" Type="http://schemas.openxmlformats.org/officeDocument/2006/relationships/printerSettings" Target="../printerSettings/printerSettings1.bin"/><Relationship Id="rId5" Type="http://schemas.openxmlformats.org/officeDocument/2006/relationships/hyperlink" Target="../../../AppData/Local/Microsoft/Windows/Temporary%20Internet%20Files/Content.Outlook/AppData/Local/Microsoft/Windows/Temporary%20Internet%20Files/Content.Outlook/R9J5I0LC/convenios/126%20-%20FONIPREL%202%20-%202015.pdf" TargetMode="External"/><Relationship Id="rId95" Type="http://schemas.openxmlformats.org/officeDocument/2006/relationships/hyperlink" Target="../../../AppData/Local/Microsoft/Windows/Temporary%20Internet%20Files/Content.Outlook/AppData/Local/Microsoft/Windows/Temporary%20Internet%20Files/Content.Outlook/R9J5I0LC/convenios/134%20-%20FONIPREL%202%20-%202015.pdf" TargetMode="External"/><Relationship Id="rId22" Type="http://schemas.openxmlformats.org/officeDocument/2006/relationships/hyperlink" Target="../../../AppData/Local/Microsoft/Windows/Temporary%20Internet%20Files/Content.Outlook/AppData/Local/Microsoft/Windows/Temporary%20Internet%20Files/Content.Outlook/R9J5I0LC/convenios/164%20-%20FONIPREL%202%20-%202015.pdf" TargetMode="External"/><Relationship Id="rId27" Type="http://schemas.openxmlformats.org/officeDocument/2006/relationships/hyperlink" Target="../../../AppData/Local/Microsoft/Windows/Temporary%20Internet%20Files/Content.Outlook/AppData/Local/Microsoft/Windows/Temporary%20Internet%20Files/Content.Outlook/R9J5I0LC/convenios/160%20-%20FONIPREL%202%20-%202015.pdf" TargetMode="External"/><Relationship Id="rId43" Type="http://schemas.openxmlformats.org/officeDocument/2006/relationships/hyperlink" Target="../../../AppData/Local/Microsoft/Windows/Temporary%20Internet%20Files/Content.Outlook/AppData/Local/Microsoft/Windows/Temporary%20Internet%20Files/Content.Outlook/R9J5I0LC/convenios/120%20-%20FONIPREL%202%20-%202015.pdf" TargetMode="External"/><Relationship Id="rId48" Type="http://schemas.openxmlformats.org/officeDocument/2006/relationships/hyperlink" Target="../../../AppData/Local/Microsoft/Windows/Temporary%20Internet%20Files/Content.Outlook/AppData/Local/Microsoft/Windows/Temporary%20Internet%20Files/Content.Outlook/R9J5I0LC/convenios/24%20-%20FONIPREL%202%20-%202015.pdf" TargetMode="External"/><Relationship Id="rId64" Type="http://schemas.openxmlformats.org/officeDocument/2006/relationships/hyperlink" Target="../../../AppData/Local/Microsoft/Windows/Temporary%20Internet%20Files/Content.Outlook/AppData/Local/Microsoft/Windows/Temporary%20Internet%20Files/Content.Outlook/R9J5I0LC/convenios/57%20-%20FONIPREL%202%20-%202015.pdf" TargetMode="External"/><Relationship Id="rId69" Type="http://schemas.openxmlformats.org/officeDocument/2006/relationships/hyperlink" Target="../../../AppData/Local/Microsoft/Windows/Temporary%20Internet%20Files/Content.Outlook/AppData/Local/Microsoft/Windows/Temporary%20Internet%20Files/Content.Outlook/R9J5I0LC/convenios/107%20-%20FONIPREL%202%20-%202015.pdf" TargetMode="External"/><Relationship Id="rId113" Type="http://schemas.openxmlformats.org/officeDocument/2006/relationships/hyperlink" Target="../../../AppData/Local/Microsoft/Windows/Temporary%20Internet%20Files/Content.Outlook/AppData/Local/Microsoft/Windows/Temporary%20Internet%20Files/Content.Outlook/R9J5I0LC/convenios/101%20-%20FONIPREL%202%20-%202015.pdf" TargetMode="External"/><Relationship Id="rId118" Type="http://schemas.openxmlformats.org/officeDocument/2006/relationships/hyperlink" Target="../../../AppData/Local/Microsoft/Windows/Temporary%20Internet%20Files/Content.Outlook/AppData/Local/Microsoft/Windows/Temporary%20Internet%20Files/Content.Outlook/R9J5I0LC/convenios/55%20-%20FONIPREL%202%20-%202015.pdf" TargetMode="External"/><Relationship Id="rId134" Type="http://schemas.openxmlformats.org/officeDocument/2006/relationships/hyperlink" Target="../../../AppData/Local/Microsoft/Windows/Temporary%20Internet%20Files/Content.Outlook/AppData/Local/Microsoft/Windows/Temporary%20Internet%20Files/Content.Outlook/R9J5I0LC/convenios/157%20-%20FONIPREL%202%20-%202015.pdf" TargetMode="External"/><Relationship Id="rId139" Type="http://schemas.openxmlformats.org/officeDocument/2006/relationships/hyperlink" Target="../../../AppData/Local/Microsoft/Windows/Temporary%20Internet%20Files/Content.Outlook/AppData/Local/Microsoft/Windows/Temporary%20Internet%20Files/Content.Outlook/R9J5I0LC/convenios/98%20-%20FONIPREL%202%20-%202015.pdf" TargetMode="External"/><Relationship Id="rId80" Type="http://schemas.openxmlformats.org/officeDocument/2006/relationships/hyperlink" Target="../../../AppData/Local/Microsoft/Windows/Temporary%20Internet%20Files/Content.Outlook/AppData/Local/Microsoft/Windows/Temporary%20Internet%20Files/Content.Outlook/R9J5I0LC/convenios/9%20-%20FONIPREL%202%20-%202015.pdf" TargetMode="External"/><Relationship Id="rId85" Type="http://schemas.openxmlformats.org/officeDocument/2006/relationships/hyperlink" Target="../../../AppData/Local/Microsoft/Windows/Temporary%20Internet%20Files/Content.Outlook/AppData/Local/Microsoft/Windows/Temporary%20Internet%20Files/Content.Outlook/R9J5I0LC/convenios/58%20-%20FONIPREL%202%20-%202015.pdf" TargetMode="External"/><Relationship Id="rId12" Type="http://schemas.openxmlformats.org/officeDocument/2006/relationships/hyperlink" Target="../../../AppData/Local/Microsoft/Windows/Temporary%20Internet%20Files/Content.Outlook/AppData/Local/Microsoft/Windows/Temporary%20Internet%20Files/Content.Outlook/R9J5I0LC/convenios/136%20-%20FONIPREL%202%20-%202015.pdf" TargetMode="External"/><Relationship Id="rId17" Type="http://schemas.openxmlformats.org/officeDocument/2006/relationships/hyperlink" Target="../../../AppData/Local/Microsoft/Windows/Temporary%20Internet%20Files/Content.Outlook/AppData/Local/Microsoft/Windows/Temporary%20Internet%20Files/Content.Outlook/R9J5I0LC/convenios/17%20-%20FONIPREL%202%20-%202015.pdf" TargetMode="External"/><Relationship Id="rId33" Type="http://schemas.openxmlformats.org/officeDocument/2006/relationships/hyperlink" Target="../../../AppData/Local/Microsoft/Windows/Temporary%20Internet%20Files/Content.Outlook/AppData/Local/Microsoft/Windows/Temporary%20Internet%20Files/Content.Outlook/R9J5I0LC/convenios/33%20-%20FONIPREL%202%20-%202015.pdf" TargetMode="External"/><Relationship Id="rId38" Type="http://schemas.openxmlformats.org/officeDocument/2006/relationships/hyperlink" Target="../../../AppData/Local/Microsoft/Windows/Temporary%20Internet%20Files/Content.Outlook/AppData/Local/Microsoft/Windows/Temporary%20Internet%20Files/Content.Outlook/R9J5I0LC/convenios/1%20-%20FONIPREL%202%20-%202015.pdf" TargetMode="External"/><Relationship Id="rId59" Type="http://schemas.openxmlformats.org/officeDocument/2006/relationships/hyperlink" Target="../../../AppData/Local/Microsoft/Windows/Temporary%20Internet%20Files/Content.Outlook/AppData/Local/Microsoft/Windows/Temporary%20Internet%20Files/Content.Outlook/R9J5I0LC/convenios/142%20-%20FONIPREL%202%20-%202015.pdf" TargetMode="External"/><Relationship Id="rId103" Type="http://schemas.openxmlformats.org/officeDocument/2006/relationships/hyperlink" Target="../../../AppData/Local/Microsoft/Windows/Temporary%20Internet%20Files/Content.Outlook/AppData/Local/Microsoft/Windows/Temporary%20Internet%20Files/Content.Outlook/R9J5I0LC/convenios/89%20-%20FONIPREL%202%20-%202015.pdf" TargetMode="External"/><Relationship Id="rId108" Type="http://schemas.openxmlformats.org/officeDocument/2006/relationships/hyperlink" Target="../../../AppData/Local/Microsoft/Windows/Temporary%20Internet%20Files/Content.Outlook/AppData/Local/Microsoft/Windows/Temporary%20Internet%20Files/Content.Outlook/R9J5I0LC/convenios/108%20-%20FONIPREL%202%20-%202015.pdf" TargetMode="External"/><Relationship Id="rId124" Type="http://schemas.openxmlformats.org/officeDocument/2006/relationships/hyperlink" Target="../../../AppData/Local/Microsoft/Windows/Temporary%20Internet%20Files/Content.Outlook/AppData/Local/Microsoft/Windows/Temporary%20Internet%20Files/Content.Outlook/R9J5I0LC/convenios/16%20-%20FONIPREL%202%20-%202015.pdf" TargetMode="External"/><Relationship Id="rId129" Type="http://schemas.openxmlformats.org/officeDocument/2006/relationships/hyperlink" Target="../../../AppData/Local/Microsoft/Windows/Temporary%20Internet%20Files/Content.Outlook/AppData/Local/Microsoft/Windows/Temporary%20Internet%20Files/Content.Outlook/R9J5I0LC/convenios/41%20-%20FONIPREL%202%20-%202015.pdf" TargetMode="External"/><Relationship Id="rId54" Type="http://schemas.openxmlformats.org/officeDocument/2006/relationships/hyperlink" Target="../../../AppData/Local/Microsoft/Windows/Temporary%20Internet%20Files/Content.Outlook/AppData/Local/Microsoft/Windows/Temporary%20Internet%20Files/Content.Outlook/R9J5I0LC/convenios/2%20-%20FONIPREL%202%20-%202015.pdf" TargetMode="External"/><Relationship Id="rId70" Type="http://schemas.openxmlformats.org/officeDocument/2006/relationships/hyperlink" Target="../../../AppData/Local/Microsoft/Windows/Temporary%20Internet%20Files/Content.Outlook/AppData/Local/Microsoft/Windows/Temporary%20Internet%20Files/Content.Outlook/R9J5I0LC/convenios/122%20-%20FONIPREL%202%20-%202015.pdf" TargetMode="External"/><Relationship Id="rId75" Type="http://schemas.openxmlformats.org/officeDocument/2006/relationships/hyperlink" Target="../../../AppData/Local/Microsoft/Windows/Temporary%20Internet%20Files/Content.Outlook/AppData/Local/Microsoft/Windows/Temporary%20Internet%20Files/Content.Outlook/R9J5I0LC/convenios/42%20-%20FONIPREL%202%20-%202015.pdf" TargetMode="External"/><Relationship Id="rId91" Type="http://schemas.openxmlformats.org/officeDocument/2006/relationships/hyperlink" Target="../../../AppData/Local/Microsoft/Windows/Temporary%20Internet%20Files/Content.Outlook/AppData/Local/Microsoft/Windows/Temporary%20Internet%20Files/Content.Outlook/R9J5I0LC/convenios/109%20-%20FONIPREL%202%20-%202015.pdf" TargetMode="External"/><Relationship Id="rId96" Type="http://schemas.openxmlformats.org/officeDocument/2006/relationships/hyperlink" Target="../../../AppData/Local/Microsoft/Windows/Temporary%20Internet%20Files/Content.Outlook/AppData/Local/Microsoft/Windows/Temporary%20Internet%20Files/Content.Outlook/R9J5I0LC/convenios/39%20-%20FONIPREL%202%20-%202015.pdf" TargetMode="External"/><Relationship Id="rId140" Type="http://schemas.openxmlformats.org/officeDocument/2006/relationships/hyperlink" Target="../../../AppData/Local/Microsoft/Windows/Temporary%20Internet%20Files/Content.Outlook/AppData/Local/Microsoft/Windows/Temporary%20Internet%20Files/Content.Outlook/R9J5I0LC/convenios/127%20-%20FONIPREL%202%20-%202015.pdf" TargetMode="External"/><Relationship Id="rId145" Type="http://schemas.openxmlformats.org/officeDocument/2006/relationships/hyperlink" Target="../../../AppData/Local/Microsoft/Windows/Temporary%20Internet%20Files/Content.Outlook/AppData/Local/Microsoft/Windows/Temporary%20Internet%20Files/Content.Outlook/R9J5I0LC/convenios/141%20-%20FONIPREL%202%20-%202015.pdf" TargetMode="External"/><Relationship Id="rId1" Type="http://schemas.openxmlformats.org/officeDocument/2006/relationships/hyperlink" Target="../../../AppData/Local/Microsoft/Windows/Temporary%20Internet%20Files/Content.Outlook/AppData/Local/Microsoft/Windows/Temporary%20Internet%20Files/Content.Outlook/R9J5I0LC/convenios/72%20-%20FONIPREL%202%20-%202015.pdf" TargetMode="External"/><Relationship Id="rId6" Type="http://schemas.openxmlformats.org/officeDocument/2006/relationships/hyperlink" Target="../../../AppData/Local/Microsoft/Windows/Temporary%20Internet%20Files/Content.Outlook/AppData/Local/Microsoft/Windows/Temporary%20Internet%20Files/Content.Outlook/R9J5I0LC/convenios/161%20-%20FONIPREL%202%20-%202015.pdf" TargetMode="External"/><Relationship Id="rId23" Type="http://schemas.openxmlformats.org/officeDocument/2006/relationships/hyperlink" Target="../../../AppData/Local/Microsoft/Windows/Temporary%20Internet%20Files/Content.Outlook/AppData/Local/Microsoft/Windows/Temporary%20Internet%20Files/Content.Outlook/R9J5I0LC/convenios/114%20-%20FONIPREL%202%20-%202015.pdf" TargetMode="External"/><Relationship Id="rId28" Type="http://schemas.openxmlformats.org/officeDocument/2006/relationships/hyperlink" Target="../../../AppData/Local/Microsoft/Windows/Temporary%20Internet%20Files/Content.Outlook/AppData/Local/Microsoft/Windows/Temporary%20Internet%20Files/Content.Outlook/R9J5I0LC/convenios/111%20-%20FONIPREL%202%20-%202015.pdf" TargetMode="External"/><Relationship Id="rId49" Type="http://schemas.openxmlformats.org/officeDocument/2006/relationships/hyperlink" Target="../../../AppData/Local/Microsoft/Windows/Temporary%20Internet%20Files/Content.Outlook/AppData/Local/Microsoft/Windows/Temporary%20Internet%20Files/Content.Outlook/R9J5I0LC/convenios/61%20-%20FONIPREL%202%20-%202015.pdf" TargetMode="External"/><Relationship Id="rId114" Type="http://schemas.openxmlformats.org/officeDocument/2006/relationships/hyperlink" Target="../../../AppData/Local/Microsoft/Windows/Temporary%20Internet%20Files/Content.Outlook/AppData/Local/Microsoft/Windows/Temporary%20Internet%20Files/Content.Outlook/R9J5I0LC/convenios/90%20-%20FONIPREL%202%20-%202015.pdf" TargetMode="External"/><Relationship Id="rId119" Type="http://schemas.openxmlformats.org/officeDocument/2006/relationships/hyperlink" Target="../../../AppData/Local/Microsoft/Windows/Temporary%20Internet%20Files/Content.Outlook/AppData/Local/Microsoft/Windows/Temporary%20Internet%20Files/Content.Outlook/R9J5I0LC/convenios/92%20-%20FONIPREL%202%20-%202015.pdf" TargetMode="External"/><Relationship Id="rId44" Type="http://schemas.openxmlformats.org/officeDocument/2006/relationships/hyperlink" Target="../../../AppData/Local/Microsoft/Windows/Temporary%20Internet%20Files/Content.Outlook/AppData/Local/Microsoft/Windows/Temporary%20Internet%20Files/Content.Outlook/R9J5I0LC/convenios/118%20-%20FONIPREL%202%20-%202015.pdf" TargetMode="External"/><Relationship Id="rId60" Type="http://schemas.openxmlformats.org/officeDocument/2006/relationships/hyperlink" Target="../../../AppData/Local/Microsoft/Windows/Temporary%20Internet%20Files/Content.Outlook/AppData/Local/Microsoft/Windows/Temporary%20Internet%20Files/Content.Outlook/R9J5I0LC/convenios/140%20-%20FONIPREL%202%20-%202015.pdf" TargetMode="External"/><Relationship Id="rId65" Type="http://schemas.openxmlformats.org/officeDocument/2006/relationships/hyperlink" Target="../../../AppData/Local/Microsoft/Windows/Temporary%20Internet%20Files/Content.Outlook/AppData/Local/Microsoft/Windows/Temporary%20Internet%20Files/Content.Outlook/R9J5I0LC/convenios/137%20-%20FONIPREL%202%20-%202015.pdf" TargetMode="External"/><Relationship Id="rId81" Type="http://schemas.openxmlformats.org/officeDocument/2006/relationships/hyperlink" Target="../../../AppData/Local/Microsoft/Windows/Temporary%20Internet%20Files/Content.Outlook/AppData/Local/Microsoft/Windows/Temporary%20Internet%20Files/Content.Outlook/R9J5I0LC/convenios/10%20-%20FONIPREL%202%20-%202015.pdf" TargetMode="External"/><Relationship Id="rId86" Type="http://schemas.openxmlformats.org/officeDocument/2006/relationships/hyperlink" Target="../../../AppData/Local/Microsoft/Windows/Temporary%20Internet%20Files/Content.Outlook/AppData/Local/Microsoft/Windows/Temporary%20Internet%20Files/Content.Outlook/R9J5I0LC/convenios/46%20-%20FONIPREL%202%20-%202015.pdf" TargetMode="External"/><Relationship Id="rId130" Type="http://schemas.openxmlformats.org/officeDocument/2006/relationships/hyperlink" Target="../../../AppData/Local/Microsoft/Windows/Temporary%20Internet%20Files/Content.Outlook/AppData/Local/Microsoft/Windows/Temporary%20Internet%20Files/Content.Outlook/R9J5I0LC/convenios/27%20-%20FONIPREL%202%20-%202015.pdf" TargetMode="External"/><Relationship Id="rId135" Type="http://schemas.openxmlformats.org/officeDocument/2006/relationships/hyperlink" Target="../../../AppData/Local/Microsoft/Windows/Temporary%20Internet%20Files/Content.Outlook/AppData/Local/Microsoft/Windows/Temporary%20Internet%20Files/Content.Outlook/R9J5I0LC/convenios/145%20-%20FONIPREL%202%20-%202015.pdf" TargetMode="External"/><Relationship Id="rId13" Type="http://schemas.openxmlformats.org/officeDocument/2006/relationships/hyperlink" Target="../../../AppData/Local/Microsoft/Windows/Temporary%20Internet%20Files/Content.Outlook/AppData/Local/Microsoft/Windows/Temporary%20Internet%20Files/Content.Outlook/R9J5I0LC/convenios/74%20-%20FONIPREL%202%20-%202015.pdf" TargetMode="External"/><Relationship Id="rId18" Type="http://schemas.openxmlformats.org/officeDocument/2006/relationships/hyperlink" Target="../../../AppData/Local/Microsoft/Windows/Temporary%20Internet%20Files/Content.Outlook/AppData/Local/Microsoft/Windows/Temporary%20Internet%20Files/Content.Outlook/R9J5I0LC/convenios/76%20-%20FONIPREL%202%20-%202015.pdf" TargetMode="External"/><Relationship Id="rId39" Type="http://schemas.openxmlformats.org/officeDocument/2006/relationships/hyperlink" Target="../../../AppData/Local/Microsoft/Windows/Temporary%20Internet%20Files/Content.Outlook/AppData/Local/Microsoft/Windows/Temporary%20Internet%20Files/Content.Outlook/R9J5I0LC/convenios/124%20-%20FONIPREL%202%20-%202015.pdf" TargetMode="External"/><Relationship Id="rId109" Type="http://schemas.openxmlformats.org/officeDocument/2006/relationships/hyperlink" Target="../../../AppData/Local/Microsoft/Windows/Temporary%20Internet%20Files/Content.Outlook/AppData/Local/Microsoft/Windows/Temporary%20Internet%20Files/Content.Outlook/R9J5I0LC/convenios/115%20-%20FONIPREL%202%20-%202015.pdf" TargetMode="External"/><Relationship Id="rId34" Type="http://schemas.openxmlformats.org/officeDocument/2006/relationships/hyperlink" Target="../../../AppData/Local/Microsoft/Windows/Temporary%20Internet%20Files/Content.Outlook/AppData/Local/Microsoft/Windows/Temporary%20Internet%20Files/Content.Outlook/R9J5I0LC/convenios/15%20-%20FONIPREL%202%20-%202015.pdf" TargetMode="External"/><Relationship Id="rId50" Type="http://schemas.openxmlformats.org/officeDocument/2006/relationships/hyperlink" Target="../../../AppData/Local/Microsoft/Windows/Temporary%20Internet%20Files/Content.Outlook/AppData/Local/Microsoft/Windows/Temporary%20Internet%20Files/Content.Outlook/R9J5I0LC/convenios/123%20-%20FONIPREL%202%20-%202015.pdf" TargetMode="External"/><Relationship Id="rId55" Type="http://schemas.openxmlformats.org/officeDocument/2006/relationships/hyperlink" Target="../../../AppData/Local/Microsoft/Windows/Temporary%20Internet%20Files/Content.Outlook/AppData/Local/Microsoft/Windows/Temporary%20Internet%20Files/Content.Outlook/R9J5I0LC/convenios/85%20-%20FONIPREL%202%20-%202015.pdf" TargetMode="External"/><Relationship Id="rId76" Type="http://schemas.openxmlformats.org/officeDocument/2006/relationships/hyperlink" Target="../../../AppData/Local/Microsoft/Windows/Temporary%20Internet%20Files/Content.Outlook/AppData/Local/Microsoft/Windows/Temporary%20Internet%20Files/Content.Outlook/R9J5I0LC/convenios/125%20-%20FONIPREL%202%20-%202015.pdf" TargetMode="External"/><Relationship Id="rId97" Type="http://schemas.openxmlformats.org/officeDocument/2006/relationships/hyperlink" Target="../../../AppData/Local/Microsoft/Windows/Temporary%20Internet%20Files/Content.Outlook/AppData/Local/Microsoft/Windows/Temporary%20Internet%20Files/Content.Outlook/R9J5I0LC/convenios/6%20-%20FONIPREL%202%20-%202015.pdf" TargetMode="External"/><Relationship Id="rId104" Type="http://schemas.openxmlformats.org/officeDocument/2006/relationships/hyperlink" Target="../../../AppData/Local/Microsoft/Windows/Temporary%20Internet%20Files/Content.Outlook/AppData/Local/Microsoft/Windows/Temporary%20Internet%20Files/Content.Outlook/R9J5I0LC/convenios/139%20-%20FONIPREL%202%20-%202015.pdf" TargetMode="External"/><Relationship Id="rId120" Type="http://schemas.openxmlformats.org/officeDocument/2006/relationships/hyperlink" Target="../../../AppData/Local/Microsoft/Windows/Temporary%20Internet%20Files/Content.Outlook/AppData/Local/Microsoft/Windows/Temporary%20Internet%20Files/Content.Outlook/R9J5I0LC/convenios/93%20-%20FONIPREL%202%20-%202015.pdf" TargetMode="External"/><Relationship Id="rId125" Type="http://schemas.openxmlformats.org/officeDocument/2006/relationships/hyperlink" Target="../../../AppData/Local/Microsoft/Windows/Temporary%20Internet%20Files/Content.Outlook/AppData/Local/Microsoft/Windows/Temporary%20Internet%20Files/Content.Outlook/R9J5I0LC/convenios/165%20-%20FONIPREL%202%20-%202015.pdf" TargetMode="External"/><Relationship Id="rId141" Type="http://schemas.openxmlformats.org/officeDocument/2006/relationships/hyperlink" Target="../../../AppData/Local/Microsoft/Windows/Temporary%20Internet%20Files/Content.Outlook/AppData/Local/Microsoft/Windows/Temporary%20Internet%20Files/Content.Outlook/R9J5I0LC/convenios/78%20-%20FONIPREL%202%20-%202015.pdf" TargetMode="External"/><Relationship Id="rId146" Type="http://schemas.openxmlformats.org/officeDocument/2006/relationships/hyperlink" Target="../../../AppData/Local/Microsoft/Windows/Temporary%20Internet%20Files/Content.Outlook/AppData/Local/Microsoft/Windows/Temporary%20Internet%20Files/Content.Outlook/R9J5I0LC/convenios/143%20-%20FONIPREL%202%20-%202015.pdf" TargetMode="External"/><Relationship Id="rId7" Type="http://schemas.openxmlformats.org/officeDocument/2006/relationships/hyperlink" Target="../../../AppData/Local/Microsoft/Windows/Temporary%20Internet%20Files/Content.Outlook/AppData/Local/Microsoft/Windows/Temporary%20Internet%20Files/Content.Outlook/R9J5I0LC/convenios/4%20-%20FONIPREL%202%20-%202015.pdf" TargetMode="External"/><Relationship Id="rId71" Type="http://schemas.openxmlformats.org/officeDocument/2006/relationships/hyperlink" Target="../../../AppData/Local/Microsoft/Windows/Temporary%20Internet%20Files/Content.Outlook/AppData/Local/Microsoft/Windows/Temporary%20Internet%20Files/Content.Outlook/R9J5I0LC/convenios/80%20-%20FONIPREL%202%20-%202015.pdf" TargetMode="External"/><Relationship Id="rId92" Type="http://schemas.openxmlformats.org/officeDocument/2006/relationships/hyperlink" Target="../../../AppData/Local/Microsoft/Windows/Temporary%20Internet%20Files/Content.Outlook/AppData/Local/Microsoft/Windows/Temporary%20Internet%20Files/Content.Outlook/R9J5I0LC/convenios/48%20-%20FONIPREL%202%20-%202015.pdf" TargetMode="External"/><Relationship Id="rId2" Type="http://schemas.openxmlformats.org/officeDocument/2006/relationships/hyperlink" Target="..\..\..\AppData\Local\Microsoft\Windows\Temporary%20Internet%20Files\Content.Outlook\AppData\Local\Microsoft\Windows\Temporary%20Internet%20Files\Content.Outlook\R9J5I0LC\convenios\129%20-%20FONIPREL%202%20-%202015.pdf" TargetMode="External"/><Relationship Id="rId29" Type="http://schemas.openxmlformats.org/officeDocument/2006/relationships/hyperlink" Target="../../../AppData/Local/Microsoft/Windows/Temporary%20Internet%20Files/Content.Outlook/AppData/Local/Microsoft/Windows/Temporary%20Internet%20Files/Content.Outlook/R9J5I0LC/convenios/47%20-%20FONIPREL%202%20-%202015.pdf" TargetMode="External"/><Relationship Id="rId24" Type="http://schemas.openxmlformats.org/officeDocument/2006/relationships/hyperlink" Target="../../../AppData/Local/Microsoft/Windows/Temporary%20Internet%20Files/Content.Outlook/AppData/Local/Microsoft/Windows/Temporary%20Internet%20Files/Content.Outlook/R9J5I0LC/convenios/130%20-%20FONIPREL%202%20-%202015.pdf" TargetMode="External"/><Relationship Id="rId40" Type="http://schemas.openxmlformats.org/officeDocument/2006/relationships/hyperlink" Target="../../../AppData/Local/Microsoft/Windows/Temporary%20Internet%20Files/Content.Outlook/AppData/Local/Microsoft/Windows/Temporary%20Internet%20Files/Content.Outlook/R9J5I0LC/convenios/138%20-%20FONIPREL%202%20-%202015.pdf" TargetMode="External"/><Relationship Id="rId45" Type="http://schemas.openxmlformats.org/officeDocument/2006/relationships/hyperlink" Target="../../../AppData/Local/Microsoft/Windows/Temporary%20Internet%20Files/Content.Outlook/AppData/Local/Microsoft/Windows/Temporary%20Internet%20Files/Content.Outlook/R9J5I0LC/convenios/60%20-%20FONIPREL%202%20-%202015.pdf" TargetMode="External"/><Relationship Id="rId66" Type="http://schemas.openxmlformats.org/officeDocument/2006/relationships/hyperlink" Target="../../../AppData/Local/Microsoft/Windows/Temporary%20Internet%20Files/Content.Outlook/AppData/Local/Microsoft/Windows/Temporary%20Internet%20Files/Content.Outlook/R9J5I0LC/convenios/144%20-%20FONIPREL%202%20-%202015.pdf" TargetMode="External"/><Relationship Id="rId87" Type="http://schemas.openxmlformats.org/officeDocument/2006/relationships/hyperlink" Target="../../../AppData/Local/Microsoft/Windows/Temporary%20Internet%20Files/Content.Outlook/AppData/Local/Microsoft/Windows/Temporary%20Internet%20Files/Content.Outlook/R9J5I0LC/convenios/70%20-%20FONIPREL%202%20-%202015.pdf" TargetMode="External"/><Relationship Id="rId110" Type="http://schemas.openxmlformats.org/officeDocument/2006/relationships/hyperlink" Target="../../../AppData/Local/Microsoft/Windows/Temporary%20Internet%20Files/Content.Outlook/AppData/Local/Microsoft/Windows/Temporary%20Internet%20Files/Content.Outlook/R9J5I0LC/convenios/104%20-%20FONIPREL%202%20-%202015.pdf" TargetMode="External"/><Relationship Id="rId115" Type="http://schemas.openxmlformats.org/officeDocument/2006/relationships/hyperlink" Target="../../../AppData/Local/Microsoft/Windows/Temporary%20Internet%20Files/Content.Outlook/AppData/Local/Microsoft/Windows/Temporary%20Internet%20Files/Content.Outlook/R9J5I0LC/convenios/91%20-%20FONIPREL%202%20-%202015.pdf" TargetMode="External"/><Relationship Id="rId131" Type="http://schemas.openxmlformats.org/officeDocument/2006/relationships/hyperlink" Target="../../../AppData/Local/Microsoft/Windows/Temporary%20Internet%20Files/Content.Outlook/AppData/Local/Microsoft/Windows/Temporary%20Internet%20Files/Content.Outlook/R9J5I0LC/convenios/102%20-%20FONIPREL%202%20-%202015.pdf" TargetMode="External"/><Relationship Id="rId136" Type="http://schemas.openxmlformats.org/officeDocument/2006/relationships/hyperlink" Target="../../../AppData/Local/Microsoft/Windows/Temporary%20Internet%20Files/Content.Outlook/AppData/Local/Microsoft/Windows/Temporary%20Internet%20Files/Content.Outlook/R9J5I0LC/convenios/170%20-%20FONIPREL%202%20-%202015.pdf" TargetMode="External"/><Relationship Id="rId61" Type="http://schemas.openxmlformats.org/officeDocument/2006/relationships/hyperlink" Target="../../../AppData/Local/Microsoft/Windows/Temporary%20Internet%20Files/Content.Outlook/AppData/Local/Microsoft/Windows/Temporary%20Internet%20Files/Content.Outlook/R9J5I0LC/convenios/155%20-%20FONIPREL%202%20-%202015.pdf" TargetMode="External"/><Relationship Id="rId82" Type="http://schemas.openxmlformats.org/officeDocument/2006/relationships/hyperlink" Target="../../../AppData/Local/Microsoft/Windows/Temporary%20Internet%20Files/Content.Outlook/AppData/Local/Microsoft/Windows/Temporary%20Internet%20Files/Content.Outlook/R9J5I0LC/convenios/119%20-%20FONIPREL%202%20-%202015.pdf" TargetMode="External"/><Relationship Id="rId19" Type="http://schemas.openxmlformats.org/officeDocument/2006/relationships/hyperlink" Target="../../../AppData/Local/Microsoft/Windows/Temporary%20Internet%20Files/Content.Outlook/AppData/Local/Microsoft/Windows/Temporary%20Internet%20Files/Content.Outlook/R9J5I0LC/convenios/110%20-%20FONIPREL%202%20-%202015.pdf" TargetMode="External"/><Relationship Id="rId14" Type="http://schemas.openxmlformats.org/officeDocument/2006/relationships/hyperlink" Target="../../../AppData/Local/Microsoft/Windows/Temporary%20Internet%20Files/Content.Outlook/AppData/Local/Microsoft/Windows/Temporary%20Internet%20Files/Content.Outlook/R9J5I0LC/convenios/53%20-%20FONIPREL%202%20-%202015.pdf" TargetMode="External"/><Relationship Id="rId30" Type="http://schemas.openxmlformats.org/officeDocument/2006/relationships/hyperlink" Target="../../../AppData/Local/Microsoft/Windows/Temporary%20Internet%20Files/Content.Outlook/AppData/Local/Microsoft/Windows/Temporary%20Internet%20Files/Content.Outlook/R9J5I0LC/convenios/26%20-%20FONIPREL%202%20-%202015.pdf" TargetMode="External"/><Relationship Id="rId35" Type="http://schemas.openxmlformats.org/officeDocument/2006/relationships/hyperlink" Target="../../../AppData/Local/Microsoft/Windows/Temporary%20Internet%20Files/Content.Outlook/AppData/Local/Microsoft/Windows/Temporary%20Internet%20Files/Content.Outlook/R9J5I0LC/convenios/105%20-%20FONIPREL%202%20-%202015.pdf" TargetMode="External"/><Relationship Id="rId56" Type="http://schemas.openxmlformats.org/officeDocument/2006/relationships/hyperlink" Target="../../../AppData/Local/Microsoft/Windows/Temporary%20Internet%20Files/Content.Outlook/AppData/Local/Microsoft/Windows/Temporary%20Internet%20Files/Content.Outlook/R9J5I0LC/convenios/156%20-%20FONIPREL%202%20-%202015.pdf" TargetMode="External"/><Relationship Id="rId77" Type="http://schemas.openxmlformats.org/officeDocument/2006/relationships/hyperlink" Target="../../../AppData/Local/Microsoft/Windows/Temporary%20Internet%20Files/Content.Outlook/AppData/Local/Microsoft/Windows/Temporary%20Internet%20Files/Content.Outlook/R9J5I0LC/convenios/37%20-%20FONIPREL%202%20-%202015.pdf" TargetMode="External"/><Relationship Id="rId100" Type="http://schemas.openxmlformats.org/officeDocument/2006/relationships/hyperlink" Target="../../../AppData/Local/Microsoft/Windows/Temporary%20Internet%20Files/Content.Outlook/AppData/Local/Microsoft/Windows/Temporary%20Internet%20Files/Content.Outlook/R9J5I0LC/convenios/158%20-%20FONIPREL%202%20-%202015.pdf" TargetMode="External"/><Relationship Id="rId105" Type="http://schemas.openxmlformats.org/officeDocument/2006/relationships/hyperlink" Target="../../../AppData/Local/Microsoft/Windows/Temporary%20Internet%20Files/Content.Outlook/AppData/Local/Microsoft/Windows/Temporary%20Internet%20Files/Content.Outlook/R9J5I0LC/convenios/28%20-%20FONIPREL%202%20-%202015.pdf" TargetMode="External"/><Relationship Id="rId126" Type="http://schemas.openxmlformats.org/officeDocument/2006/relationships/hyperlink" Target="../../../AppData/Local/Microsoft/Windows/Temporary%20Internet%20Files/Content.Outlook/AppData/Local/Microsoft/Windows/Temporary%20Internet%20Files/Content.Outlook/R9J5I0LC/convenios/106%20-%20FONIPREL%202%20-%202015.pdf" TargetMode="External"/><Relationship Id="rId147" Type="http://schemas.openxmlformats.org/officeDocument/2006/relationships/hyperlink" Target="../../../AppData/Local/Microsoft/Windows/Temporary%20Internet%20Files/Content.Outlook/AppData/Local/Microsoft/Windows/Temporary%20Internet%20Files/Content.Outlook/R9J5I0LC/convenios/168%20-%20FONIPREL%202%20-%202015.pdf" TargetMode="External"/><Relationship Id="rId8" Type="http://schemas.openxmlformats.org/officeDocument/2006/relationships/hyperlink" Target="../../../AppData/Local/Microsoft/Windows/Temporary%20Internet%20Files/Content.Outlook/AppData/Local/Microsoft/Windows/Temporary%20Internet%20Files/Content.Outlook/R9J5I0LC/convenios/64%20-%20FONIPREL%202%20-%202015.pdf" TargetMode="External"/><Relationship Id="rId51" Type="http://schemas.openxmlformats.org/officeDocument/2006/relationships/hyperlink" Target="../../../AppData/Local/Microsoft/Windows/Temporary%20Internet%20Files/Content.Outlook/AppData/Local/Microsoft/Windows/Temporary%20Internet%20Files/Content.Outlook/R9J5I0LC/convenios/162%20-%20FONIPREL%202%20-%202015.pdf" TargetMode="External"/><Relationship Id="rId72" Type="http://schemas.openxmlformats.org/officeDocument/2006/relationships/hyperlink" Target="../../../AppData/Local/Microsoft/Windows/Temporary%20Internet%20Files/Content.Outlook/AppData/Local/Microsoft/Windows/Temporary%20Internet%20Files/Content.Outlook/R9J5I0LC/convenios/31%20-%20FONIPREL%202%20-%202015.pdf" TargetMode="External"/><Relationship Id="rId93" Type="http://schemas.openxmlformats.org/officeDocument/2006/relationships/hyperlink" Target="../../../AppData/Local/Microsoft/Windows/Temporary%20Internet%20Files/Content.Outlook/AppData/Local/Microsoft/Windows/Temporary%20Internet%20Files/Content.Outlook/R9J5I0LC/convenios/81%20-%20FONIPREL%202%20-%202015.pdf" TargetMode="External"/><Relationship Id="rId98" Type="http://schemas.openxmlformats.org/officeDocument/2006/relationships/hyperlink" Target="../../../AppData/Local/Microsoft/Windows/Temporary%20Internet%20Files/Content.Outlook/AppData/Local/Microsoft/Windows/Temporary%20Internet%20Files/Content.Outlook/R9J5I0LC/convenios/154%20-%20FONIPREL%202%20-%202015.pdf" TargetMode="External"/><Relationship Id="rId121" Type="http://schemas.openxmlformats.org/officeDocument/2006/relationships/hyperlink" Target="../../../AppData/Local/Microsoft/Windows/Temporary%20Internet%20Files/Content.Outlook/AppData/Local/Microsoft/Windows/Temporary%20Internet%20Files/Content.Outlook/R9J5I0LC/convenios/149%20-%20FONIPREL%202%20-%202015.pdf" TargetMode="External"/><Relationship Id="rId142" Type="http://schemas.openxmlformats.org/officeDocument/2006/relationships/hyperlink" Target="../../../AppData/Local/Microsoft/Windows/Temporary%20Internet%20Files/Content.Outlook/AppData/Local/Microsoft/Windows/Temporary%20Internet%20Files/Content.Outlook/R9J5I0LC/convenios/94%20-%20FONIPREL%202%20-%202015.pdf" TargetMode="External"/><Relationship Id="rId3" Type="http://schemas.openxmlformats.org/officeDocument/2006/relationships/hyperlink" Target="../../../AppData/Local/Microsoft/Windows/Temporary%20Internet%20Files/Content.Outlook/AppData/Local/Microsoft/Windows/Temporary%20Internet%20Files/Content.Outlook/R9J5I0LC/convenios/100%20-%20FONIPREL%202%20-%202015.pdf" TargetMode="External"/><Relationship Id="rId25" Type="http://schemas.openxmlformats.org/officeDocument/2006/relationships/hyperlink" Target="../../../AppData/Local/Microsoft/Windows/Temporary%20Internet%20Files/Content.Outlook/AppData/Local/Microsoft/Windows/Temporary%20Internet%20Files/Content.Outlook/R9J5I0LC/convenios/79%20-%20FONIPREL%202%20-%202015.pdf" TargetMode="External"/><Relationship Id="rId46" Type="http://schemas.openxmlformats.org/officeDocument/2006/relationships/hyperlink" Target="../../../AppData/Local/Microsoft/Windows/Temporary%20Internet%20Files/Content.Outlook/AppData/Local/Microsoft/Windows/Temporary%20Internet%20Files/Content.Outlook/R9J5I0LC/convenios/30%20-%20FONIPREL%202%20-%202015.pdf" TargetMode="External"/><Relationship Id="rId67" Type="http://schemas.openxmlformats.org/officeDocument/2006/relationships/hyperlink" Target="../../../AppData/Local/Microsoft/Windows/Temporary%20Internet%20Files/Content.Outlook/AppData/Local/Microsoft/Windows/Temporary%20Internet%20Files/Content.Outlook/R9J5I0LC/convenios/40%20-%20FONIPREL%202%20-%202015.pdf" TargetMode="External"/><Relationship Id="rId116" Type="http://schemas.openxmlformats.org/officeDocument/2006/relationships/hyperlink" Target="../../../AppData/Local/Microsoft/Windows/Temporary%20Internet%20Files/Content.Outlook/AppData/Local/Microsoft/Windows/Temporary%20Internet%20Files/Content.Outlook/R9J5I0LC/convenios/62%20-%20FONIPREL%202%20-%202015.pdf" TargetMode="External"/><Relationship Id="rId137" Type="http://schemas.openxmlformats.org/officeDocument/2006/relationships/hyperlink" Target="../../../AppData/Local/Microsoft/Windows/Temporary%20Internet%20Files/Content.Outlook/AppData/Local/Microsoft/Windows/Temporary%20Internet%20Files/Content.Outlook/R9J5I0LC/convenios/32%20-%20FONIPREL%202%20-%202015.pdf" TargetMode="External"/><Relationship Id="rId20" Type="http://schemas.openxmlformats.org/officeDocument/2006/relationships/hyperlink" Target="../../../AppData/Local/Microsoft/Windows/Temporary%20Internet%20Files/Content.Outlook/AppData/Local/Microsoft/Windows/Temporary%20Internet%20Files/Content.Outlook/R9J5I0LC/convenios/113%20-%20FONIPREL%202%20-%202015.pdf" TargetMode="External"/><Relationship Id="rId41" Type="http://schemas.openxmlformats.org/officeDocument/2006/relationships/hyperlink" Target="../../../AppData/Local/Microsoft/Windows/Temporary%20Internet%20Files/Content.Outlook/AppData/Local/Microsoft/Windows/Temporary%20Internet%20Files/Content.Outlook/R9J5I0LC/convenios/14%20-%20FONIPREL%202%20-%202015.pdf" TargetMode="External"/><Relationship Id="rId62" Type="http://schemas.openxmlformats.org/officeDocument/2006/relationships/hyperlink" Target="../../../AppData/Local/Microsoft/Windows/Temporary%20Internet%20Files/Content.Outlook/AppData/Local/Microsoft/Windows/Temporary%20Internet%20Files/Content.Outlook/R9J5I0LC/convenios/18%20-%20FONIPREL%202%20-%202015.pdf" TargetMode="External"/><Relationship Id="rId83" Type="http://schemas.openxmlformats.org/officeDocument/2006/relationships/hyperlink" Target="../../../AppData/Local/Microsoft/Windows/Temporary%20Internet%20Files/Content.Outlook/AppData/Local/Microsoft/Windows/Temporary%20Internet%20Files/Content.Outlook/R9J5I0LC/convenios/44%20-%20FONIPREL%202%20-%202015.pdf" TargetMode="External"/><Relationship Id="rId88" Type="http://schemas.openxmlformats.org/officeDocument/2006/relationships/hyperlink" Target="../../../AppData/Local/Microsoft/Windows/Temporary%20Internet%20Files/Content.Outlook/AppData/Local/Microsoft/Windows/Temporary%20Internet%20Files/Content.Outlook/R9J5I0LC/convenios/75%20-%20FONIPREL%202%20-%202015.pdf" TargetMode="External"/><Relationship Id="rId111" Type="http://schemas.openxmlformats.org/officeDocument/2006/relationships/hyperlink" Target="../../../AppData/Local/Microsoft/Windows/Temporary%20Internet%20Files/Content.Outlook/AppData/Local/Microsoft/Windows/Temporary%20Internet%20Files/Content.Outlook/R9J5I0LC/convenios/150%20-%20FONIPREL%202%20-%202015.pdf" TargetMode="External"/><Relationship Id="rId132" Type="http://schemas.openxmlformats.org/officeDocument/2006/relationships/hyperlink" Target="../../../AppData/Local/Microsoft/Windows/Temporary%20Internet%20Files/Content.Outlook/AppData/Local/Microsoft/Windows/Temporary%20Internet%20Files/Content.Outlook/R9J5I0LC/convenios/36%20-%20FONIPREL%202%20-%202015.pdf" TargetMode="External"/><Relationship Id="rId15" Type="http://schemas.openxmlformats.org/officeDocument/2006/relationships/hyperlink" Target="..\..\..\AppData\Local\Microsoft\Windows\Temporary%20Internet%20Files\Content.Outlook\AppData\Local\Microsoft\Windows\Temporary%20Internet%20Files\Content.Outlook\R9J5I0LC\convenios\112%20-%20FONIPREL%202%20-%202015.pdf" TargetMode="External"/><Relationship Id="rId36" Type="http://schemas.openxmlformats.org/officeDocument/2006/relationships/hyperlink" Target="../../../AppData/Local/Microsoft/Windows/Temporary%20Internet%20Files/Content.Outlook/AppData/Local/Microsoft/Windows/Temporary%20Internet%20Files/Content.Outlook/R9J5I0LC/convenios/34%20-%20FONIPREL%202%20-%202015.pdf" TargetMode="External"/><Relationship Id="rId57" Type="http://schemas.openxmlformats.org/officeDocument/2006/relationships/hyperlink" Target="../../../AppData/Local/Microsoft/Windows/Temporary%20Internet%20Files/Content.Outlook/AppData/Local/Microsoft/Windows/Temporary%20Internet%20Files/Content.Outlook/R9J5I0LC/convenios/86%20-%20FONIPREL%202%20-%202015.pdf" TargetMode="External"/><Relationship Id="rId106" Type="http://schemas.openxmlformats.org/officeDocument/2006/relationships/hyperlink" Target="../../../AppData/Local/Microsoft/Windows/Temporary%20Internet%20Files/Content.Outlook/AppData/Local/Microsoft/Windows/Temporary%20Internet%20Files/Content.Outlook/R9J5I0LC/convenios/35%20-%20FONIPREL%202%20-%202015.pdf" TargetMode="External"/><Relationship Id="rId127" Type="http://schemas.openxmlformats.org/officeDocument/2006/relationships/hyperlink" Target="../../../AppData/Local/Microsoft/Windows/Temporary%20Internet%20Files/Content.Outlook/AppData/Local/Microsoft/Windows/Temporary%20Internet%20Files/Content.Outlook/R9J5I0LC/convenios/19%20-%20FONIPREL%202%20-%202015.pdf" TargetMode="External"/><Relationship Id="rId10" Type="http://schemas.openxmlformats.org/officeDocument/2006/relationships/hyperlink" Target="../../../AppData/Local/Microsoft/Windows/Temporary%20Internet%20Files/Content.Outlook/AppData/Local/Microsoft/Windows/Temporary%20Internet%20Files/Content.Outlook/R9J5I0LC/convenios/133%20-%20FONIPREL%202%20-%202015.pdf" TargetMode="External"/><Relationship Id="rId31" Type="http://schemas.openxmlformats.org/officeDocument/2006/relationships/hyperlink" Target="../../../AppData/Local/Microsoft/Windows/Temporary%20Internet%20Files/Content.Outlook/AppData/Local/Microsoft/Windows/Temporary%20Internet%20Files/Content.Outlook/R9J5I0LC/convenios/147%20-%20FONIPREL%202%20-%202015.pdf" TargetMode="External"/><Relationship Id="rId52" Type="http://schemas.openxmlformats.org/officeDocument/2006/relationships/hyperlink" Target="../../../AppData/Local/Microsoft/Windows/Temporary%20Internet%20Files/Content.Outlook/AppData/Local/Microsoft/Windows/Temporary%20Internet%20Files/Content.Outlook/R9J5I0LC/convenios/25%20-%20FONIPREL%202%20-%202015.pdf" TargetMode="External"/><Relationship Id="rId73" Type="http://schemas.openxmlformats.org/officeDocument/2006/relationships/hyperlink" Target="../../../AppData/Local/Microsoft/Windows/Temporary%20Internet%20Files/Content.Outlook/AppData/Local/Microsoft/Windows/Temporary%20Internet%20Files/Content.Outlook/R9J5I0LC/convenios/132%20-%20FONIPREL%202%20-%202015.pdf" TargetMode="External"/><Relationship Id="rId78" Type="http://schemas.openxmlformats.org/officeDocument/2006/relationships/hyperlink" Target="../../../AppData/Local/Microsoft/Windows/Temporary%20Internet%20Files/Content.Outlook/AppData/Local/Microsoft/Windows/Temporary%20Internet%20Files/Content.Outlook/R9J5I0LC/convenios/65%20-%20FONIPREL%202%20-%202015.pdf" TargetMode="External"/><Relationship Id="rId94" Type="http://schemas.openxmlformats.org/officeDocument/2006/relationships/hyperlink" Target="../../../AppData/Local/Microsoft/Windows/Temporary%20Internet%20Files/Content.Outlook/AppData/Local/Microsoft/Windows/Temporary%20Internet%20Files/Content.Outlook/R9J5I0LC/convenios/163%20-%20FONIPREL%202%20-%202015.pdf" TargetMode="External"/><Relationship Id="rId99" Type="http://schemas.openxmlformats.org/officeDocument/2006/relationships/hyperlink" Target="../../../AppData/Local/Microsoft/Windows/Temporary%20Internet%20Files/Content.Outlook/AppData/Local/Microsoft/Windows/Temporary%20Internet%20Files/Content.Outlook/R9J5I0LC/convenios/87%20-%20FONIPREL%202%20-%202015.pdf" TargetMode="External"/><Relationship Id="rId101" Type="http://schemas.openxmlformats.org/officeDocument/2006/relationships/hyperlink" Target="../../../AppData/Local/Microsoft/Windows/Temporary%20Internet%20Files/Content.Outlook/AppData/Local/Microsoft/Windows/Temporary%20Internet%20Files/Content.Outlook/R9J5I0LC/convenios/88%20-%20FONIPREL%202%20-%202015.pdf" TargetMode="External"/><Relationship Id="rId122" Type="http://schemas.openxmlformats.org/officeDocument/2006/relationships/hyperlink" Target="../../../AppData/Local/Microsoft/Windows/Temporary%20Internet%20Files/Content.Outlook/AppData/Local/Microsoft/Windows/Temporary%20Internet%20Files/Content.Outlook/R9J5I0LC/convenios/152%20-%20FONIPREL%202%20-%202015.pdf" TargetMode="External"/><Relationship Id="rId143" Type="http://schemas.openxmlformats.org/officeDocument/2006/relationships/hyperlink" Target="../../../AppData/Local/Microsoft/Windows/Temporary%20Internet%20Files/Content.Outlook/AppData/Local/Microsoft/Windows/Temporary%20Internet%20Files/Content.Outlook/R9J5I0LC/convenios/43%20-%20FONIPREL%202%20-%202015.pdf" TargetMode="External"/><Relationship Id="rId148" Type="http://schemas.openxmlformats.org/officeDocument/2006/relationships/hyperlink" Target="../../../Archivos%20de%20Lectura/convenios/CONVENIO%20N&#186;.pdf" TargetMode="External"/><Relationship Id="rId4" Type="http://schemas.openxmlformats.org/officeDocument/2006/relationships/hyperlink" Target="../../../AppData/Local/Microsoft/Windows/Temporary%20Internet%20Files/Content.Outlook/AppData/Local/Microsoft/Windows/Temporary%20Internet%20Files/Content.Outlook/R9J5I0LC/convenios/121%20-%20FONIPREL%202%20-%202015.pdf" TargetMode="External"/><Relationship Id="rId9" Type="http://schemas.openxmlformats.org/officeDocument/2006/relationships/hyperlink" Target="../../../AppData/Local/Microsoft/Windows/Temporary%20Internet%20Files/Content.Outlook/AppData/Local/Microsoft/Windows/Temporary%20Internet%20Files/Content.Outlook/R9J5I0LC/convenios/56%20-%20FONIPREL%202%20-%202015.pdf" TargetMode="External"/><Relationship Id="rId26" Type="http://schemas.openxmlformats.org/officeDocument/2006/relationships/hyperlink" Target="../../../AppData/Local/Microsoft/Windows/Temporary%20Internet%20Files/Content.Outlook/AppData/Local/Microsoft/Windows/Temporary%20Internet%20Files/Content.Outlook/R9J5I0LC/convenios/50%20-%20FONIPREL%202%20-%202015.pdf" TargetMode="External"/><Relationship Id="rId47" Type="http://schemas.openxmlformats.org/officeDocument/2006/relationships/hyperlink" Target="../../../AppData/Local/Microsoft/Windows/Temporary%20Internet%20Files/Content.Outlook/AppData/Local/Microsoft/Windows/Temporary%20Internet%20Files/Content.Outlook/R9J5I0LC/convenios/131%20-%20FONIPREL%202%20-%202015.pdf" TargetMode="External"/><Relationship Id="rId68" Type="http://schemas.openxmlformats.org/officeDocument/2006/relationships/hyperlink" Target="../../../AppData/Local/Microsoft/Windows/Temporary%20Internet%20Files/Content.Outlook/AppData/Local/Microsoft/Windows/Temporary%20Internet%20Files/Content.Outlook/R9J5I0LC/convenios/45%20-%20FONIPREL%202%20-%202015.pdf" TargetMode="External"/><Relationship Id="rId89" Type="http://schemas.openxmlformats.org/officeDocument/2006/relationships/hyperlink" Target="../../../AppData/Local/Microsoft/Windows/Temporary%20Internet%20Files/Content.Outlook/AppData/Local/Microsoft/Windows/Temporary%20Internet%20Files/Content.Outlook/R9J5I0LC/convenios/73%20-%20FONIPREL%202%20-%202015.pdf" TargetMode="External"/><Relationship Id="rId112" Type="http://schemas.openxmlformats.org/officeDocument/2006/relationships/hyperlink" Target="../../../AppData/Local/Microsoft/Windows/Temporary%20Internet%20Files/Content.Outlook/AppData/Local/Microsoft/Windows/Temporary%20Internet%20Files/Content.Outlook/R9J5I0LC/convenios/116%20-%20FONIPREL%202%20-%202015.pdf" TargetMode="External"/><Relationship Id="rId133" Type="http://schemas.openxmlformats.org/officeDocument/2006/relationships/hyperlink" Target="../../../AppData/Local/Microsoft/Windows/Temporary%20Internet%20Files/Content.Outlook/AppData/Local/Microsoft/Windows/Temporary%20Internet%20Files/Content.Outlook/R9J5I0LC/convenios/3%20-%20FONIPREL%202%20-%202015.pdf" TargetMode="External"/><Relationship Id="rId16" Type="http://schemas.openxmlformats.org/officeDocument/2006/relationships/hyperlink" Target="../../../AppData/Local/Microsoft/Windows/Temporary%20Internet%20Files/Content.Outlook/AppData/Local/Microsoft/Windows/Temporary%20Internet%20Files/Content.Outlook/R9J5I0LC/convenios/146%20-%20FONIPREL%202%20-%202015.pdf" TargetMode="External"/><Relationship Id="rId37" Type="http://schemas.openxmlformats.org/officeDocument/2006/relationships/hyperlink" Target="../../../AppData/Local/Microsoft/Windows/Temporary%20Internet%20Files/Content.Outlook/AppData/Local/Microsoft/Windows/Temporary%20Internet%20Files/Content.Outlook/R9J5I0LC/convenios/83%20-%20FONIPREL%202%20-%202015.pdf" TargetMode="External"/><Relationship Id="rId58" Type="http://schemas.openxmlformats.org/officeDocument/2006/relationships/hyperlink" Target="../../../AppData/Local/Microsoft/Windows/Temporary%20Internet%20Files/Content.Outlook/AppData/Local/Microsoft/Windows/Temporary%20Internet%20Files/Content.Outlook/R9J5I0LC/convenios/148%20-%20FONIPREL%202%20-%202015.pdf" TargetMode="External"/><Relationship Id="rId79" Type="http://schemas.openxmlformats.org/officeDocument/2006/relationships/hyperlink" Target="../../../AppData/Local/Microsoft/Windows/Temporary%20Internet%20Files/Content.Outlook/AppData/Local/Microsoft/Windows/Temporary%20Internet%20Files/Content.Outlook/R9J5I0LC/convenios/20%20-%20FONIPREL%202%20-%202015.pdf" TargetMode="External"/><Relationship Id="rId102" Type="http://schemas.openxmlformats.org/officeDocument/2006/relationships/hyperlink" Target="../../../AppData/Local/Microsoft/Windows/Temporary%20Internet%20Files/Content.Outlook/AppData/Local/Microsoft/Windows/Temporary%20Internet%20Files/Content.Outlook/R9J5I0LC/convenios/63%20-%20FONIPREL%202%20-%202015.pdf" TargetMode="External"/><Relationship Id="rId123" Type="http://schemas.openxmlformats.org/officeDocument/2006/relationships/hyperlink" Target="..\..\..\AppData\Local\Microsoft\Windows\Temporary%20Internet%20Files\Content.Outlook\AppData\Local\Microsoft\Windows\Temporary%20Internet%20Files\Content.Outlook\R9J5I0LC\convenios\12%20-%20FONIPREL%202%20-%202015.pdf" TargetMode="External"/><Relationship Id="rId144" Type="http://schemas.openxmlformats.org/officeDocument/2006/relationships/hyperlink" Target="../../../AppData/Local/Microsoft/Windows/Temporary%20Internet%20Files/Content.Outlook/AppData/Local/Microsoft/Windows/Temporary%20Internet%20Files/Content.Outlook/R9J5I0LC/convenios/13%20-%20FONIPREL%202%20-%202015.pdf" TargetMode="External"/><Relationship Id="rId90" Type="http://schemas.openxmlformats.org/officeDocument/2006/relationships/hyperlink" Target="../../../AppData/Local/Microsoft/Windows/Temporary%20Internet%20Files/Content.Outlook/AppData/Local/Microsoft/Windows/Temporary%20Internet%20Files/Content.Outlook/R9J5I0LC/convenios/52%20-%20FONIPREL%202%20-%20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2:W152"/>
  <sheetViews>
    <sheetView tabSelected="1" zoomScale="80" zoomScaleNormal="80" workbookViewId="0">
      <selection activeCell="B3" sqref="B3:W3"/>
    </sheetView>
  </sheetViews>
  <sheetFormatPr baseColWidth="10" defaultRowHeight="15" x14ac:dyDescent="0.25"/>
  <cols>
    <col min="1" max="1" width="2.7109375" customWidth="1"/>
    <col min="2" max="2" width="10.85546875" customWidth="1"/>
    <col min="3" max="3" width="11.85546875" customWidth="1"/>
    <col min="4" max="4" width="24.42578125" customWidth="1"/>
    <col min="5" max="5" width="10.28515625" customWidth="1"/>
    <col min="6" max="6" width="9.85546875" customWidth="1"/>
    <col min="7" max="7" width="19.7109375" customWidth="1"/>
    <col min="8" max="8" width="13" customWidth="1"/>
    <col min="9" max="9" width="14.140625" customWidth="1"/>
    <col min="10" max="10" width="12.7109375" customWidth="1"/>
    <col min="11" max="12" width="11.42578125" customWidth="1"/>
    <col min="13" max="13" width="11.28515625" customWidth="1"/>
    <col min="14" max="14" width="11.7109375" customWidth="1"/>
    <col min="15" max="15" width="47.140625" customWidth="1"/>
    <col min="16" max="16" width="14.85546875" customWidth="1"/>
    <col min="17" max="18" width="15.42578125" customWidth="1"/>
    <col min="19" max="19" width="15.85546875" customWidth="1"/>
    <col min="20" max="20" width="13.7109375" customWidth="1"/>
    <col min="21" max="21" width="14.42578125" customWidth="1"/>
    <col min="22" max="22" width="16.42578125" customWidth="1"/>
    <col min="23" max="23" width="22" customWidth="1"/>
  </cols>
  <sheetData>
    <row r="2" spans="2:23" ht="23.25" x14ac:dyDescent="0.35">
      <c r="B2" s="19" t="s">
        <v>721</v>
      </c>
      <c r="C2" s="20"/>
      <c r="D2" s="20"/>
      <c r="E2" s="20"/>
      <c r="F2" s="20"/>
      <c r="G2" s="20"/>
      <c r="H2" s="20"/>
      <c r="I2" s="20"/>
      <c r="J2" s="20"/>
      <c r="K2" s="20"/>
      <c r="L2" s="20"/>
      <c r="M2" s="20"/>
      <c r="N2" s="20"/>
      <c r="O2" s="20"/>
      <c r="P2" s="20"/>
      <c r="Q2" s="20"/>
      <c r="R2" s="20"/>
      <c r="S2" s="20"/>
    </row>
    <row r="3" spans="2:23" ht="158.25" customHeight="1" x14ac:dyDescent="0.25">
      <c r="B3" s="21" t="s">
        <v>741</v>
      </c>
      <c r="C3" s="21"/>
      <c r="D3" s="21"/>
      <c r="E3" s="21"/>
      <c r="F3" s="21"/>
      <c r="G3" s="21"/>
      <c r="H3" s="21"/>
      <c r="I3" s="21"/>
      <c r="J3" s="21"/>
      <c r="K3" s="21"/>
      <c r="L3" s="21"/>
      <c r="M3" s="21"/>
      <c r="N3" s="21"/>
      <c r="O3" s="21"/>
      <c r="P3" s="21"/>
      <c r="Q3" s="21"/>
      <c r="R3" s="21"/>
      <c r="S3" s="21"/>
      <c r="T3" s="21"/>
      <c r="U3" s="21"/>
      <c r="V3" s="21"/>
      <c r="W3" s="21"/>
    </row>
    <row r="4" spans="2:23" ht="25.5" customHeight="1" x14ac:dyDescent="0.25">
      <c r="S4" s="9"/>
    </row>
    <row r="5" spans="2:23" s="11" customFormat="1" ht="58.5" customHeight="1" x14ac:dyDescent="0.25">
      <c r="B5" s="1" t="s">
        <v>0</v>
      </c>
      <c r="C5" s="12" t="s">
        <v>1</v>
      </c>
      <c r="D5" s="13" t="s">
        <v>580</v>
      </c>
      <c r="E5" s="12" t="s">
        <v>577</v>
      </c>
      <c r="F5" s="12" t="s">
        <v>2</v>
      </c>
      <c r="G5" s="12" t="s">
        <v>585</v>
      </c>
      <c r="H5" s="12" t="s">
        <v>581</v>
      </c>
      <c r="I5" s="12" t="s">
        <v>3</v>
      </c>
      <c r="J5" s="12" t="s">
        <v>4</v>
      </c>
      <c r="K5" s="12" t="s">
        <v>5</v>
      </c>
      <c r="L5" s="12" t="s">
        <v>584</v>
      </c>
      <c r="M5" s="12" t="s">
        <v>582</v>
      </c>
      <c r="N5" s="12" t="s">
        <v>583</v>
      </c>
      <c r="O5" s="12" t="s">
        <v>6</v>
      </c>
      <c r="P5" s="12" t="s">
        <v>7</v>
      </c>
      <c r="Q5" s="12" t="s">
        <v>8</v>
      </c>
      <c r="R5" s="12" t="s">
        <v>9</v>
      </c>
      <c r="S5" s="16" t="s">
        <v>579</v>
      </c>
      <c r="T5" s="1" t="s">
        <v>722</v>
      </c>
      <c r="U5" s="1" t="s">
        <v>723</v>
      </c>
      <c r="V5" s="1" t="s">
        <v>724</v>
      </c>
      <c r="W5" s="1" t="s">
        <v>725</v>
      </c>
    </row>
    <row r="6" spans="2:23" ht="45" customHeight="1" x14ac:dyDescent="0.25">
      <c r="B6" s="1">
        <v>1</v>
      </c>
      <c r="C6" s="8" t="s">
        <v>179</v>
      </c>
      <c r="D6" s="10" t="s">
        <v>361</v>
      </c>
      <c r="E6" s="15">
        <v>10106</v>
      </c>
      <c r="F6" s="2">
        <v>300006</v>
      </c>
      <c r="G6" s="8" t="s">
        <v>97</v>
      </c>
      <c r="H6" s="8" t="s">
        <v>10</v>
      </c>
      <c r="I6" s="8" t="s">
        <v>16</v>
      </c>
      <c r="J6" s="8" t="s">
        <v>158</v>
      </c>
      <c r="K6" s="2" t="s">
        <v>12</v>
      </c>
      <c r="L6" s="2">
        <v>2001621</v>
      </c>
      <c r="M6" s="8">
        <v>2001621</v>
      </c>
      <c r="N6" s="8" t="s">
        <v>648</v>
      </c>
      <c r="O6" s="8" t="s">
        <v>362</v>
      </c>
      <c r="P6" s="8" t="s">
        <v>147</v>
      </c>
      <c r="Q6" s="14">
        <v>72700</v>
      </c>
      <c r="R6" s="14">
        <v>72600</v>
      </c>
      <c r="S6" s="17">
        <v>42776</v>
      </c>
      <c r="T6" s="18" t="s">
        <v>727</v>
      </c>
      <c r="U6" s="18" t="s">
        <v>727</v>
      </c>
      <c r="V6" s="18"/>
      <c r="W6" s="18">
        <f>S6+90</f>
        <v>42866</v>
      </c>
    </row>
    <row r="7" spans="2:23" ht="45" customHeight="1" x14ac:dyDescent="0.25">
      <c r="B7" s="1">
        <f t="shared" ref="B7:B20" si="0">B6+1</f>
        <v>2</v>
      </c>
      <c r="C7" s="8" t="s">
        <v>179</v>
      </c>
      <c r="D7" s="10" t="s">
        <v>510</v>
      </c>
      <c r="E7" s="15">
        <v>10113</v>
      </c>
      <c r="F7" s="2">
        <v>300013</v>
      </c>
      <c r="G7" s="8" t="s">
        <v>97</v>
      </c>
      <c r="H7" s="8" t="s">
        <v>10</v>
      </c>
      <c r="I7" s="8" t="s">
        <v>16</v>
      </c>
      <c r="J7" s="8" t="s">
        <v>121</v>
      </c>
      <c r="K7" s="2" t="s">
        <v>14</v>
      </c>
      <c r="L7" s="2" t="s">
        <v>511</v>
      </c>
      <c r="M7" s="8" t="s">
        <v>588</v>
      </c>
      <c r="N7" s="8"/>
      <c r="O7" s="8" t="s">
        <v>512</v>
      </c>
      <c r="P7" s="5" t="s">
        <v>15</v>
      </c>
      <c r="Q7" s="14">
        <v>2815748</v>
      </c>
      <c r="R7" s="14">
        <v>2812932</v>
      </c>
      <c r="S7" s="17">
        <v>43146</v>
      </c>
      <c r="T7" s="18"/>
      <c r="U7" s="18"/>
      <c r="V7" s="18"/>
      <c r="W7" s="18">
        <f>S7</f>
        <v>43146</v>
      </c>
    </row>
    <row r="8" spans="2:23" ht="78.75" customHeight="1" x14ac:dyDescent="0.25">
      <c r="B8" s="1">
        <f t="shared" si="0"/>
        <v>3</v>
      </c>
      <c r="C8" s="8" t="s">
        <v>179</v>
      </c>
      <c r="D8" s="10" t="s">
        <v>194</v>
      </c>
      <c r="E8" s="15">
        <v>10116</v>
      </c>
      <c r="F8" s="2">
        <v>300016</v>
      </c>
      <c r="G8" s="8" t="s">
        <v>97</v>
      </c>
      <c r="H8" s="8" t="s">
        <v>10</v>
      </c>
      <c r="I8" s="8" t="s">
        <v>16</v>
      </c>
      <c r="J8" s="8" t="s">
        <v>160</v>
      </c>
      <c r="K8" s="2" t="s">
        <v>14</v>
      </c>
      <c r="L8" s="2" t="s">
        <v>195</v>
      </c>
      <c r="M8" s="8" t="s">
        <v>589</v>
      </c>
      <c r="N8" s="8"/>
      <c r="O8" s="8" t="s">
        <v>196</v>
      </c>
      <c r="P8" s="3" t="s">
        <v>18</v>
      </c>
      <c r="Q8" s="14">
        <v>4433156</v>
      </c>
      <c r="R8" s="14">
        <v>4428722</v>
      </c>
      <c r="S8" s="2" t="s">
        <v>726</v>
      </c>
      <c r="T8" s="18"/>
      <c r="U8" s="18"/>
      <c r="V8" s="18"/>
      <c r="W8" s="18" t="str">
        <f>S8</f>
        <v>FECHA POR DETERMINAR DESPUÉS DE LA ENTREGA DE LA 2DA ARMADA (Transferencia pendiente para el 2017 )</v>
      </c>
    </row>
    <row r="9" spans="2:23" ht="45" customHeight="1" x14ac:dyDescent="0.25">
      <c r="B9" s="1">
        <f t="shared" si="0"/>
        <v>4</v>
      </c>
      <c r="C9" s="8" t="s">
        <v>179</v>
      </c>
      <c r="D9" s="10" t="s">
        <v>221</v>
      </c>
      <c r="E9" s="15">
        <v>10117</v>
      </c>
      <c r="F9" s="2">
        <v>300017</v>
      </c>
      <c r="G9" s="8" t="s">
        <v>97</v>
      </c>
      <c r="H9" s="8" t="s">
        <v>10</v>
      </c>
      <c r="I9" s="8" t="s">
        <v>16</v>
      </c>
      <c r="J9" s="8" t="s">
        <v>94</v>
      </c>
      <c r="K9" s="2" t="s">
        <v>12</v>
      </c>
      <c r="L9" s="2">
        <v>2001621</v>
      </c>
      <c r="M9" s="8">
        <v>2001621</v>
      </c>
      <c r="N9" s="8" t="s">
        <v>649</v>
      </c>
      <c r="O9" s="8" t="s">
        <v>222</v>
      </c>
      <c r="P9" s="8" t="s">
        <v>23</v>
      </c>
      <c r="Q9" s="14">
        <v>95000</v>
      </c>
      <c r="R9" s="14">
        <v>94800</v>
      </c>
      <c r="S9" s="17">
        <v>42776</v>
      </c>
      <c r="T9" s="18" t="s">
        <v>727</v>
      </c>
      <c r="U9" s="18" t="s">
        <v>728</v>
      </c>
      <c r="V9" s="18" t="s">
        <v>740</v>
      </c>
      <c r="W9" s="18">
        <v>42776</v>
      </c>
    </row>
    <row r="10" spans="2:23" ht="33.75" customHeight="1" x14ac:dyDescent="0.25">
      <c r="B10" s="1">
        <f t="shared" si="0"/>
        <v>5</v>
      </c>
      <c r="C10" s="8" t="s">
        <v>179</v>
      </c>
      <c r="D10" s="10" t="s">
        <v>235</v>
      </c>
      <c r="E10" s="15">
        <v>10117</v>
      </c>
      <c r="F10" s="2">
        <v>300017</v>
      </c>
      <c r="G10" s="8" t="s">
        <v>97</v>
      </c>
      <c r="H10" s="8" t="s">
        <v>10</v>
      </c>
      <c r="I10" s="8" t="s">
        <v>16</v>
      </c>
      <c r="J10" s="8" t="s">
        <v>94</v>
      </c>
      <c r="K10" s="2" t="s">
        <v>12</v>
      </c>
      <c r="L10" s="2">
        <v>2001621</v>
      </c>
      <c r="M10" s="8">
        <v>2001621</v>
      </c>
      <c r="N10" s="8" t="s">
        <v>650</v>
      </c>
      <c r="O10" s="8" t="s">
        <v>236</v>
      </c>
      <c r="P10" s="8" t="s">
        <v>18</v>
      </c>
      <c r="Q10" s="14">
        <v>175082</v>
      </c>
      <c r="R10" s="14">
        <v>174906</v>
      </c>
      <c r="S10" s="17">
        <v>42776</v>
      </c>
      <c r="T10" s="18"/>
      <c r="U10" s="18"/>
      <c r="V10" s="18"/>
      <c r="W10" s="18">
        <v>42776</v>
      </c>
    </row>
    <row r="11" spans="2:23" ht="56.25" customHeight="1" x14ac:dyDescent="0.25">
      <c r="B11" s="1">
        <f t="shared" si="0"/>
        <v>6</v>
      </c>
      <c r="C11" s="8" t="s">
        <v>179</v>
      </c>
      <c r="D11" s="10" t="s">
        <v>453</v>
      </c>
      <c r="E11" s="15">
        <v>20611</v>
      </c>
      <c r="F11" s="2">
        <v>300135</v>
      </c>
      <c r="G11" s="8" t="s">
        <v>97</v>
      </c>
      <c r="H11" s="8" t="s">
        <v>20</v>
      </c>
      <c r="I11" s="8" t="s">
        <v>21</v>
      </c>
      <c r="J11" s="8" t="s">
        <v>454</v>
      </c>
      <c r="K11" s="2" t="s">
        <v>12</v>
      </c>
      <c r="L11" s="2">
        <v>2001621</v>
      </c>
      <c r="M11" s="8">
        <v>2001621</v>
      </c>
      <c r="N11" s="8" t="s">
        <v>651</v>
      </c>
      <c r="O11" s="8" t="s">
        <v>455</v>
      </c>
      <c r="P11" s="8" t="s">
        <v>167</v>
      </c>
      <c r="Q11" s="14">
        <v>63875.76</v>
      </c>
      <c r="R11" s="14">
        <v>63811</v>
      </c>
      <c r="S11" s="17">
        <v>42776</v>
      </c>
      <c r="T11" s="18"/>
      <c r="U11" s="18"/>
      <c r="V11" s="18"/>
      <c r="W11" s="18">
        <v>42776</v>
      </c>
    </row>
    <row r="12" spans="2:23" ht="56.25" customHeight="1" x14ac:dyDescent="0.25">
      <c r="B12" s="1">
        <f t="shared" si="0"/>
        <v>7</v>
      </c>
      <c r="C12" s="8" t="s">
        <v>179</v>
      </c>
      <c r="D12" s="10" t="s">
        <v>459</v>
      </c>
      <c r="E12" s="15">
        <v>20611</v>
      </c>
      <c r="F12" s="2">
        <v>300135</v>
      </c>
      <c r="G12" s="8" t="s">
        <v>97</v>
      </c>
      <c r="H12" s="8" t="s">
        <v>20</v>
      </c>
      <c r="I12" s="8" t="s">
        <v>21</v>
      </c>
      <c r="J12" s="8" t="s">
        <v>454</v>
      </c>
      <c r="K12" s="2" t="s">
        <v>12</v>
      </c>
      <c r="L12" s="2">
        <v>2001621</v>
      </c>
      <c r="M12" s="8">
        <v>2001621</v>
      </c>
      <c r="N12" s="8" t="s">
        <v>652</v>
      </c>
      <c r="O12" s="8" t="s">
        <v>460</v>
      </c>
      <c r="P12" s="8" t="s">
        <v>18</v>
      </c>
      <c r="Q12" s="14">
        <v>78230.490000000005</v>
      </c>
      <c r="R12" s="14">
        <v>78152</v>
      </c>
      <c r="S12" s="17">
        <v>42776</v>
      </c>
      <c r="T12" s="18"/>
      <c r="U12" s="18"/>
      <c r="V12" s="18"/>
      <c r="W12" s="18">
        <v>42776</v>
      </c>
    </row>
    <row r="13" spans="2:23" ht="56.25" customHeight="1" x14ac:dyDescent="0.25">
      <c r="B13" s="1">
        <f t="shared" si="0"/>
        <v>8</v>
      </c>
      <c r="C13" s="8" t="s">
        <v>179</v>
      </c>
      <c r="D13" s="10" t="s">
        <v>499</v>
      </c>
      <c r="E13" s="15">
        <v>20702</v>
      </c>
      <c r="F13" s="2">
        <v>300137</v>
      </c>
      <c r="G13" s="8" t="s">
        <v>97</v>
      </c>
      <c r="H13" s="8" t="s">
        <v>20</v>
      </c>
      <c r="I13" s="8" t="s">
        <v>175</v>
      </c>
      <c r="J13" s="8" t="s">
        <v>500</v>
      </c>
      <c r="K13" s="2" t="s">
        <v>12</v>
      </c>
      <c r="L13" s="2">
        <v>2001621</v>
      </c>
      <c r="M13" s="8">
        <v>2001621</v>
      </c>
      <c r="N13" s="8" t="s">
        <v>653</v>
      </c>
      <c r="O13" s="8" t="s">
        <v>501</v>
      </c>
      <c r="P13" s="8" t="s">
        <v>19</v>
      </c>
      <c r="Q13" s="14">
        <v>92663.43</v>
      </c>
      <c r="R13" s="14">
        <v>92570</v>
      </c>
      <c r="S13" s="17">
        <v>42776</v>
      </c>
      <c r="T13" s="18" t="s">
        <v>727</v>
      </c>
      <c r="U13" s="18" t="s">
        <v>727</v>
      </c>
      <c r="V13" s="18"/>
      <c r="W13" s="18">
        <v>42866</v>
      </c>
    </row>
    <row r="14" spans="2:23" ht="45" customHeight="1" x14ac:dyDescent="0.25">
      <c r="B14" s="1">
        <f t="shared" si="0"/>
        <v>9</v>
      </c>
      <c r="C14" s="8" t="s">
        <v>179</v>
      </c>
      <c r="D14" s="10" t="s">
        <v>487</v>
      </c>
      <c r="E14" s="15">
        <v>21203</v>
      </c>
      <c r="F14" s="2">
        <v>300173</v>
      </c>
      <c r="G14" s="8" t="s">
        <v>97</v>
      </c>
      <c r="H14" s="8" t="s">
        <v>20</v>
      </c>
      <c r="I14" s="8" t="s">
        <v>96</v>
      </c>
      <c r="J14" s="8" t="s">
        <v>178</v>
      </c>
      <c r="K14" s="2" t="s">
        <v>12</v>
      </c>
      <c r="L14" s="2">
        <v>2001621</v>
      </c>
      <c r="M14" s="8">
        <v>2001621</v>
      </c>
      <c r="N14" s="8" t="s">
        <v>654</v>
      </c>
      <c r="O14" s="8" t="s">
        <v>488</v>
      </c>
      <c r="P14" s="8" t="s">
        <v>13</v>
      </c>
      <c r="Q14" s="14">
        <v>52996.160000000003</v>
      </c>
      <c r="R14" s="14">
        <v>52943</v>
      </c>
      <c r="S14" s="17">
        <v>42776</v>
      </c>
      <c r="T14" s="18" t="s">
        <v>727</v>
      </c>
      <c r="U14" s="18" t="s">
        <v>728</v>
      </c>
      <c r="V14" s="18" t="s">
        <v>733</v>
      </c>
      <c r="W14" s="18">
        <v>42776</v>
      </c>
    </row>
    <row r="15" spans="2:23" ht="56.25" customHeight="1" x14ac:dyDescent="0.25">
      <c r="B15" s="1">
        <f t="shared" si="0"/>
        <v>10</v>
      </c>
      <c r="C15" s="8" t="s">
        <v>179</v>
      </c>
      <c r="D15" s="10" t="s">
        <v>489</v>
      </c>
      <c r="E15" s="15">
        <v>21203</v>
      </c>
      <c r="F15" s="2">
        <v>300173</v>
      </c>
      <c r="G15" s="8" t="s">
        <v>97</v>
      </c>
      <c r="H15" s="8" t="s">
        <v>20</v>
      </c>
      <c r="I15" s="8" t="s">
        <v>96</v>
      </c>
      <c r="J15" s="8" t="s">
        <v>178</v>
      </c>
      <c r="K15" s="2" t="s">
        <v>12</v>
      </c>
      <c r="L15" s="2">
        <v>2001621</v>
      </c>
      <c r="M15" s="8">
        <v>2001621</v>
      </c>
      <c r="N15" s="8" t="s">
        <v>655</v>
      </c>
      <c r="O15" s="8" t="s">
        <v>490</v>
      </c>
      <c r="P15" s="8" t="s">
        <v>167</v>
      </c>
      <c r="Q15" s="14">
        <v>62740.6</v>
      </c>
      <c r="R15" s="14">
        <v>62677</v>
      </c>
      <c r="S15" s="17">
        <v>42776</v>
      </c>
      <c r="T15" s="18"/>
      <c r="U15" s="18"/>
      <c r="V15" s="18"/>
      <c r="W15" s="18">
        <v>42776</v>
      </c>
    </row>
    <row r="16" spans="2:23" ht="78.75" customHeight="1" x14ac:dyDescent="0.25">
      <c r="B16" s="1">
        <f t="shared" si="0"/>
        <v>11</v>
      </c>
      <c r="C16" s="8" t="s">
        <v>179</v>
      </c>
      <c r="D16" s="10" t="s">
        <v>502</v>
      </c>
      <c r="E16" s="15">
        <v>21203</v>
      </c>
      <c r="F16" s="2">
        <v>300173</v>
      </c>
      <c r="G16" s="8" t="s">
        <v>97</v>
      </c>
      <c r="H16" s="8" t="s">
        <v>20</v>
      </c>
      <c r="I16" s="8" t="s">
        <v>96</v>
      </c>
      <c r="J16" s="8" t="s">
        <v>178</v>
      </c>
      <c r="K16" s="2" t="s">
        <v>12</v>
      </c>
      <c r="L16" s="2">
        <v>2001621</v>
      </c>
      <c r="M16" s="8">
        <v>2001621</v>
      </c>
      <c r="N16" s="8" t="s">
        <v>656</v>
      </c>
      <c r="O16" s="8" t="s">
        <v>503</v>
      </c>
      <c r="P16" s="8" t="s">
        <v>18</v>
      </c>
      <c r="Q16" s="14">
        <v>91275</v>
      </c>
      <c r="R16" s="14">
        <v>91183</v>
      </c>
      <c r="S16" s="17">
        <v>42776</v>
      </c>
      <c r="T16" s="18" t="s">
        <v>727</v>
      </c>
      <c r="U16" s="18" t="s">
        <v>727</v>
      </c>
      <c r="V16" s="18"/>
      <c r="W16" s="18">
        <v>42866</v>
      </c>
    </row>
    <row r="17" spans="2:23" ht="45" customHeight="1" x14ac:dyDescent="0.25">
      <c r="B17" s="1">
        <f t="shared" si="0"/>
        <v>12</v>
      </c>
      <c r="C17" s="8" t="s">
        <v>179</v>
      </c>
      <c r="D17" s="10" t="s">
        <v>329</v>
      </c>
      <c r="E17" s="15">
        <v>21303</v>
      </c>
      <c r="F17" s="2">
        <v>300183</v>
      </c>
      <c r="G17" s="8" t="s">
        <v>97</v>
      </c>
      <c r="H17" s="8" t="s">
        <v>20</v>
      </c>
      <c r="I17" s="8" t="s">
        <v>22</v>
      </c>
      <c r="J17" s="8" t="s">
        <v>330</v>
      </c>
      <c r="K17" s="2" t="s">
        <v>12</v>
      </c>
      <c r="L17" s="2">
        <v>2001621</v>
      </c>
      <c r="M17" s="8">
        <v>2001621</v>
      </c>
      <c r="N17" s="8" t="s">
        <v>657</v>
      </c>
      <c r="O17" s="8" t="s">
        <v>331</v>
      </c>
      <c r="P17" s="8" t="s">
        <v>19</v>
      </c>
      <c r="Q17" s="14">
        <v>42124.7</v>
      </c>
      <c r="R17" s="14">
        <v>42082</v>
      </c>
      <c r="S17" s="17">
        <v>42776</v>
      </c>
      <c r="T17" s="18" t="s">
        <v>727</v>
      </c>
      <c r="U17" s="18" t="s">
        <v>727</v>
      </c>
      <c r="V17" s="18"/>
      <c r="W17" s="18">
        <v>42866</v>
      </c>
    </row>
    <row r="18" spans="2:23" ht="33.75" customHeight="1" x14ac:dyDescent="0.25">
      <c r="B18" s="1">
        <f t="shared" si="0"/>
        <v>13</v>
      </c>
      <c r="C18" s="8" t="s">
        <v>179</v>
      </c>
      <c r="D18" s="10" t="s">
        <v>336</v>
      </c>
      <c r="E18" s="15">
        <v>21303</v>
      </c>
      <c r="F18" s="2">
        <v>300183</v>
      </c>
      <c r="G18" s="8" t="s">
        <v>97</v>
      </c>
      <c r="H18" s="8" t="s">
        <v>20</v>
      </c>
      <c r="I18" s="8" t="s">
        <v>22</v>
      </c>
      <c r="J18" s="8" t="s">
        <v>337</v>
      </c>
      <c r="K18" s="2" t="s">
        <v>12</v>
      </c>
      <c r="L18" s="2">
        <v>2001621</v>
      </c>
      <c r="M18" s="8">
        <v>2001621</v>
      </c>
      <c r="N18" s="8" t="s">
        <v>658</v>
      </c>
      <c r="O18" s="8" t="s">
        <v>338</v>
      </c>
      <c r="P18" s="8" t="s">
        <v>167</v>
      </c>
      <c r="Q18" s="14">
        <v>58510.3</v>
      </c>
      <c r="R18" s="14">
        <v>58451</v>
      </c>
      <c r="S18" s="17">
        <v>42776</v>
      </c>
      <c r="T18" s="18" t="s">
        <v>727</v>
      </c>
      <c r="U18" s="18" t="s">
        <v>727</v>
      </c>
      <c r="V18" s="18"/>
      <c r="W18" s="18">
        <v>42866</v>
      </c>
    </row>
    <row r="19" spans="2:23" ht="45" customHeight="1" x14ac:dyDescent="0.25">
      <c r="B19" s="1">
        <f t="shared" si="0"/>
        <v>14</v>
      </c>
      <c r="C19" s="8" t="s">
        <v>179</v>
      </c>
      <c r="D19" s="10" t="s">
        <v>563</v>
      </c>
      <c r="E19" s="15">
        <v>21401</v>
      </c>
      <c r="F19" s="2">
        <v>300189</v>
      </c>
      <c r="G19" s="8" t="s">
        <v>95</v>
      </c>
      <c r="H19" s="8" t="s">
        <v>20</v>
      </c>
      <c r="I19" s="8" t="s">
        <v>166</v>
      </c>
      <c r="J19" s="8" t="s">
        <v>106</v>
      </c>
      <c r="K19" s="2" t="s">
        <v>12</v>
      </c>
      <c r="L19" s="2">
        <v>2001621</v>
      </c>
      <c r="M19" s="8">
        <v>2001621</v>
      </c>
      <c r="N19" s="8" t="s">
        <v>659</v>
      </c>
      <c r="O19" s="8" t="s">
        <v>564</v>
      </c>
      <c r="P19" s="8" t="s">
        <v>15</v>
      </c>
      <c r="Q19" s="14">
        <v>49708.68</v>
      </c>
      <c r="R19" s="14">
        <v>49658</v>
      </c>
      <c r="S19" s="17">
        <v>42776</v>
      </c>
      <c r="T19" s="18"/>
      <c r="U19" s="18"/>
      <c r="V19" s="18"/>
      <c r="W19" s="18">
        <v>42776</v>
      </c>
    </row>
    <row r="20" spans="2:23" ht="45" customHeight="1" x14ac:dyDescent="0.25">
      <c r="B20" s="1">
        <f t="shared" si="0"/>
        <v>15</v>
      </c>
      <c r="C20" s="8" t="s">
        <v>179</v>
      </c>
      <c r="D20" s="10" t="s">
        <v>448</v>
      </c>
      <c r="E20" s="15">
        <v>21704</v>
      </c>
      <c r="F20" s="2">
        <v>300217</v>
      </c>
      <c r="G20" s="8" t="s">
        <v>97</v>
      </c>
      <c r="H20" s="8" t="s">
        <v>20</v>
      </c>
      <c r="I20" s="8" t="s">
        <v>150</v>
      </c>
      <c r="J20" s="8" t="s">
        <v>449</v>
      </c>
      <c r="K20" s="2" t="s">
        <v>12</v>
      </c>
      <c r="L20" s="2">
        <v>2001621</v>
      </c>
      <c r="M20" s="8">
        <v>2001621</v>
      </c>
      <c r="N20" s="8" t="s">
        <v>660</v>
      </c>
      <c r="O20" s="8" t="s">
        <v>450</v>
      </c>
      <c r="P20" s="8" t="s">
        <v>19</v>
      </c>
      <c r="Q20" s="14">
        <v>104632.58</v>
      </c>
      <c r="R20" s="14">
        <v>104527</v>
      </c>
      <c r="S20" s="17">
        <v>42776</v>
      </c>
      <c r="T20" s="18"/>
      <c r="U20" s="18"/>
      <c r="V20" s="18"/>
      <c r="W20" s="18">
        <v>42776</v>
      </c>
    </row>
    <row r="21" spans="2:23" ht="56.25" customHeight="1" x14ac:dyDescent="0.25">
      <c r="B21" s="1">
        <f t="shared" ref="B21:B84" si="1">B20+1</f>
        <v>16</v>
      </c>
      <c r="C21" s="8" t="s">
        <v>179</v>
      </c>
      <c r="D21" s="10" t="s">
        <v>326</v>
      </c>
      <c r="E21" s="15">
        <v>30416</v>
      </c>
      <c r="F21" s="2">
        <v>300301</v>
      </c>
      <c r="G21" s="8" t="s">
        <v>97</v>
      </c>
      <c r="H21" s="8" t="s">
        <v>24</v>
      </c>
      <c r="I21" s="8" t="s">
        <v>27</v>
      </c>
      <c r="J21" s="8" t="s">
        <v>146</v>
      </c>
      <c r="K21" s="2" t="s">
        <v>14</v>
      </c>
      <c r="L21" s="2">
        <v>330401</v>
      </c>
      <c r="M21" s="8" t="s">
        <v>327</v>
      </c>
      <c r="N21" s="8"/>
      <c r="O21" s="8" t="s">
        <v>328</v>
      </c>
      <c r="P21" s="5" t="s">
        <v>15</v>
      </c>
      <c r="Q21" s="14">
        <v>3029341</v>
      </c>
      <c r="R21" s="14">
        <v>3025341</v>
      </c>
      <c r="S21" s="17">
        <v>43146</v>
      </c>
      <c r="T21" s="18"/>
      <c r="U21" s="18"/>
      <c r="V21" s="18"/>
      <c r="W21" s="18">
        <f>S21</f>
        <v>43146</v>
      </c>
    </row>
    <row r="22" spans="2:23" ht="45" customHeight="1" x14ac:dyDescent="0.25">
      <c r="B22" s="1">
        <f t="shared" si="1"/>
        <v>17</v>
      </c>
      <c r="C22" s="8" t="s">
        <v>179</v>
      </c>
      <c r="D22" s="10" t="s">
        <v>296</v>
      </c>
      <c r="E22" s="15">
        <v>30203</v>
      </c>
      <c r="F22" s="2">
        <v>300262</v>
      </c>
      <c r="G22" s="8" t="s">
        <v>97</v>
      </c>
      <c r="H22" s="8" t="s">
        <v>24</v>
      </c>
      <c r="I22" s="8" t="s">
        <v>25</v>
      </c>
      <c r="J22" s="8" t="s">
        <v>134</v>
      </c>
      <c r="K22" s="2" t="s">
        <v>12</v>
      </c>
      <c r="L22" s="2" t="s">
        <v>321</v>
      </c>
      <c r="M22" s="8" t="s">
        <v>590</v>
      </c>
      <c r="N22" s="8"/>
      <c r="O22" s="8" t="s">
        <v>297</v>
      </c>
      <c r="P22" s="8" t="s">
        <v>15</v>
      </c>
      <c r="Q22" s="14">
        <v>46963</v>
      </c>
      <c r="R22" s="14">
        <v>46863</v>
      </c>
      <c r="S22" s="17">
        <v>42776</v>
      </c>
      <c r="T22" s="18"/>
      <c r="U22" s="18"/>
      <c r="V22" s="18"/>
      <c r="W22" s="18">
        <v>42776</v>
      </c>
    </row>
    <row r="23" spans="2:23" ht="56.25" customHeight="1" x14ac:dyDescent="0.25">
      <c r="B23" s="1">
        <f t="shared" si="1"/>
        <v>18</v>
      </c>
      <c r="C23" s="8" t="s">
        <v>179</v>
      </c>
      <c r="D23" s="10" t="s">
        <v>311</v>
      </c>
      <c r="E23" s="15">
        <v>30203</v>
      </c>
      <c r="F23" s="2">
        <v>300262</v>
      </c>
      <c r="G23" s="8" t="s">
        <v>97</v>
      </c>
      <c r="H23" s="8" t="s">
        <v>24</v>
      </c>
      <c r="I23" s="8" t="s">
        <v>25</v>
      </c>
      <c r="J23" s="8" t="s">
        <v>134</v>
      </c>
      <c r="K23" s="2" t="s">
        <v>12</v>
      </c>
      <c r="L23" s="2">
        <v>2001621</v>
      </c>
      <c r="M23" s="8">
        <v>2001621</v>
      </c>
      <c r="N23" s="8" t="s">
        <v>661</v>
      </c>
      <c r="O23" s="8" t="s">
        <v>312</v>
      </c>
      <c r="P23" s="8" t="s">
        <v>15</v>
      </c>
      <c r="Q23" s="14">
        <v>29157</v>
      </c>
      <c r="R23" s="14">
        <v>29057</v>
      </c>
      <c r="S23" s="17">
        <v>42776</v>
      </c>
      <c r="T23" s="18"/>
      <c r="U23" s="18"/>
      <c r="V23" s="18"/>
      <c r="W23" s="18">
        <v>42776</v>
      </c>
    </row>
    <row r="24" spans="2:23" ht="45" customHeight="1" x14ac:dyDescent="0.25">
      <c r="B24" s="1">
        <f t="shared" si="1"/>
        <v>19</v>
      </c>
      <c r="C24" s="8" t="s">
        <v>179</v>
      </c>
      <c r="D24" s="10" t="s">
        <v>320</v>
      </c>
      <c r="E24" s="15">
        <v>30203</v>
      </c>
      <c r="F24" s="2">
        <v>300262</v>
      </c>
      <c r="G24" s="8" t="s">
        <v>97</v>
      </c>
      <c r="H24" s="8" t="s">
        <v>24</v>
      </c>
      <c r="I24" s="8" t="s">
        <v>25</v>
      </c>
      <c r="J24" s="7" t="s">
        <v>134</v>
      </c>
      <c r="K24" s="2" t="s">
        <v>14</v>
      </c>
      <c r="L24" s="2">
        <v>2001621</v>
      </c>
      <c r="M24" s="8">
        <v>2001621</v>
      </c>
      <c r="N24" s="8" t="s">
        <v>662</v>
      </c>
      <c r="O24" s="8" t="s">
        <v>322</v>
      </c>
      <c r="P24" s="5" t="s">
        <v>15</v>
      </c>
      <c r="Q24" s="14">
        <v>2724476</v>
      </c>
      <c r="R24" s="14">
        <v>2721751</v>
      </c>
      <c r="S24" s="17">
        <v>43146</v>
      </c>
      <c r="T24" s="18"/>
      <c r="U24" s="18"/>
      <c r="V24" s="18"/>
      <c r="W24" s="18">
        <f>S24</f>
        <v>43146</v>
      </c>
    </row>
    <row r="25" spans="2:23" ht="45" customHeight="1" x14ac:dyDescent="0.25">
      <c r="B25" s="1">
        <f t="shared" si="1"/>
        <v>20</v>
      </c>
      <c r="C25" s="8" t="s">
        <v>179</v>
      </c>
      <c r="D25" s="10" t="s">
        <v>277</v>
      </c>
      <c r="E25" s="15">
        <v>30404</v>
      </c>
      <c r="F25" s="2">
        <v>300289</v>
      </c>
      <c r="G25" s="8" t="s">
        <v>97</v>
      </c>
      <c r="H25" s="8" t="s">
        <v>24</v>
      </c>
      <c r="I25" s="8" t="s">
        <v>29</v>
      </c>
      <c r="J25" s="8" t="s">
        <v>278</v>
      </c>
      <c r="K25" s="2" t="s">
        <v>12</v>
      </c>
      <c r="L25" s="2">
        <v>2001621</v>
      </c>
      <c r="M25" s="8">
        <v>2001621</v>
      </c>
      <c r="N25" s="8" t="s">
        <v>663</v>
      </c>
      <c r="O25" s="8" t="s">
        <v>279</v>
      </c>
      <c r="P25" s="8" t="s">
        <v>147</v>
      </c>
      <c r="Q25" s="14">
        <v>86913</v>
      </c>
      <c r="R25" s="14">
        <v>86826</v>
      </c>
      <c r="S25" s="17">
        <v>42776</v>
      </c>
      <c r="T25" s="18" t="s">
        <v>727</v>
      </c>
      <c r="U25" s="18" t="s">
        <v>727</v>
      </c>
      <c r="V25" s="18"/>
      <c r="W25" s="18">
        <v>42866</v>
      </c>
    </row>
    <row r="26" spans="2:23" ht="42" customHeight="1" x14ac:dyDescent="0.25">
      <c r="B26" s="1">
        <f t="shared" si="1"/>
        <v>21</v>
      </c>
      <c r="C26" s="8" t="s">
        <v>179</v>
      </c>
      <c r="D26" s="10" t="s">
        <v>298</v>
      </c>
      <c r="E26" s="15">
        <v>30404</v>
      </c>
      <c r="F26" s="2">
        <v>300289</v>
      </c>
      <c r="G26" s="8" t="s">
        <v>97</v>
      </c>
      <c r="H26" s="8" t="s">
        <v>24</v>
      </c>
      <c r="I26" s="8" t="s">
        <v>29</v>
      </c>
      <c r="J26" s="8" t="s">
        <v>278</v>
      </c>
      <c r="K26" s="2" t="s">
        <v>12</v>
      </c>
      <c r="L26" s="2">
        <v>2001621</v>
      </c>
      <c r="M26" s="8">
        <v>2001621</v>
      </c>
      <c r="N26" s="8" t="s">
        <v>664</v>
      </c>
      <c r="O26" s="8" t="s">
        <v>299</v>
      </c>
      <c r="P26" s="8" t="s">
        <v>186</v>
      </c>
      <c r="Q26" s="14">
        <v>126048</v>
      </c>
      <c r="R26" s="14">
        <v>125920</v>
      </c>
      <c r="S26" s="17">
        <v>42776</v>
      </c>
      <c r="T26" s="18" t="s">
        <v>727</v>
      </c>
      <c r="U26" s="18" t="s">
        <v>727</v>
      </c>
      <c r="V26" s="18"/>
      <c r="W26" s="18">
        <v>42866</v>
      </c>
    </row>
    <row r="27" spans="2:23" ht="33.75" customHeight="1" x14ac:dyDescent="0.25">
      <c r="B27" s="1">
        <f t="shared" si="1"/>
        <v>22</v>
      </c>
      <c r="C27" s="8" t="s">
        <v>179</v>
      </c>
      <c r="D27" s="10" t="s">
        <v>485</v>
      </c>
      <c r="E27" s="15">
        <v>30405</v>
      </c>
      <c r="F27" s="2">
        <v>300290</v>
      </c>
      <c r="G27" s="8" t="s">
        <v>97</v>
      </c>
      <c r="H27" s="8" t="s">
        <v>24</v>
      </c>
      <c r="I27" s="8" t="s">
        <v>29</v>
      </c>
      <c r="J27" s="8" t="s">
        <v>153</v>
      </c>
      <c r="K27" s="2" t="s">
        <v>12</v>
      </c>
      <c r="L27" s="2">
        <v>2001621</v>
      </c>
      <c r="M27" s="8">
        <v>2001621</v>
      </c>
      <c r="N27" s="8" t="s">
        <v>665</v>
      </c>
      <c r="O27" s="8" t="s">
        <v>486</v>
      </c>
      <c r="P27" s="8" t="s">
        <v>167</v>
      </c>
      <c r="Q27" s="14">
        <v>40586</v>
      </c>
      <c r="R27" s="14">
        <v>40541</v>
      </c>
      <c r="S27" s="17">
        <v>42776</v>
      </c>
      <c r="T27" s="18" t="s">
        <v>727</v>
      </c>
      <c r="U27" s="18" t="s">
        <v>728</v>
      </c>
      <c r="V27" s="18" t="s">
        <v>738</v>
      </c>
      <c r="W27" s="18">
        <v>42776</v>
      </c>
    </row>
    <row r="28" spans="2:23" ht="33.75" customHeight="1" x14ac:dyDescent="0.25">
      <c r="B28" s="1">
        <f t="shared" si="1"/>
        <v>23</v>
      </c>
      <c r="C28" s="8" t="s">
        <v>179</v>
      </c>
      <c r="D28" s="10" t="s">
        <v>275</v>
      </c>
      <c r="E28" s="15">
        <v>30417</v>
      </c>
      <c r="F28" s="2">
        <v>300302</v>
      </c>
      <c r="G28" s="8" t="s">
        <v>97</v>
      </c>
      <c r="H28" s="8" t="s">
        <v>24</v>
      </c>
      <c r="I28" s="8" t="s">
        <v>29</v>
      </c>
      <c r="J28" s="8" t="s">
        <v>124</v>
      </c>
      <c r="K28" s="2" t="s">
        <v>12</v>
      </c>
      <c r="L28" s="2">
        <v>2001621</v>
      </c>
      <c r="M28" s="8">
        <v>2001621</v>
      </c>
      <c r="N28" s="8" t="s">
        <v>666</v>
      </c>
      <c r="O28" s="8" t="s">
        <v>276</v>
      </c>
      <c r="P28" s="8" t="s">
        <v>18</v>
      </c>
      <c r="Q28" s="14">
        <v>128340</v>
      </c>
      <c r="R28" s="14">
        <v>128211</v>
      </c>
      <c r="S28" s="17">
        <v>42776</v>
      </c>
      <c r="T28" s="18"/>
      <c r="U28" s="18"/>
      <c r="V28" s="18"/>
      <c r="W28" s="18">
        <v>42776</v>
      </c>
    </row>
    <row r="29" spans="2:23" ht="56.25" customHeight="1" x14ac:dyDescent="0.25">
      <c r="B29" s="1">
        <f t="shared" si="1"/>
        <v>24</v>
      </c>
      <c r="C29" s="8" t="s">
        <v>179</v>
      </c>
      <c r="D29" s="10" t="s">
        <v>269</v>
      </c>
      <c r="E29" s="15">
        <v>30601</v>
      </c>
      <c r="F29" s="2">
        <v>300309</v>
      </c>
      <c r="G29" s="8" t="s">
        <v>95</v>
      </c>
      <c r="H29" s="8" t="s">
        <v>24</v>
      </c>
      <c r="I29" s="8" t="s">
        <v>26</v>
      </c>
      <c r="J29" s="8" t="s">
        <v>106</v>
      </c>
      <c r="K29" s="2" t="s">
        <v>14</v>
      </c>
      <c r="L29" s="2" t="s">
        <v>270</v>
      </c>
      <c r="M29" s="8" t="s">
        <v>591</v>
      </c>
      <c r="N29" s="8"/>
      <c r="O29" s="8" t="s">
        <v>271</v>
      </c>
      <c r="P29" s="7" t="s">
        <v>167</v>
      </c>
      <c r="Q29" s="14">
        <v>2301539</v>
      </c>
      <c r="R29" s="14">
        <v>2298539</v>
      </c>
      <c r="S29" s="2" t="s">
        <v>726</v>
      </c>
      <c r="T29" s="18"/>
      <c r="U29" s="18"/>
      <c r="V29" s="18"/>
      <c r="W29" s="18" t="str">
        <f>S29</f>
        <v>FECHA POR DETERMINAR DESPUÉS DE LA ENTREGA DE LA 2DA ARMADA (Transferencia pendiente para el 2017 )</v>
      </c>
    </row>
    <row r="30" spans="2:23" ht="56.25" customHeight="1" x14ac:dyDescent="0.25">
      <c r="B30" s="1">
        <f t="shared" si="1"/>
        <v>25</v>
      </c>
      <c r="C30" s="8" t="s">
        <v>179</v>
      </c>
      <c r="D30" s="10" t="s">
        <v>527</v>
      </c>
      <c r="E30" s="15">
        <v>30714</v>
      </c>
      <c r="F30" s="2">
        <v>300330</v>
      </c>
      <c r="G30" s="8" t="s">
        <v>97</v>
      </c>
      <c r="H30" s="8" t="s">
        <v>24</v>
      </c>
      <c r="I30" s="8" t="s">
        <v>28</v>
      </c>
      <c r="J30" s="8" t="s">
        <v>177</v>
      </c>
      <c r="K30" s="2" t="s">
        <v>12</v>
      </c>
      <c r="L30" s="2">
        <v>2001621</v>
      </c>
      <c r="M30" s="8">
        <v>2001621</v>
      </c>
      <c r="N30" s="8" t="s">
        <v>668</v>
      </c>
      <c r="O30" s="8" t="s">
        <v>528</v>
      </c>
      <c r="P30" s="8" t="s">
        <v>18</v>
      </c>
      <c r="Q30" s="14">
        <v>93666</v>
      </c>
      <c r="R30" s="14">
        <v>93572</v>
      </c>
      <c r="S30" s="17">
        <v>42776</v>
      </c>
      <c r="T30" s="18"/>
      <c r="U30" s="18"/>
      <c r="V30" s="18"/>
      <c r="W30" s="18">
        <v>42776</v>
      </c>
    </row>
    <row r="31" spans="2:23" ht="45" customHeight="1" x14ac:dyDescent="0.25">
      <c r="B31" s="1">
        <f t="shared" si="1"/>
        <v>26</v>
      </c>
      <c r="C31" s="8" t="s">
        <v>179</v>
      </c>
      <c r="D31" s="10" t="s">
        <v>507</v>
      </c>
      <c r="E31" s="15">
        <v>30708</v>
      </c>
      <c r="F31" s="2">
        <v>300324</v>
      </c>
      <c r="G31" s="8" t="s">
        <v>97</v>
      </c>
      <c r="H31" s="8" t="s">
        <v>24</v>
      </c>
      <c r="I31" s="8" t="s">
        <v>28</v>
      </c>
      <c r="J31" s="8" t="s">
        <v>508</v>
      </c>
      <c r="K31" s="2" t="s">
        <v>12</v>
      </c>
      <c r="L31" s="2">
        <v>2001621</v>
      </c>
      <c r="M31" s="8">
        <v>2001621</v>
      </c>
      <c r="N31" s="8" t="s">
        <v>667</v>
      </c>
      <c r="O31" s="8" t="s">
        <v>509</v>
      </c>
      <c r="P31" s="8" t="s">
        <v>167</v>
      </c>
      <c r="Q31" s="14">
        <v>60080</v>
      </c>
      <c r="R31" s="14">
        <v>60000</v>
      </c>
      <c r="S31" s="17">
        <v>42776</v>
      </c>
      <c r="T31" s="18"/>
      <c r="U31" s="18"/>
      <c r="V31" s="18"/>
      <c r="W31" s="18">
        <v>42776</v>
      </c>
    </row>
    <row r="32" spans="2:23" ht="33.75" customHeight="1" x14ac:dyDescent="0.25">
      <c r="B32" s="1">
        <f t="shared" si="1"/>
        <v>27</v>
      </c>
      <c r="C32" s="8" t="s">
        <v>179</v>
      </c>
      <c r="D32" s="10" t="s">
        <v>468</v>
      </c>
      <c r="E32" s="15">
        <v>40302</v>
      </c>
      <c r="F32" s="2">
        <v>300369</v>
      </c>
      <c r="G32" s="8" t="s">
        <v>97</v>
      </c>
      <c r="H32" s="8" t="s">
        <v>30</v>
      </c>
      <c r="I32" s="8" t="s">
        <v>31</v>
      </c>
      <c r="J32" s="8" t="s">
        <v>469</v>
      </c>
      <c r="K32" s="2" t="s">
        <v>12</v>
      </c>
      <c r="L32" s="2">
        <v>2001621</v>
      </c>
      <c r="M32" s="8">
        <v>2001621</v>
      </c>
      <c r="N32" s="8" t="s">
        <v>669</v>
      </c>
      <c r="O32" s="8" t="s">
        <v>470</v>
      </c>
      <c r="P32" s="8" t="s">
        <v>186</v>
      </c>
      <c r="Q32" s="14">
        <v>167067</v>
      </c>
      <c r="R32" s="14">
        <v>166767</v>
      </c>
      <c r="S32" s="17">
        <v>42776</v>
      </c>
      <c r="T32" s="18"/>
      <c r="U32" s="18"/>
      <c r="V32" s="18"/>
      <c r="W32" s="18">
        <v>42776</v>
      </c>
    </row>
    <row r="33" spans="2:23" ht="56.25" customHeight="1" x14ac:dyDescent="0.25">
      <c r="B33" s="1">
        <f t="shared" si="1"/>
        <v>28</v>
      </c>
      <c r="C33" s="8" t="s">
        <v>179</v>
      </c>
      <c r="D33" s="10" t="s">
        <v>245</v>
      </c>
      <c r="E33" s="15">
        <v>40513</v>
      </c>
      <c r="F33" s="2">
        <v>300407</v>
      </c>
      <c r="G33" s="8" t="s">
        <v>97</v>
      </c>
      <c r="H33" s="8" t="s">
        <v>30</v>
      </c>
      <c r="I33" s="8" t="s">
        <v>130</v>
      </c>
      <c r="J33" s="8" t="s">
        <v>176</v>
      </c>
      <c r="K33" s="2" t="s">
        <v>12</v>
      </c>
      <c r="L33" s="2">
        <v>2001621</v>
      </c>
      <c r="M33" s="8">
        <v>2001621</v>
      </c>
      <c r="N33" s="8" t="s">
        <v>670</v>
      </c>
      <c r="O33" s="8" t="s">
        <v>246</v>
      </c>
      <c r="P33" s="8" t="s">
        <v>186</v>
      </c>
      <c r="Q33" s="14">
        <v>93365</v>
      </c>
      <c r="R33" s="14">
        <v>93270</v>
      </c>
      <c r="S33" s="17">
        <v>42776</v>
      </c>
      <c r="T33" s="18"/>
      <c r="U33" s="18"/>
      <c r="V33" s="18"/>
      <c r="W33" s="18">
        <v>42776</v>
      </c>
    </row>
    <row r="34" spans="2:23" ht="56.25" customHeight="1" x14ac:dyDescent="0.25">
      <c r="B34" s="1">
        <f t="shared" si="1"/>
        <v>29</v>
      </c>
      <c r="C34" s="8" t="s">
        <v>179</v>
      </c>
      <c r="D34" s="10" t="s">
        <v>445</v>
      </c>
      <c r="E34" s="15">
        <v>40803</v>
      </c>
      <c r="F34" s="2">
        <v>300431</v>
      </c>
      <c r="G34" s="8" t="s">
        <v>97</v>
      </c>
      <c r="H34" s="8" t="s">
        <v>30</v>
      </c>
      <c r="I34" s="8" t="s">
        <v>83</v>
      </c>
      <c r="J34" s="8" t="s">
        <v>446</v>
      </c>
      <c r="K34" s="2" t="s">
        <v>12</v>
      </c>
      <c r="L34" s="2">
        <v>2001621</v>
      </c>
      <c r="M34" s="8">
        <v>2001621</v>
      </c>
      <c r="N34" s="8" t="s">
        <v>671</v>
      </c>
      <c r="O34" s="8" t="s">
        <v>447</v>
      </c>
      <c r="P34" s="8" t="s">
        <v>13</v>
      </c>
      <c r="Q34" s="14">
        <v>91563</v>
      </c>
      <c r="R34" s="14">
        <v>91471</v>
      </c>
      <c r="S34" s="17">
        <v>42776</v>
      </c>
      <c r="T34" s="18" t="s">
        <v>727</v>
      </c>
      <c r="U34" s="18" t="s">
        <v>727</v>
      </c>
      <c r="V34" s="18"/>
      <c r="W34" s="18">
        <v>42866</v>
      </c>
    </row>
    <row r="35" spans="2:23" ht="45" customHeight="1" x14ac:dyDescent="0.25">
      <c r="B35" s="1">
        <f t="shared" si="1"/>
        <v>30</v>
      </c>
      <c r="C35" s="8" t="s">
        <v>179</v>
      </c>
      <c r="D35" s="10" t="s">
        <v>203</v>
      </c>
      <c r="E35" s="15">
        <v>50102</v>
      </c>
      <c r="F35" s="2">
        <v>300441</v>
      </c>
      <c r="G35" s="8" t="s">
        <v>97</v>
      </c>
      <c r="H35" s="8" t="s">
        <v>32</v>
      </c>
      <c r="I35" s="8" t="s">
        <v>33</v>
      </c>
      <c r="J35" s="8" t="s">
        <v>36</v>
      </c>
      <c r="K35" s="2" t="s">
        <v>14</v>
      </c>
      <c r="L35" s="2" t="s">
        <v>204</v>
      </c>
      <c r="M35" s="8" t="s">
        <v>592</v>
      </c>
      <c r="N35" s="8"/>
      <c r="O35" s="8" t="s">
        <v>205</v>
      </c>
      <c r="P35" s="5" t="s">
        <v>15</v>
      </c>
      <c r="Q35" s="14">
        <v>7730007</v>
      </c>
      <c r="R35" s="14">
        <v>7691357</v>
      </c>
      <c r="S35" s="17">
        <v>43146</v>
      </c>
      <c r="T35" s="18"/>
      <c r="U35" s="18"/>
      <c r="V35" s="18"/>
      <c r="W35" s="18">
        <f>S35</f>
        <v>43146</v>
      </c>
    </row>
    <row r="36" spans="2:23" ht="45" customHeight="1" x14ac:dyDescent="0.25">
      <c r="B36" s="1">
        <f t="shared" si="1"/>
        <v>31</v>
      </c>
      <c r="C36" s="8" t="s">
        <v>179</v>
      </c>
      <c r="D36" s="10" t="s">
        <v>267</v>
      </c>
      <c r="E36" s="15">
        <v>50104</v>
      </c>
      <c r="F36" s="2">
        <v>300443</v>
      </c>
      <c r="G36" s="8" t="s">
        <v>97</v>
      </c>
      <c r="H36" s="8" t="s">
        <v>32</v>
      </c>
      <c r="I36" s="8" t="s">
        <v>33</v>
      </c>
      <c r="J36" s="8" t="s">
        <v>108</v>
      </c>
      <c r="K36" s="2" t="s">
        <v>12</v>
      </c>
      <c r="L36" s="2">
        <v>2001621</v>
      </c>
      <c r="M36" s="8">
        <v>2001621</v>
      </c>
      <c r="N36" s="8" t="s">
        <v>672</v>
      </c>
      <c r="O36" s="8" t="s">
        <v>268</v>
      </c>
      <c r="P36" s="8" t="s">
        <v>167</v>
      </c>
      <c r="Q36" s="14">
        <v>117439</v>
      </c>
      <c r="R36" s="14">
        <v>110393</v>
      </c>
      <c r="S36" s="17">
        <v>42776</v>
      </c>
      <c r="T36" s="18" t="s">
        <v>727</v>
      </c>
      <c r="U36" s="18" t="s">
        <v>727</v>
      </c>
      <c r="V36" s="18"/>
      <c r="W36" s="18">
        <v>42866</v>
      </c>
    </row>
    <row r="37" spans="2:23" ht="33.75" customHeight="1" x14ac:dyDescent="0.25">
      <c r="B37" s="1">
        <f t="shared" si="1"/>
        <v>32</v>
      </c>
      <c r="C37" s="8" t="s">
        <v>179</v>
      </c>
      <c r="D37" s="10" t="s">
        <v>286</v>
      </c>
      <c r="E37" s="15">
        <v>50115</v>
      </c>
      <c r="F37" s="2">
        <v>301830</v>
      </c>
      <c r="G37" s="8" t="s">
        <v>97</v>
      </c>
      <c r="H37" s="8" t="s">
        <v>32</v>
      </c>
      <c r="I37" s="8" t="s">
        <v>33</v>
      </c>
      <c r="J37" s="8" t="s">
        <v>98</v>
      </c>
      <c r="K37" s="2" t="s">
        <v>12</v>
      </c>
      <c r="L37" s="2">
        <v>2001621</v>
      </c>
      <c r="M37" s="8">
        <v>2001621</v>
      </c>
      <c r="N37" s="8" t="s">
        <v>673</v>
      </c>
      <c r="O37" s="8" t="s">
        <v>287</v>
      </c>
      <c r="P37" s="8" t="s">
        <v>167</v>
      </c>
      <c r="Q37" s="14">
        <v>85253</v>
      </c>
      <c r="R37" s="14">
        <v>78433</v>
      </c>
      <c r="S37" s="17">
        <v>42776</v>
      </c>
      <c r="T37" s="18"/>
      <c r="U37" s="18"/>
      <c r="V37" s="18"/>
      <c r="W37" s="18">
        <v>42776</v>
      </c>
    </row>
    <row r="38" spans="2:23" ht="45" customHeight="1" x14ac:dyDescent="0.25">
      <c r="B38" s="1">
        <f t="shared" si="1"/>
        <v>33</v>
      </c>
      <c r="C38" s="8" t="s">
        <v>179</v>
      </c>
      <c r="D38" s="10" t="s">
        <v>516</v>
      </c>
      <c r="E38" s="15">
        <v>50115</v>
      </c>
      <c r="F38" s="2">
        <v>301830</v>
      </c>
      <c r="G38" s="8" t="s">
        <v>97</v>
      </c>
      <c r="H38" s="8" t="s">
        <v>32</v>
      </c>
      <c r="I38" s="8" t="s">
        <v>33</v>
      </c>
      <c r="J38" s="8" t="s">
        <v>98</v>
      </c>
      <c r="K38" s="2" t="s">
        <v>12</v>
      </c>
      <c r="L38" s="2">
        <v>2001621</v>
      </c>
      <c r="M38" s="8">
        <v>2001621</v>
      </c>
      <c r="N38" s="8" t="s">
        <v>674</v>
      </c>
      <c r="O38" s="8" t="s">
        <v>517</v>
      </c>
      <c r="P38" s="8" t="s">
        <v>13</v>
      </c>
      <c r="Q38" s="14">
        <v>107270</v>
      </c>
      <c r="R38" s="14">
        <v>101906</v>
      </c>
      <c r="S38" s="17">
        <v>42776</v>
      </c>
      <c r="T38" s="18"/>
      <c r="U38" s="18"/>
      <c r="V38" s="18"/>
      <c r="W38" s="18">
        <v>42776</v>
      </c>
    </row>
    <row r="39" spans="2:23" ht="56.25" customHeight="1" x14ac:dyDescent="0.25">
      <c r="B39" s="1">
        <f t="shared" si="1"/>
        <v>34</v>
      </c>
      <c r="C39" s="8" t="s">
        <v>179</v>
      </c>
      <c r="D39" s="10" t="s">
        <v>382</v>
      </c>
      <c r="E39" s="15">
        <v>50108</v>
      </c>
      <c r="F39" s="2">
        <v>300447</v>
      </c>
      <c r="G39" s="8" t="s">
        <v>97</v>
      </c>
      <c r="H39" s="8" t="s">
        <v>32</v>
      </c>
      <c r="I39" s="8" t="s">
        <v>33</v>
      </c>
      <c r="J39" s="8" t="s">
        <v>113</v>
      </c>
      <c r="K39" s="2" t="s">
        <v>14</v>
      </c>
      <c r="L39" s="2" t="s">
        <v>383</v>
      </c>
      <c r="M39" s="8" t="s">
        <v>593</v>
      </c>
      <c r="N39" s="8"/>
      <c r="O39" s="8" t="s">
        <v>384</v>
      </c>
      <c r="P39" s="7" t="s">
        <v>167</v>
      </c>
      <c r="Q39" s="14">
        <v>2025827</v>
      </c>
      <c r="R39" s="14">
        <v>2020000</v>
      </c>
      <c r="S39" s="17">
        <v>43146</v>
      </c>
      <c r="T39" s="18"/>
      <c r="U39" s="18"/>
      <c r="V39" s="18"/>
      <c r="W39" s="18">
        <f>S39</f>
        <v>43146</v>
      </c>
    </row>
    <row r="40" spans="2:23" ht="45" customHeight="1" x14ac:dyDescent="0.25">
      <c r="B40" s="1">
        <f t="shared" si="1"/>
        <v>35</v>
      </c>
      <c r="C40" s="8" t="s">
        <v>179</v>
      </c>
      <c r="D40" s="10" t="s">
        <v>190</v>
      </c>
      <c r="E40" s="15">
        <v>50304</v>
      </c>
      <c r="F40" s="2">
        <v>300463</v>
      </c>
      <c r="G40" s="8" t="s">
        <v>97</v>
      </c>
      <c r="H40" s="8" t="s">
        <v>32</v>
      </c>
      <c r="I40" s="8" t="s">
        <v>123</v>
      </c>
      <c r="J40" s="8" t="s">
        <v>143</v>
      </c>
      <c r="K40" s="2" t="s">
        <v>12</v>
      </c>
      <c r="L40" s="2">
        <v>2001621</v>
      </c>
      <c r="M40" s="8">
        <v>2001621</v>
      </c>
      <c r="N40" s="8" t="s">
        <v>675</v>
      </c>
      <c r="O40" s="8" t="s">
        <v>191</v>
      </c>
      <c r="P40" s="8" t="s">
        <v>186</v>
      </c>
      <c r="Q40" s="14">
        <v>167390</v>
      </c>
      <c r="R40" s="14">
        <v>167222</v>
      </c>
      <c r="S40" s="17">
        <v>42776</v>
      </c>
      <c r="T40" s="18"/>
      <c r="U40" s="18"/>
      <c r="V40" s="18"/>
      <c r="W40" s="18">
        <v>42776</v>
      </c>
    </row>
    <row r="41" spans="2:23" ht="56.25" customHeight="1" x14ac:dyDescent="0.25">
      <c r="B41" s="1">
        <f t="shared" si="1"/>
        <v>36</v>
      </c>
      <c r="C41" s="8" t="s">
        <v>179</v>
      </c>
      <c r="D41" s="10" t="s">
        <v>426</v>
      </c>
      <c r="E41" s="15">
        <v>50402</v>
      </c>
      <c r="F41" s="2">
        <v>300465</v>
      </c>
      <c r="G41" s="8" t="s">
        <v>97</v>
      </c>
      <c r="H41" s="8" t="s">
        <v>32</v>
      </c>
      <c r="I41" s="8" t="s">
        <v>34</v>
      </c>
      <c r="J41" s="8" t="s">
        <v>132</v>
      </c>
      <c r="K41" s="2" t="s">
        <v>14</v>
      </c>
      <c r="L41" s="2" t="s">
        <v>427</v>
      </c>
      <c r="M41" s="8" t="s">
        <v>594</v>
      </c>
      <c r="N41" s="8"/>
      <c r="O41" s="8" t="s">
        <v>428</v>
      </c>
      <c r="P41" s="5" t="s">
        <v>15</v>
      </c>
      <c r="Q41" s="14">
        <v>7880689</v>
      </c>
      <c r="R41" s="14">
        <v>7872800</v>
      </c>
      <c r="S41" s="17">
        <v>43146</v>
      </c>
      <c r="T41" s="18"/>
      <c r="U41" s="18"/>
      <c r="V41" s="18"/>
      <c r="W41" s="18">
        <f>S41</f>
        <v>43146</v>
      </c>
    </row>
    <row r="42" spans="2:23" ht="45" customHeight="1" x14ac:dyDescent="0.25">
      <c r="B42" s="1">
        <f t="shared" si="1"/>
        <v>37</v>
      </c>
      <c r="C42" s="8" t="s">
        <v>179</v>
      </c>
      <c r="D42" s="10" t="s">
        <v>408</v>
      </c>
      <c r="E42" s="15">
        <v>50510</v>
      </c>
      <c r="F42" s="2">
        <v>301851</v>
      </c>
      <c r="G42" s="8" t="s">
        <v>97</v>
      </c>
      <c r="H42" s="8" t="s">
        <v>32</v>
      </c>
      <c r="I42" s="8" t="s">
        <v>35</v>
      </c>
      <c r="J42" s="8" t="s">
        <v>409</v>
      </c>
      <c r="K42" s="2" t="s">
        <v>12</v>
      </c>
      <c r="L42" s="2">
        <v>2001621</v>
      </c>
      <c r="M42" s="8">
        <v>2001621</v>
      </c>
      <c r="N42" s="8" t="s">
        <v>676</v>
      </c>
      <c r="O42" s="8" t="s">
        <v>410</v>
      </c>
      <c r="P42" s="8" t="s">
        <v>23</v>
      </c>
      <c r="Q42" s="14">
        <v>50591</v>
      </c>
      <c r="R42" s="14">
        <v>50491</v>
      </c>
      <c r="S42" s="17">
        <v>42776</v>
      </c>
      <c r="T42" s="18" t="s">
        <v>727</v>
      </c>
      <c r="U42" s="18" t="s">
        <v>727</v>
      </c>
      <c r="V42" s="18"/>
      <c r="W42" s="18">
        <f>S42+90</f>
        <v>42866</v>
      </c>
    </row>
    <row r="43" spans="2:23" ht="56.25" customHeight="1" x14ac:dyDescent="0.25">
      <c r="B43" s="1">
        <f t="shared" si="1"/>
        <v>38</v>
      </c>
      <c r="C43" s="8" t="s">
        <v>179</v>
      </c>
      <c r="D43" s="10" t="s">
        <v>402</v>
      </c>
      <c r="E43" s="15">
        <v>50509</v>
      </c>
      <c r="F43" s="2">
        <v>301848</v>
      </c>
      <c r="G43" s="8" t="s">
        <v>97</v>
      </c>
      <c r="H43" s="8" t="s">
        <v>32</v>
      </c>
      <c r="I43" s="8" t="s">
        <v>35</v>
      </c>
      <c r="J43" s="8" t="s">
        <v>152</v>
      </c>
      <c r="K43" s="2" t="s">
        <v>14</v>
      </c>
      <c r="L43" s="2" t="s">
        <v>403</v>
      </c>
      <c r="M43" s="8" t="s">
        <v>597</v>
      </c>
      <c r="N43" s="8"/>
      <c r="O43" s="8" t="s">
        <v>404</v>
      </c>
      <c r="P43" s="5" t="s">
        <v>15</v>
      </c>
      <c r="Q43" s="14">
        <v>3298279</v>
      </c>
      <c r="R43" s="14">
        <v>3294974</v>
      </c>
      <c r="S43" s="17">
        <v>43146</v>
      </c>
      <c r="T43" s="18"/>
      <c r="U43" s="18"/>
      <c r="V43" s="18"/>
      <c r="W43" s="18">
        <f t="shared" ref="W43:W45" si="2">S43</f>
        <v>43146</v>
      </c>
    </row>
    <row r="44" spans="2:23" ht="33.75" customHeight="1" x14ac:dyDescent="0.25">
      <c r="B44" s="1">
        <f t="shared" si="1"/>
        <v>39</v>
      </c>
      <c r="C44" s="8" t="s">
        <v>179</v>
      </c>
      <c r="D44" s="10" t="s">
        <v>417</v>
      </c>
      <c r="E44" s="15">
        <v>50409</v>
      </c>
      <c r="F44" s="2">
        <v>301850</v>
      </c>
      <c r="G44" s="8" t="s">
        <v>97</v>
      </c>
      <c r="H44" s="8" t="s">
        <v>32</v>
      </c>
      <c r="I44" s="8" t="s">
        <v>35</v>
      </c>
      <c r="J44" s="8" t="s">
        <v>152</v>
      </c>
      <c r="K44" s="2" t="s">
        <v>14</v>
      </c>
      <c r="L44" s="2" t="s">
        <v>418</v>
      </c>
      <c r="M44" s="8" t="s">
        <v>595</v>
      </c>
      <c r="N44" s="8"/>
      <c r="O44" s="8" t="s">
        <v>419</v>
      </c>
      <c r="P44" s="5" t="s">
        <v>15</v>
      </c>
      <c r="Q44" s="14">
        <v>3720121</v>
      </c>
      <c r="R44" s="14">
        <v>3716395</v>
      </c>
      <c r="S44" s="17">
        <v>43146</v>
      </c>
      <c r="T44" s="18"/>
      <c r="U44" s="18"/>
      <c r="V44" s="18"/>
      <c r="W44" s="18">
        <f t="shared" si="2"/>
        <v>43146</v>
      </c>
    </row>
    <row r="45" spans="2:23" ht="45" customHeight="1" x14ac:dyDescent="0.25">
      <c r="B45" s="1">
        <f t="shared" si="1"/>
        <v>40</v>
      </c>
      <c r="C45" s="8" t="s">
        <v>179</v>
      </c>
      <c r="D45" s="10" t="s">
        <v>521</v>
      </c>
      <c r="E45" s="15">
        <v>50507</v>
      </c>
      <c r="F45" s="2">
        <v>300477</v>
      </c>
      <c r="G45" s="8" t="s">
        <v>97</v>
      </c>
      <c r="H45" s="8" t="s">
        <v>32</v>
      </c>
      <c r="I45" s="8" t="s">
        <v>35</v>
      </c>
      <c r="J45" s="8" t="s">
        <v>37</v>
      </c>
      <c r="K45" s="2" t="s">
        <v>14</v>
      </c>
      <c r="L45" s="2" t="s">
        <v>522</v>
      </c>
      <c r="M45" s="8" t="s">
        <v>596</v>
      </c>
      <c r="N45" s="8"/>
      <c r="O45" s="8" t="s">
        <v>523</v>
      </c>
      <c r="P45" s="5" t="s">
        <v>15</v>
      </c>
      <c r="Q45" s="14">
        <v>6204698</v>
      </c>
      <c r="R45" s="14">
        <v>6194000</v>
      </c>
      <c r="S45" s="17">
        <v>43146</v>
      </c>
      <c r="T45" s="18"/>
      <c r="U45" s="18"/>
      <c r="V45" s="18"/>
      <c r="W45" s="18">
        <f t="shared" si="2"/>
        <v>43146</v>
      </c>
    </row>
    <row r="46" spans="2:23" ht="45" customHeight="1" x14ac:dyDescent="0.25">
      <c r="B46" s="1">
        <f t="shared" si="1"/>
        <v>41</v>
      </c>
      <c r="C46" s="8" t="s">
        <v>179</v>
      </c>
      <c r="D46" s="10" t="s">
        <v>480</v>
      </c>
      <c r="E46" s="15">
        <v>50612</v>
      </c>
      <c r="F46" s="2">
        <v>300490</v>
      </c>
      <c r="G46" s="8" t="s">
        <v>97</v>
      </c>
      <c r="H46" s="8" t="s">
        <v>32</v>
      </c>
      <c r="I46" s="8" t="s">
        <v>38</v>
      </c>
      <c r="J46" s="8" t="s">
        <v>40</v>
      </c>
      <c r="K46" s="2" t="s">
        <v>12</v>
      </c>
      <c r="L46" s="2">
        <v>2001621</v>
      </c>
      <c r="M46" s="8">
        <v>2001621</v>
      </c>
      <c r="N46" s="8" t="s">
        <v>677</v>
      </c>
      <c r="O46" s="8" t="s">
        <v>481</v>
      </c>
      <c r="P46" s="8" t="s">
        <v>15</v>
      </c>
      <c r="Q46" s="14">
        <v>129310</v>
      </c>
      <c r="R46" s="14">
        <v>127438</v>
      </c>
      <c r="S46" s="17">
        <v>42776</v>
      </c>
      <c r="T46" s="18"/>
      <c r="U46" s="18"/>
      <c r="V46" s="18"/>
      <c r="W46" s="18">
        <v>42776</v>
      </c>
    </row>
    <row r="47" spans="2:23" ht="56.25" customHeight="1" x14ac:dyDescent="0.25">
      <c r="B47" s="1">
        <f t="shared" si="1"/>
        <v>42</v>
      </c>
      <c r="C47" s="8" t="s">
        <v>179</v>
      </c>
      <c r="D47" s="10" t="s">
        <v>575</v>
      </c>
      <c r="E47" s="15">
        <v>50616</v>
      </c>
      <c r="F47" s="2">
        <v>300494</v>
      </c>
      <c r="G47" s="8" t="s">
        <v>97</v>
      </c>
      <c r="H47" s="8" t="s">
        <v>32</v>
      </c>
      <c r="I47" s="8" t="s">
        <v>38</v>
      </c>
      <c r="J47" s="8" t="s">
        <v>126</v>
      </c>
      <c r="K47" s="2" t="s">
        <v>12</v>
      </c>
      <c r="L47" s="2">
        <v>2001621</v>
      </c>
      <c r="M47" s="8">
        <v>2001621</v>
      </c>
      <c r="N47" s="8" t="s">
        <v>678</v>
      </c>
      <c r="O47" s="8" t="s">
        <v>576</v>
      </c>
      <c r="P47" s="8" t="s">
        <v>186</v>
      </c>
      <c r="Q47" s="14">
        <v>149485</v>
      </c>
      <c r="R47" s="14">
        <v>149285</v>
      </c>
      <c r="S47" s="17">
        <v>42776</v>
      </c>
      <c r="T47" s="18"/>
      <c r="U47" s="18"/>
      <c r="V47" s="18"/>
      <c r="W47" s="18">
        <v>42776</v>
      </c>
    </row>
    <row r="48" spans="2:23" ht="33.75" customHeight="1" x14ac:dyDescent="0.25">
      <c r="B48" s="1">
        <f t="shared" si="1"/>
        <v>43</v>
      </c>
      <c r="C48" s="8" t="s">
        <v>179</v>
      </c>
      <c r="D48" s="10" t="s">
        <v>283</v>
      </c>
      <c r="E48" s="15">
        <v>50908</v>
      </c>
      <c r="F48" s="2">
        <v>300525</v>
      </c>
      <c r="G48" s="8" t="s">
        <v>97</v>
      </c>
      <c r="H48" s="8" t="s">
        <v>32</v>
      </c>
      <c r="I48" s="8" t="s">
        <v>41</v>
      </c>
      <c r="J48" s="8" t="s">
        <v>156</v>
      </c>
      <c r="K48" s="2" t="s">
        <v>14</v>
      </c>
      <c r="L48" s="2" t="s">
        <v>284</v>
      </c>
      <c r="M48" s="8" t="s">
        <v>598</v>
      </c>
      <c r="N48" s="8"/>
      <c r="O48" s="8" t="s">
        <v>285</v>
      </c>
      <c r="P48" s="5" t="s">
        <v>15</v>
      </c>
      <c r="Q48" s="14">
        <v>1629155</v>
      </c>
      <c r="R48" s="14">
        <v>1627155</v>
      </c>
      <c r="S48" s="17">
        <v>43146</v>
      </c>
      <c r="T48" s="18"/>
      <c r="U48" s="18"/>
      <c r="V48" s="18"/>
      <c r="W48" s="18">
        <f t="shared" ref="W48:W50" si="3">S48</f>
        <v>43146</v>
      </c>
    </row>
    <row r="49" spans="2:23" ht="45" customHeight="1" x14ac:dyDescent="0.25">
      <c r="B49" s="1">
        <f t="shared" si="1"/>
        <v>44</v>
      </c>
      <c r="C49" s="8" t="s">
        <v>179</v>
      </c>
      <c r="D49" s="10" t="s">
        <v>255</v>
      </c>
      <c r="E49" s="15">
        <v>51001</v>
      </c>
      <c r="F49" s="2">
        <v>300529</v>
      </c>
      <c r="G49" s="8" t="s">
        <v>95</v>
      </c>
      <c r="H49" s="8" t="s">
        <v>32</v>
      </c>
      <c r="I49" s="8" t="s">
        <v>42</v>
      </c>
      <c r="J49" s="8" t="s">
        <v>106</v>
      </c>
      <c r="K49" s="2" t="s">
        <v>14</v>
      </c>
      <c r="L49" s="2" t="s">
        <v>256</v>
      </c>
      <c r="M49" s="8" t="s">
        <v>599</v>
      </c>
      <c r="N49" s="8"/>
      <c r="O49" s="8" t="s">
        <v>257</v>
      </c>
      <c r="P49" s="8" t="s">
        <v>186</v>
      </c>
      <c r="Q49" s="14">
        <v>2981517</v>
      </c>
      <c r="R49" s="14">
        <v>2951701</v>
      </c>
      <c r="S49" s="2" t="s">
        <v>726</v>
      </c>
      <c r="T49" s="18"/>
      <c r="U49" s="18"/>
      <c r="V49" s="18"/>
      <c r="W49" s="18" t="str">
        <f t="shared" si="3"/>
        <v>FECHA POR DETERMINAR DESPUÉS DE LA ENTREGA DE LA 2DA ARMADA (Transferencia pendiente para el 2017 )</v>
      </c>
    </row>
    <row r="50" spans="2:23" ht="56.25" customHeight="1" x14ac:dyDescent="0.25">
      <c r="B50" s="1">
        <f t="shared" si="1"/>
        <v>45</v>
      </c>
      <c r="C50" s="8" t="s">
        <v>179</v>
      </c>
      <c r="D50" s="10" t="s">
        <v>540</v>
      </c>
      <c r="E50" s="15">
        <v>51008</v>
      </c>
      <c r="F50" s="2">
        <v>300536</v>
      </c>
      <c r="G50" s="8" t="s">
        <v>97</v>
      </c>
      <c r="H50" s="8" t="s">
        <v>32</v>
      </c>
      <c r="I50" s="8" t="s">
        <v>42</v>
      </c>
      <c r="J50" s="8" t="s">
        <v>43</v>
      </c>
      <c r="K50" s="2" t="s">
        <v>14</v>
      </c>
      <c r="L50" s="2">
        <v>2001621</v>
      </c>
      <c r="M50" s="8">
        <v>2001621</v>
      </c>
      <c r="N50" s="8" t="s">
        <v>679</v>
      </c>
      <c r="O50" s="8" t="s">
        <v>542</v>
      </c>
      <c r="P50" s="5" t="s">
        <v>23</v>
      </c>
      <c r="Q50" s="14">
        <v>1032124.86</v>
      </c>
      <c r="R50" s="14">
        <v>1031092</v>
      </c>
      <c r="S50" s="17">
        <v>43146</v>
      </c>
      <c r="T50" s="18"/>
      <c r="U50" s="18"/>
      <c r="V50" s="18"/>
      <c r="W50" s="18">
        <f t="shared" si="3"/>
        <v>43146</v>
      </c>
    </row>
    <row r="51" spans="2:23" ht="78.75" customHeight="1" x14ac:dyDescent="0.25">
      <c r="B51" s="1">
        <f t="shared" si="1"/>
        <v>46</v>
      </c>
      <c r="C51" s="8" t="s">
        <v>179</v>
      </c>
      <c r="D51" s="10" t="s">
        <v>451</v>
      </c>
      <c r="E51" s="15">
        <v>51008</v>
      </c>
      <c r="F51" s="2">
        <v>300536</v>
      </c>
      <c r="G51" s="8" t="s">
        <v>97</v>
      </c>
      <c r="H51" s="8" t="s">
        <v>32</v>
      </c>
      <c r="I51" s="8" t="s">
        <v>42</v>
      </c>
      <c r="J51" s="8" t="s">
        <v>170</v>
      </c>
      <c r="K51" s="2" t="s">
        <v>12</v>
      </c>
      <c r="L51" s="2" t="s">
        <v>541</v>
      </c>
      <c r="M51" s="8" t="s">
        <v>600</v>
      </c>
      <c r="N51" s="8"/>
      <c r="O51" s="8" t="s">
        <v>452</v>
      </c>
      <c r="P51" s="8" t="s">
        <v>186</v>
      </c>
      <c r="Q51" s="14">
        <v>89868</v>
      </c>
      <c r="R51" s="14">
        <v>88000</v>
      </c>
      <c r="S51" s="17">
        <v>42776</v>
      </c>
      <c r="T51" s="18"/>
      <c r="U51" s="18"/>
      <c r="V51" s="18"/>
      <c r="W51" s="18">
        <v>42776</v>
      </c>
    </row>
    <row r="52" spans="2:23" ht="56.25" customHeight="1" x14ac:dyDescent="0.25">
      <c r="B52" s="1">
        <f t="shared" si="1"/>
        <v>47</v>
      </c>
      <c r="C52" s="8" t="s">
        <v>179</v>
      </c>
      <c r="D52" s="10" t="s">
        <v>411</v>
      </c>
      <c r="E52" s="15">
        <v>61301</v>
      </c>
      <c r="F52" s="2">
        <v>300666</v>
      </c>
      <c r="G52" s="8" t="s">
        <v>95</v>
      </c>
      <c r="H52" s="8" t="s">
        <v>44</v>
      </c>
      <c r="I52" s="8" t="s">
        <v>106</v>
      </c>
      <c r="J52" s="8" t="s">
        <v>106</v>
      </c>
      <c r="K52" s="2" t="s">
        <v>14</v>
      </c>
      <c r="L52" s="2" t="s">
        <v>412</v>
      </c>
      <c r="M52" s="8" t="s">
        <v>606</v>
      </c>
      <c r="N52" s="8"/>
      <c r="O52" s="8" t="s">
        <v>413</v>
      </c>
      <c r="P52" s="5" t="s">
        <v>15</v>
      </c>
      <c r="Q52" s="14">
        <v>3604926</v>
      </c>
      <c r="R52" s="14">
        <v>3513237</v>
      </c>
      <c r="S52" s="2" t="s">
        <v>726</v>
      </c>
      <c r="T52" s="18"/>
      <c r="U52" s="18"/>
      <c r="V52" s="18"/>
      <c r="W52" s="18" t="str">
        <f t="shared" ref="W52:W54" si="4">S52</f>
        <v>FECHA POR DETERMINAR DESPUÉS DE LA ENTREGA DE LA 2DA ARMADA (Transferencia pendiente para el 2017 )</v>
      </c>
    </row>
    <row r="53" spans="2:23" ht="45" customHeight="1" x14ac:dyDescent="0.25">
      <c r="B53" s="1">
        <f t="shared" si="1"/>
        <v>48</v>
      </c>
      <c r="C53" s="8" t="s">
        <v>179</v>
      </c>
      <c r="D53" s="10" t="s">
        <v>264</v>
      </c>
      <c r="E53" s="15">
        <v>60112</v>
      </c>
      <c r="F53" s="2">
        <v>300560</v>
      </c>
      <c r="G53" s="8" t="s">
        <v>97</v>
      </c>
      <c r="H53" s="8" t="s">
        <v>44</v>
      </c>
      <c r="I53" s="8" t="s">
        <v>44</v>
      </c>
      <c r="J53" s="8" t="s">
        <v>129</v>
      </c>
      <c r="K53" s="2" t="s">
        <v>14</v>
      </c>
      <c r="L53" s="2" t="s">
        <v>265</v>
      </c>
      <c r="M53" s="8" t="s">
        <v>601</v>
      </c>
      <c r="N53" s="8"/>
      <c r="O53" s="8" t="s">
        <v>266</v>
      </c>
      <c r="P53" s="5" t="s">
        <v>15</v>
      </c>
      <c r="Q53" s="14">
        <v>1287396</v>
      </c>
      <c r="R53" s="14">
        <v>1286108</v>
      </c>
      <c r="S53" s="17">
        <v>43146</v>
      </c>
      <c r="T53" s="18"/>
      <c r="U53" s="18"/>
      <c r="V53" s="18"/>
      <c r="W53" s="18">
        <f t="shared" si="4"/>
        <v>43146</v>
      </c>
    </row>
    <row r="54" spans="2:23" ht="67.5" customHeight="1" x14ac:dyDescent="0.25">
      <c r="B54" s="1">
        <f t="shared" si="1"/>
        <v>49</v>
      </c>
      <c r="C54" s="8" t="s">
        <v>179</v>
      </c>
      <c r="D54" s="10" t="s">
        <v>529</v>
      </c>
      <c r="E54" s="15">
        <v>60112</v>
      </c>
      <c r="F54" s="2">
        <v>300560</v>
      </c>
      <c r="G54" s="8" t="s">
        <v>97</v>
      </c>
      <c r="H54" s="8" t="s">
        <v>44</v>
      </c>
      <c r="I54" s="8" t="s">
        <v>44</v>
      </c>
      <c r="J54" s="8" t="s">
        <v>129</v>
      </c>
      <c r="K54" s="2" t="s">
        <v>14</v>
      </c>
      <c r="L54" s="2" t="s">
        <v>530</v>
      </c>
      <c r="M54" s="8" t="s">
        <v>602</v>
      </c>
      <c r="N54" s="8"/>
      <c r="O54" s="8" t="s">
        <v>531</v>
      </c>
      <c r="P54" s="5" t="s">
        <v>15</v>
      </c>
      <c r="Q54" s="14">
        <v>8663735</v>
      </c>
      <c r="R54" s="14">
        <v>8655071</v>
      </c>
      <c r="S54" s="17">
        <v>43146</v>
      </c>
      <c r="T54" s="18"/>
      <c r="U54" s="18"/>
      <c r="V54" s="18"/>
      <c r="W54" s="18">
        <f t="shared" si="4"/>
        <v>43146</v>
      </c>
    </row>
    <row r="55" spans="2:23" ht="67.5" customHeight="1" x14ac:dyDescent="0.25">
      <c r="B55" s="1">
        <f t="shared" si="1"/>
        <v>50</v>
      </c>
      <c r="C55" s="8" t="s">
        <v>179</v>
      </c>
      <c r="D55" s="10" t="s">
        <v>370</v>
      </c>
      <c r="E55" s="15">
        <v>60306</v>
      </c>
      <c r="F55" s="2">
        <v>300571</v>
      </c>
      <c r="G55" s="8" t="s">
        <v>97</v>
      </c>
      <c r="H55" s="8" t="s">
        <v>44</v>
      </c>
      <c r="I55" s="8" t="s">
        <v>46</v>
      </c>
      <c r="J55" s="8" t="s">
        <v>371</v>
      </c>
      <c r="K55" s="2" t="s">
        <v>12</v>
      </c>
      <c r="L55" s="2">
        <v>2001621</v>
      </c>
      <c r="M55" s="8">
        <v>2001621</v>
      </c>
      <c r="N55" s="8" t="s">
        <v>680</v>
      </c>
      <c r="O55" s="8" t="s">
        <v>372</v>
      </c>
      <c r="P55" s="8" t="s">
        <v>13</v>
      </c>
      <c r="Q55" s="14">
        <v>236675</v>
      </c>
      <c r="R55" s="14">
        <v>236438</v>
      </c>
      <c r="S55" s="17">
        <v>42776</v>
      </c>
      <c r="T55" s="18"/>
      <c r="U55" s="18"/>
      <c r="V55" s="18"/>
      <c r="W55" s="18">
        <v>42776</v>
      </c>
    </row>
    <row r="56" spans="2:23" ht="56.25" customHeight="1" x14ac:dyDescent="0.25">
      <c r="B56" s="1">
        <f t="shared" si="1"/>
        <v>51</v>
      </c>
      <c r="C56" s="8" t="s">
        <v>179</v>
      </c>
      <c r="D56" s="10" t="s">
        <v>341</v>
      </c>
      <c r="E56" s="15">
        <v>60419</v>
      </c>
      <c r="F56" s="2">
        <v>300596</v>
      </c>
      <c r="G56" s="8" t="s">
        <v>97</v>
      </c>
      <c r="H56" s="8" t="s">
        <v>44</v>
      </c>
      <c r="I56" s="8" t="s">
        <v>47</v>
      </c>
      <c r="J56" s="8" t="s">
        <v>342</v>
      </c>
      <c r="K56" s="2" t="s">
        <v>12</v>
      </c>
      <c r="L56" s="2">
        <v>2001621</v>
      </c>
      <c r="M56" s="8">
        <v>2001621</v>
      </c>
      <c r="N56" s="8" t="s">
        <v>683</v>
      </c>
      <c r="O56" s="8" t="s">
        <v>343</v>
      </c>
      <c r="P56" s="8" t="s">
        <v>167</v>
      </c>
      <c r="Q56" s="14">
        <v>69251</v>
      </c>
      <c r="R56" s="14">
        <v>69181</v>
      </c>
      <c r="S56" s="17">
        <v>42776</v>
      </c>
      <c r="T56" s="18" t="s">
        <v>727</v>
      </c>
      <c r="U56" s="18" t="s">
        <v>728</v>
      </c>
      <c r="V56" s="18" t="s">
        <v>735</v>
      </c>
      <c r="W56" s="18">
        <v>42776</v>
      </c>
    </row>
    <row r="57" spans="2:23" ht="56.25" customHeight="1" x14ac:dyDescent="0.25">
      <c r="B57" s="1">
        <f t="shared" si="1"/>
        <v>52</v>
      </c>
      <c r="C57" s="8" t="s">
        <v>179</v>
      </c>
      <c r="D57" s="10" t="s">
        <v>572</v>
      </c>
      <c r="E57" s="15">
        <v>60403</v>
      </c>
      <c r="F57" s="2">
        <v>300580</v>
      </c>
      <c r="G57" s="8" t="s">
        <v>97</v>
      </c>
      <c r="H57" s="8" t="s">
        <v>44</v>
      </c>
      <c r="I57" s="8" t="s">
        <v>47</v>
      </c>
      <c r="J57" s="8" t="s">
        <v>48</v>
      </c>
      <c r="K57" s="2" t="s">
        <v>14</v>
      </c>
      <c r="L57" s="2" t="s">
        <v>573</v>
      </c>
      <c r="M57" s="8" t="s">
        <v>603</v>
      </c>
      <c r="N57" s="8"/>
      <c r="O57" s="8" t="s">
        <v>574</v>
      </c>
      <c r="P57" s="5" t="s">
        <v>15</v>
      </c>
      <c r="Q57" s="14">
        <v>2804323</v>
      </c>
      <c r="R57" s="14">
        <v>2801518</v>
      </c>
      <c r="S57" s="17">
        <v>43146</v>
      </c>
      <c r="T57" s="18"/>
      <c r="U57" s="18"/>
      <c r="V57" s="18"/>
      <c r="W57" s="18">
        <f>S57</f>
        <v>43146</v>
      </c>
    </row>
    <row r="58" spans="2:23" ht="45" customHeight="1" x14ac:dyDescent="0.25">
      <c r="B58" s="1">
        <f t="shared" si="1"/>
        <v>53</v>
      </c>
      <c r="C58" s="8" t="s">
        <v>179</v>
      </c>
      <c r="D58" s="10" t="s">
        <v>288</v>
      </c>
      <c r="E58" s="15">
        <v>60409</v>
      </c>
      <c r="F58" s="2">
        <v>300586</v>
      </c>
      <c r="G58" s="8" t="s">
        <v>97</v>
      </c>
      <c r="H58" s="8" t="s">
        <v>44</v>
      </c>
      <c r="I58" s="8" t="s">
        <v>47</v>
      </c>
      <c r="J58" s="8" t="s">
        <v>127</v>
      </c>
      <c r="K58" s="2" t="s">
        <v>12</v>
      </c>
      <c r="L58" s="2">
        <v>2001621</v>
      </c>
      <c r="M58" s="8">
        <v>2001621</v>
      </c>
      <c r="N58" s="8" t="s">
        <v>681</v>
      </c>
      <c r="O58" s="8" t="s">
        <v>289</v>
      </c>
      <c r="P58" s="8" t="s">
        <v>15</v>
      </c>
      <c r="Q58" s="14">
        <v>175330.3</v>
      </c>
      <c r="R58" s="14">
        <v>175154</v>
      </c>
      <c r="S58" s="17">
        <v>42776</v>
      </c>
      <c r="T58" s="18"/>
      <c r="U58" s="18"/>
      <c r="V58" s="18"/>
      <c r="W58" s="18">
        <v>42776</v>
      </c>
    </row>
    <row r="59" spans="2:23" ht="45" customHeight="1" x14ac:dyDescent="0.25">
      <c r="B59" s="1">
        <f t="shared" si="1"/>
        <v>54</v>
      </c>
      <c r="C59" s="8" t="s">
        <v>179</v>
      </c>
      <c r="D59" s="10" t="s">
        <v>399</v>
      </c>
      <c r="E59" s="15">
        <v>60410</v>
      </c>
      <c r="F59" s="2">
        <v>300587</v>
      </c>
      <c r="G59" s="8" t="s">
        <v>97</v>
      </c>
      <c r="H59" s="8" t="s">
        <v>44</v>
      </c>
      <c r="I59" s="8" t="s">
        <v>47</v>
      </c>
      <c r="J59" s="8" t="s">
        <v>133</v>
      </c>
      <c r="K59" s="2" t="s">
        <v>14</v>
      </c>
      <c r="L59" s="2" t="s">
        <v>400</v>
      </c>
      <c r="M59" s="8" t="s">
        <v>604</v>
      </c>
      <c r="N59" s="8"/>
      <c r="O59" s="8" t="s">
        <v>401</v>
      </c>
      <c r="P59" s="5" t="s">
        <v>23</v>
      </c>
      <c r="Q59" s="14">
        <v>8395764</v>
      </c>
      <c r="R59" s="14">
        <v>8387368</v>
      </c>
      <c r="S59" s="17">
        <v>43146</v>
      </c>
      <c r="T59" s="18"/>
      <c r="U59" s="18"/>
      <c r="V59" s="18"/>
      <c r="W59" s="18">
        <f>S59</f>
        <v>43146</v>
      </c>
    </row>
    <row r="60" spans="2:23" ht="45" customHeight="1" x14ac:dyDescent="0.25">
      <c r="B60" s="1">
        <f t="shared" si="1"/>
        <v>55</v>
      </c>
      <c r="C60" s="8" t="s">
        <v>179</v>
      </c>
      <c r="D60" s="10" t="s">
        <v>420</v>
      </c>
      <c r="E60" s="15">
        <v>60412</v>
      </c>
      <c r="F60" s="2">
        <v>300589</v>
      </c>
      <c r="G60" s="8" t="s">
        <v>97</v>
      </c>
      <c r="H60" s="8" t="s">
        <v>44</v>
      </c>
      <c r="I60" s="8" t="s">
        <v>47</v>
      </c>
      <c r="J60" s="8" t="s">
        <v>162</v>
      </c>
      <c r="K60" s="2" t="s">
        <v>12</v>
      </c>
      <c r="L60" s="2">
        <v>2001621</v>
      </c>
      <c r="M60" s="8">
        <v>2001621</v>
      </c>
      <c r="N60" s="8" t="s">
        <v>682</v>
      </c>
      <c r="O60" s="8" t="s">
        <v>421</v>
      </c>
      <c r="P60" s="8" t="s">
        <v>13</v>
      </c>
      <c r="Q60" s="14">
        <v>197200</v>
      </c>
      <c r="R60" s="14">
        <v>197002</v>
      </c>
      <c r="S60" s="17">
        <v>42776</v>
      </c>
      <c r="T60" s="18"/>
      <c r="U60" s="18"/>
      <c r="V60" s="18"/>
      <c r="W60" s="18">
        <v>42776</v>
      </c>
    </row>
    <row r="61" spans="2:23" ht="78.75" customHeight="1" x14ac:dyDescent="0.25">
      <c r="B61" s="1">
        <f t="shared" si="1"/>
        <v>56</v>
      </c>
      <c r="C61" s="8" t="s">
        <v>179</v>
      </c>
      <c r="D61" s="10" t="s">
        <v>237</v>
      </c>
      <c r="E61" s="15">
        <v>60806</v>
      </c>
      <c r="F61" s="2">
        <v>300628</v>
      </c>
      <c r="G61" s="8" t="s">
        <v>97</v>
      </c>
      <c r="H61" s="8" t="s">
        <v>44</v>
      </c>
      <c r="I61" s="8" t="s">
        <v>45</v>
      </c>
      <c r="J61" s="8" t="s">
        <v>238</v>
      </c>
      <c r="K61" s="2" t="s">
        <v>14</v>
      </c>
      <c r="L61" s="2" t="s">
        <v>239</v>
      </c>
      <c r="M61" s="8" t="s">
        <v>605</v>
      </c>
      <c r="N61" s="8"/>
      <c r="O61" s="8" t="s">
        <v>240</v>
      </c>
      <c r="P61" s="8" t="s">
        <v>17</v>
      </c>
      <c r="Q61" s="14">
        <v>2090701</v>
      </c>
      <c r="R61" s="14">
        <v>2069794</v>
      </c>
      <c r="S61" s="17">
        <v>43146</v>
      </c>
      <c r="T61" s="18"/>
      <c r="U61" s="18"/>
      <c r="V61" s="18"/>
      <c r="W61" s="18">
        <f t="shared" ref="W61:W63" si="5">S61</f>
        <v>43146</v>
      </c>
    </row>
    <row r="62" spans="2:23" ht="67.5" customHeight="1" x14ac:dyDescent="0.25">
      <c r="B62" s="1">
        <f t="shared" si="1"/>
        <v>57</v>
      </c>
      <c r="C62" s="8" t="s">
        <v>179</v>
      </c>
      <c r="D62" s="10" t="s">
        <v>249</v>
      </c>
      <c r="E62" s="15">
        <v>80201</v>
      </c>
      <c r="F62" s="2">
        <v>300692</v>
      </c>
      <c r="G62" s="8" t="s">
        <v>95</v>
      </c>
      <c r="H62" s="8" t="s">
        <v>49</v>
      </c>
      <c r="I62" s="8" t="s">
        <v>159</v>
      </c>
      <c r="J62" s="8" t="s">
        <v>106</v>
      </c>
      <c r="K62" s="2" t="s">
        <v>14</v>
      </c>
      <c r="L62" s="2" t="s">
        <v>250</v>
      </c>
      <c r="M62" s="8" t="s">
        <v>607</v>
      </c>
      <c r="N62" s="8"/>
      <c r="O62" s="8" t="s">
        <v>251</v>
      </c>
      <c r="P62" s="5" t="s">
        <v>15</v>
      </c>
      <c r="Q62" s="14">
        <v>3673242</v>
      </c>
      <c r="R62" s="14">
        <v>3669569</v>
      </c>
      <c r="S62" s="17">
        <v>43146</v>
      </c>
      <c r="T62" s="18"/>
      <c r="U62" s="18"/>
      <c r="V62" s="18"/>
      <c r="W62" s="18">
        <f t="shared" si="5"/>
        <v>43146</v>
      </c>
    </row>
    <row r="63" spans="2:23" ht="45" customHeight="1" x14ac:dyDescent="0.25">
      <c r="B63" s="1">
        <f t="shared" si="1"/>
        <v>58</v>
      </c>
      <c r="C63" s="8" t="s">
        <v>179</v>
      </c>
      <c r="D63" s="10" t="s">
        <v>560</v>
      </c>
      <c r="E63" s="15">
        <v>80502</v>
      </c>
      <c r="F63" s="2">
        <v>300717</v>
      </c>
      <c r="G63" s="8" t="s">
        <v>97</v>
      </c>
      <c r="H63" s="8" t="s">
        <v>49</v>
      </c>
      <c r="I63" s="8" t="s">
        <v>115</v>
      </c>
      <c r="J63" s="8" t="s">
        <v>106</v>
      </c>
      <c r="K63" s="2" t="s">
        <v>14</v>
      </c>
      <c r="L63" s="2">
        <v>330995</v>
      </c>
      <c r="M63" s="8" t="s">
        <v>561</v>
      </c>
      <c r="N63" s="8"/>
      <c r="O63" s="8" t="s">
        <v>562</v>
      </c>
      <c r="P63" s="5" t="s">
        <v>13</v>
      </c>
      <c r="Q63" s="14">
        <v>4740245</v>
      </c>
      <c r="R63" s="14">
        <v>4266220</v>
      </c>
      <c r="S63" s="17">
        <v>43146</v>
      </c>
      <c r="T63" s="18"/>
      <c r="U63" s="18"/>
      <c r="V63" s="18"/>
      <c r="W63" s="18">
        <f t="shared" si="5"/>
        <v>43146</v>
      </c>
    </row>
    <row r="64" spans="2:23" ht="56.25" customHeight="1" x14ac:dyDescent="0.25">
      <c r="B64" s="1">
        <f t="shared" si="1"/>
        <v>59</v>
      </c>
      <c r="C64" s="8" t="s">
        <v>179</v>
      </c>
      <c r="D64" s="10" t="s">
        <v>433</v>
      </c>
      <c r="E64" s="15">
        <v>81001</v>
      </c>
      <c r="F64" s="2">
        <v>300758</v>
      </c>
      <c r="G64" s="8" t="s">
        <v>95</v>
      </c>
      <c r="H64" s="8" t="s">
        <v>49</v>
      </c>
      <c r="I64" s="8" t="s">
        <v>99</v>
      </c>
      <c r="J64" s="8" t="s">
        <v>106</v>
      </c>
      <c r="K64" s="2" t="s">
        <v>12</v>
      </c>
      <c r="L64" s="2">
        <v>2001621</v>
      </c>
      <c r="M64" s="8">
        <v>2001621</v>
      </c>
      <c r="N64" s="8" t="s">
        <v>684</v>
      </c>
      <c r="O64" s="8" t="s">
        <v>434</v>
      </c>
      <c r="P64" s="8" t="s">
        <v>15</v>
      </c>
      <c r="Q64" s="14">
        <v>113895</v>
      </c>
      <c r="R64" s="14">
        <v>113781</v>
      </c>
      <c r="S64" s="17">
        <v>42776</v>
      </c>
      <c r="T64" s="18" t="s">
        <v>727</v>
      </c>
      <c r="U64" s="18" t="s">
        <v>727</v>
      </c>
      <c r="V64" s="18"/>
      <c r="W64" s="18">
        <v>42866</v>
      </c>
    </row>
    <row r="65" spans="2:23" ht="45" customHeight="1" x14ac:dyDescent="0.25">
      <c r="B65" s="1">
        <f t="shared" si="1"/>
        <v>60</v>
      </c>
      <c r="C65" s="8" t="s">
        <v>179</v>
      </c>
      <c r="D65" s="10" t="s">
        <v>373</v>
      </c>
      <c r="E65" s="15">
        <v>81201</v>
      </c>
      <c r="F65" s="2">
        <v>300773</v>
      </c>
      <c r="G65" s="8" t="s">
        <v>95</v>
      </c>
      <c r="H65" s="8" t="s">
        <v>49</v>
      </c>
      <c r="I65" s="8" t="s">
        <v>51</v>
      </c>
      <c r="J65" s="8" t="s">
        <v>106</v>
      </c>
      <c r="K65" s="2" t="s">
        <v>14</v>
      </c>
      <c r="L65" s="2" t="s">
        <v>374</v>
      </c>
      <c r="M65" s="8" t="s">
        <v>608</v>
      </c>
      <c r="N65" s="8"/>
      <c r="O65" s="8" t="s">
        <v>375</v>
      </c>
      <c r="P65" s="5" t="s">
        <v>15</v>
      </c>
      <c r="Q65" s="14">
        <v>1966198.64</v>
      </c>
      <c r="R65" s="14">
        <v>1964232</v>
      </c>
      <c r="S65" s="17">
        <v>43146</v>
      </c>
      <c r="T65" s="18"/>
      <c r="U65" s="18"/>
      <c r="V65" s="18"/>
      <c r="W65" s="18">
        <f t="shared" ref="W65:W66" si="6">S65</f>
        <v>43146</v>
      </c>
    </row>
    <row r="66" spans="2:23" ht="45" customHeight="1" x14ac:dyDescent="0.25">
      <c r="B66" s="1">
        <f t="shared" si="1"/>
        <v>61</v>
      </c>
      <c r="C66" s="8" t="s">
        <v>179</v>
      </c>
      <c r="D66" s="10" t="s">
        <v>569</v>
      </c>
      <c r="E66" s="15">
        <v>90509</v>
      </c>
      <c r="F66" s="2">
        <v>300850</v>
      </c>
      <c r="G66" s="8" t="s">
        <v>97</v>
      </c>
      <c r="H66" s="8" t="s">
        <v>52</v>
      </c>
      <c r="I66" s="8" t="s">
        <v>106</v>
      </c>
      <c r="J66" s="8" t="s">
        <v>106</v>
      </c>
      <c r="K66" s="2" t="s">
        <v>14</v>
      </c>
      <c r="L66" s="2" t="s">
        <v>570</v>
      </c>
      <c r="M66" s="8" t="s">
        <v>619</v>
      </c>
      <c r="N66" s="8"/>
      <c r="O66" s="8" t="s">
        <v>571</v>
      </c>
      <c r="P66" s="5" t="s">
        <v>15</v>
      </c>
      <c r="Q66" s="14">
        <v>1450532.94</v>
      </c>
      <c r="R66" s="14">
        <v>1421111</v>
      </c>
      <c r="S66" s="17">
        <v>43146</v>
      </c>
      <c r="T66" s="18"/>
      <c r="U66" s="18"/>
      <c r="V66" s="18"/>
      <c r="W66" s="18">
        <f t="shared" si="6"/>
        <v>43146</v>
      </c>
    </row>
    <row r="67" spans="2:23" ht="56.25" customHeight="1" x14ac:dyDescent="0.25">
      <c r="B67" s="1">
        <f t="shared" si="1"/>
        <v>62</v>
      </c>
      <c r="C67" s="8" t="s">
        <v>179</v>
      </c>
      <c r="D67" s="10" t="s">
        <v>565</v>
      </c>
      <c r="E67" s="15">
        <v>90101</v>
      </c>
      <c r="F67" s="2">
        <v>300792</v>
      </c>
      <c r="G67" s="8" t="s">
        <v>536</v>
      </c>
      <c r="H67" s="8" t="s">
        <v>52</v>
      </c>
      <c r="I67" s="8" t="s">
        <v>106</v>
      </c>
      <c r="J67" s="8" t="s">
        <v>106</v>
      </c>
      <c r="K67" s="2" t="s">
        <v>12</v>
      </c>
      <c r="L67" s="2">
        <v>2001621</v>
      </c>
      <c r="M67" s="8">
        <v>2001621</v>
      </c>
      <c r="N67" s="8" t="s">
        <v>686</v>
      </c>
      <c r="O67" s="8" t="s">
        <v>566</v>
      </c>
      <c r="P67" s="8" t="s">
        <v>18</v>
      </c>
      <c r="Q67" s="14">
        <v>192855</v>
      </c>
      <c r="R67" s="14">
        <v>190905</v>
      </c>
      <c r="S67" s="17">
        <v>42776</v>
      </c>
      <c r="T67" s="18"/>
      <c r="U67" s="18"/>
      <c r="V67" s="18"/>
      <c r="W67" s="18">
        <v>42776</v>
      </c>
    </row>
    <row r="68" spans="2:23" ht="45" customHeight="1" x14ac:dyDescent="0.25">
      <c r="B68" s="1">
        <f t="shared" si="1"/>
        <v>63</v>
      </c>
      <c r="C68" s="8" t="s">
        <v>179</v>
      </c>
      <c r="D68" s="10" t="s">
        <v>229</v>
      </c>
      <c r="E68" s="15">
        <v>90203</v>
      </c>
      <c r="F68" s="2">
        <v>300811</v>
      </c>
      <c r="G68" s="8" t="s">
        <v>97</v>
      </c>
      <c r="H68" s="8" t="s">
        <v>52</v>
      </c>
      <c r="I68" s="8" t="s">
        <v>56</v>
      </c>
      <c r="J68" s="8" t="s">
        <v>57</v>
      </c>
      <c r="K68" s="2" t="s">
        <v>14</v>
      </c>
      <c r="L68" s="2" t="s">
        <v>230</v>
      </c>
      <c r="M68" s="8" t="s">
        <v>610</v>
      </c>
      <c r="N68" s="8"/>
      <c r="O68" s="8" t="s">
        <v>231</v>
      </c>
      <c r="P68" s="5" t="s">
        <v>15</v>
      </c>
      <c r="Q68" s="14">
        <v>13150647</v>
      </c>
      <c r="R68" s="14">
        <v>13137496</v>
      </c>
      <c r="S68" s="2" t="s">
        <v>726</v>
      </c>
      <c r="T68" s="18"/>
      <c r="U68" s="18"/>
      <c r="V68" s="18"/>
      <c r="W68" s="18" t="str">
        <f t="shared" ref="W68:W73" si="7">S68</f>
        <v>FECHA POR DETERMINAR DESPUÉS DE LA ENTREGA DE LA 2DA ARMADA (Transferencia pendiente para el 2017 )</v>
      </c>
    </row>
    <row r="69" spans="2:23" ht="45" customHeight="1" x14ac:dyDescent="0.25">
      <c r="B69" s="1">
        <f t="shared" si="1"/>
        <v>64</v>
      </c>
      <c r="C69" s="8" t="s">
        <v>179</v>
      </c>
      <c r="D69" s="10" t="s">
        <v>323</v>
      </c>
      <c r="E69" s="15">
        <v>90208</v>
      </c>
      <c r="F69" s="2">
        <v>300816</v>
      </c>
      <c r="G69" s="8" t="s">
        <v>97</v>
      </c>
      <c r="H69" s="8" t="s">
        <v>52</v>
      </c>
      <c r="I69" s="8" t="s">
        <v>56</v>
      </c>
      <c r="J69" s="8" t="s">
        <v>58</v>
      </c>
      <c r="K69" s="2" t="s">
        <v>14</v>
      </c>
      <c r="L69" s="2" t="s">
        <v>324</v>
      </c>
      <c r="M69" s="8" t="s">
        <v>611</v>
      </c>
      <c r="N69" s="8"/>
      <c r="O69" s="8" t="s">
        <v>325</v>
      </c>
      <c r="P69" s="5" t="s">
        <v>15</v>
      </c>
      <c r="Q69" s="14">
        <v>7195004</v>
      </c>
      <c r="R69" s="14">
        <v>7187808</v>
      </c>
      <c r="S69" s="17">
        <v>43146</v>
      </c>
      <c r="T69" s="18"/>
      <c r="U69" s="18"/>
      <c r="V69" s="18"/>
      <c r="W69" s="18">
        <f t="shared" si="7"/>
        <v>43146</v>
      </c>
    </row>
    <row r="70" spans="2:23" ht="78.75" customHeight="1" x14ac:dyDescent="0.25">
      <c r="B70" s="1">
        <f t="shared" si="1"/>
        <v>65</v>
      </c>
      <c r="C70" s="8" t="s">
        <v>179</v>
      </c>
      <c r="D70" s="10" t="s">
        <v>208</v>
      </c>
      <c r="E70" s="15">
        <v>90304</v>
      </c>
      <c r="F70" s="2">
        <v>300820</v>
      </c>
      <c r="G70" s="8" t="s">
        <v>97</v>
      </c>
      <c r="H70" s="8" t="s">
        <v>52</v>
      </c>
      <c r="I70" s="8" t="s">
        <v>100</v>
      </c>
      <c r="J70" s="8" t="s">
        <v>101</v>
      </c>
      <c r="K70" s="2" t="s">
        <v>14</v>
      </c>
      <c r="L70" s="2" t="s">
        <v>209</v>
      </c>
      <c r="M70" s="8" t="s">
        <v>613</v>
      </c>
      <c r="N70" s="8"/>
      <c r="O70" s="8" t="s">
        <v>210</v>
      </c>
      <c r="P70" s="5" t="s">
        <v>13</v>
      </c>
      <c r="Q70" s="14">
        <v>5264781</v>
      </c>
      <c r="R70" s="14">
        <v>5259516</v>
      </c>
      <c r="S70" s="2" t="s">
        <v>726</v>
      </c>
      <c r="T70" s="18"/>
      <c r="U70" s="18"/>
      <c r="V70" s="18"/>
      <c r="W70" s="18" t="str">
        <f t="shared" si="7"/>
        <v>FECHA POR DETERMINAR DESPUÉS DE LA ENTREGA DE LA 2DA ARMADA (Transferencia pendiente para el 2017 )</v>
      </c>
    </row>
    <row r="71" spans="2:23" ht="45" customHeight="1" x14ac:dyDescent="0.25">
      <c r="B71" s="1">
        <f t="shared" si="1"/>
        <v>66</v>
      </c>
      <c r="C71" s="8" t="s">
        <v>179</v>
      </c>
      <c r="D71" s="10" t="s">
        <v>347</v>
      </c>
      <c r="E71" s="15">
        <v>90305</v>
      </c>
      <c r="F71" s="2">
        <v>300821</v>
      </c>
      <c r="G71" s="8" t="s">
        <v>97</v>
      </c>
      <c r="H71" s="8" t="s">
        <v>52</v>
      </c>
      <c r="I71" s="8" t="s">
        <v>100</v>
      </c>
      <c r="J71" s="8" t="s">
        <v>148</v>
      </c>
      <c r="K71" s="2" t="s">
        <v>14</v>
      </c>
      <c r="L71" s="2" t="s">
        <v>348</v>
      </c>
      <c r="M71" s="8" t="s">
        <v>614</v>
      </c>
      <c r="N71" s="8"/>
      <c r="O71" s="8" t="s">
        <v>349</v>
      </c>
      <c r="P71" s="7" t="s">
        <v>19</v>
      </c>
      <c r="Q71" s="14">
        <v>2110862</v>
      </c>
      <c r="R71" s="14">
        <v>2101862</v>
      </c>
      <c r="S71" s="17">
        <v>43146</v>
      </c>
      <c r="T71" s="18"/>
      <c r="U71" s="18"/>
      <c r="V71" s="18"/>
      <c r="W71" s="18">
        <f t="shared" si="7"/>
        <v>43146</v>
      </c>
    </row>
    <row r="72" spans="2:23" ht="67.5" customHeight="1" x14ac:dyDescent="0.25">
      <c r="B72" s="1">
        <f t="shared" si="1"/>
        <v>67</v>
      </c>
      <c r="C72" s="8" t="s">
        <v>179</v>
      </c>
      <c r="D72" s="10" t="s">
        <v>504</v>
      </c>
      <c r="E72" s="15">
        <v>90309</v>
      </c>
      <c r="F72" s="2">
        <v>300825</v>
      </c>
      <c r="G72" s="8" t="s">
        <v>97</v>
      </c>
      <c r="H72" s="8" t="s">
        <v>52</v>
      </c>
      <c r="I72" s="8" t="s">
        <v>100</v>
      </c>
      <c r="J72" s="8" t="s">
        <v>142</v>
      </c>
      <c r="K72" s="2" t="s">
        <v>14</v>
      </c>
      <c r="L72" s="2" t="s">
        <v>505</v>
      </c>
      <c r="M72" s="8">
        <v>2293228</v>
      </c>
      <c r="N72" s="8"/>
      <c r="O72" s="8" t="s">
        <v>506</v>
      </c>
      <c r="P72" s="7" t="s">
        <v>167</v>
      </c>
      <c r="Q72" s="14">
        <v>1803259</v>
      </c>
      <c r="R72" s="14">
        <v>1801453</v>
      </c>
      <c r="S72" s="17">
        <v>43146</v>
      </c>
      <c r="T72" s="18"/>
      <c r="U72" s="18"/>
      <c r="V72" s="18"/>
      <c r="W72" s="18">
        <f t="shared" si="7"/>
        <v>43146</v>
      </c>
    </row>
    <row r="73" spans="2:23" ht="33.75" customHeight="1" x14ac:dyDescent="0.25">
      <c r="B73" s="1">
        <f t="shared" si="1"/>
        <v>68</v>
      </c>
      <c r="C73" s="8" t="s">
        <v>179</v>
      </c>
      <c r="D73" s="10" t="s">
        <v>290</v>
      </c>
      <c r="E73" s="15">
        <v>90301</v>
      </c>
      <c r="F73" s="2">
        <v>300817</v>
      </c>
      <c r="G73" s="8" t="s">
        <v>95</v>
      </c>
      <c r="H73" s="8" t="s">
        <v>52</v>
      </c>
      <c r="I73" s="8" t="s">
        <v>100</v>
      </c>
      <c r="J73" s="8" t="s">
        <v>578</v>
      </c>
      <c r="K73" s="2" t="s">
        <v>14</v>
      </c>
      <c r="L73" s="2" t="s">
        <v>291</v>
      </c>
      <c r="M73" s="8" t="s">
        <v>612</v>
      </c>
      <c r="N73" s="8"/>
      <c r="O73" s="8" t="s">
        <v>292</v>
      </c>
      <c r="P73" s="5" t="s">
        <v>15</v>
      </c>
      <c r="Q73" s="14">
        <v>5519982</v>
      </c>
      <c r="R73" s="14">
        <v>5514462</v>
      </c>
      <c r="S73" s="2" t="s">
        <v>726</v>
      </c>
      <c r="T73" s="18"/>
      <c r="U73" s="18"/>
      <c r="V73" s="18"/>
      <c r="W73" s="18" t="str">
        <f t="shared" si="7"/>
        <v>FECHA POR DETERMINAR DESPUÉS DE LA ENTREGA DE LA 2DA ARMADA (Transferencia pendiente para el 2017 )</v>
      </c>
    </row>
    <row r="74" spans="2:23" ht="67.5" customHeight="1" x14ac:dyDescent="0.25">
      <c r="B74" s="1">
        <f t="shared" si="1"/>
        <v>69</v>
      </c>
      <c r="C74" s="8" t="s">
        <v>179</v>
      </c>
      <c r="D74" s="10" t="s">
        <v>440</v>
      </c>
      <c r="E74" s="15">
        <v>90312</v>
      </c>
      <c r="F74" s="2">
        <v>300828</v>
      </c>
      <c r="G74" s="8" t="s">
        <v>97</v>
      </c>
      <c r="H74" s="8" t="s">
        <v>52</v>
      </c>
      <c r="I74" s="8" t="s">
        <v>100</v>
      </c>
      <c r="J74" s="8" t="s">
        <v>135</v>
      </c>
      <c r="K74" s="2" t="s">
        <v>12</v>
      </c>
      <c r="L74" s="2">
        <v>2001621</v>
      </c>
      <c r="M74" s="8">
        <v>2001621</v>
      </c>
      <c r="N74" s="8" t="s">
        <v>687</v>
      </c>
      <c r="O74" s="8" t="s">
        <v>441</v>
      </c>
      <c r="P74" s="8" t="s">
        <v>186</v>
      </c>
      <c r="Q74" s="14">
        <v>130541</v>
      </c>
      <c r="R74" s="14">
        <v>130409</v>
      </c>
      <c r="S74" s="17">
        <v>42776</v>
      </c>
      <c r="T74" s="18" t="s">
        <v>727</v>
      </c>
      <c r="U74" s="18" t="s">
        <v>728</v>
      </c>
      <c r="V74" s="18" t="s">
        <v>737</v>
      </c>
      <c r="W74" s="18">
        <v>42776</v>
      </c>
    </row>
    <row r="75" spans="2:23" ht="45" customHeight="1" x14ac:dyDescent="0.25">
      <c r="B75" s="1">
        <f t="shared" si="1"/>
        <v>70</v>
      </c>
      <c r="C75" s="8" t="s">
        <v>179</v>
      </c>
      <c r="D75" s="10" t="s">
        <v>211</v>
      </c>
      <c r="E75" s="15">
        <v>90404</v>
      </c>
      <c r="F75" s="2">
        <v>300832</v>
      </c>
      <c r="G75" s="8" t="s">
        <v>97</v>
      </c>
      <c r="H75" s="8" t="s">
        <v>52</v>
      </c>
      <c r="I75" s="8" t="s">
        <v>54</v>
      </c>
      <c r="J75" s="8" t="s">
        <v>149</v>
      </c>
      <c r="K75" s="2" t="s">
        <v>14</v>
      </c>
      <c r="L75" s="2" t="s">
        <v>212</v>
      </c>
      <c r="M75" s="8" t="s">
        <v>615</v>
      </c>
      <c r="N75" s="8"/>
      <c r="O75" s="8" t="s">
        <v>213</v>
      </c>
      <c r="P75" s="5" t="s">
        <v>13</v>
      </c>
      <c r="Q75" s="14">
        <v>8184139</v>
      </c>
      <c r="R75" s="14">
        <v>8175000</v>
      </c>
      <c r="S75" s="17">
        <v>43146</v>
      </c>
      <c r="T75" s="18"/>
      <c r="U75" s="18"/>
      <c r="V75" s="18"/>
      <c r="W75" s="18">
        <f>S75</f>
        <v>43146</v>
      </c>
    </row>
    <row r="76" spans="2:23" ht="45" customHeight="1" x14ac:dyDescent="0.25">
      <c r="B76" s="1">
        <f t="shared" si="1"/>
        <v>71</v>
      </c>
      <c r="C76" s="8" t="s">
        <v>179</v>
      </c>
      <c r="D76" s="10" t="s">
        <v>359</v>
      </c>
      <c r="E76" s="15">
        <v>90404</v>
      </c>
      <c r="F76" s="2">
        <v>300832</v>
      </c>
      <c r="G76" s="8" t="s">
        <v>97</v>
      </c>
      <c r="H76" s="8" t="s">
        <v>52</v>
      </c>
      <c r="I76" s="8" t="s">
        <v>54</v>
      </c>
      <c r="J76" s="8" t="s">
        <v>149</v>
      </c>
      <c r="K76" s="2" t="s">
        <v>12</v>
      </c>
      <c r="L76" s="2">
        <v>2001621</v>
      </c>
      <c r="M76" s="8">
        <v>2001621</v>
      </c>
      <c r="N76" s="8" t="s">
        <v>688</v>
      </c>
      <c r="O76" s="8" t="s">
        <v>360</v>
      </c>
      <c r="P76" s="8" t="s">
        <v>18</v>
      </c>
      <c r="Q76" s="14">
        <v>107491</v>
      </c>
      <c r="R76" s="14">
        <v>107381</v>
      </c>
      <c r="S76" s="17">
        <v>42776</v>
      </c>
      <c r="T76" s="18"/>
      <c r="U76" s="18"/>
      <c r="V76" s="18"/>
      <c r="W76" s="18">
        <v>42776</v>
      </c>
    </row>
    <row r="77" spans="2:23" ht="45" customHeight="1" x14ac:dyDescent="0.25">
      <c r="B77" s="1">
        <f t="shared" si="1"/>
        <v>72</v>
      </c>
      <c r="C77" s="8" t="s">
        <v>179</v>
      </c>
      <c r="D77" s="10" t="s">
        <v>197</v>
      </c>
      <c r="E77" s="15">
        <v>90406</v>
      </c>
      <c r="F77" s="2">
        <v>300834</v>
      </c>
      <c r="G77" s="8" t="s">
        <v>97</v>
      </c>
      <c r="H77" s="8" t="s">
        <v>52</v>
      </c>
      <c r="I77" s="8" t="s">
        <v>54</v>
      </c>
      <c r="J77" s="8" t="s">
        <v>139</v>
      </c>
      <c r="K77" s="2" t="s">
        <v>14</v>
      </c>
      <c r="L77" s="2">
        <v>332193</v>
      </c>
      <c r="M77" s="8" t="s">
        <v>198</v>
      </c>
      <c r="N77" s="8"/>
      <c r="O77" s="8" t="s">
        <v>199</v>
      </c>
      <c r="P77" s="5" t="s">
        <v>13</v>
      </c>
      <c r="Q77" s="14">
        <v>3305569</v>
      </c>
      <c r="R77" s="14">
        <v>3302263</v>
      </c>
      <c r="S77" s="17">
        <v>43146</v>
      </c>
      <c r="T77" s="18"/>
      <c r="U77" s="18"/>
      <c r="V77" s="18"/>
      <c r="W77" s="18">
        <f>S77</f>
        <v>43146</v>
      </c>
    </row>
    <row r="78" spans="2:23" ht="90" customHeight="1" x14ac:dyDescent="0.25">
      <c r="B78" s="1">
        <f t="shared" si="1"/>
        <v>73</v>
      </c>
      <c r="C78" s="8" t="s">
        <v>179</v>
      </c>
      <c r="D78" s="10" t="s">
        <v>309</v>
      </c>
      <c r="E78" s="15">
        <v>90407</v>
      </c>
      <c r="F78" s="2">
        <v>300835</v>
      </c>
      <c r="G78" s="8" t="s">
        <v>97</v>
      </c>
      <c r="H78" s="8" t="s">
        <v>52</v>
      </c>
      <c r="I78" s="8" t="s">
        <v>54</v>
      </c>
      <c r="J78" s="8" t="s">
        <v>151</v>
      </c>
      <c r="K78" s="2" t="s">
        <v>12</v>
      </c>
      <c r="L78" s="2">
        <v>2001621</v>
      </c>
      <c r="M78" s="8">
        <v>2001621</v>
      </c>
      <c r="N78" s="8" t="s">
        <v>689</v>
      </c>
      <c r="O78" s="8" t="s">
        <v>310</v>
      </c>
      <c r="P78" s="8" t="s">
        <v>18</v>
      </c>
      <c r="Q78" s="14">
        <v>216106</v>
      </c>
      <c r="R78" s="14">
        <v>215876</v>
      </c>
      <c r="S78" s="17">
        <v>42776</v>
      </c>
      <c r="T78" s="18" t="s">
        <v>727</v>
      </c>
      <c r="U78" s="18" t="s">
        <v>728</v>
      </c>
      <c r="V78" s="18" t="s">
        <v>734</v>
      </c>
      <c r="W78" s="18">
        <v>42776</v>
      </c>
    </row>
    <row r="79" spans="2:23" ht="56.25" customHeight="1" x14ac:dyDescent="0.25">
      <c r="B79" s="1">
        <f t="shared" si="1"/>
        <v>74</v>
      </c>
      <c r="C79" s="8" t="s">
        <v>179</v>
      </c>
      <c r="D79" s="10" t="s">
        <v>380</v>
      </c>
      <c r="E79" s="15">
        <v>90407</v>
      </c>
      <c r="F79" s="2">
        <v>300835</v>
      </c>
      <c r="G79" s="8" t="s">
        <v>97</v>
      </c>
      <c r="H79" s="8" t="s">
        <v>52</v>
      </c>
      <c r="I79" s="8" t="s">
        <v>54</v>
      </c>
      <c r="J79" s="8" t="s">
        <v>151</v>
      </c>
      <c r="K79" s="2" t="s">
        <v>12</v>
      </c>
      <c r="L79" s="2">
        <v>2001621</v>
      </c>
      <c r="M79" s="8">
        <v>2001621</v>
      </c>
      <c r="N79" s="8" t="s">
        <v>690</v>
      </c>
      <c r="O79" s="8" t="s">
        <v>381</v>
      </c>
      <c r="P79" s="8" t="s">
        <v>19</v>
      </c>
      <c r="Q79" s="14">
        <v>34692</v>
      </c>
      <c r="R79" s="14">
        <v>34657</v>
      </c>
      <c r="S79" s="17">
        <v>42776</v>
      </c>
      <c r="T79" s="18"/>
      <c r="U79" s="18"/>
      <c r="V79" s="18"/>
      <c r="W79" s="18">
        <v>42776</v>
      </c>
    </row>
    <row r="80" spans="2:23" ht="56.25" customHeight="1" x14ac:dyDescent="0.25">
      <c r="B80" s="1">
        <f t="shared" si="1"/>
        <v>75</v>
      </c>
      <c r="C80" s="8" t="s">
        <v>179</v>
      </c>
      <c r="D80" s="10" t="s">
        <v>552</v>
      </c>
      <c r="E80" s="15">
        <v>90408</v>
      </c>
      <c r="F80" s="2">
        <v>300836</v>
      </c>
      <c r="G80" s="8" t="s">
        <v>97</v>
      </c>
      <c r="H80" s="8" t="s">
        <v>52</v>
      </c>
      <c r="I80" s="8" t="s">
        <v>54</v>
      </c>
      <c r="J80" s="8" t="s">
        <v>172</v>
      </c>
      <c r="K80" s="2" t="s">
        <v>14</v>
      </c>
      <c r="L80" s="2" t="s">
        <v>553</v>
      </c>
      <c r="M80" s="8" t="s">
        <v>616</v>
      </c>
      <c r="N80" s="8"/>
      <c r="O80" s="8" t="s">
        <v>554</v>
      </c>
      <c r="P80" s="5" t="s">
        <v>13</v>
      </c>
      <c r="Q80" s="14">
        <v>5075903</v>
      </c>
      <c r="R80" s="14">
        <v>5070827</v>
      </c>
      <c r="S80" s="17">
        <v>43146</v>
      </c>
      <c r="T80" s="18"/>
      <c r="U80" s="18"/>
      <c r="V80" s="18"/>
      <c r="W80" s="18">
        <f t="shared" ref="W80:W82" si="8">S80</f>
        <v>43146</v>
      </c>
    </row>
    <row r="81" spans="2:23" ht="56.25" customHeight="1" x14ac:dyDescent="0.25">
      <c r="B81" s="1">
        <f t="shared" si="1"/>
        <v>76</v>
      </c>
      <c r="C81" s="8" t="s">
        <v>179</v>
      </c>
      <c r="D81" s="10" t="s">
        <v>555</v>
      </c>
      <c r="E81" s="15">
        <v>90408</v>
      </c>
      <c r="F81" s="2">
        <v>300836</v>
      </c>
      <c r="G81" s="8" t="s">
        <v>97</v>
      </c>
      <c r="H81" s="8" t="s">
        <v>52</v>
      </c>
      <c r="I81" s="8" t="s">
        <v>54</v>
      </c>
      <c r="J81" s="8" t="s">
        <v>172</v>
      </c>
      <c r="K81" s="2" t="s">
        <v>14</v>
      </c>
      <c r="L81" s="2" t="s">
        <v>556</v>
      </c>
      <c r="M81" s="8" t="s">
        <v>617</v>
      </c>
      <c r="N81" s="8"/>
      <c r="O81" s="8" t="s">
        <v>557</v>
      </c>
      <c r="P81" s="8" t="s">
        <v>186</v>
      </c>
      <c r="Q81" s="14">
        <v>1384704</v>
      </c>
      <c r="R81" s="14">
        <v>1383319</v>
      </c>
      <c r="S81" s="17">
        <v>43146</v>
      </c>
      <c r="T81" s="18"/>
      <c r="U81" s="18"/>
      <c r="V81" s="18"/>
      <c r="W81" s="18">
        <f t="shared" si="8"/>
        <v>43146</v>
      </c>
    </row>
    <row r="82" spans="2:23" ht="33.75" customHeight="1" x14ac:dyDescent="0.25">
      <c r="B82" s="1">
        <f t="shared" si="1"/>
        <v>77</v>
      </c>
      <c r="C82" s="8" t="s">
        <v>179</v>
      </c>
      <c r="D82" s="10" t="s">
        <v>217</v>
      </c>
      <c r="E82" s="15">
        <v>90412</v>
      </c>
      <c r="F82" s="2">
        <v>300840</v>
      </c>
      <c r="G82" s="8" t="s">
        <v>97</v>
      </c>
      <c r="H82" s="8" t="s">
        <v>52</v>
      </c>
      <c r="I82" s="8" t="s">
        <v>54</v>
      </c>
      <c r="J82" s="8" t="s">
        <v>218</v>
      </c>
      <c r="K82" s="2" t="s">
        <v>14</v>
      </c>
      <c r="L82" s="2" t="s">
        <v>219</v>
      </c>
      <c r="M82" s="8" t="s">
        <v>618</v>
      </c>
      <c r="N82" s="8"/>
      <c r="O82" s="8" t="s">
        <v>220</v>
      </c>
      <c r="P82" s="5" t="s">
        <v>13</v>
      </c>
      <c r="Q82" s="14">
        <v>2146105</v>
      </c>
      <c r="R82" s="14">
        <v>2143957</v>
      </c>
      <c r="S82" s="17">
        <v>43146</v>
      </c>
      <c r="T82" s="18"/>
      <c r="U82" s="18"/>
      <c r="V82" s="18"/>
      <c r="W82" s="18">
        <f t="shared" si="8"/>
        <v>43146</v>
      </c>
    </row>
    <row r="83" spans="2:23" ht="56.25" customHeight="1" x14ac:dyDescent="0.25">
      <c r="B83" s="1">
        <f t="shared" si="1"/>
        <v>78</v>
      </c>
      <c r="C83" s="8" t="s">
        <v>179</v>
      </c>
      <c r="D83" s="10" t="s">
        <v>363</v>
      </c>
      <c r="E83" s="15">
        <v>90101</v>
      </c>
      <c r="F83" s="2">
        <v>300792</v>
      </c>
      <c r="G83" s="8" t="s">
        <v>95</v>
      </c>
      <c r="H83" s="8" t="s">
        <v>52</v>
      </c>
      <c r="I83" s="8" t="s">
        <v>52</v>
      </c>
      <c r="J83" s="8" t="s">
        <v>106</v>
      </c>
      <c r="K83" s="2" t="s">
        <v>12</v>
      </c>
      <c r="L83" s="2">
        <v>2001621</v>
      </c>
      <c r="M83" s="8">
        <v>2001621</v>
      </c>
      <c r="N83" s="8" t="s">
        <v>685</v>
      </c>
      <c r="O83" s="8" t="s">
        <v>364</v>
      </c>
      <c r="P83" s="8" t="s">
        <v>18</v>
      </c>
      <c r="Q83" s="14">
        <v>149844</v>
      </c>
      <c r="R83" s="14">
        <v>148344</v>
      </c>
      <c r="S83" s="17">
        <v>42776</v>
      </c>
      <c r="T83" s="18"/>
      <c r="U83" s="18"/>
      <c r="V83" s="18"/>
      <c r="W83" s="18">
        <v>42776</v>
      </c>
    </row>
    <row r="84" spans="2:23" ht="45" customHeight="1" x14ac:dyDescent="0.25">
      <c r="B84" s="1">
        <f t="shared" si="1"/>
        <v>79</v>
      </c>
      <c r="C84" s="8" t="s">
        <v>179</v>
      </c>
      <c r="D84" s="10" t="s">
        <v>385</v>
      </c>
      <c r="E84" s="15">
        <v>90101</v>
      </c>
      <c r="F84" s="2">
        <v>300792</v>
      </c>
      <c r="G84" s="8" t="s">
        <v>95</v>
      </c>
      <c r="H84" s="8" t="s">
        <v>52</v>
      </c>
      <c r="I84" s="8" t="s">
        <v>52</v>
      </c>
      <c r="J84" s="8" t="s">
        <v>106</v>
      </c>
      <c r="K84" s="2" t="s">
        <v>14</v>
      </c>
      <c r="L84" s="2" t="s">
        <v>386</v>
      </c>
      <c r="M84" s="8" t="s">
        <v>609</v>
      </c>
      <c r="N84" s="8"/>
      <c r="O84" s="8" t="s">
        <v>387</v>
      </c>
      <c r="P84" s="5" t="s">
        <v>23</v>
      </c>
      <c r="Q84" s="14">
        <v>2323122.83</v>
      </c>
      <c r="R84" s="14">
        <v>2090810</v>
      </c>
      <c r="S84" s="17">
        <v>43146</v>
      </c>
      <c r="T84" s="18"/>
      <c r="U84" s="18"/>
      <c r="V84" s="18"/>
      <c r="W84" s="18">
        <f t="shared" ref="W84:W85" si="9">S84</f>
        <v>43146</v>
      </c>
    </row>
    <row r="85" spans="2:23" ht="33.75" customHeight="1" x14ac:dyDescent="0.25">
      <c r="B85" s="1">
        <f t="shared" ref="B85:B148" si="10">B84+1</f>
        <v>80</v>
      </c>
      <c r="C85" s="8" t="s">
        <v>179</v>
      </c>
      <c r="D85" s="10" t="s">
        <v>532</v>
      </c>
      <c r="E85" s="15">
        <v>90612</v>
      </c>
      <c r="F85" s="2">
        <v>300863</v>
      </c>
      <c r="G85" s="8" t="s">
        <v>97</v>
      </c>
      <c r="H85" s="8" t="s">
        <v>52</v>
      </c>
      <c r="I85" s="8" t="s">
        <v>53</v>
      </c>
      <c r="J85" s="8" t="s">
        <v>106</v>
      </c>
      <c r="K85" s="2" t="s">
        <v>14</v>
      </c>
      <c r="L85" s="2">
        <v>2001621</v>
      </c>
      <c r="M85" s="8">
        <v>2001621</v>
      </c>
      <c r="N85" s="8" t="s">
        <v>691</v>
      </c>
      <c r="O85" s="8" t="s">
        <v>534</v>
      </c>
      <c r="P85" s="3" t="s">
        <v>18</v>
      </c>
      <c r="Q85" s="14">
        <v>2085107</v>
      </c>
      <c r="R85" s="14">
        <v>2083006</v>
      </c>
      <c r="S85" s="17">
        <v>43146</v>
      </c>
      <c r="T85" s="18"/>
      <c r="U85" s="18"/>
      <c r="V85" s="18"/>
      <c r="W85" s="18">
        <f t="shared" si="9"/>
        <v>43146</v>
      </c>
    </row>
    <row r="86" spans="2:23" ht="67.5" customHeight="1" x14ac:dyDescent="0.25">
      <c r="B86" s="1">
        <f t="shared" si="10"/>
        <v>81</v>
      </c>
      <c r="C86" s="8" t="s">
        <v>179</v>
      </c>
      <c r="D86" s="10" t="s">
        <v>368</v>
      </c>
      <c r="E86" s="15">
        <v>90612</v>
      </c>
      <c r="F86" s="2">
        <v>300863</v>
      </c>
      <c r="G86" s="8" t="s">
        <v>97</v>
      </c>
      <c r="H86" s="8" t="s">
        <v>52</v>
      </c>
      <c r="I86" s="8" t="s">
        <v>53</v>
      </c>
      <c r="J86" s="8" t="s">
        <v>145</v>
      </c>
      <c r="K86" s="2" t="s">
        <v>12</v>
      </c>
      <c r="L86" s="2" t="s">
        <v>533</v>
      </c>
      <c r="M86" s="8" t="s">
        <v>620</v>
      </c>
      <c r="N86" s="8"/>
      <c r="O86" s="8" t="s">
        <v>369</v>
      </c>
      <c r="P86" s="8" t="s">
        <v>18</v>
      </c>
      <c r="Q86" s="14">
        <v>242460</v>
      </c>
      <c r="R86" s="14">
        <v>242160</v>
      </c>
      <c r="S86" s="17">
        <v>42776</v>
      </c>
      <c r="T86" s="18"/>
      <c r="U86" s="18"/>
      <c r="V86" s="18"/>
      <c r="W86" s="18">
        <v>42776</v>
      </c>
    </row>
    <row r="87" spans="2:23" ht="45" customHeight="1" x14ac:dyDescent="0.25">
      <c r="B87" s="1">
        <f t="shared" si="10"/>
        <v>82</v>
      </c>
      <c r="C87" s="8" t="s">
        <v>179</v>
      </c>
      <c r="D87" s="10" t="s">
        <v>214</v>
      </c>
      <c r="E87" s="15">
        <v>90701</v>
      </c>
      <c r="F87" s="2">
        <v>300868</v>
      </c>
      <c r="G87" s="8" t="s">
        <v>95</v>
      </c>
      <c r="H87" s="8" t="s">
        <v>52</v>
      </c>
      <c r="I87" s="8" t="s">
        <v>55</v>
      </c>
      <c r="J87" s="8" t="s">
        <v>106</v>
      </c>
      <c r="K87" s="2" t="s">
        <v>14</v>
      </c>
      <c r="L87" s="2" t="s">
        <v>215</v>
      </c>
      <c r="M87" s="8" t="s">
        <v>621</v>
      </c>
      <c r="N87" s="8"/>
      <c r="O87" s="8" t="s">
        <v>216</v>
      </c>
      <c r="P87" s="5" t="s">
        <v>13</v>
      </c>
      <c r="Q87" s="14">
        <v>3817094</v>
      </c>
      <c r="R87" s="14">
        <v>3809094</v>
      </c>
      <c r="S87" s="17">
        <v>43146</v>
      </c>
      <c r="T87" s="18"/>
      <c r="U87" s="18"/>
      <c r="V87" s="18"/>
      <c r="W87" s="18">
        <f>S87</f>
        <v>43146</v>
      </c>
    </row>
    <row r="88" spans="2:23" ht="45" customHeight="1" x14ac:dyDescent="0.25">
      <c r="B88" s="1">
        <f t="shared" si="10"/>
        <v>83</v>
      </c>
      <c r="C88" s="8" t="s">
        <v>179</v>
      </c>
      <c r="D88" s="10" t="s">
        <v>424</v>
      </c>
      <c r="E88" s="15">
        <v>90707</v>
      </c>
      <c r="F88" s="2">
        <v>300874</v>
      </c>
      <c r="G88" s="8" t="s">
        <v>97</v>
      </c>
      <c r="H88" s="8" t="s">
        <v>52</v>
      </c>
      <c r="I88" s="8" t="s">
        <v>55</v>
      </c>
      <c r="J88" s="8" t="s">
        <v>140</v>
      </c>
      <c r="K88" s="2" t="s">
        <v>12</v>
      </c>
      <c r="L88" s="2">
        <v>2001621</v>
      </c>
      <c r="M88" s="8">
        <v>2001621</v>
      </c>
      <c r="N88" s="8" t="s">
        <v>692</v>
      </c>
      <c r="O88" s="8" t="s">
        <v>425</v>
      </c>
      <c r="P88" s="8" t="s">
        <v>15</v>
      </c>
      <c r="Q88" s="14">
        <v>98676</v>
      </c>
      <c r="R88" s="14">
        <v>98576</v>
      </c>
      <c r="S88" s="17">
        <v>42776</v>
      </c>
      <c r="T88" s="18"/>
      <c r="U88" s="18"/>
      <c r="V88" s="18"/>
      <c r="W88" s="18">
        <v>42776</v>
      </c>
    </row>
    <row r="89" spans="2:23" ht="56.25" customHeight="1" x14ac:dyDescent="0.25">
      <c r="B89" s="1">
        <f t="shared" si="10"/>
        <v>84</v>
      </c>
      <c r="C89" s="8" t="s">
        <v>179</v>
      </c>
      <c r="D89" s="10" t="s">
        <v>414</v>
      </c>
      <c r="E89" s="15">
        <v>90718</v>
      </c>
      <c r="F89" s="2">
        <v>300884</v>
      </c>
      <c r="G89" s="8" t="s">
        <v>97</v>
      </c>
      <c r="H89" s="8" t="s">
        <v>52</v>
      </c>
      <c r="I89" s="8" t="s">
        <v>55</v>
      </c>
      <c r="J89" s="8" t="s">
        <v>114</v>
      </c>
      <c r="K89" s="2" t="s">
        <v>14</v>
      </c>
      <c r="L89" s="2" t="s">
        <v>415</v>
      </c>
      <c r="M89" s="8" t="s">
        <v>622</v>
      </c>
      <c r="N89" s="8"/>
      <c r="O89" s="8" t="s">
        <v>416</v>
      </c>
      <c r="P89" s="8" t="s">
        <v>186</v>
      </c>
      <c r="Q89" s="14">
        <v>2080243</v>
      </c>
      <c r="R89" s="14">
        <v>2078143</v>
      </c>
      <c r="S89" s="17">
        <v>43146</v>
      </c>
      <c r="T89" s="18"/>
      <c r="U89" s="18"/>
      <c r="V89" s="18"/>
      <c r="W89" s="18">
        <f>S89</f>
        <v>43146</v>
      </c>
    </row>
    <row r="90" spans="2:23" ht="67.5" customHeight="1" x14ac:dyDescent="0.25">
      <c r="B90" s="1">
        <f t="shared" si="10"/>
        <v>85</v>
      </c>
      <c r="C90" s="8" t="s">
        <v>179</v>
      </c>
      <c r="D90" s="10" t="s">
        <v>494</v>
      </c>
      <c r="E90" s="15">
        <v>101007</v>
      </c>
      <c r="F90" s="2">
        <v>300952</v>
      </c>
      <c r="G90" s="8" t="s">
        <v>97</v>
      </c>
      <c r="H90" s="8" t="s">
        <v>59</v>
      </c>
      <c r="I90" s="8" t="s">
        <v>103</v>
      </c>
      <c r="J90" s="8" t="s">
        <v>120</v>
      </c>
      <c r="K90" s="2" t="s">
        <v>12</v>
      </c>
      <c r="L90" s="2">
        <v>2001621</v>
      </c>
      <c r="M90" s="8">
        <v>2001621</v>
      </c>
      <c r="N90" s="8" t="s">
        <v>696</v>
      </c>
      <c r="O90" s="8" t="s">
        <v>495</v>
      </c>
      <c r="P90" s="8" t="s">
        <v>15</v>
      </c>
      <c r="Q90" s="14">
        <v>65031</v>
      </c>
      <c r="R90" s="14">
        <v>64965</v>
      </c>
      <c r="S90" s="17">
        <v>42776</v>
      </c>
      <c r="T90" s="18"/>
      <c r="U90" s="18"/>
      <c r="V90" s="18"/>
      <c r="W90" s="18">
        <v>42776</v>
      </c>
    </row>
    <row r="91" spans="2:23" ht="45" customHeight="1" x14ac:dyDescent="0.25">
      <c r="B91" s="1">
        <f t="shared" si="10"/>
        <v>86</v>
      </c>
      <c r="C91" s="8" t="s">
        <v>179</v>
      </c>
      <c r="D91" s="10" t="s">
        <v>232</v>
      </c>
      <c r="E91" s="8">
        <v>100601</v>
      </c>
      <c r="F91" s="2">
        <v>300927</v>
      </c>
      <c r="G91" s="8" t="s">
        <v>95</v>
      </c>
      <c r="H91" s="8" t="s">
        <v>59</v>
      </c>
      <c r="I91" s="8" t="s">
        <v>39</v>
      </c>
      <c r="J91" s="8" t="s">
        <v>106</v>
      </c>
      <c r="K91" s="2" t="s">
        <v>14</v>
      </c>
      <c r="L91" s="2" t="s">
        <v>233</v>
      </c>
      <c r="M91" s="8" t="s">
        <v>623</v>
      </c>
      <c r="N91" s="8"/>
      <c r="O91" s="8" t="s">
        <v>234</v>
      </c>
      <c r="P91" s="7" t="s">
        <v>19</v>
      </c>
      <c r="Q91" s="14">
        <v>4682729</v>
      </c>
      <c r="R91" s="14">
        <v>4678046</v>
      </c>
      <c r="S91" s="17">
        <v>43146</v>
      </c>
      <c r="T91" s="18"/>
      <c r="U91" s="18"/>
      <c r="V91" s="18"/>
      <c r="W91" s="18">
        <f>S91</f>
        <v>43146</v>
      </c>
    </row>
    <row r="92" spans="2:23" ht="67.5" customHeight="1" x14ac:dyDescent="0.25">
      <c r="B92" s="1">
        <f t="shared" si="10"/>
        <v>87</v>
      </c>
      <c r="C92" s="8" t="s">
        <v>179</v>
      </c>
      <c r="D92" s="10" t="s">
        <v>354</v>
      </c>
      <c r="E92" s="15">
        <v>100602</v>
      </c>
      <c r="F92" s="2">
        <v>300928</v>
      </c>
      <c r="G92" s="8" t="s">
        <v>97</v>
      </c>
      <c r="H92" s="8" t="s">
        <v>59</v>
      </c>
      <c r="I92" s="8" t="s">
        <v>39</v>
      </c>
      <c r="J92" s="8" t="s">
        <v>112</v>
      </c>
      <c r="K92" s="2" t="s">
        <v>12</v>
      </c>
      <c r="L92" s="2">
        <v>2001621</v>
      </c>
      <c r="M92" s="8">
        <v>2001621</v>
      </c>
      <c r="N92" s="8" t="s">
        <v>693</v>
      </c>
      <c r="O92" s="8" t="s">
        <v>355</v>
      </c>
      <c r="P92" s="8" t="s">
        <v>15</v>
      </c>
      <c r="Q92" s="14">
        <v>52411</v>
      </c>
      <c r="R92" s="14">
        <v>52358</v>
      </c>
      <c r="S92" s="17">
        <v>42776</v>
      </c>
      <c r="T92" s="18"/>
      <c r="U92" s="18"/>
      <c r="V92" s="18"/>
      <c r="W92" s="18">
        <v>42776</v>
      </c>
    </row>
    <row r="93" spans="2:23" ht="56.25" customHeight="1" x14ac:dyDescent="0.25">
      <c r="B93" s="1">
        <f t="shared" si="10"/>
        <v>88</v>
      </c>
      <c r="C93" s="8" t="s">
        <v>179</v>
      </c>
      <c r="D93" s="10" t="s">
        <v>344</v>
      </c>
      <c r="E93" s="8">
        <v>100701</v>
      </c>
      <c r="F93" s="2">
        <v>300934</v>
      </c>
      <c r="G93" s="8" t="s">
        <v>95</v>
      </c>
      <c r="H93" s="8" t="s">
        <v>59</v>
      </c>
      <c r="I93" s="8" t="s">
        <v>102</v>
      </c>
      <c r="J93" s="8" t="s">
        <v>106</v>
      </c>
      <c r="K93" s="2" t="s">
        <v>14</v>
      </c>
      <c r="L93" s="2" t="s">
        <v>345</v>
      </c>
      <c r="M93" s="8" t="s">
        <v>624</v>
      </c>
      <c r="N93" s="8"/>
      <c r="O93" s="8" t="s">
        <v>346</v>
      </c>
      <c r="P93" s="5" t="s">
        <v>15</v>
      </c>
      <c r="Q93" s="14">
        <v>10174836</v>
      </c>
      <c r="R93" s="14">
        <v>10164661</v>
      </c>
      <c r="S93" s="2" t="s">
        <v>726</v>
      </c>
      <c r="T93" s="18"/>
      <c r="U93" s="18"/>
      <c r="V93" s="18"/>
      <c r="W93" s="18" t="str">
        <f>S93</f>
        <v>FECHA POR DETERMINAR DESPUÉS DE LA ENTREGA DE LA 2DA ARMADA (Transferencia pendiente para el 2017 )</v>
      </c>
    </row>
    <row r="94" spans="2:23" ht="78.75" customHeight="1" x14ac:dyDescent="0.25">
      <c r="B94" s="1">
        <f t="shared" si="10"/>
        <v>89</v>
      </c>
      <c r="C94" s="8" t="s">
        <v>179</v>
      </c>
      <c r="D94" s="10" t="s">
        <v>303</v>
      </c>
      <c r="E94" s="15">
        <v>100703</v>
      </c>
      <c r="F94" s="2">
        <v>300936</v>
      </c>
      <c r="G94" s="8" t="s">
        <v>97</v>
      </c>
      <c r="H94" s="8" t="s">
        <v>59</v>
      </c>
      <c r="I94" s="8" t="s">
        <v>102</v>
      </c>
      <c r="J94" s="8" t="s">
        <v>304</v>
      </c>
      <c r="K94" s="2" t="s">
        <v>12</v>
      </c>
      <c r="L94" s="2">
        <v>2001621</v>
      </c>
      <c r="M94" s="8">
        <v>2001621</v>
      </c>
      <c r="N94" s="8" t="s">
        <v>694</v>
      </c>
      <c r="O94" s="8" t="s">
        <v>305</v>
      </c>
      <c r="P94" s="8" t="s">
        <v>15</v>
      </c>
      <c r="Q94" s="14">
        <v>43456</v>
      </c>
      <c r="R94" s="14">
        <v>43412</v>
      </c>
      <c r="S94" s="17">
        <v>42776</v>
      </c>
      <c r="T94" s="18"/>
      <c r="U94" s="18"/>
      <c r="V94" s="18"/>
      <c r="W94" s="18">
        <v>42776</v>
      </c>
    </row>
    <row r="95" spans="2:23" ht="78.75" customHeight="1" x14ac:dyDescent="0.25">
      <c r="B95" s="1">
        <f t="shared" si="10"/>
        <v>90</v>
      </c>
      <c r="C95" s="8" t="s">
        <v>179</v>
      </c>
      <c r="D95" s="10" t="s">
        <v>313</v>
      </c>
      <c r="E95" s="15">
        <v>100703</v>
      </c>
      <c r="F95" s="2">
        <v>300936</v>
      </c>
      <c r="G95" s="8" t="s">
        <v>97</v>
      </c>
      <c r="H95" s="8" t="s">
        <v>59</v>
      </c>
      <c r="I95" s="8" t="s">
        <v>102</v>
      </c>
      <c r="J95" s="8" t="s">
        <v>304</v>
      </c>
      <c r="K95" s="2" t="s">
        <v>12</v>
      </c>
      <c r="L95" s="2">
        <v>2001621</v>
      </c>
      <c r="M95" s="8">
        <v>2001621</v>
      </c>
      <c r="N95" s="8" t="s">
        <v>695</v>
      </c>
      <c r="O95" s="8" t="s">
        <v>314</v>
      </c>
      <c r="P95" s="8" t="s">
        <v>23</v>
      </c>
      <c r="Q95" s="14">
        <v>47036</v>
      </c>
      <c r="R95" s="14">
        <v>46988</v>
      </c>
      <c r="S95" s="17">
        <v>42776</v>
      </c>
      <c r="T95" s="18"/>
      <c r="U95" s="18"/>
      <c r="V95" s="18"/>
      <c r="W95" s="18">
        <v>42776</v>
      </c>
    </row>
    <row r="96" spans="2:23" ht="56.25" customHeight="1" x14ac:dyDescent="0.25">
      <c r="B96" s="1">
        <f t="shared" si="10"/>
        <v>91</v>
      </c>
      <c r="C96" s="8" t="s">
        <v>179</v>
      </c>
      <c r="D96" s="10" t="s">
        <v>350</v>
      </c>
      <c r="E96" s="15">
        <v>100803</v>
      </c>
      <c r="F96" s="2">
        <v>300939</v>
      </c>
      <c r="G96" s="8" t="s">
        <v>97</v>
      </c>
      <c r="H96" s="8" t="s">
        <v>59</v>
      </c>
      <c r="I96" s="8" t="s">
        <v>60</v>
      </c>
      <c r="J96" s="8" t="s">
        <v>351</v>
      </c>
      <c r="K96" s="2" t="s">
        <v>14</v>
      </c>
      <c r="L96" s="2" t="s">
        <v>357</v>
      </c>
      <c r="M96" s="8" t="s">
        <v>625</v>
      </c>
      <c r="N96" s="8"/>
      <c r="O96" s="8" t="s">
        <v>353</v>
      </c>
      <c r="P96" s="5" t="s">
        <v>13</v>
      </c>
      <c r="Q96" s="14">
        <v>7418051</v>
      </c>
      <c r="R96" s="14">
        <v>7410632</v>
      </c>
      <c r="S96" s="17">
        <v>43146</v>
      </c>
      <c r="T96" s="18"/>
      <c r="U96" s="18"/>
      <c r="V96" s="18"/>
      <c r="W96" s="18">
        <f t="shared" ref="W96:W97" si="11">S96</f>
        <v>43146</v>
      </c>
    </row>
    <row r="97" spans="2:23" ht="45" customHeight="1" x14ac:dyDescent="0.25">
      <c r="B97" s="1">
        <f t="shared" si="10"/>
        <v>92</v>
      </c>
      <c r="C97" s="8" t="s">
        <v>179</v>
      </c>
      <c r="D97" s="10" t="s">
        <v>356</v>
      </c>
      <c r="E97" s="15">
        <v>100803</v>
      </c>
      <c r="F97" s="2">
        <v>300939</v>
      </c>
      <c r="G97" s="8" t="s">
        <v>97</v>
      </c>
      <c r="H97" s="8" t="s">
        <v>59</v>
      </c>
      <c r="I97" s="8" t="s">
        <v>60</v>
      </c>
      <c r="J97" s="8" t="s">
        <v>351</v>
      </c>
      <c r="K97" s="2" t="s">
        <v>14</v>
      </c>
      <c r="L97" s="2">
        <v>334350</v>
      </c>
      <c r="M97" s="8" t="s">
        <v>352</v>
      </c>
      <c r="N97" s="8"/>
      <c r="O97" s="8" t="s">
        <v>358</v>
      </c>
      <c r="P97" s="5" t="s">
        <v>23</v>
      </c>
      <c r="Q97" s="14">
        <v>10295264</v>
      </c>
      <c r="R97" s="14">
        <v>10284968</v>
      </c>
      <c r="S97" s="17">
        <v>43146</v>
      </c>
      <c r="T97" s="18"/>
      <c r="U97" s="18"/>
      <c r="V97" s="18"/>
      <c r="W97" s="18">
        <f t="shared" si="11"/>
        <v>43146</v>
      </c>
    </row>
    <row r="98" spans="2:23" ht="56.25" customHeight="1" x14ac:dyDescent="0.25">
      <c r="B98" s="1">
        <f t="shared" si="10"/>
        <v>93</v>
      </c>
      <c r="C98" s="8" t="s">
        <v>179</v>
      </c>
      <c r="D98" s="10" t="s">
        <v>183</v>
      </c>
      <c r="E98" s="15">
        <v>101104</v>
      </c>
      <c r="F98" s="2">
        <v>300956</v>
      </c>
      <c r="G98" s="8" t="s">
        <v>97</v>
      </c>
      <c r="H98" s="8" t="s">
        <v>59</v>
      </c>
      <c r="I98" s="8" t="s">
        <v>61</v>
      </c>
      <c r="J98" s="8" t="s">
        <v>184</v>
      </c>
      <c r="K98" s="2" t="s">
        <v>12</v>
      </c>
      <c r="L98" s="2">
        <v>2001621</v>
      </c>
      <c r="M98" s="8">
        <v>2001621</v>
      </c>
      <c r="N98" s="8" t="s">
        <v>697</v>
      </c>
      <c r="O98" s="8" t="s">
        <v>185</v>
      </c>
      <c r="P98" s="8" t="s">
        <v>186</v>
      </c>
      <c r="Q98" s="14">
        <v>83480</v>
      </c>
      <c r="R98" s="14">
        <v>83396</v>
      </c>
      <c r="S98" s="17">
        <v>42776</v>
      </c>
      <c r="T98" s="18"/>
      <c r="U98" s="18"/>
      <c r="V98" s="18"/>
      <c r="W98" s="18">
        <v>42776</v>
      </c>
    </row>
    <row r="99" spans="2:23" ht="78.75" customHeight="1" x14ac:dyDescent="0.25">
      <c r="B99" s="1">
        <f t="shared" si="10"/>
        <v>94</v>
      </c>
      <c r="C99" s="8" t="s">
        <v>179</v>
      </c>
      <c r="D99" s="10" t="s">
        <v>247</v>
      </c>
      <c r="E99" s="15">
        <v>101104</v>
      </c>
      <c r="F99" s="2">
        <v>300956</v>
      </c>
      <c r="G99" s="8" t="s">
        <v>97</v>
      </c>
      <c r="H99" s="8" t="s">
        <v>59</v>
      </c>
      <c r="I99" s="8" t="s">
        <v>61</v>
      </c>
      <c r="J99" s="8" t="s">
        <v>184</v>
      </c>
      <c r="K99" s="2" t="s">
        <v>12</v>
      </c>
      <c r="L99" s="2">
        <v>2001621</v>
      </c>
      <c r="M99" s="8">
        <v>2001621</v>
      </c>
      <c r="N99" s="8" t="s">
        <v>698</v>
      </c>
      <c r="O99" s="8" t="s">
        <v>248</v>
      </c>
      <c r="P99" s="8" t="s">
        <v>167</v>
      </c>
      <c r="Q99" s="14">
        <v>67275</v>
      </c>
      <c r="R99" s="14">
        <v>67207</v>
      </c>
      <c r="S99" s="17">
        <v>42776</v>
      </c>
      <c r="T99" s="18"/>
      <c r="U99" s="18"/>
      <c r="V99" s="18"/>
      <c r="W99" s="18">
        <v>42776</v>
      </c>
    </row>
    <row r="100" spans="2:23" ht="78.75" customHeight="1" x14ac:dyDescent="0.25">
      <c r="B100" s="1">
        <f t="shared" si="10"/>
        <v>95</v>
      </c>
      <c r="C100" s="8" t="s">
        <v>179</v>
      </c>
      <c r="D100" s="10" t="s">
        <v>538</v>
      </c>
      <c r="E100" s="15">
        <v>110205</v>
      </c>
      <c r="F100" s="2">
        <v>300978</v>
      </c>
      <c r="G100" s="8" t="s">
        <v>97</v>
      </c>
      <c r="H100" s="8" t="s">
        <v>62</v>
      </c>
      <c r="I100" s="8" t="s">
        <v>63</v>
      </c>
      <c r="J100" s="8" t="s">
        <v>125</v>
      </c>
      <c r="K100" s="2" t="s">
        <v>12</v>
      </c>
      <c r="L100" s="2">
        <v>2001621</v>
      </c>
      <c r="M100" s="8">
        <v>2001621</v>
      </c>
      <c r="N100" s="8" t="s">
        <v>700</v>
      </c>
      <c r="O100" s="8" t="s">
        <v>539</v>
      </c>
      <c r="P100" s="8" t="s">
        <v>186</v>
      </c>
      <c r="Q100" s="14">
        <v>108456</v>
      </c>
      <c r="R100" s="14">
        <v>86764</v>
      </c>
      <c r="S100" s="17">
        <v>42776</v>
      </c>
      <c r="T100" s="18"/>
      <c r="U100" s="18"/>
      <c r="V100" s="18"/>
      <c r="W100" s="18">
        <v>42776</v>
      </c>
    </row>
    <row r="101" spans="2:23" ht="33.75" customHeight="1" x14ac:dyDescent="0.25">
      <c r="B101" s="1">
        <f t="shared" si="10"/>
        <v>96</v>
      </c>
      <c r="C101" s="8" t="s">
        <v>179</v>
      </c>
      <c r="D101" s="10" t="s">
        <v>558</v>
      </c>
      <c r="E101" s="15">
        <v>110109</v>
      </c>
      <c r="F101" s="2">
        <v>300968</v>
      </c>
      <c r="G101" s="8" t="s">
        <v>97</v>
      </c>
      <c r="H101" s="8" t="s">
        <v>62</v>
      </c>
      <c r="I101" s="8" t="s">
        <v>62</v>
      </c>
      <c r="J101" s="8" t="s">
        <v>168</v>
      </c>
      <c r="K101" s="2" t="s">
        <v>12</v>
      </c>
      <c r="L101" s="2">
        <v>2001621</v>
      </c>
      <c r="M101" s="8">
        <v>2001621</v>
      </c>
      <c r="N101" s="8" t="s">
        <v>699</v>
      </c>
      <c r="O101" s="8" t="s">
        <v>559</v>
      </c>
      <c r="P101" s="8" t="s">
        <v>167</v>
      </c>
      <c r="Q101" s="14">
        <v>78358</v>
      </c>
      <c r="R101" s="14">
        <v>78280</v>
      </c>
      <c r="S101" s="17">
        <v>42776</v>
      </c>
      <c r="T101" s="18"/>
      <c r="U101" s="18"/>
      <c r="V101" s="18"/>
      <c r="W101" s="18">
        <v>42776</v>
      </c>
    </row>
    <row r="102" spans="2:23" ht="45" customHeight="1" x14ac:dyDescent="0.25">
      <c r="B102" s="1">
        <f t="shared" si="10"/>
        <v>97</v>
      </c>
      <c r="C102" s="8" t="s">
        <v>179</v>
      </c>
      <c r="D102" s="10" t="s">
        <v>524</v>
      </c>
      <c r="E102" s="8">
        <v>120101</v>
      </c>
      <c r="F102" s="2">
        <v>301003</v>
      </c>
      <c r="G102" s="8" t="s">
        <v>95</v>
      </c>
      <c r="H102" s="8" t="s">
        <v>64</v>
      </c>
      <c r="I102" s="8" t="s">
        <v>67</v>
      </c>
      <c r="J102" s="8" t="s">
        <v>106</v>
      </c>
      <c r="K102" s="2" t="s">
        <v>14</v>
      </c>
      <c r="L102" s="2" t="s">
        <v>525</v>
      </c>
      <c r="M102" s="8" t="s">
        <v>626</v>
      </c>
      <c r="N102" s="8"/>
      <c r="O102" s="8" t="s">
        <v>526</v>
      </c>
      <c r="P102" s="7" t="s">
        <v>167</v>
      </c>
      <c r="Q102" s="14">
        <v>8076322.1299999999</v>
      </c>
      <c r="R102" s="14">
        <v>6461057</v>
      </c>
      <c r="S102" s="17">
        <v>43146</v>
      </c>
      <c r="T102" s="18"/>
      <c r="U102" s="18"/>
      <c r="V102" s="18"/>
      <c r="W102" s="18">
        <f t="shared" ref="W102:W107" si="12">S102</f>
        <v>43146</v>
      </c>
    </row>
    <row r="103" spans="2:23" ht="90" customHeight="1" x14ac:dyDescent="0.25">
      <c r="B103" s="1">
        <f t="shared" si="10"/>
        <v>98</v>
      </c>
      <c r="C103" s="8" t="s">
        <v>179</v>
      </c>
      <c r="D103" s="10" t="s">
        <v>394</v>
      </c>
      <c r="E103" s="15">
        <v>120135</v>
      </c>
      <c r="F103" s="2">
        <v>301029</v>
      </c>
      <c r="G103" s="8" t="s">
        <v>97</v>
      </c>
      <c r="H103" s="8" t="s">
        <v>64</v>
      </c>
      <c r="I103" s="8" t="s">
        <v>67</v>
      </c>
      <c r="J103" s="8" t="s">
        <v>128</v>
      </c>
      <c r="K103" s="2" t="s">
        <v>14</v>
      </c>
      <c r="L103" s="2" t="s">
        <v>395</v>
      </c>
      <c r="M103" s="8" t="s">
        <v>627</v>
      </c>
      <c r="N103" s="8"/>
      <c r="O103" s="8" t="s">
        <v>396</v>
      </c>
      <c r="P103" s="5" t="s">
        <v>15</v>
      </c>
      <c r="Q103" s="14">
        <v>1365654</v>
      </c>
      <c r="R103" s="14">
        <v>1364254</v>
      </c>
      <c r="S103" s="17">
        <v>43146</v>
      </c>
      <c r="T103" s="18"/>
      <c r="U103" s="18"/>
      <c r="V103" s="18"/>
      <c r="W103" s="18">
        <f t="shared" si="12"/>
        <v>43146</v>
      </c>
    </row>
    <row r="104" spans="2:23" ht="45" customHeight="1" x14ac:dyDescent="0.25">
      <c r="B104" s="1">
        <f t="shared" si="10"/>
        <v>99</v>
      </c>
      <c r="C104" s="8" t="s">
        <v>179</v>
      </c>
      <c r="D104" s="10" t="s">
        <v>437</v>
      </c>
      <c r="E104" s="15">
        <v>120403</v>
      </c>
      <c r="F104" s="2">
        <v>301054</v>
      </c>
      <c r="G104" s="8" t="s">
        <v>97</v>
      </c>
      <c r="H104" s="8" t="s">
        <v>64</v>
      </c>
      <c r="I104" s="8" t="s">
        <v>65</v>
      </c>
      <c r="J104" s="8" t="s">
        <v>155</v>
      </c>
      <c r="K104" s="2" t="s">
        <v>14</v>
      </c>
      <c r="L104" s="2" t="s">
        <v>438</v>
      </c>
      <c r="M104" s="8" t="s">
        <v>628</v>
      </c>
      <c r="N104" s="8"/>
      <c r="O104" s="8" t="s">
        <v>439</v>
      </c>
      <c r="P104" s="5" t="s">
        <v>13</v>
      </c>
      <c r="Q104" s="14">
        <v>7413549</v>
      </c>
      <c r="R104" s="14">
        <v>7406135</v>
      </c>
      <c r="S104" s="17">
        <v>43146</v>
      </c>
      <c r="T104" s="18"/>
      <c r="U104" s="18"/>
      <c r="V104" s="18"/>
      <c r="W104" s="18">
        <f t="shared" si="12"/>
        <v>43146</v>
      </c>
    </row>
    <row r="105" spans="2:23" ht="45" customHeight="1" x14ac:dyDescent="0.25">
      <c r="B105" s="1">
        <f t="shared" si="10"/>
        <v>100</v>
      </c>
      <c r="C105" s="8" t="s">
        <v>179</v>
      </c>
      <c r="D105" s="10" t="s">
        <v>543</v>
      </c>
      <c r="E105" s="15">
        <v>120425</v>
      </c>
      <c r="F105" s="2">
        <v>301076</v>
      </c>
      <c r="G105" s="8" t="s">
        <v>97</v>
      </c>
      <c r="H105" s="8" t="s">
        <v>64</v>
      </c>
      <c r="I105" s="8" t="s">
        <v>65</v>
      </c>
      <c r="J105" s="8" t="s">
        <v>68</v>
      </c>
      <c r="K105" s="2" t="s">
        <v>14</v>
      </c>
      <c r="L105" s="2" t="s">
        <v>544</v>
      </c>
      <c r="M105" s="8" t="s">
        <v>631</v>
      </c>
      <c r="N105" s="8"/>
      <c r="O105" s="8" t="s">
        <v>545</v>
      </c>
      <c r="P105" s="5" t="s">
        <v>13</v>
      </c>
      <c r="Q105" s="14">
        <v>7775450</v>
      </c>
      <c r="R105" s="14">
        <v>7767670</v>
      </c>
      <c r="S105" s="17">
        <v>43146</v>
      </c>
      <c r="T105" s="18"/>
      <c r="U105" s="18"/>
      <c r="V105" s="18"/>
      <c r="W105" s="18">
        <f t="shared" si="12"/>
        <v>43146</v>
      </c>
    </row>
    <row r="106" spans="2:23" ht="56.25" customHeight="1" x14ac:dyDescent="0.25">
      <c r="B106" s="1">
        <f t="shared" si="10"/>
        <v>101</v>
      </c>
      <c r="C106" s="8" t="s">
        <v>179</v>
      </c>
      <c r="D106" s="10" t="s">
        <v>513</v>
      </c>
      <c r="E106" s="15">
        <v>120423</v>
      </c>
      <c r="F106" s="2">
        <v>301074</v>
      </c>
      <c r="G106" s="8" t="s">
        <v>97</v>
      </c>
      <c r="H106" s="8" t="s">
        <v>64</v>
      </c>
      <c r="I106" s="8" t="s">
        <v>65</v>
      </c>
      <c r="J106" s="8" t="s">
        <v>173</v>
      </c>
      <c r="K106" s="2" t="s">
        <v>14</v>
      </c>
      <c r="L106" s="2" t="s">
        <v>514</v>
      </c>
      <c r="M106" s="8" t="s">
        <v>630</v>
      </c>
      <c r="N106" s="8"/>
      <c r="O106" s="8" t="s">
        <v>515</v>
      </c>
      <c r="P106" s="5" t="s">
        <v>13</v>
      </c>
      <c r="Q106" s="14">
        <v>1212666</v>
      </c>
      <c r="R106" s="14">
        <v>1211453</v>
      </c>
      <c r="S106" s="17">
        <v>43146</v>
      </c>
      <c r="T106" s="18"/>
      <c r="U106" s="18"/>
      <c r="V106" s="18"/>
      <c r="W106" s="18">
        <f t="shared" si="12"/>
        <v>43146</v>
      </c>
    </row>
    <row r="107" spans="2:23" ht="33.75" customHeight="1" x14ac:dyDescent="0.25">
      <c r="B107" s="1">
        <f t="shared" si="10"/>
        <v>102</v>
      </c>
      <c r="C107" s="8" t="s">
        <v>179</v>
      </c>
      <c r="D107" s="10" t="s">
        <v>226</v>
      </c>
      <c r="E107" s="15">
        <v>120423</v>
      </c>
      <c r="F107" s="2">
        <v>301074</v>
      </c>
      <c r="G107" s="8" t="s">
        <v>97</v>
      </c>
      <c r="H107" s="8" t="s">
        <v>64</v>
      </c>
      <c r="I107" s="8" t="s">
        <v>65</v>
      </c>
      <c r="J107" s="8" t="s">
        <v>173</v>
      </c>
      <c r="K107" s="2" t="s">
        <v>14</v>
      </c>
      <c r="L107" s="2" t="s">
        <v>227</v>
      </c>
      <c r="M107" s="8" t="s">
        <v>629</v>
      </c>
      <c r="N107" s="8"/>
      <c r="O107" s="8" t="s">
        <v>228</v>
      </c>
      <c r="P107" s="5" t="s">
        <v>23</v>
      </c>
      <c r="Q107" s="14">
        <v>2432774</v>
      </c>
      <c r="R107" s="14">
        <v>2430341</v>
      </c>
      <c r="S107" s="17">
        <v>43146</v>
      </c>
      <c r="T107" s="18"/>
      <c r="U107" s="18"/>
      <c r="V107" s="18"/>
      <c r="W107" s="18">
        <f t="shared" si="12"/>
        <v>43146</v>
      </c>
    </row>
    <row r="108" spans="2:23" ht="45" customHeight="1" x14ac:dyDescent="0.25">
      <c r="B108" s="1">
        <f t="shared" si="10"/>
        <v>103</v>
      </c>
      <c r="C108" s="8" t="s">
        <v>179</v>
      </c>
      <c r="D108" s="10" t="s">
        <v>461</v>
      </c>
      <c r="E108" s="15">
        <v>120426</v>
      </c>
      <c r="F108" s="2">
        <v>301077</v>
      </c>
      <c r="G108" s="8" t="s">
        <v>97</v>
      </c>
      <c r="H108" s="8" t="s">
        <v>64</v>
      </c>
      <c r="I108" s="8" t="s">
        <v>65</v>
      </c>
      <c r="J108" s="8" t="s">
        <v>174</v>
      </c>
      <c r="K108" s="2" t="s">
        <v>12</v>
      </c>
      <c r="L108" s="2">
        <v>2001621</v>
      </c>
      <c r="M108" s="8">
        <v>2001621</v>
      </c>
      <c r="N108" s="8" t="s">
        <v>701</v>
      </c>
      <c r="O108" s="8" t="s">
        <v>462</v>
      </c>
      <c r="P108" s="8" t="s">
        <v>186</v>
      </c>
      <c r="Q108" s="14">
        <v>95520</v>
      </c>
      <c r="R108" s="14">
        <v>94564</v>
      </c>
      <c r="S108" s="17">
        <v>42776</v>
      </c>
      <c r="T108" s="18" t="s">
        <v>727</v>
      </c>
      <c r="U108" s="18" t="s">
        <v>728</v>
      </c>
      <c r="V108" s="18" t="s">
        <v>731</v>
      </c>
      <c r="W108" s="18">
        <v>42776</v>
      </c>
    </row>
    <row r="109" spans="2:23" ht="33.75" customHeight="1" x14ac:dyDescent="0.25">
      <c r="B109" s="1">
        <f t="shared" si="10"/>
        <v>104</v>
      </c>
      <c r="C109" s="8" t="s">
        <v>179</v>
      </c>
      <c r="D109" s="10" t="s">
        <v>567</v>
      </c>
      <c r="E109" s="15">
        <v>120603</v>
      </c>
      <c r="F109" s="2">
        <v>301092</v>
      </c>
      <c r="G109" s="8" t="s">
        <v>97</v>
      </c>
      <c r="H109" s="8" t="s">
        <v>64</v>
      </c>
      <c r="I109" s="8" t="s">
        <v>66</v>
      </c>
      <c r="J109" s="8" t="s">
        <v>141</v>
      </c>
      <c r="K109" s="2" t="s">
        <v>12</v>
      </c>
      <c r="L109" s="2">
        <v>2001621</v>
      </c>
      <c r="M109" s="8">
        <v>2001621</v>
      </c>
      <c r="N109" s="8" t="s">
        <v>702</v>
      </c>
      <c r="O109" s="8" t="s">
        <v>568</v>
      </c>
      <c r="P109" s="8" t="s">
        <v>167</v>
      </c>
      <c r="Q109" s="14">
        <v>66930</v>
      </c>
      <c r="R109" s="14">
        <v>66860</v>
      </c>
      <c r="S109" s="17">
        <v>42776</v>
      </c>
      <c r="T109" s="18" t="s">
        <v>727</v>
      </c>
      <c r="U109" s="18" t="s">
        <v>728</v>
      </c>
      <c r="V109" s="18" t="s">
        <v>736</v>
      </c>
      <c r="W109" s="18">
        <v>42776</v>
      </c>
    </row>
    <row r="110" spans="2:23" ht="56.25" customHeight="1" x14ac:dyDescent="0.25">
      <c r="B110" s="1">
        <f t="shared" si="10"/>
        <v>105</v>
      </c>
      <c r="C110" s="8" t="s">
        <v>179</v>
      </c>
      <c r="D110" s="10" t="s">
        <v>474</v>
      </c>
      <c r="E110" s="15">
        <v>120604</v>
      </c>
      <c r="F110" s="2">
        <v>301093</v>
      </c>
      <c r="G110" s="8" t="s">
        <v>97</v>
      </c>
      <c r="H110" s="8" t="s">
        <v>64</v>
      </c>
      <c r="I110" s="8" t="s">
        <v>66</v>
      </c>
      <c r="J110" s="8" t="s">
        <v>154</v>
      </c>
      <c r="K110" s="2" t="s">
        <v>14</v>
      </c>
      <c r="L110" s="2" t="s">
        <v>475</v>
      </c>
      <c r="M110" s="8" t="s">
        <v>632</v>
      </c>
      <c r="N110" s="8"/>
      <c r="O110" s="8" t="s">
        <v>476</v>
      </c>
      <c r="P110" s="5" t="s">
        <v>13</v>
      </c>
      <c r="Q110" s="14">
        <v>9669679</v>
      </c>
      <c r="R110" s="14">
        <v>8219227</v>
      </c>
      <c r="S110" s="17">
        <v>43146</v>
      </c>
      <c r="T110" s="18"/>
      <c r="U110" s="18"/>
      <c r="V110" s="18"/>
      <c r="W110" s="18">
        <f t="shared" ref="W110:W111" si="13">S110</f>
        <v>43146</v>
      </c>
    </row>
    <row r="111" spans="2:23" ht="45" customHeight="1" x14ac:dyDescent="0.25">
      <c r="B111" s="1">
        <f t="shared" si="10"/>
        <v>106</v>
      </c>
      <c r="C111" s="8" t="s">
        <v>179</v>
      </c>
      <c r="D111" s="10" t="s">
        <v>482</v>
      </c>
      <c r="E111" s="15">
        <v>120604</v>
      </c>
      <c r="F111" s="2">
        <v>301093</v>
      </c>
      <c r="G111" s="8" t="s">
        <v>97</v>
      </c>
      <c r="H111" s="8" t="s">
        <v>64</v>
      </c>
      <c r="I111" s="8" t="s">
        <v>66</v>
      </c>
      <c r="J111" s="8" t="s">
        <v>154</v>
      </c>
      <c r="K111" s="2" t="s">
        <v>14</v>
      </c>
      <c r="L111" s="2" t="s">
        <v>483</v>
      </c>
      <c r="M111" s="8" t="s">
        <v>633</v>
      </c>
      <c r="N111" s="8"/>
      <c r="O111" s="8" t="s">
        <v>484</v>
      </c>
      <c r="P111" s="5" t="s">
        <v>13</v>
      </c>
      <c r="Q111" s="14">
        <v>4741872</v>
      </c>
      <c r="R111" s="14">
        <v>4030591</v>
      </c>
      <c r="S111" s="17">
        <v>43146</v>
      </c>
      <c r="T111" s="18"/>
      <c r="U111" s="18"/>
      <c r="V111" s="18"/>
      <c r="W111" s="18">
        <f t="shared" si="13"/>
        <v>43146</v>
      </c>
    </row>
    <row r="112" spans="2:23" ht="67.5" customHeight="1" x14ac:dyDescent="0.25">
      <c r="B112" s="1">
        <f t="shared" si="10"/>
        <v>107</v>
      </c>
      <c r="C112" s="8" t="s">
        <v>179</v>
      </c>
      <c r="D112" s="10" t="s">
        <v>206</v>
      </c>
      <c r="E112" s="15">
        <v>120705</v>
      </c>
      <c r="F112" s="2">
        <v>301102</v>
      </c>
      <c r="G112" s="8" t="s">
        <v>97</v>
      </c>
      <c r="H112" s="8" t="s">
        <v>64</v>
      </c>
      <c r="I112" s="8" t="s">
        <v>104</v>
      </c>
      <c r="J112" s="8" t="s">
        <v>83</v>
      </c>
      <c r="K112" s="2" t="s">
        <v>12</v>
      </c>
      <c r="L112" s="2">
        <v>2001621</v>
      </c>
      <c r="M112" s="8">
        <v>2001621</v>
      </c>
      <c r="N112" s="8" t="s">
        <v>703</v>
      </c>
      <c r="O112" s="8" t="s">
        <v>207</v>
      </c>
      <c r="P112" s="8" t="s">
        <v>15</v>
      </c>
      <c r="Q112" s="14">
        <v>86940</v>
      </c>
      <c r="R112" s="14">
        <v>86853</v>
      </c>
      <c r="S112" s="17">
        <v>42776</v>
      </c>
      <c r="T112" s="18"/>
      <c r="U112" s="18"/>
      <c r="V112" s="18"/>
      <c r="W112" s="18">
        <v>42776</v>
      </c>
    </row>
    <row r="113" spans="2:23" ht="45" customHeight="1" x14ac:dyDescent="0.25">
      <c r="B113" s="1">
        <f t="shared" si="10"/>
        <v>108</v>
      </c>
      <c r="C113" s="8" t="s">
        <v>179</v>
      </c>
      <c r="D113" s="10" t="s">
        <v>180</v>
      </c>
      <c r="E113" s="8">
        <v>130301</v>
      </c>
      <c r="F113" s="2">
        <v>301148</v>
      </c>
      <c r="G113" s="8" t="s">
        <v>95</v>
      </c>
      <c r="H113" s="8" t="s">
        <v>69</v>
      </c>
      <c r="I113" s="8" t="s">
        <v>71</v>
      </c>
      <c r="J113" s="8" t="s">
        <v>106</v>
      </c>
      <c r="K113" s="2" t="s">
        <v>14</v>
      </c>
      <c r="L113" s="2" t="s">
        <v>181</v>
      </c>
      <c r="M113" s="8">
        <v>2301691</v>
      </c>
      <c r="N113" s="8"/>
      <c r="O113" s="8" t="s">
        <v>182</v>
      </c>
      <c r="P113" s="5" t="s">
        <v>15</v>
      </c>
      <c r="Q113" s="14">
        <v>6775193</v>
      </c>
      <c r="R113" s="14">
        <v>6765193</v>
      </c>
      <c r="S113" s="17">
        <v>43146</v>
      </c>
      <c r="T113" s="18"/>
      <c r="U113" s="18"/>
      <c r="V113" s="18"/>
      <c r="W113" s="18">
        <f>S113</f>
        <v>43146</v>
      </c>
    </row>
    <row r="114" spans="2:23" ht="33.75" customHeight="1" x14ac:dyDescent="0.25">
      <c r="B114" s="1">
        <f t="shared" si="10"/>
        <v>109</v>
      </c>
      <c r="C114" s="8" t="s">
        <v>179</v>
      </c>
      <c r="D114" s="10" t="s">
        <v>422</v>
      </c>
      <c r="E114" s="8">
        <v>130301</v>
      </c>
      <c r="F114" s="2">
        <v>301148</v>
      </c>
      <c r="G114" s="8" t="s">
        <v>95</v>
      </c>
      <c r="H114" s="8" t="s">
        <v>69</v>
      </c>
      <c r="I114" s="8" t="s">
        <v>71</v>
      </c>
      <c r="J114" s="8" t="s">
        <v>106</v>
      </c>
      <c r="K114" s="2" t="s">
        <v>12</v>
      </c>
      <c r="L114" s="2">
        <v>2001621</v>
      </c>
      <c r="M114" s="8">
        <v>2001621</v>
      </c>
      <c r="N114" s="8" t="s">
        <v>704</v>
      </c>
      <c r="O114" s="8" t="s">
        <v>423</v>
      </c>
      <c r="P114" s="8" t="s">
        <v>15</v>
      </c>
      <c r="Q114" s="14">
        <v>189908</v>
      </c>
      <c r="R114" s="14">
        <v>189700</v>
      </c>
      <c r="S114" s="17">
        <v>42776</v>
      </c>
      <c r="T114" s="18"/>
      <c r="U114" s="18"/>
      <c r="V114" s="18"/>
      <c r="W114" s="18">
        <v>42776</v>
      </c>
    </row>
    <row r="115" spans="2:23" ht="56.25" customHeight="1" x14ac:dyDescent="0.25">
      <c r="B115" s="1">
        <f t="shared" si="10"/>
        <v>110</v>
      </c>
      <c r="C115" s="8" t="s">
        <v>179</v>
      </c>
      <c r="D115" s="10" t="s">
        <v>261</v>
      </c>
      <c r="E115" s="15">
        <v>130403</v>
      </c>
      <c r="F115" s="2">
        <v>301156</v>
      </c>
      <c r="G115" s="8" t="s">
        <v>97</v>
      </c>
      <c r="H115" s="8" t="s">
        <v>69</v>
      </c>
      <c r="I115" s="8" t="s">
        <v>72</v>
      </c>
      <c r="J115" s="8" t="s">
        <v>73</v>
      </c>
      <c r="K115" s="2" t="s">
        <v>14</v>
      </c>
      <c r="L115" s="2" t="s">
        <v>262</v>
      </c>
      <c r="M115" s="8">
        <v>2301699</v>
      </c>
      <c r="N115" s="8"/>
      <c r="O115" s="8" t="s">
        <v>263</v>
      </c>
      <c r="P115" s="5" t="s">
        <v>15</v>
      </c>
      <c r="Q115" s="14">
        <v>2973665</v>
      </c>
      <c r="R115" s="14">
        <v>2970691</v>
      </c>
      <c r="S115" s="17">
        <v>43146</v>
      </c>
      <c r="T115" s="18"/>
      <c r="U115" s="18"/>
      <c r="V115" s="18"/>
      <c r="W115" s="18">
        <f>S115</f>
        <v>43146</v>
      </c>
    </row>
    <row r="116" spans="2:23" ht="45" customHeight="1" x14ac:dyDescent="0.25">
      <c r="B116" s="1">
        <f t="shared" si="10"/>
        <v>111</v>
      </c>
      <c r="C116" s="8" t="s">
        <v>179</v>
      </c>
      <c r="D116" s="10" t="s">
        <v>300</v>
      </c>
      <c r="E116" s="15">
        <v>130804</v>
      </c>
      <c r="F116" s="2">
        <v>301179</v>
      </c>
      <c r="G116" s="8" t="s">
        <v>97</v>
      </c>
      <c r="H116" s="8" t="s">
        <v>69</v>
      </c>
      <c r="I116" s="8" t="s">
        <v>74</v>
      </c>
      <c r="J116" s="8" t="s">
        <v>301</v>
      </c>
      <c r="K116" s="2" t="s">
        <v>12</v>
      </c>
      <c r="L116" s="2">
        <v>2001621</v>
      </c>
      <c r="M116" s="8">
        <v>2001621</v>
      </c>
      <c r="N116" s="8" t="s">
        <v>705</v>
      </c>
      <c r="O116" s="8" t="s">
        <v>302</v>
      </c>
      <c r="P116" s="8" t="s">
        <v>15</v>
      </c>
      <c r="Q116" s="14">
        <v>86319</v>
      </c>
      <c r="R116" s="14">
        <v>86232</v>
      </c>
      <c r="S116" s="17">
        <v>42776</v>
      </c>
      <c r="T116" s="18" t="s">
        <v>727</v>
      </c>
      <c r="U116" s="18" t="s">
        <v>728</v>
      </c>
      <c r="V116" s="18" t="s">
        <v>739</v>
      </c>
      <c r="W116" s="18">
        <v>42776</v>
      </c>
    </row>
    <row r="117" spans="2:23" ht="45" customHeight="1" x14ac:dyDescent="0.25">
      <c r="B117" s="1">
        <f t="shared" si="10"/>
        <v>112</v>
      </c>
      <c r="C117" s="8" t="s">
        <v>179</v>
      </c>
      <c r="D117" s="10" t="s">
        <v>376</v>
      </c>
      <c r="E117" s="15">
        <v>130902</v>
      </c>
      <c r="F117" s="2">
        <v>301190</v>
      </c>
      <c r="G117" s="8" t="s">
        <v>97</v>
      </c>
      <c r="H117" s="8" t="s">
        <v>69</v>
      </c>
      <c r="I117" s="8" t="s">
        <v>161</v>
      </c>
      <c r="J117" s="8" t="s">
        <v>377</v>
      </c>
      <c r="K117" s="2" t="s">
        <v>14</v>
      </c>
      <c r="L117" s="2" t="s">
        <v>378</v>
      </c>
      <c r="M117" s="8">
        <v>2301695</v>
      </c>
      <c r="N117" s="8"/>
      <c r="O117" s="8" t="s">
        <v>379</v>
      </c>
      <c r="P117" s="5" t="s">
        <v>15</v>
      </c>
      <c r="Q117" s="14">
        <v>9647418</v>
      </c>
      <c r="R117" s="14">
        <v>8674720</v>
      </c>
      <c r="S117" s="17">
        <v>43146</v>
      </c>
      <c r="T117" s="18"/>
      <c r="U117" s="18"/>
      <c r="V117" s="18"/>
      <c r="W117" s="18">
        <f t="shared" ref="W117:W120" si="14">S117</f>
        <v>43146</v>
      </c>
    </row>
    <row r="118" spans="2:23" ht="67.5" customHeight="1" x14ac:dyDescent="0.25">
      <c r="B118" s="1">
        <f t="shared" si="10"/>
        <v>113</v>
      </c>
      <c r="C118" s="8" t="s">
        <v>179</v>
      </c>
      <c r="D118" s="10" t="s">
        <v>405</v>
      </c>
      <c r="E118" s="15">
        <v>130902</v>
      </c>
      <c r="F118" s="2">
        <v>301190</v>
      </c>
      <c r="G118" s="8" t="s">
        <v>97</v>
      </c>
      <c r="H118" s="8" t="s">
        <v>69</v>
      </c>
      <c r="I118" s="8" t="s">
        <v>161</v>
      </c>
      <c r="J118" s="8" t="s">
        <v>377</v>
      </c>
      <c r="K118" s="2" t="s">
        <v>14</v>
      </c>
      <c r="L118" s="2" t="s">
        <v>406</v>
      </c>
      <c r="M118" s="8">
        <v>2292972</v>
      </c>
      <c r="N118" s="8"/>
      <c r="O118" s="8" t="s">
        <v>407</v>
      </c>
      <c r="P118" s="5" t="s">
        <v>15</v>
      </c>
      <c r="Q118" s="14">
        <v>11657385</v>
      </c>
      <c r="R118" s="14">
        <v>10459058</v>
      </c>
      <c r="S118" s="17">
        <v>43146</v>
      </c>
      <c r="T118" s="18"/>
      <c r="U118" s="18"/>
      <c r="V118" s="18"/>
      <c r="W118" s="18">
        <f t="shared" si="14"/>
        <v>43146</v>
      </c>
    </row>
    <row r="119" spans="2:23" ht="67.5" customHeight="1" x14ac:dyDescent="0.25">
      <c r="B119" s="1">
        <f t="shared" si="10"/>
        <v>114</v>
      </c>
      <c r="C119" s="8" t="s">
        <v>179</v>
      </c>
      <c r="D119" s="10" t="s">
        <v>429</v>
      </c>
      <c r="E119" s="15">
        <v>130104</v>
      </c>
      <c r="F119" s="2">
        <v>301130</v>
      </c>
      <c r="G119" s="8" t="s">
        <v>97</v>
      </c>
      <c r="H119" s="8" t="s">
        <v>69</v>
      </c>
      <c r="I119" s="8" t="s">
        <v>70</v>
      </c>
      <c r="J119" s="8" t="s">
        <v>430</v>
      </c>
      <c r="K119" s="2" t="s">
        <v>14</v>
      </c>
      <c r="L119" s="2" t="s">
        <v>431</v>
      </c>
      <c r="M119" s="8" t="s">
        <v>634</v>
      </c>
      <c r="N119" s="8"/>
      <c r="O119" s="8" t="s">
        <v>432</v>
      </c>
      <c r="P119" s="7" t="s">
        <v>167</v>
      </c>
      <c r="Q119" s="14">
        <v>8696656</v>
      </c>
      <c r="R119" s="14">
        <v>6957324</v>
      </c>
      <c r="S119" s="2" t="s">
        <v>726</v>
      </c>
      <c r="T119" s="18"/>
      <c r="U119" s="18"/>
      <c r="V119" s="18"/>
      <c r="W119" s="18" t="str">
        <f t="shared" si="14"/>
        <v>FECHA POR DETERMINAR DESPUÉS DE LA ENTREGA DE LA 2DA ARMADA (Transferencia pendiente para el 2017 )</v>
      </c>
    </row>
    <row r="120" spans="2:23" ht="67.5" customHeight="1" x14ac:dyDescent="0.25">
      <c r="B120" s="1">
        <f t="shared" si="10"/>
        <v>115</v>
      </c>
      <c r="C120" s="8" t="s">
        <v>179</v>
      </c>
      <c r="D120" s="10" t="s">
        <v>223</v>
      </c>
      <c r="E120" s="15">
        <v>140306</v>
      </c>
      <c r="F120" s="2">
        <v>301243</v>
      </c>
      <c r="G120" s="8" t="s">
        <v>97</v>
      </c>
      <c r="H120" s="8" t="s">
        <v>75</v>
      </c>
      <c r="I120" s="8" t="s">
        <v>75</v>
      </c>
      <c r="J120" s="8" t="s">
        <v>171</v>
      </c>
      <c r="K120" s="2" t="s">
        <v>14</v>
      </c>
      <c r="L120" s="2" t="s">
        <v>224</v>
      </c>
      <c r="M120" s="8" t="s">
        <v>635</v>
      </c>
      <c r="N120" s="8"/>
      <c r="O120" s="8" t="s">
        <v>225</v>
      </c>
      <c r="P120" s="7" t="s">
        <v>19</v>
      </c>
      <c r="Q120" s="14">
        <v>13207511</v>
      </c>
      <c r="R120" s="14">
        <v>11226384</v>
      </c>
      <c r="S120" s="2" t="s">
        <v>726</v>
      </c>
      <c r="T120" s="18"/>
      <c r="U120" s="18"/>
      <c r="V120" s="18"/>
      <c r="W120" s="18" t="str">
        <f t="shared" si="14"/>
        <v>FECHA POR DETERMINAR DESPUÉS DE LA ENTREGA DE LA 2DA ARMADA (Transferencia pendiente para el 2017 )</v>
      </c>
    </row>
    <row r="121" spans="2:23" ht="45" customHeight="1" x14ac:dyDescent="0.25">
      <c r="B121" s="1">
        <f t="shared" si="10"/>
        <v>116</v>
      </c>
      <c r="C121" s="8" t="s">
        <v>179</v>
      </c>
      <c r="D121" s="10" t="s">
        <v>339</v>
      </c>
      <c r="E121" s="15">
        <v>140306</v>
      </c>
      <c r="F121" s="2">
        <v>301243</v>
      </c>
      <c r="G121" s="8" t="s">
        <v>97</v>
      </c>
      <c r="H121" s="8" t="s">
        <v>75</v>
      </c>
      <c r="I121" s="8" t="s">
        <v>75</v>
      </c>
      <c r="J121" s="8" t="s">
        <v>171</v>
      </c>
      <c r="K121" s="2" t="s">
        <v>12</v>
      </c>
      <c r="L121" s="2">
        <v>2001621</v>
      </c>
      <c r="M121" s="8">
        <v>2001621</v>
      </c>
      <c r="N121" s="8" t="s">
        <v>706</v>
      </c>
      <c r="O121" s="8" t="s">
        <v>340</v>
      </c>
      <c r="P121" s="8" t="s">
        <v>23</v>
      </c>
      <c r="Q121" s="14">
        <v>253970</v>
      </c>
      <c r="R121" s="14">
        <v>215874</v>
      </c>
      <c r="S121" s="17">
        <v>42776</v>
      </c>
      <c r="T121" s="18" t="s">
        <v>727</v>
      </c>
      <c r="U121" s="18" t="s">
        <v>728</v>
      </c>
      <c r="V121" s="18" t="s">
        <v>729</v>
      </c>
      <c r="W121" s="18">
        <v>42776</v>
      </c>
    </row>
    <row r="122" spans="2:23" ht="45" customHeight="1" x14ac:dyDescent="0.25">
      <c r="B122" s="1">
        <f t="shared" si="10"/>
        <v>117</v>
      </c>
      <c r="C122" s="8" t="s">
        <v>179</v>
      </c>
      <c r="D122" s="10" t="s">
        <v>317</v>
      </c>
      <c r="E122" s="15">
        <v>150101</v>
      </c>
      <c r="F122" s="2" t="s">
        <v>587</v>
      </c>
      <c r="G122" s="8" t="s">
        <v>318</v>
      </c>
      <c r="H122" s="8" t="s">
        <v>76</v>
      </c>
      <c r="I122" s="8" t="s">
        <v>106</v>
      </c>
      <c r="J122" s="8" t="s">
        <v>106</v>
      </c>
      <c r="K122" s="2" t="s">
        <v>12</v>
      </c>
      <c r="L122" s="2">
        <v>2001621</v>
      </c>
      <c r="M122" s="8">
        <v>2001621</v>
      </c>
      <c r="N122" s="8" t="s">
        <v>707</v>
      </c>
      <c r="O122" s="8" t="s">
        <v>319</v>
      </c>
      <c r="P122" s="8" t="s">
        <v>19</v>
      </c>
      <c r="Q122" s="14">
        <v>377720</v>
      </c>
      <c r="R122" s="14">
        <v>358834</v>
      </c>
      <c r="S122" s="17">
        <v>42776</v>
      </c>
      <c r="T122" s="18" t="s">
        <v>727</v>
      </c>
      <c r="U122" s="18" t="s">
        <v>728</v>
      </c>
      <c r="V122" s="18" t="s">
        <v>732</v>
      </c>
      <c r="W122" s="18">
        <v>42776</v>
      </c>
    </row>
    <row r="123" spans="2:23" ht="33.75" customHeight="1" x14ac:dyDescent="0.25">
      <c r="B123" s="1">
        <f t="shared" si="10"/>
        <v>118</v>
      </c>
      <c r="C123" s="8" t="s">
        <v>179</v>
      </c>
      <c r="D123" s="10" t="s">
        <v>435</v>
      </c>
      <c r="E123" s="8">
        <v>150201</v>
      </c>
      <c r="F123" s="2">
        <v>301294</v>
      </c>
      <c r="G123" s="8" t="s">
        <v>95</v>
      </c>
      <c r="H123" s="8" t="s">
        <v>76</v>
      </c>
      <c r="I123" s="8" t="s">
        <v>77</v>
      </c>
      <c r="J123" s="8" t="s">
        <v>106</v>
      </c>
      <c r="K123" s="2" t="s">
        <v>12</v>
      </c>
      <c r="L123" s="2">
        <v>2001621</v>
      </c>
      <c r="M123" s="8">
        <v>2001621</v>
      </c>
      <c r="N123" s="8" t="s">
        <v>708</v>
      </c>
      <c r="O123" s="8" t="s">
        <v>436</v>
      </c>
      <c r="P123" s="8" t="s">
        <v>15</v>
      </c>
      <c r="Q123" s="14">
        <v>217491</v>
      </c>
      <c r="R123" s="14">
        <v>206617</v>
      </c>
      <c r="S123" s="17">
        <v>42776</v>
      </c>
      <c r="T123" s="18"/>
      <c r="U123" s="18"/>
      <c r="V123" s="18"/>
      <c r="W123" s="18">
        <v>42776</v>
      </c>
    </row>
    <row r="124" spans="2:23" ht="67.5" customHeight="1" x14ac:dyDescent="0.25">
      <c r="B124" s="1">
        <f t="shared" si="10"/>
        <v>119</v>
      </c>
      <c r="C124" s="8" t="s">
        <v>179</v>
      </c>
      <c r="D124" s="10" t="s">
        <v>241</v>
      </c>
      <c r="E124" s="15">
        <v>150405</v>
      </c>
      <c r="F124" s="2">
        <v>301308</v>
      </c>
      <c r="G124" s="8" t="s">
        <v>97</v>
      </c>
      <c r="H124" s="8" t="s">
        <v>76</v>
      </c>
      <c r="I124" s="8" t="s">
        <v>116</v>
      </c>
      <c r="J124" s="8" t="s">
        <v>242</v>
      </c>
      <c r="K124" s="2" t="s">
        <v>14</v>
      </c>
      <c r="L124" s="2" t="s">
        <v>243</v>
      </c>
      <c r="M124" s="8">
        <v>2301694</v>
      </c>
      <c r="N124" s="8"/>
      <c r="O124" s="8" t="s">
        <v>244</v>
      </c>
      <c r="P124" s="3" t="s">
        <v>18</v>
      </c>
      <c r="Q124" s="14">
        <v>3470687</v>
      </c>
      <c r="R124" s="14">
        <v>3465480</v>
      </c>
      <c r="S124" s="17">
        <v>43146</v>
      </c>
      <c r="T124" s="18"/>
      <c r="U124" s="18"/>
      <c r="V124" s="18"/>
      <c r="W124" s="18">
        <f>S124</f>
        <v>43146</v>
      </c>
    </row>
    <row r="125" spans="2:23" ht="45" customHeight="1" x14ac:dyDescent="0.25">
      <c r="B125" s="1">
        <f t="shared" si="10"/>
        <v>120</v>
      </c>
      <c r="C125" s="8" t="s">
        <v>179</v>
      </c>
      <c r="D125" s="10" t="s">
        <v>546</v>
      </c>
      <c r="E125" s="15">
        <v>150807</v>
      </c>
      <c r="F125" s="2">
        <v>301377</v>
      </c>
      <c r="G125" s="8" t="s">
        <v>97</v>
      </c>
      <c r="H125" s="8" t="s">
        <v>76</v>
      </c>
      <c r="I125" s="8" t="s">
        <v>78</v>
      </c>
      <c r="J125" s="8" t="s">
        <v>39</v>
      </c>
      <c r="K125" s="2" t="s">
        <v>12</v>
      </c>
      <c r="L125" s="2">
        <v>2001621</v>
      </c>
      <c r="M125" s="8">
        <v>2001621</v>
      </c>
      <c r="N125" s="8" t="s">
        <v>709</v>
      </c>
      <c r="O125" s="8" t="s">
        <v>547</v>
      </c>
      <c r="P125" s="8" t="s">
        <v>186</v>
      </c>
      <c r="Q125" s="14">
        <v>104218</v>
      </c>
      <c r="R125" s="14">
        <v>104000</v>
      </c>
      <c r="S125" s="17">
        <v>42776</v>
      </c>
      <c r="T125" s="18" t="s">
        <v>727</v>
      </c>
      <c r="U125" s="18" t="s">
        <v>728</v>
      </c>
      <c r="V125" s="18" t="s">
        <v>730</v>
      </c>
      <c r="W125" s="18">
        <v>42776</v>
      </c>
    </row>
    <row r="126" spans="2:23" ht="56.25" customHeight="1" x14ac:dyDescent="0.25">
      <c r="B126" s="1">
        <f t="shared" si="10"/>
        <v>121</v>
      </c>
      <c r="C126" s="8" t="s">
        <v>179</v>
      </c>
      <c r="D126" s="10" t="s">
        <v>456</v>
      </c>
      <c r="E126" s="15">
        <v>151022</v>
      </c>
      <c r="F126" s="2">
        <v>301410</v>
      </c>
      <c r="G126" s="8" t="s">
        <v>97</v>
      </c>
      <c r="H126" s="8" t="s">
        <v>76</v>
      </c>
      <c r="I126" s="8" t="s">
        <v>138</v>
      </c>
      <c r="J126" s="8" t="s">
        <v>457</v>
      </c>
      <c r="K126" s="2" t="s">
        <v>12</v>
      </c>
      <c r="L126" s="2">
        <v>2001621</v>
      </c>
      <c r="M126" s="8">
        <v>2001621</v>
      </c>
      <c r="N126" s="8" t="s">
        <v>710</v>
      </c>
      <c r="O126" s="8" t="s">
        <v>458</v>
      </c>
      <c r="P126" s="8" t="s">
        <v>186</v>
      </c>
      <c r="Q126" s="14">
        <v>74662</v>
      </c>
      <c r="R126" s="14">
        <v>74586</v>
      </c>
      <c r="S126" s="17">
        <v>42776</v>
      </c>
      <c r="T126" s="18"/>
      <c r="U126" s="18"/>
      <c r="V126" s="18"/>
      <c r="W126" s="18">
        <v>42776</v>
      </c>
    </row>
    <row r="127" spans="2:23" ht="45" customHeight="1" x14ac:dyDescent="0.25">
      <c r="B127" s="1">
        <f t="shared" si="10"/>
        <v>122</v>
      </c>
      <c r="C127" s="8" t="s">
        <v>179</v>
      </c>
      <c r="D127" s="10" t="s">
        <v>272</v>
      </c>
      <c r="E127" s="15">
        <v>170101</v>
      </c>
      <c r="F127" s="2" t="s">
        <v>586</v>
      </c>
      <c r="G127" s="7" t="s">
        <v>136</v>
      </c>
      <c r="H127" s="8" t="s">
        <v>80</v>
      </c>
      <c r="I127" s="8" t="s">
        <v>106</v>
      </c>
      <c r="J127" s="8" t="s">
        <v>106</v>
      </c>
      <c r="K127" s="2" t="s">
        <v>14</v>
      </c>
      <c r="L127" s="2" t="s">
        <v>281</v>
      </c>
      <c r="M127" s="8" t="s">
        <v>637</v>
      </c>
      <c r="N127" s="8"/>
      <c r="O127" s="8" t="s">
        <v>274</v>
      </c>
      <c r="P127" s="5" t="s">
        <v>15</v>
      </c>
      <c r="Q127" s="14">
        <v>3828421</v>
      </c>
      <c r="R127" s="14">
        <v>3636999</v>
      </c>
      <c r="S127" s="17">
        <v>43146</v>
      </c>
      <c r="T127" s="18"/>
      <c r="U127" s="18"/>
      <c r="V127" s="18"/>
      <c r="W127" s="18">
        <f t="shared" ref="W127:W128" si="15">S127</f>
        <v>43146</v>
      </c>
    </row>
    <row r="128" spans="2:23" ht="56.25" customHeight="1" x14ac:dyDescent="0.25">
      <c r="B128" s="1">
        <f t="shared" si="10"/>
        <v>123</v>
      </c>
      <c r="C128" s="8" t="s">
        <v>179</v>
      </c>
      <c r="D128" s="10" t="s">
        <v>280</v>
      </c>
      <c r="E128" s="8">
        <v>170101</v>
      </c>
      <c r="F128" s="2">
        <v>301471</v>
      </c>
      <c r="G128" s="8" t="s">
        <v>95</v>
      </c>
      <c r="H128" s="8" t="s">
        <v>80</v>
      </c>
      <c r="I128" s="8" t="s">
        <v>106</v>
      </c>
      <c r="J128" s="8" t="s">
        <v>106</v>
      </c>
      <c r="K128" s="2" t="s">
        <v>14</v>
      </c>
      <c r="L128" s="2" t="s">
        <v>273</v>
      </c>
      <c r="M128" s="8" t="s">
        <v>636</v>
      </c>
      <c r="N128" s="8"/>
      <c r="O128" s="8" t="s">
        <v>282</v>
      </c>
      <c r="P128" s="5" t="s">
        <v>13</v>
      </c>
      <c r="Q128" s="14">
        <v>2253159</v>
      </c>
      <c r="R128" s="14">
        <v>2140500</v>
      </c>
      <c r="S128" s="17">
        <v>43146</v>
      </c>
      <c r="T128" s="18"/>
      <c r="U128" s="18"/>
      <c r="V128" s="18"/>
      <c r="W128" s="18">
        <f t="shared" si="15"/>
        <v>43146</v>
      </c>
    </row>
    <row r="129" spans="2:23" ht="45" customHeight="1" x14ac:dyDescent="0.25">
      <c r="B129" s="1">
        <f t="shared" si="10"/>
        <v>124</v>
      </c>
      <c r="C129" s="8" t="s">
        <v>179</v>
      </c>
      <c r="D129" s="10" t="s">
        <v>535</v>
      </c>
      <c r="E129" s="8">
        <v>170301</v>
      </c>
      <c r="F129" s="2">
        <v>301478</v>
      </c>
      <c r="G129" s="8" t="s">
        <v>536</v>
      </c>
      <c r="H129" s="8" t="s">
        <v>80</v>
      </c>
      <c r="I129" s="8" t="s">
        <v>106</v>
      </c>
      <c r="J129" s="8" t="s">
        <v>106</v>
      </c>
      <c r="K129" s="2" t="s">
        <v>12</v>
      </c>
      <c r="L129" s="2">
        <v>2001621</v>
      </c>
      <c r="M129" s="8">
        <v>2001621</v>
      </c>
      <c r="N129" s="8" t="s">
        <v>711</v>
      </c>
      <c r="O129" s="8" t="s">
        <v>537</v>
      </c>
      <c r="P129" s="8" t="s">
        <v>23</v>
      </c>
      <c r="Q129" s="14">
        <v>155908</v>
      </c>
      <c r="R129" s="14">
        <v>148113</v>
      </c>
      <c r="S129" s="17">
        <v>42776</v>
      </c>
      <c r="T129" s="18"/>
      <c r="U129" s="18"/>
      <c r="V129" s="18"/>
      <c r="W129" s="18">
        <v>42776</v>
      </c>
    </row>
    <row r="130" spans="2:23" ht="33.75" customHeight="1" x14ac:dyDescent="0.25">
      <c r="B130" s="1">
        <f t="shared" si="10"/>
        <v>125</v>
      </c>
      <c r="C130" s="8" t="s">
        <v>179</v>
      </c>
      <c r="D130" s="10" t="s">
        <v>465</v>
      </c>
      <c r="E130" s="15">
        <v>170303</v>
      </c>
      <c r="F130" s="2">
        <v>301480</v>
      </c>
      <c r="G130" s="8" t="s">
        <v>97</v>
      </c>
      <c r="H130" s="8" t="s">
        <v>80</v>
      </c>
      <c r="I130" s="8" t="s">
        <v>163</v>
      </c>
      <c r="J130" s="8" t="s">
        <v>164</v>
      </c>
      <c r="K130" s="2" t="s">
        <v>14</v>
      </c>
      <c r="L130" s="2" t="s">
        <v>466</v>
      </c>
      <c r="M130" s="8" t="s">
        <v>638</v>
      </c>
      <c r="N130" s="8"/>
      <c r="O130" s="8" t="s">
        <v>467</v>
      </c>
      <c r="P130" s="5" t="s">
        <v>13</v>
      </c>
      <c r="Q130" s="14">
        <v>1250079</v>
      </c>
      <c r="R130" s="14">
        <v>1248828</v>
      </c>
      <c r="S130" s="17">
        <v>43146</v>
      </c>
      <c r="T130" s="18"/>
      <c r="U130" s="18"/>
      <c r="V130" s="18"/>
      <c r="W130" s="18">
        <f>S130</f>
        <v>43146</v>
      </c>
    </row>
    <row r="131" spans="2:23" ht="45" customHeight="1" x14ac:dyDescent="0.25">
      <c r="B131" s="1">
        <f t="shared" si="10"/>
        <v>126</v>
      </c>
      <c r="C131" s="8" t="s">
        <v>179</v>
      </c>
      <c r="D131" s="10" t="s">
        <v>463</v>
      </c>
      <c r="E131" s="15">
        <v>180210</v>
      </c>
      <c r="F131" s="2">
        <v>301496</v>
      </c>
      <c r="G131" s="8" t="s">
        <v>97</v>
      </c>
      <c r="H131" s="8" t="s">
        <v>117</v>
      </c>
      <c r="I131" s="8" t="s">
        <v>118</v>
      </c>
      <c r="J131" s="8" t="s">
        <v>119</v>
      </c>
      <c r="K131" s="2" t="s">
        <v>12</v>
      </c>
      <c r="L131" s="2">
        <v>2001621</v>
      </c>
      <c r="M131" s="8">
        <v>2001621</v>
      </c>
      <c r="N131" s="8" t="s">
        <v>712</v>
      </c>
      <c r="O131" s="8" t="s">
        <v>464</v>
      </c>
      <c r="P131" s="8" t="s">
        <v>186</v>
      </c>
      <c r="Q131" s="14">
        <v>105822</v>
      </c>
      <c r="R131" s="14">
        <v>95239</v>
      </c>
      <c r="S131" s="17">
        <v>42776</v>
      </c>
      <c r="T131" s="18" t="s">
        <v>727</v>
      </c>
      <c r="U131" s="18" t="s">
        <v>727</v>
      </c>
      <c r="V131" s="18"/>
      <c r="W131" s="18">
        <v>42866</v>
      </c>
    </row>
    <row r="132" spans="2:23" ht="45" customHeight="1" x14ac:dyDescent="0.25">
      <c r="B132" s="1">
        <f t="shared" si="10"/>
        <v>127</v>
      </c>
      <c r="C132" s="8" t="s">
        <v>179</v>
      </c>
      <c r="D132" s="10" t="s">
        <v>306</v>
      </c>
      <c r="E132" s="8">
        <v>180101</v>
      </c>
      <c r="F132" s="2">
        <v>301481</v>
      </c>
      <c r="G132" s="8" t="s">
        <v>95</v>
      </c>
      <c r="H132" s="8" t="s">
        <v>117</v>
      </c>
      <c r="I132" s="8" t="s">
        <v>131</v>
      </c>
      <c r="J132" s="8" t="s">
        <v>106</v>
      </c>
      <c r="K132" s="2" t="s">
        <v>14</v>
      </c>
      <c r="L132" s="2" t="s">
        <v>307</v>
      </c>
      <c r="M132" s="8" t="s">
        <v>639</v>
      </c>
      <c r="N132" s="8"/>
      <c r="O132" s="8" t="s">
        <v>308</v>
      </c>
      <c r="P132" s="6" t="s">
        <v>50</v>
      </c>
      <c r="Q132" s="14">
        <v>1824724</v>
      </c>
      <c r="R132" s="14">
        <v>456181</v>
      </c>
      <c r="S132" s="17">
        <v>43146</v>
      </c>
      <c r="T132" s="18"/>
      <c r="U132" s="18"/>
      <c r="V132" s="18"/>
      <c r="W132" s="18">
        <f>S132</f>
        <v>43146</v>
      </c>
    </row>
    <row r="133" spans="2:23" ht="45" customHeight="1" x14ac:dyDescent="0.25">
      <c r="B133" s="1">
        <f t="shared" si="10"/>
        <v>128</v>
      </c>
      <c r="C133" s="8" t="s">
        <v>179</v>
      </c>
      <c r="D133" s="10" t="s">
        <v>397</v>
      </c>
      <c r="E133" s="15">
        <v>200205</v>
      </c>
      <c r="F133" s="2">
        <v>301542</v>
      </c>
      <c r="G133" s="8" t="s">
        <v>97</v>
      </c>
      <c r="H133" s="8" t="s">
        <v>81</v>
      </c>
      <c r="I133" s="8" t="s">
        <v>82</v>
      </c>
      <c r="J133" s="8" t="s">
        <v>137</v>
      </c>
      <c r="K133" s="2" t="s">
        <v>12</v>
      </c>
      <c r="L133" s="2">
        <v>2001621</v>
      </c>
      <c r="M133" s="7">
        <v>2001621</v>
      </c>
      <c r="N133" s="7" t="s">
        <v>713</v>
      </c>
      <c r="O133" s="8" t="s">
        <v>398</v>
      </c>
      <c r="P133" s="8" t="s">
        <v>13</v>
      </c>
      <c r="Q133" s="14">
        <v>66996.5</v>
      </c>
      <c r="R133" s="14">
        <v>66929</v>
      </c>
      <c r="S133" s="17">
        <v>42776</v>
      </c>
      <c r="T133" s="18" t="s">
        <v>727</v>
      </c>
      <c r="U133" s="18" t="s">
        <v>727</v>
      </c>
      <c r="V133" s="18"/>
      <c r="W133" s="18">
        <v>42866</v>
      </c>
    </row>
    <row r="134" spans="2:23" ht="67.5" customHeight="1" x14ac:dyDescent="0.25">
      <c r="B134" s="1">
        <f t="shared" si="10"/>
        <v>129</v>
      </c>
      <c r="C134" s="8" t="s">
        <v>179</v>
      </c>
      <c r="D134" s="10" t="s">
        <v>442</v>
      </c>
      <c r="E134" s="15">
        <v>200703</v>
      </c>
      <c r="F134" s="2">
        <v>301583</v>
      </c>
      <c r="G134" s="8" t="s">
        <v>97</v>
      </c>
      <c r="H134" s="8" t="s">
        <v>81</v>
      </c>
      <c r="I134" s="8" t="s">
        <v>110</v>
      </c>
      <c r="J134" s="8" t="s">
        <v>111</v>
      </c>
      <c r="K134" s="2" t="s">
        <v>14</v>
      </c>
      <c r="L134" s="2" t="s">
        <v>443</v>
      </c>
      <c r="M134" s="8" t="s">
        <v>640</v>
      </c>
      <c r="N134" s="8"/>
      <c r="O134" s="8" t="s">
        <v>444</v>
      </c>
      <c r="P134" s="7" t="s">
        <v>167</v>
      </c>
      <c r="Q134" s="14">
        <v>3694869</v>
      </c>
      <c r="R134" s="14">
        <v>2955895</v>
      </c>
      <c r="S134" s="17">
        <v>43146</v>
      </c>
      <c r="T134" s="18"/>
      <c r="U134" s="18"/>
      <c r="V134" s="18"/>
      <c r="W134" s="18">
        <f t="shared" ref="W134:W136" si="16">S134</f>
        <v>43146</v>
      </c>
    </row>
    <row r="135" spans="2:23" ht="33.75" customHeight="1" x14ac:dyDescent="0.25">
      <c r="B135" s="1">
        <f t="shared" si="10"/>
        <v>130</v>
      </c>
      <c r="C135" s="8" t="s">
        <v>179</v>
      </c>
      <c r="D135" s="10" t="s">
        <v>332</v>
      </c>
      <c r="E135" s="15">
        <v>210202</v>
      </c>
      <c r="F135" s="2">
        <v>301609</v>
      </c>
      <c r="G135" s="8" t="s">
        <v>97</v>
      </c>
      <c r="H135" s="8" t="s">
        <v>84</v>
      </c>
      <c r="I135" s="8" t="s">
        <v>87</v>
      </c>
      <c r="J135" s="8" t="s">
        <v>333</v>
      </c>
      <c r="K135" s="2" t="s">
        <v>14</v>
      </c>
      <c r="L135" s="2" t="s">
        <v>334</v>
      </c>
      <c r="M135" s="8" t="s">
        <v>642</v>
      </c>
      <c r="N135" s="8"/>
      <c r="O135" s="8" t="s">
        <v>335</v>
      </c>
      <c r="P135" s="5" t="s">
        <v>15</v>
      </c>
      <c r="Q135" s="14">
        <v>3077612</v>
      </c>
      <c r="R135" s="14">
        <v>3074534</v>
      </c>
      <c r="S135" s="2" t="s">
        <v>726</v>
      </c>
      <c r="T135" s="18"/>
      <c r="U135" s="18"/>
      <c r="V135" s="18"/>
      <c r="W135" s="18" t="str">
        <f t="shared" si="16"/>
        <v>FECHA POR DETERMINAR DESPUÉS DE LA ENTREGA DE LA 2DA ARMADA (Transferencia pendiente para el 2017 )</v>
      </c>
    </row>
    <row r="136" spans="2:23" ht="33.75" customHeight="1" x14ac:dyDescent="0.25">
      <c r="B136" s="1">
        <f t="shared" si="10"/>
        <v>131</v>
      </c>
      <c r="C136" s="8" t="s">
        <v>179</v>
      </c>
      <c r="D136" s="10" t="s">
        <v>518</v>
      </c>
      <c r="E136" s="15">
        <v>210603</v>
      </c>
      <c r="F136" s="2">
        <v>301647</v>
      </c>
      <c r="G136" s="8" t="s">
        <v>97</v>
      </c>
      <c r="H136" s="8" t="s">
        <v>84</v>
      </c>
      <c r="I136" s="8" t="s">
        <v>85</v>
      </c>
      <c r="J136" s="8" t="s">
        <v>165</v>
      </c>
      <c r="K136" s="2" t="s">
        <v>14</v>
      </c>
      <c r="L136" s="2" t="s">
        <v>519</v>
      </c>
      <c r="M136" s="8">
        <v>2301700</v>
      </c>
      <c r="N136" s="8"/>
      <c r="O136" s="8" t="s">
        <v>520</v>
      </c>
      <c r="P136" s="5" t="s">
        <v>15</v>
      </c>
      <c r="Q136" s="14">
        <v>2895763</v>
      </c>
      <c r="R136" s="14">
        <v>2892867</v>
      </c>
      <c r="S136" s="17">
        <v>43146</v>
      </c>
      <c r="T136" s="18"/>
      <c r="U136" s="18"/>
      <c r="V136" s="18"/>
      <c r="W136" s="18">
        <f t="shared" si="16"/>
        <v>43146</v>
      </c>
    </row>
    <row r="137" spans="2:23" ht="33.75" customHeight="1" x14ac:dyDescent="0.25">
      <c r="B137" s="1">
        <f t="shared" si="10"/>
        <v>132</v>
      </c>
      <c r="C137" s="8" t="s">
        <v>179</v>
      </c>
      <c r="D137" s="10" t="s">
        <v>315</v>
      </c>
      <c r="E137" s="8">
        <v>210801</v>
      </c>
      <c r="F137" s="2">
        <v>301663</v>
      </c>
      <c r="G137" s="8" t="s">
        <v>95</v>
      </c>
      <c r="H137" s="8" t="s">
        <v>84</v>
      </c>
      <c r="I137" s="8" t="s">
        <v>86</v>
      </c>
      <c r="J137" s="2" t="s">
        <v>11</v>
      </c>
      <c r="K137" s="2" t="s">
        <v>12</v>
      </c>
      <c r="L137" s="2">
        <v>2001621</v>
      </c>
      <c r="M137" s="8">
        <v>2001621</v>
      </c>
      <c r="N137" s="8" t="s">
        <v>715</v>
      </c>
      <c r="O137" s="8" t="s">
        <v>316</v>
      </c>
      <c r="P137" s="8" t="s">
        <v>15</v>
      </c>
      <c r="Q137" s="14">
        <v>166037</v>
      </c>
      <c r="R137" s="14">
        <v>165207</v>
      </c>
      <c r="S137" s="17">
        <v>42776</v>
      </c>
      <c r="T137" s="18"/>
      <c r="U137" s="18"/>
      <c r="V137" s="18"/>
      <c r="W137" s="18">
        <v>42776</v>
      </c>
    </row>
    <row r="138" spans="2:23" ht="33.75" customHeight="1" x14ac:dyDescent="0.25">
      <c r="B138" s="1">
        <f t="shared" si="10"/>
        <v>133</v>
      </c>
      <c r="C138" s="8" t="s">
        <v>179</v>
      </c>
      <c r="D138" s="10" t="s">
        <v>491</v>
      </c>
      <c r="E138" s="15">
        <v>210806</v>
      </c>
      <c r="F138" s="2">
        <v>301668</v>
      </c>
      <c r="G138" s="8" t="s">
        <v>97</v>
      </c>
      <c r="H138" s="8" t="s">
        <v>84</v>
      </c>
      <c r="I138" s="8" t="s">
        <v>86</v>
      </c>
      <c r="J138" s="8" t="s">
        <v>492</v>
      </c>
      <c r="K138" s="2" t="s">
        <v>12</v>
      </c>
      <c r="L138" s="2">
        <v>2001621</v>
      </c>
      <c r="M138" s="8">
        <v>2001621</v>
      </c>
      <c r="N138" s="8" t="s">
        <v>716</v>
      </c>
      <c r="O138" s="8" t="s">
        <v>493</v>
      </c>
      <c r="P138" s="8" t="s">
        <v>18</v>
      </c>
      <c r="Q138" s="14">
        <v>145000</v>
      </c>
      <c r="R138" s="14">
        <v>130500</v>
      </c>
      <c r="S138" s="17">
        <v>42776</v>
      </c>
      <c r="T138" s="18"/>
      <c r="U138" s="18"/>
      <c r="V138" s="18"/>
      <c r="W138" s="18">
        <v>42776</v>
      </c>
    </row>
    <row r="139" spans="2:23" ht="56.25" customHeight="1" x14ac:dyDescent="0.25">
      <c r="B139" s="1">
        <f t="shared" si="10"/>
        <v>134</v>
      </c>
      <c r="C139" s="8" t="s">
        <v>179</v>
      </c>
      <c r="D139" s="10" t="s">
        <v>252</v>
      </c>
      <c r="E139" s="8">
        <v>210901</v>
      </c>
      <c r="F139" s="2">
        <v>301672</v>
      </c>
      <c r="G139" s="8" t="s">
        <v>95</v>
      </c>
      <c r="H139" s="8" t="s">
        <v>84</v>
      </c>
      <c r="I139" s="8" t="s">
        <v>88</v>
      </c>
      <c r="J139" s="8" t="s">
        <v>106</v>
      </c>
      <c r="K139" s="2" t="s">
        <v>14</v>
      </c>
      <c r="L139" s="2" t="s">
        <v>253</v>
      </c>
      <c r="M139" s="8" t="s">
        <v>643</v>
      </c>
      <c r="N139" s="8"/>
      <c r="O139" s="8" t="s">
        <v>254</v>
      </c>
      <c r="P139" s="5" t="s">
        <v>15</v>
      </c>
      <c r="Q139" s="14">
        <v>4672672</v>
      </c>
      <c r="R139" s="14">
        <v>4667999</v>
      </c>
      <c r="S139" s="17">
        <v>43146</v>
      </c>
      <c r="T139" s="18"/>
      <c r="U139" s="18"/>
      <c r="V139" s="18"/>
      <c r="W139" s="18">
        <f t="shared" ref="W139:W141" si="17">S139</f>
        <v>43146</v>
      </c>
    </row>
    <row r="140" spans="2:23" ht="67.5" customHeight="1" x14ac:dyDescent="0.25">
      <c r="B140" s="1">
        <f t="shared" si="10"/>
        <v>135</v>
      </c>
      <c r="C140" s="8" t="s">
        <v>179</v>
      </c>
      <c r="D140" s="10" t="s">
        <v>187</v>
      </c>
      <c r="E140" s="8">
        <v>210101</v>
      </c>
      <c r="F140" s="2">
        <v>301593</v>
      </c>
      <c r="G140" s="8" t="s">
        <v>95</v>
      </c>
      <c r="H140" s="8" t="s">
        <v>84</v>
      </c>
      <c r="I140" s="8" t="s">
        <v>84</v>
      </c>
      <c r="J140" s="8" t="s">
        <v>106</v>
      </c>
      <c r="K140" s="2" t="s">
        <v>14</v>
      </c>
      <c r="L140" s="2" t="s">
        <v>188</v>
      </c>
      <c r="M140" s="8" t="s">
        <v>641</v>
      </c>
      <c r="N140" s="8"/>
      <c r="O140" s="8" t="s">
        <v>189</v>
      </c>
      <c r="P140" s="5" t="s">
        <v>15</v>
      </c>
      <c r="Q140" s="14">
        <v>7038167</v>
      </c>
      <c r="R140" s="14">
        <v>5771297</v>
      </c>
      <c r="S140" s="17">
        <v>43146</v>
      </c>
      <c r="T140" s="18"/>
      <c r="U140" s="18"/>
      <c r="V140" s="18"/>
      <c r="W140" s="18">
        <f t="shared" si="17"/>
        <v>43146</v>
      </c>
    </row>
    <row r="141" spans="2:23" ht="78.75" customHeight="1" x14ac:dyDescent="0.25">
      <c r="B141" s="1">
        <f t="shared" si="10"/>
        <v>136</v>
      </c>
      <c r="C141" s="8" t="s">
        <v>179</v>
      </c>
      <c r="D141" s="10" t="s">
        <v>258</v>
      </c>
      <c r="E141" s="8">
        <v>210101</v>
      </c>
      <c r="F141" s="2">
        <v>301593</v>
      </c>
      <c r="G141" s="8" t="s">
        <v>95</v>
      </c>
      <c r="H141" s="8" t="s">
        <v>84</v>
      </c>
      <c r="I141" s="8" t="s">
        <v>84</v>
      </c>
      <c r="J141" s="8" t="s">
        <v>106</v>
      </c>
      <c r="K141" s="2" t="s">
        <v>14</v>
      </c>
      <c r="L141" s="2" t="s">
        <v>259</v>
      </c>
      <c r="M141" s="8">
        <v>2078755</v>
      </c>
      <c r="N141" s="8"/>
      <c r="O141" s="8" t="s">
        <v>260</v>
      </c>
      <c r="P141" s="7" t="s">
        <v>167</v>
      </c>
      <c r="Q141" s="14">
        <v>8236994</v>
      </c>
      <c r="R141" s="14">
        <v>6919075</v>
      </c>
      <c r="S141" s="17">
        <v>43146</v>
      </c>
      <c r="T141" s="18"/>
      <c r="U141" s="18"/>
      <c r="V141" s="18"/>
      <c r="W141" s="18">
        <f t="shared" si="17"/>
        <v>43146</v>
      </c>
    </row>
    <row r="142" spans="2:23" ht="45" customHeight="1" x14ac:dyDescent="0.25">
      <c r="B142" s="1">
        <f t="shared" si="10"/>
        <v>137</v>
      </c>
      <c r="C142" s="8" t="s">
        <v>179</v>
      </c>
      <c r="D142" s="10" t="s">
        <v>390</v>
      </c>
      <c r="E142" s="15">
        <v>210103</v>
      </c>
      <c r="F142" s="2">
        <v>301595</v>
      </c>
      <c r="G142" s="8" t="s">
        <v>97</v>
      </c>
      <c r="H142" s="8" t="s">
        <v>84</v>
      </c>
      <c r="I142" s="8" t="s">
        <v>84</v>
      </c>
      <c r="J142" s="8" t="s">
        <v>144</v>
      </c>
      <c r="K142" s="2" t="s">
        <v>12</v>
      </c>
      <c r="L142" s="2">
        <v>2001621</v>
      </c>
      <c r="M142" s="8">
        <v>2001621</v>
      </c>
      <c r="N142" s="8" t="s">
        <v>714</v>
      </c>
      <c r="O142" s="8" t="s">
        <v>391</v>
      </c>
      <c r="P142" s="8" t="s">
        <v>15</v>
      </c>
      <c r="Q142" s="14">
        <v>129076</v>
      </c>
      <c r="R142" s="14">
        <v>128946</v>
      </c>
      <c r="S142" s="17">
        <v>42776</v>
      </c>
      <c r="T142" s="18"/>
      <c r="U142" s="18"/>
      <c r="V142" s="18"/>
      <c r="W142" s="18">
        <v>42776</v>
      </c>
    </row>
    <row r="143" spans="2:23" ht="56.25" customHeight="1" x14ac:dyDescent="0.25">
      <c r="B143" s="1">
        <f t="shared" si="10"/>
        <v>138</v>
      </c>
      <c r="C143" s="8" t="s">
        <v>179</v>
      </c>
      <c r="D143" s="10" t="s">
        <v>293</v>
      </c>
      <c r="E143" s="8">
        <v>220201</v>
      </c>
      <c r="F143" s="2">
        <v>301707</v>
      </c>
      <c r="G143" s="8" t="s">
        <v>95</v>
      </c>
      <c r="H143" s="8" t="s">
        <v>89</v>
      </c>
      <c r="I143" s="8" t="s">
        <v>91</v>
      </c>
      <c r="J143" s="8" t="s">
        <v>106</v>
      </c>
      <c r="K143" s="2" t="s">
        <v>14</v>
      </c>
      <c r="L143" s="2" t="s">
        <v>294</v>
      </c>
      <c r="M143" s="8" t="s">
        <v>644</v>
      </c>
      <c r="N143" s="8"/>
      <c r="O143" s="8" t="s">
        <v>295</v>
      </c>
      <c r="P143" s="7" t="s">
        <v>167</v>
      </c>
      <c r="Q143" s="14">
        <v>18621683</v>
      </c>
      <c r="R143" s="14">
        <v>18603061</v>
      </c>
      <c r="S143" s="17">
        <v>43146</v>
      </c>
      <c r="T143" s="18"/>
      <c r="U143" s="18"/>
      <c r="V143" s="18"/>
      <c r="W143" s="18">
        <f t="shared" ref="W143:W145" si="18">S143</f>
        <v>43146</v>
      </c>
    </row>
    <row r="144" spans="2:23" ht="67.5" customHeight="1" x14ac:dyDescent="0.25">
      <c r="B144" s="1">
        <f t="shared" si="10"/>
        <v>139</v>
      </c>
      <c r="C144" s="8" t="s">
        <v>179</v>
      </c>
      <c r="D144" s="10" t="s">
        <v>365</v>
      </c>
      <c r="E144" s="15">
        <v>220403</v>
      </c>
      <c r="F144" s="2">
        <v>301720</v>
      </c>
      <c r="G144" s="8" t="s">
        <v>97</v>
      </c>
      <c r="H144" s="8" t="s">
        <v>89</v>
      </c>
      <c r="I144" s="8" t="s">
        <v>105</v>
      </c>
      <c r="J144" s="8" t="s">
        <v>157</v>
      </c>
      <c r="K144" s="2" t="s">
        <v>14</v>
      </c>
      <c r="L144" s="2">
        <v>332793</v>
      </c>
      <c r="M144" s="8" t="s">
        <v>366</v>
      </c>
      <c r="N144" s="8"/>
      <c r="O144" s="8" t="s">
        <v>367</v>
      </c>
      <c r="P144" s="7" t="s">
        <v>19</v>
      </c>
      <c r="Q144" s="14">
        <v>9769561</v>
      </c>
      <c r="R144" s="14">
        <v>9759791</v>
      </c>
      <c r="S144" s="17">
        <v>43146</v>
      </c>
      <c r="T144" s="18"/>
      <c r="U144" s="18"/>
      <c r="V144" s="18"/>
      <c r="W144" s="18">
        <f t="shared" si="18"/>
        <v>43146</v>
      </c>
    </row>
    <row r="145" spans="2:23" ht="33.75" customHeight="1" x14ac:dyDescent="0.25">
      <c r="B145" s="1">
        <f t="shared" si="10"/>
        <v>140</v>
      </c>
      <c r="C145" s="8" t="s">
        <v>179</v>
      </c>
      <c r="D145" s="10" t="s">
        <v>496</v>
      </c>
      <c r="E145" s="15">
        <v>220604</v>
      </c>
      <c r="F145" s="2">
        <v>301738</v>
      </c>
      <c r="G145" s="8" t="s">
        <v>97</v>
      </c>
      <c r="H145" s="8" t="s">
        <v>89</v>
      </c>
      <c r="I145" s="8" t="s">
        <v>109</v>
      </c>
      <c r="J145" s="8" t="s">
        <v>106</v>
      </c>
      <c r="K145" s="2" t="s">
        <v>14</v>
      </c>
      <c r="L145" s="2" t="s">
        <v>497</v>
      </c>
      <c r="M145" s="8" t="s">
        <v>646</v>
      </c>
      <c r="N145" s="8"/>
      <c r="O145" s="8" t="s">
        <v>498</v>
      </c>
      <c r="P145" s="7" t="s">
        <v>19</v>
      </c>
      <c r="Q145" s="14">
        <v>4420924</v>
      </c>
      <c r="R145" s="14">
        <v>4416503</v>
      </c>
      <c r="S145" s="17">
        <v>43146</v>
      </c>
      <c r="T145" s="18"/>
      <c r="U145" s="18"/>
      <c r="V145" s="18"/>
      <c r="W145" s="18">
        <f t="shared" si="18"/>
        <v>43146</v>
      </c>
    </row>
    <row r="146" spans="2:23" ht="33.75" customHeight="1" x14ac:dyDescent="0.25">
      <c r="B146" s="1">
        <f t="shared" si="10"/>
        <v>141</v>
      </c>
      <c r="C146" s="8" t="s">
        <v>179</v>
      </c>
      <c r="D146" s="10" t="s">
        <v>388</v>
      </c>
      <c r="E146" s="15">
        <v>220708</v>
      </c>
      <c r="F146" s="2">
        <v>301747</v>
      </c>
      <c r="G146" s="8" t="s">
        <v>97</v>
      </c>
      <c r="H146" s="8" t="s">
        <v>89</v>
      </c>
      <c r="I146" s="8" t="s">
        <v>90</v>
      </c>
      <c r="J146" s="8" t="s">
        <v>122</v>
      </c>
      <c r="K146" s="2" t="s">
        <v>12</v>
      </c>
      <c r="L146" s="2">
        <v>2001621</v>
      </c>
      <c r="M146" s="8">
        <v>2001621</v>
      </c>
      <c r="N146" s="8" t="s">
        <v>718</v>
      </c>
      <c r="O146" s="8" t="s">
        <v>389</v>
      </c>
      <c r="P146" s="8" t="s">
        <v>186</v>
      </c>
      <c r="Q146" s="14">
        <v>90153</v>
      </c>
      <c r="R146" s="14">
        <v>90062</v>
      </c>
      <c r="S146" s="17">
        <v>42776</v>
      </c>
      <c r="T146" s="18" t="s">
        <v>727</v>
      </c>
      <c r="U146" s="18" t="s">
        <v>727</v>
      </c>
      <c r="V146" s="18"/>
      <c r="W146" s="18">
        <v>42866</v>
      </c>
    </row>
    <row r="147" spans="2:23" ht="56.25" customHeight="1" x14ac:dyDescent="0.25">
      <c r="B147" s="1">
        <f t="shared" si="10"/>
        <v>142</v>
      </c>
      <c r="C147" s="8" t="s">
        <v>179</v>
      </c>
      <c r="D147" s="10" t="s">
        <v>192</v>
      </c>
      <c r="E147" s="15">
        <v>220708</v>
      </c>
      <c r="F147" s="2">
        <v>301747</v>
      </c>
      <c r="G147" s="8" t="s">
        <v>97</v>
      </c>
      <c r="H147" s="8" t="s">
        <v>89</v>
      </c>
      <c r="I147" s="8" t="s">
        <v>90</v>
      </c>
      <c r="J147" s="8" t="s">
        <v>122</v>
      </c>
      <c r="K147" s="2" t="s">
        <v>12</v>
      </c>
      <c r="L147" s="2">
        <v>2001621</v>
      </c>
      <c r="M147" s="8">
        <v>2001621</v>
      </c>
      <c r="N147" s="8" t="s">
        <v>717</v>
      </c>
      <c r="O147" s="8" t="s">
        <v>193</v>
      </c>
      <c r="P147" s="8" t="s">
        <v>15</v>
      </c>
      <c r="Q147" s="14">
        <v>49756</v>
      </c>
      <c r="R147" s="14">
        <v>49705</v>
      </c>
      <c r="S147" s="17">
        <v>42776</v>
      </c>
      <c r="T147" s="18" t="s">
        <v>727</v>
      </c>
      <c r="U147" s="18" t="s">
        <v>727</v>
      </c>
      <c r="V147" s="18"/>
      <c r="W147" s="18">
        <v>42866</v>
      </c>
    </row>
    <row r="148" spans="2:23" ht="45" customHeight="1" x14ac:dyDescent="0.25">
      <c r="B148" s="1">
        <f t="shared" si="10"/>
        <v>143</v>
      </c>
      <c r="C148" s="8" t="s">
        <v>179</v>
      </c>
      <c r="D148" s="10" t="s">
        <v>471</v>
      </c>
      <c r="E148" s="15">
        <v>220807</v>
      </c>
      <c r="F148" s="2">
        <v>301756</v>
      </c>
      <c r="G148" s="8" t="s">
        <v>97</v>
      </c>
      <c r="H148" s="8" t="s">
        <v>89</v>
      </c>
      <c r="I148" s="4" t="s">
        <v>92</v>
      </c>
      <c r="J148" s="8" t="s">
        <v>472</v>
      </c>
      <c r="K148" s="2" t="s">
        <v>12</v>
      </c>
      <c r="L148" s="2">
        <v>2001621</v>
      </c>
      <c r="M148" s="8">
        <v>2001621</v>
      </c>
      <c r="N148" s="8" t="s">
        <v>719</v>
      </c>
      <c r="O148" s="8" t="s">
        <v>473</v>
      </c>
      <c r="P148" s="8" t="s">
        <v>186</v>
      </c>
      <c r="Q148" s="14">
        <v>105439</v>
      </c>
      <c r="R148" s="14">
        <v>105333</v>
      </c>
      <c r="S148" s="17">
        <v>42776</v>
      </c>
      <c r="T148" s="18" t="s">
        <v>727</v>
      </c>
      <c r="U148" s="18" t="s">
        <v>727</v>
      </c>
      <c r="V148" s="18"/>
      <c r="W148" s="18">
        <v>42866</v>
      </c>
    </row>
    <row r="149" spans="2:23" ht="33.75" customHeight="1" x14ac:dyDescent="0.25">
      <c r="B149" s="1">
        <f t="shared" ref="B149:B152" si="19">B148+1</f>
        <v>144</v>
      </c>
      <c r="C149" s="8" t="s">
        <v>179</v>
      </c>
      <c r="D149" s="10" t="s">
        <v>548</v>
      </c>
      <c r="E149" s="15">
        <v>220305</v>
      </c>
      <c r="F149" s="2">
        <v>301717</v>
      </c>
      <c r="G149" s="8" t="s">
        <v>97</v>
      </c>
      <c r="H149" s="8" t="s">
        <v>89</v>
      </c>
      <c r="I149" s="8" t="s">
        <v>89</v>
      </c>
      <c r="J149" s="8" t="s">
        <v>549</v>
      </c>
      <c r="K149" s="2" t="s">
        <v>14</v>
      </c>
      <c r="L149" s="2" t="s">
        <v>550</v>
      </c>
      <c r="M149" s="8" t="s">
        <v>645</v>
      </c>
      <c r="N149" s="8"/>
      <c r="O149" s="8" t="s">
        <v>551</v>
      </c>
      <c r="P149" s="8" t="s">
        <v>186</v>
      </c>
      <c r="Q149" s="14">
        <v>2101277</v>
      </c>
      <c r="R149" s="14">
        <v>2099175</v>
      </c>
      <c r="S149" s="17">
        <v>43146</v>
      </c>
      <c r="T149" s="18"/>
      <c r="U149" s="18"/>
      <c r="V149" s="18"/>
      <c r="W149" s="18">
        <f t="shared" ref="W149:W152" si="20">S149</f>
        <v>43146</v>
      </c>
    </row>
    <row r="150" spans="2:23" ht="56.25" customHeight="1" x14ac:dyDescent="0.25">
      <c r="B150" s="1">
        <f t="shared" si="19"/>
        <v>145</v>
      </c>
      <c r="C150" s="8" t="s">
        <v>179</v>
      </c>
      <c r="D150" s="10" t="s">
        <v>200</v>
      </c>
      <c r="E150" s="8">
        <v>221001</v>
      </c>
      <c r="F150" s="2">
        <v>301773</v>
      </c>
      <c r="G150" s="8" t="s">
        <v>95</v>
      </c>
      <c r="H150" s="8" t="s">
        <v>89</v>
      </c>
      <c r="I150" s="8" t="s">
        <v>107</v>
      </c>
      <c r="J150" s="8" t="s">
        <v>106</v>
      </c>
      <c r="K150" s="2" t="s">
        <v>14</v>
      </c>
      <c r="L150" s="2" t="s">
        <v>201</v>
      </c>
      <c r="M150" s="8" t="s">
        <v>647</v>
      </c>
      <c r="N150" s="8"/>
      <c r="O150" s="8" t="s">
        <v>202</v>
      </c>
      <c r="P150" s="5" t="s">
        <v>13</v>
      </c>
      <c r="Q150" s="14">
        <v>8511771</v>
      </c>
      <c r="R150" s="14">
        <v>8503259</v>
      </c>
      <c r="S150" s="17">
        <v>43146</v>
      </c>
      <c r="T150" s="18"/>
      <c r="U150" s="18"/>
      <c r="V150" s="18"/>
      <c r="W150" s="18">
        <f t="shared" si="20"/>
        <v>43146</v>
      </c>
    </row>
    <row r="151" spans="2:23" ht="45" customHeight="1" x14ac:dyDescent="0.25">
      <c r="B151" s="1">
        <f t="shared" si="19"/>
        <v>146</v>
      </c>
      <c r="C151" s="8" t="s">
        <v>179</v>
      </c>
      <c r="D151" s="10" t="s">
        <v>392</v>
      </c>
      <c r="E151" s="8">
        <v>221001</v>
      </c>
      <c r="F151" s="2">
        <v>301773</v>
      </c>
      <c r="G151" s="8" t="s">
        <v>95</v>
      </c>
      <c r="H151" s="8" t="s">
        <v>89</v>
      </c>
      <c r="I151" s="8" t="s">
        <v>107</v>
      </c>
      <c r="J151" s="8" t="s">
        <v>106</v>
      </c>
      <c r="K151" s="2" t="s">
        <v>12</v>
      </c>
      <c r="L151" s="2">
        <v>2001621</v>
      </c>
      <c r="M151" s="8">
        <v>2001621</v>
      </c>
      <c r="N151" s="8" t="s">
        <v>720</v>
      </c>
      <c r="O151" s="8" t="s">
        <v>393</v>
      </c>
      <c r="P151" s="8" t="s">
        <v>19</v>
      </c>
      <c r="Q151" s="14">
        <v>99162</v>
      </c>
      <c r="R151" s="14">
        <v>94204</v>
      </c>
      <c r="S151" s="17">
        <v>42776</v>
      </c>
      <c r="T151" s="18"/>
      <c r="U151" s="18"/>
      <c r="V151" s="18"/>
      <c r="W151" s="18">
        <v>42776</v>
      </c>
    </row>
    <row r="152" spans="2:23" ht="33.75" customHeight="1" x14ac:dyDescent="0.25">
      <c r="B152" s="1">
        <f t="shared" si="19"/>
        <v>147</v>
      </c>
      <c r="C152" s="8" t="s">
        <v>179</v>
      </c>
      <c r="D152" s="10" t="s">
        <v>477</v>
      </c>
      <c r="E152" s="15">
        <v>250202</v>
      </c>
      <c r="F152" s="2">
        <v>301823</v>
      </c>
      <c r="G152" s="8" t="s">
        <v>97</v>
      </c>
      <c r="H152" s="8" t="s">
        <v>79</v>
      </c>
      <c r="I152" s="8" t="s">
        <v>93</v>
      </c>
      <c r="J152" s="8" t="s">
        <v>169</v>
      </c>
      <c r="K152" s="2" t="s">
        <v>14</v>
      </c>
      <c r="L152" s="2" t="s">
        <v>478</v>
      </c>
      <c r="M152" s="8">
        <v>2222989</v>
      </c>
      <c r="N152" s="8"/>
      <c r="O152" s="8" t="s">
        <v>479</v>
      </c>
      <c r="P152" s="5" t="s">
        <v>23</v>
      </c>
      <c r="Q152" s="14">
        <v>3412956</v>
      </c>
      <c r="R152" s="14">
        <v>3071660</v>
      </c>
      <c r="S152" s="17">
        <v>43146</v>
      </c>
      <c r="T152" s="18"/>
      <c r="U152" s="18"/>
      <c r="V152" s="18"/>
      <c r="W152" s="18">
        <f t="shared" si="20"/>
        <v>43146</v>
      </c>
    </row>
  </sheetData>
  <autoFilter ref="B5:W152"/>
  <sortState ref="B6:W177">
    <sortCondition ref="H6:H177"/>
    <sortCondition ref="I6:I177"/>
    <sortCondition ref="J6:J177"/>
    <sortCondition ref="D6:D177"/>
  </sortState>
  <mergeCells count="2">
    <mergeCell ref="B2:S2"/>
    <mergeCell ref="B3:W3"/>
  </mergeCells>
  <hyperlinks>
    <hyperlink ref="D113" r:id="rId1" display="convenios/72 - FONIPREL 2 - 2015.pdf"/>
    <hyperlink ref="D98" r:id="rId2" display="convenios/129 - FONIPREL 2 - 2015.pdf"/>
    <hyperlink ref="D140" r:id="rId3" display="convenios/100 - FONIPREL 2 - 2015.pdf"/>
    <hyperlink ref="D40" r:id="rId4" display="convenios/121 - FONIPREL 2 - 2015.pdf"/>
    <hyperlink ref="D147" r:id="rId5" display="convenios/126 - FONIPREL 2 - 2015.pdf"/>
    <hyperlink ref="D8" r:id="rId6" display="convenios/161 - FONIPREL 2 - 2015.pdf"/>
    <hyperlink ref="D77" r:id="rId7" display="convenios/4 - FONIPREL 2 - 2015.pdf"/>
    <hyperlink ref="D150" r:id="rId8" display="convenios/64 - FONIPREL 2 - 2015.pdf"/>
    <hyperlink ref="D35" r:id="rId9" display="convenios/56 - FONIPREL 2 - 2015.pdf"/>
    <hyperlink ref="D112" r:id="rId10" display="convenios/133 - FONIPREL 2 - 2015.pdf"/>
    <hyperlink ref="D70" r:id="rId11" display="convenios/5 - FONIPREL 2 - 2015.pdf"/>
    <hyperlink ref="D75" r:id="rId12" display="convenios/136 - FONIPREL 2 - 2015.pdf"/>
    <hyperlink ref="D87" r:id="rId13" display="convenios/74 - FONIPREL 2 - 2015.pdf"/>
    <hyperlink ref="D82" r:id="rId14" display="convenios/53 - FONIPREL 2 - 2015.pdf"/>
    <hyperlink ref="D9" r:id="rId15" display="convenios/112 - FONIPREL 2 - 2015.pdf"/>
    <hyperlink ref="D120" r:id="rId16" display="convenios/146 - FONIPREL 2 - 2015.pdf"/>
    <hyperlink ref="D107" r:id="rId17" display="convenios/17 - FONIPREL 2 - 2015.pdf"/>
    <hyperlink ref="D68" r:id="rId18" display="convenios/76 - FONIPREL 2 - 2015.pdf"/>
    <hyperlink ref="D91" r:id="rId19" display="convenios/110 - FONIPREL 2 - 2015.pdf"/>
    <hyperlink ref="D10" r:id="rId20" display="convenios/113 - FONIPREL 2 - 2015.pdf"/>
    <hyperlink ref="D61" r:id="rId21" display="convenios/96 - FONIPREL 2 - 2015.pdf"/>
    <hyperlink ref="D124" r:id="rId22" display="convenios/164 - FONIPREL 2 - 2015.pdf"/>
    <hyperlink ref="D33" r:id="rId23" display="convenios/114 - FONIPREL 2 - 2015.pdf"/>
    <hyperlink ref="D99" r:id="rId24" display="convenios/130 - FONIPREL 2 - 2015.pdf"/>
    <hyperlink ref="D62" r:id="rId25" display="convenios/79 - FONIPREL 2 - 2015.pdf"/>
    <hyperlink ref="D139" r:id="rId26" display="convenios/50 - FONIPREL 2 - 2015.pdf"/>
    <hyperlink ref="D49" r:id="rId27" display="convenios/160 - FONIPREL 2 - 2015.pdf"/>
    <hyperlink ref="D141" r:id="rId28" display="convenios/111 - FONIPREL 2 - 2015.pdf"/>
    <hyperlink ref="D115" r:id="rId29" display="convenios/47 - FONIPREL 2 - 2015.pdf"/>
    <hyperlink ref="D53" r:id="rId30" display="convenios/26 - FONIPREL 2 - 2015.pdf"/>
    <hyperlink ref="D36" r:id="rId31" display="convenios/147 - FONIPREL 2 - 2015.pdf"/>
    <hyperlink ref="D29" r:id="rId32" display="convenios/22 - FONIPREL 2 - 2015.pdf"/>
    <hyperlink ref="D127" r:id="rId33" display="convenios/33 - FONIPREL 2 - 2015.pdf"/>
    <hyperlink ref="D28" r:id="rId34" display="convenios/15 - FONIPREL 2 - 2015.pdf"/>
    <hyperlink ref="D25" r:id="rId35" display="convenios/105 - FONIPREL 2 - 2015.pdf"/>
    <hyperlink ref="D128" r:id="rId36" display="convenios/34 - FONIPREL 2 - 2015.pdf"/>
    <hyperlink ref="D48" r:id="rId37" display="convenios/83 - FONIPREL 2 - 2015.pdf"/>
    <hyperlink ref="D37" r:id="rId38" display="convenios/1 - FONIPREL 2 - 2015.pdf"/>
    <hyperlink ref="D58" r:id="rId39" display="convenios/124 - FONIPREL 2 - 2015.pdf"/>
    <hyperlink ref="D73" r:id="rId40" display="convenios/138 - FONIPREL 2 - 2015.pdf"/>
    <hyperlink ref="D143" r:id="rId41" display="convenios/14 - FONIPREL 2 - 2015.pdf"/>
    <hyperlink ref="D22" r:id="rId42" display="convenios/23 - FONIPREL 2 - 2015.pdf"/>
    <hyperlink ref="D26" r:id="rId43" display="convenios/120 - FONIPREL 2 - 2015.pdf"/>
    <hyperlink ref="D116" r:id="rId44" display="convenios/118 - FONIPREL 2 - 2015.pdf"/>
    <hyperlink ref="D94" r:id="rId45" display="convenios/60 - FONIPREL 2 - 2015.pdf"/>
    <hyperlink ref="D132" r:id="rId46" display="convenios/30 - FONIPREL 2 - 2015.pdf"/>
    <hyperlink ref="D78" r:id="rId47" display="convenios/131 - FONIPREL 2 - 2015.pdf"/>
    <hyperlink ref="D23" r:id="rId48" display="convenios/24 - FONIPREL 2 - 2015.pdf"/>
    <hyperlink ref="D95" r:id="rId49" display="convenios/61 - FONIPREL 2 - 2015.pdf"/>
    <hyperlink ref="D137" r:id="rId50" display="convenios/123 - FONIPREL 2 - 2015.pdf"/>
    <hyperlink ref="D122" r:id="rId51" display="convenios/162 - FONIPREL 2 - 2015.pdf"/>
    <hyperlink ref="D24" r:id="rId52" display="convenios/25 - FONIPREL 2 - 2015.pdf"/>
    <hyperlink ref="D69" r:id="rId53" display="convenios/68 - FONIPREL 2 - 2015.pdf"/>
    <hyperlink ref="D21" r:id="rId54" display="convenios/2 - FONIPREL 2 - 2015.pdf"/>
    <hyperlink ref="D17" r:id="rId55" display="convenios/85 - FONIPREL 2 - 2015.pdf"/>
    <hyperlink ref="D135" r:id="rId56" display="convenios/156 - FONIPREL 2 - 2015.pdf"/>
    <hyperlink ref="D18" r:id="rId57" display="convenios/86 - FONIPREL 2 - 2015.pdf"/>
    <hyperlink ref="D121" r:id="rId58" display="convenios/148 - FONIPREL 2 - 2015.pdf"/>
    <hyperlink ref="D56" r:id="rId59" display="convenios/142 - FONIPREL 2 - 2015.pdf"/>
    <hyperlink ref="D93" r:id="rId60" display="convenios/140 - FONIPREL 2 - 2015.pdf"/>
    <hyperlink ref="D71" r:id="rId61" display="convenios/155 - FONIPREL 2 - 2015.pdf"/>
    <hyperlink ref="D96" r:id="rId62" display="convenios/18 - FONIPREL 2 - 2015.pdf"/>
    <hyperlink ref="D92" r:id="rId63" display="convenios/84 - FONIPREL 2 - 2015.pdf"/>
    <hyperlink ref="D97" r:id="rId64" display="convenios/57 - FONIPREL 2 - 2015.pdf"/>
    <hyperlink ref="D76" r:id="rId65" display="convenios/137 - FONIPREL 2 - 2015.pdf"/>
    <hyperlink ref="D6" r:id="rId66" display="convenios/144 - FONIPREL 2 - 2015.pdf"/>
    <hyperlink ref="D83" r:id="rId67" display="convenios/40 - FONIPREL 2 - 2015.pdf"/>
    <hyperlink ref="D144" r:id="rId68" display="convenios/45 - FONIPREL 2 - 2015.pdf"/>
    <hyperlink ref="D86" r:id="rId69" display="convenios/107 - FONIPREL 2 - 2015.pdf"/>
    <hyperlink ref="D55" r:id="rId70" display="convenios/122 - FONIPREL 2 - 2015.pdf"/>
    <hyperlink ref="D65" r:id="rId71" display="convenios/80 - FONIPREL 2 - 2015.pdf"/>
    <hyperlink ref="D117" r:id="rId72" display="convenios/31 - FONIPREL 2 - 2015.pdf"/>
    <hyperlink ref="D79" r:id="rId73" display="convenios/132 - FONIPREL 2 - 2015.pdf"/>
    <hyperlink ref="D39" r:id="rId74" display="convenios/128 - FONIPREL 2 - 2015.pdf"/>
    <hyperlink ref="D84" r:id="rId75" display="convenios/42 - FONIPREL 2 - 2015.pdf"/>
    <hyperlink ref="D146" r:id="rId76" display="convenios/125 - FONIPREL 2 - 2015.pdf"/>
    <hyperlink ref="D142" r:id="rId77" display="convenios/37 - FONIPREL 2 - 2015.pdf"/>
    <hyperlink ref="D151" r:id="rId78" display="convenios/65 - FONIPREL 2 - 2015.pdf"/>
    <hyperlink ref="D103" r:id="rId79" display="convenios/20 - FONIPREL 2 - 2015.pdf"/>
    <hyperlink ref="D133" r:id="rId80" display="convenios/9 - FONIPREL 2 - 2015.pdf"/>
    <hyperlink ref="D59" r:id="rId81" display="convenios/10 - FONIPREL 2 - 2015.pdf"/>
    <hyperlink ref="D43" r:id="rId82" display="convenios/119 - FONIPREL 2 - 2015.pdf"/>
    <hyperlink ref="D118" r:id="rId83" display="convenios/44 - FONIPREL 2 - 2015.pdf"/>
    <hyperlink ref="D42" r:id="rId84" display="convenios/159 - FONIPREL 2 - 2015.pdf"/>
    <hyperlink ref="D52" r:id="rId85" display="convenios/58 - FONIPREL 2 - 2015.pdf"/>
    <hyperlink ref="D89" r:id="rId86" display="convenios/46 - FONIPREL 2 - 2015.pdf"/>
    <hyperlink ref="D44" r:id="rId87" display="convenios/70 - FONIPREL 2 - 2015.pdf"/>
    <hyperlink ref="D60" r:id="rId88" display="convenios/75 - FONIPREL 2 - 2015.pdf"/>
    <hyperlink ref="D114" r:id="rId89" display="convenios/73 - FONIPREL 2 - 2015.pdf"/>
    <hyperlink ref="D88" r:id="rId90" display="convenios/52 - FONIPREL 2 - 2015.pdf"/>
    <hyperlink ref="D41" r:id="rId91" display="convenios/109 - FONIPREL 2 - 2015.pdf"/>
    <hyperlink ref="D119" r:id="rId92" display="convenios/48 - FONIPREL 2 - 2015.pdf"/>
    <hyperlink ref="D64" r:id="rId93" display="convenios/81 - FONIPREL 2 - 2015.pdf"/>
    <hyperlink ref="D123" r:id="rId94" display="convenios/163 - FONIPREL 2 - 2015.pdf"/>
    <hyperlink ref="D104" r:id="rId95" display="convenios/134 - FONIPREL 2 - 2015.pdf"/>
    <hyperlink ref="D74" r:id="rId96" display="convenios/39 - FONIPREL 2 - 2015.pdf"/>
    <hyperlink ref="D134" r:id="rId97" display="convenios/6 - FONIPREL 2 - 2015.pdf"/>
    <hyperlink ref="D34" r:id="rId98" display="convenios/154 - FONIPREL 2 - 2015.pdf"/>
    <hyperlink ref="D20" r:id="rId99" display="convenios/87 - FONIPREL 2 - 2015.pdf"/>
    <hyperlink ref="D51" r:id="rId100" display="convenios/158 - FONIPREL 2 - 2015.pdf"/>
    <hyperlink ref="D11" r:id="rId101" display="convenios/88 - FONIPREL 2 - 2015.pdf"/>
    <hyperlink ref="D126" r:id="rId102" display="convenios/63 - FONIPREL 2 - 2015.pdf"/>
    <hyperlink ref="D12" r:id="rId103" display="convenios/89 - FONIPREL 2 - 2015.pdf"/>
    <hyperlink ref="D108" r:id="rId104" display="convenios/139 - FONIPREL 2 - 2015.pdf"/>
    <hyperlink ref="D131" r:id="rId105" display="convenios/28 - FONIPREL 2 - 2015.pdf"/>
    <hyperlink ref="D130" r:id="rId106" display="convenios/35 - FONIPREL 2 - 2015.pdf"/>
    <hyperlink ref="D32" r:id="rId107" display="convenios/103 - FONIPREL 2 - 2015.pdf"/>
    <hyperlink ref="D148" r:id="rId108" display="convenios/108 - FONIPREL 2 - 2015.pdf"/>
    <hyperlink ref="D110" r:id="rId109" display="convenios/115 - FONIPREL 2 - 2015.pdf"/>
    <hyperlink ref="D152" r:id="rId110" display="convenios/104 - FONIPREL 2 - 2015.pdf"/>
    <hyperlink ref="D46" r:id="rId111" display="convenios/150 - FONIPREL 2 - 2015.pdf"/>
    <hyperlink ref="D111" r:id="rId112" display="convenios/116 - FONIPREL 2 - 2015.pdf"/>
    <hyperlink ref="D27" r:id="rId113" display="convenios/101 - FONIPREL 2 - 2015.pdf"/>
    <hyperlink ref="D14" r:id="rId114" display="convenios/90 - FONIPREL 2 - 2015.pdf"/>
    <hyperlink ref="D15" r:id="rId115" display="convenios/91 - FONIPREL 2 - 2015.pdf"/>
    <hyperlink ref="D138" r:id="rId116" display="convenios/62 - FONIPREL 2 - 2015.pdf"/>
    <hyperlink ref="D90" r:id="rId117" display="convenios/153 - FONIPREL 2 - 2015.pdf"/>
    <hyperlink ref="D145" r:id="rId118" display="convenios/55 - FONIPREL 2 - 2015.pdf"/>
    <hyperlink ref="D13" r:id="rId119" display="convenios/92 - FONIPREL 2 - 2015.pdf"/>
    <hyperlink ref="D16" r:id="rId120" display="convenios/93 - FONIPREL 2 - 2015.pdf"/>
    <hyperlink ref="D72" r:id="rId121" display="convenios/149 - FONIPREL 2 - 2015.pdf"/>
    <hyperlink ref="D31" r:id="rId122" display="convenios/152 - FONIPREL 2 - 2015.pdf"/>
    <hyperlink ref="D7" r:id="rId123" display="convenios/12 - FONIPREL 2 - 2015.pdf"/>
    <hyperlink ref="D106" r:id="rId124" display="convenios/16 - FONIPREL 2 - 2015.pdf"/>
    <hyperlink ref="D38" r:id="rId125" display="convenios/165 - FONIPREL 2 - 2015.pdf"/>
    <hyperlink ref="D136" r:id="rId126" display="convenios/106 - FONIPREL 2 - 2015.pdf"/>
    <hyperlink ref="D45" r:id="rId127" display="convenios/19 - FONIPREL 2 - 2015.pdf"/>
    <hyperlink ref="D102" r:id="rId128" display="convenios/77 - FONIPREL 2 - 2015.pdf"/>
    <hyperlink ref="D30" r:id="rId129" display="convenios/41 - FONIPREL 2 - 2015.pdf"/>
    <hyperlink ref="D54" r:id="rId130" display="convenios/27 - FONIPREL 2 - 2015.pdf"/>
    <hyperlink ref="D85" r:id="rId131" display="convenios/102 - FONIPREL 2 - 2015.pdf"/>
    <hyperlink ref="D129" r:id="rId132" display="convenios/36 - FONIPREL 2 - 2015.pdf"/>
    <hyperlink ref="D100" r:id="rId133" display="convenios/3 - FONIPREL 2 - 2015.pdf"/>
    <hyperlink ref="D50" r:id="rId134" display="convenios/157 - FONIPREL 2 - 2015.pdf"/>
    <hyperlink ref="D105" r:id="rId135" display="convenios/145 - FONIPREL 2 - 2015.pdf"/>
    <hyperlink ref="D125" r:id="rId136" display="convenios/170 - FONIPREL 2 - 2015.pdf"/>
    <hyperlink ref="D149" r:id="rId137" display="convenios/32 - FONIPREL 2 - 2015.pdf"/>
    <hyperlink ref="D80" r:id="rId138" display="convenios/97 - FONIPREL 2 - 2015.pdf"/>
    <hyperlink ref="D81" r:id="rId139" display="convenios/98 - FONIPREL 2 - 2015.pdf"/>
    <hyperlink ref="D101" r:id="rId140" display="convenios/127 - FONIPREL 2 - 2015.pdf"/>
    <hyperlink ref="D63" r:id="rId141" display="convenios/78 - FONIPREL 2 - 2015.pdf"/>
    <hyperlink ref="D19" r:id="rId142" display="convenios/94 - FONIPREL 2 - 2015.pdf"/>
    <hyperlink ref="D67" r:id="rId143" display="convenios/43 - FONIPREL 2 - 2015.pdf"/>
    <hyperlink ref="D109" r:id="rId144" display="convenios/13 - FONIPREL 2 - 2015.pdf"/>
    <hyperlink ref="D66" r:id="rId145" display="convenios/141 - FONIPREL 2 - 2015.pdf"/>
    <hyperlink ref="D57" r:id="rId146" display="convenios/143 - FONIPREL 2 - 2015.pdf"/>
    <hyperlink ref="D47" r:id="rId147" display="convenios/168 - FONIPREL 2 - 2015.pdf"/>
    <hyperlink ref="D5" r:id="rId148" display="convenios/CONVENIO Nº.pdf"/>
  </hyperlinks>
  <pageMargins left="0.7" right="0.7" top="0.75" bottom="0.75" header="0.3" footer="0.3"/>
  <pageSetup paperSize="9" scale="70" fitToHeight="0" orientation="landscape" horizontalDpi="300" verticalDpi="300" r:id="rId14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PROPUESTAS APROBADAS</vt:lpstr>
      <vt:lpstr>'PROPUESTAS APROBADAS'!Área_de_impresión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Peñafiel Villalba, Rosa</dc:creator>
  <cp:lastModifiedBy>Garcia Nakaganeku, Heydi</cp:lastModifiedBy>
  <cp:lastPrinted>2016-11-04T14:50:13Z</cp:lastPrinted>
  <dcterms:created xsi:type="dcterms:W3CDTF">2016-10-10T15:25:28Z</dcterms:created>
  <dcterms:modified xsi:type="dcterms:W3CDTF">2017-02-15T23:42:49Z</dcterms:modified>
</cp:coreProperties>
</file>