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1. FONIPREL\1.2 SEGUIMIENTO\2014-II\VIGENCIA USO DE RECURSOS\"/>
    </mc:Choice>
  </mc:AlternateContent>
  <bookViews>
    <workbookView xWindow="0" yWindow="0" windowWidth="21600" windowHeight="9735" tabRatio="674"/>
  </bookViews>
  <sheets>
    <sheet name="PROPUESTAS APROBADAS" sheetId="1" r:id="rId1"/>
  </sheets>
  <definedNames>
    <definedName name="_xlnm._FilterDatabase" localSheetId="0" hidden="1">'PROPUESTAS APROBADAS'!$B$5:$T$17</definedName>
    <definedName name="_xlnm.Print_Area" localSheetId="0">'PROPUESTAS APROBADAS'!$I$5:$S$17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  <c r="B7" i="1" l="1"/>
  <c r="B8" i="1" s="1"/>
  <c r="B9" i="1" s="1"/>
  <c r="B10" i="1" s="1"/>
  <c r="B11" i="1" s="1"/>
  <c r="B12" i="1" s="1"/>
  <c r="B13" i="1" s="1"/>
  <c r="B14" i="1" s="1"/>
  <c r="B15" i="1" s="1"/>
  <c r="B16" i="1" s="1"/>
  <c r="B17" i="1" s="1"/>
</calcChain>
</file>

<file path=xl/sharedStrings.xml><?xml version="1.0" encoding="utf-8"?>
<sst xmlns="http://schemas.openxmlformats.org/spreadsheetml/2006/main" count="165" uniqueCount="88">
  <si>
    <t>Nº</t>
  </si>
  <si>
    <t>CONVOCATORIA</t>
  </si>
  <si>
    <t>UNIDAD EJECUTORA</t>
  </si>
  <si>
    <t>PROVINCIA</t>
  </si>
  <si>
    <t>DISTRITO</t>
  </si>
  <si>
    <t>TIPO DE PROYECTO</t>
  </si>
  <si>
    <t>NOMBRE DE LA PROPUESTA</t>
  </si>
  <si>
    <t>PRIORIDAD</t>
  </si>
  <si>
    <t>MONTO TOTAL DE INVERSIÓN (S/.)</t>
  </si>
  <si>
    <t>COFINAN. SOLICITADO AL FONIPREL (S/.)</t>
  </si>
  <si>
    <t>ESTUDIO</t>
  </si>
  <si>
    <t>SANEAMIENTO BÁSICO</t>
  </si>
  <si>
    <t>EJECUCIÓN</t>
  </si>
  <si>
    <t>EDUCACIÓN BÁSICA</t>
  </si>
  <si>
    <t>INFRAESTRUCTURA VIAL</t>
  </si>
  <si>
    <t>MADRE DE DIOS</t>
  </si>
  <si>
    <t>TAMBOPATA</t>
  </si>
  <si>
    <t>MUNICIPALIDAD PROVINCIAL</t>
  </si>
  <si>
    <t>MUNICIPALIDAD DISTRITAL</t>
  </si>
  <si>
    <t>TAHUAMANU</t>
  </si>
  <si>
    <t>GOBIERNO REGIONAL MADRE DE DIOS</t>
  </si>
  <si>
    <t>MANU</t>
  </si>
  <si>
    <t>HUEPETUHE</t>
  </si>
  <si>
    <t>SEGURIDAD CIUDADANA</t>
  </si>
  <si>
    <t>SOLI-2014-II-32500001</t>
  </si>
  <si>
    <t>2014-02</t>
  </si>
  <si>
    <t>8 - FONIPREL 2 - 2014</t>
  </si>
  <si>
    <t>MEJORAMIENTO Y AMPLIACION DEL SERVICIO DE AGUA POTABLE Y SANEAMIENTO BASICO EN LAS LOCALIDADES DE PRIMAVERA BAJA, PRIMAVERA ALTA, SANTA RITA BAJA Y SANTA RITA ALTA, DISTRITO DE INAMBARI, PROVINCIA DE TAMBOPATA- MADRE DE DIOS</t>
  </si>
  <si>
    <t>SOLI-2014-II-32500003</t>
  </si>
  <si>
    <t>9 - FONIPREL 2 - 2014</t>
  </si>
  <si>
    <t>MEJORAMIENTO Y AMPLIACIÓN DE LOS SERVICIOS DE EDUCACIÓN INICIAL EN SEIS INSTITUCIONES EDUCATIVAS PUBLICAS DE LAS LOCALIDADES URBANO MARGINALES Y RURALES DEL DISTRITO DE TAMBOPATA, PROVINCIA DE TAMBOPATA- DEPARTAMENTO MADRE DE DIOS</t>
  </si>
  <si>
    <t>SOLI-2014-II-32500006</t>
  </si>
  <si>
    <t>4 - FONIPREL 2 - 2014</t>
  </si>
  <si>
    <t>MEJORAMIENTO DE LOS SISTEMAS DE AGUA Y DESAGUE EN LA LOCALIDAD DE CAYCHIHUE BARRACA,DISTRITO DE HUEPETUHE, PROVINCIA DE MANU , MADRE DE DIOS</t>
  </si>
  <si>
    <t>SOLI-2014-II-32500008</t>
  </si>
  <si>
    <t>12 - FONIPREL 2 - 2014</t>
  </si>
  <si>
    <t>REHABILITACION Y MEJORAMIENTO DEL CAMINO VECINAL PUERTO ROSARIO -SANTA ROSA-COPAMANU-DEL DISTRITO DE LABERINTO-PROVINCIA DE TAMBOPATA-MADRE DE DIOS</t>
  </si>
  <si>
    <t>SOLI-2014-II-32500012</t>
  </si>
  <si>
    <t>11 - FONIPREL 2 - 2014</t>
  </si>
  <si>
    <t>MEJORAMIENTO Y REHABILITACION DEL CAMINO VECINAL DESVIO KM 30.5-QUEBRADA CHONTA DEL DISTRITO DE TAMBOPATA,PROVINCIA DE TAMBOPATA-MADRE DE DIOS</t>
  </si>
  <si>
    <t>SOLI-2014-II-32500013</t>
  </si>
  <si>
    <t>2 - FONIPREL 2 - 2014</t>
  </si>
  <si>
    <t>IBERIA</t>
  </si>
  <si>
    <t>MEJORAMIENTO DE LA PRESTACIÓN DE SERVICIOS EDUCATIVOS EN LAS INSTITUCIONES EDUCATIVAS DE NIVEL INICIAL N° 308, 270 Y 276 EN EL DISTRITO DE IBERIA - PROVINCIA DE TAHUAMANU-DEPARTAMENTO DE MADRE DE DIOS</t>
  </si>
  <si>
    <t>SOLI-2014-II-32500015</t>
  </si>
  <si>
    <t>1 - FONIPREL 2 - 2014</t>
  </si>
  <si>
    <t>220755</t>
  </si>
  <si>
    <t>CONSTRUCCION DE LOS SISTEMAS DE AGUA POTABLE, ALCANTARILLADO Y PLANTA DE TRATAMIENTO DE AGUAS RESIDUALES DE LA LOCALIDAD DE BOCA COLORADA , DISTRITO DE MADRE DE DIOS - MANU - MADRE DE DIOS</t>
  </si>
  <si>
    <t>SOLI-2014-II-32500017</t>
  </si>
  <si>
    <t>10 - FONIPREL 2 - 2014</t>
  </si>
  <si>
    <t>AMPLIACION Y MEJORAMIENTO DEL SISTEMA DE AGUA POTABLE  Y DISPOSICION SANITARIA DE EXCRETAS EN  LA  COMUNIDAD DE ARCA PACAHUARA DEL DISTRITO DE IBERIA - PROVINCIA DE TAHUAMANU-DEPARTAMENTO DE MADRE DIOS</t>
  </si>
  <si>
    <t>SOLI-2014-II-32500020</t>
  </si>
  <si>
    <t>5 - FONIPREL 2 - 2014</t>
  </si>
  <si>
    <t>FITZCARRALD</t>
  </si>
  <si>
    <t>INSTALACION DEL SISTEMA DE AGUA Y DISPOSICION DE EXCRETAS EN LA COMUNIDAD NATIVA DE MAIZAL DEL DISTRITO DE FITZCARRALD,PROVINCIA DEL MANU -MADRE DE DIOS</t>
  </si>
  <si>
    <t>SOLI-2014-II-32500021</t>
  </si>
  <si>
    <t>6 - FONIPREL 2 - 2014</t>
  </si>
  <si>
    <t>INSTALACION DEL SISTEMA DE AGUA Y DISPOSICION DE EXCRETAS EN LA COMUNIDAD NATIVA DE CACAOTAL (SARIGUEMINIKI) DEL DISTRITO DE FITZCARRALD,PROVINCIA DEL MANU -MADRE DE DIOS</t>
  </si>
  <si>
    <t>SOLI-2014-II-32500026</t>
  </si>
  <si>
    <t>3 - FONIPREL 2 - 2014</t>
  </si>
  <si>
    <t>MEJORAMIENTO DEL SISTEMA DE AGUA E INSTALACION DEL SISTEMA DE DESAGUE EN LA LOCALIDAD DE NUEVO PACARAN, DISTRITO DE TAHUAMANU, PROVINCIA DE TAHUAMANU- MADRE DE DIOS</t>
  </si>
  <si>
    <t>SOLI-2014-II-32500027</t>
  </si>
  <si>
    <t>7 - FONIPREL 2 - 2014</t>
  </si>
  <si>
    <t>INSTALACIÓN DE CAPACIDADES PARA EL SERVICIO DE SEGURIDAD CIUDADANA EN EL DISTRITO DE IBERIA, PROVINCIA DE TAHUAMANU, REGION DE MADRE DE DIOS</t>
  </si>
  <si>
    <t>UBIGEO</t>
  </si>
  <si>
    <t>FECHA DE VENCIMIENTO DE USO DE RECURSOS DE FONIPREL</t>
  </si>
  <si>
    <t>CONVENIO Nº</t>
  </si>
  <si>
    <t>DEPARTAMENTO</t>
  </si>
  <si>
    <t>NUMERO EXPEDIENTE DE POSTULACIÓN</t>
  </si>
  <si>
    <t>CÓDIGO UNIFICADO</t>
  </si>
  <si>
    <t>CÓDIGO FINALIDAD</t>
  </si>
  <si>
    <t>CÓDIGO SNIP (FICHA SNIP Nº 03)</t>
  </si>
  <si>
    <t>ENTIDAD BENEFICIADA</t>
  </si>
  <si>
    <t>0159091</t>
  </si>
  <si>
    <t>0159092</t>
  </si>
  <si>
    <t>VIGENCIA DEL USO DE RECURSOS DE LA CONVOCATORIA 2014-II</t>
  </si>
  <si>
    <t>0160486</t>
  </si>
  <si>
    <t>0160487</t>
  </si>
  <si>
    <t>0160488</t>
  </si>
  <si>
    <t>0158835</t>
  </si>
  <si>
    <t>0158836</t>
  </si>
  <si>
    <t>0158837</t>
  </si>
  <si>
    <t>¿PRESENTÓ SOLICITUD DE PRÓRROGA?</t>
  </si>
  <si>
    <t>¿FUE APROBADA SU SOLICITUD DE PRÓRROGA?</t>
  </si>
  <si>
    <t>OBSERVACIÓN/COMENTARIO</t>
  </si>
  <si>
    <t>FECHA DE VENCIMIENTO DEL USO DE RECURSOS DE FONIPREL REPROGRAMADO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</si>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</sst>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libri"/>
      <family val="2"/>
      <scheme val="minor"/>
    </font>
    <font>
      <sz val="10"/>
      <color indexed="64"/>
      <name val="Arial"/>
      <family val="2"/>
    </font>
    <font>
      <sz val="8"/>
      <color indexed="64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6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3" borderId="1" xfId="2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49" fontId="8" fillId="3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4" fontId="0" fillId="0" borderId="0" xfId="0" applyNumberFormat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</cellXfs>
  <cellStyles count="4">
    <cellStyle name="Hipervínculo" xfId="1" builtinId="8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10%20-%20FONIPREL%202%20-%202014.pdf" TargetMode="External"/><Relationship Id="rId13" Type="http://schemas.openxmlformats.org/officeDocument/2006/relationships/hyperlink" Target="../../../../Archivos%20de%20Lectura/convenios/CONVENIO%20N&#186;.pdf" TargetMode="External"/><Relationship Id="rId3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4%20-%20FONIPREL%202%20-%202014.pdf" TargetMode="External"/><Relationship Id="rId7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1%20-%20FONIPREL%202%20-%202014.pdf" TargetMode="External"/><Relationship Id="rId12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7%20-%20FONIPREL%202%20-%202014.pdf" TargetMode="External"/><Relationship Id="rId2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9%20-%20FONIPREL%202%20-%202014.pdf" TargetMode="External"/><Relationship Id="rId1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8%20-%20FONIPREL%202%20-%202014.pdf" TargetMode="External"/><Relationship Id="rId6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2%20-%20FONIPREL%202%20-%202014.pdf" TargetMode="External"/><Relationship Id="rId11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3%20-%20FONIPREL%202%20-%202014.pdf" TargetMode="External"/><Relationship Id="rId5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11%20-%20FONIPREL%202%20-%202014.pdf" TargetMode="External"/><Relationship Id="rId10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6%20-%20FONIPREL%202%20-%202014.pdf" TargetMode="External"/><Relationship Id="rId4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12%20-%20FONIPREL%202%20-%202014.pdf" TargetMode="External"/><Relationship Id="rId9" Type="http://schemas.openxmlformats.org/officeDocument/2006/relationships/hyperlink" Target="../../../../AppData/Local/Microsoft/Windows/Temporary%20Internet%20Files/Content.Outlook/AppData/Local/Microsoft/Windows/Temporary%20Internet%20Files/Content.Outlook/R9J5I0LC/convenios/5%20-%20FONIPREL%202%20-%202014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B2:X17"/>
  <sheetViews>
    <sheetView tabSelected="1" topLeftCell="B1" zoomScale="71" zoomScaleNormal="71" workbookViewId="0">
      <pane xSplit="4" topLeftCell="L1" activePane="topRight" state="frozen"/>
      <selection activeCell="B1" sqref="B1"/>
      <selection pane="topRight" activeCell="X7" sqref="X7"/>
    </sheetView>
  </sheetViews>
  <sheetFormatPr baseColWidth="10" defaultRowHeight="15" x14ac:dyDescent="0.25"/>
  <cols>
    <col min="2" max="2" width="9.140625" customWidth="1"/>
    <col min="3" max="3" width="10.42578125" hidden="1" customWidth="1"/>
    <col min="4" max="4" width="11.85546875" customWidth="1"/>
    <col min="5" max="5" width="24.42578125" customWidth="1"/>
    <col min="6" max="6" width="10.28515625" customWidth="1"/>
    <col min="7" max="7" width="9.85546875" customWidth="1"/>
    <col min="8" max="8" width="19.7109375" customWidth="1"/>
    <col min="9" max="9" width="13" customWidth="1"/>
    <col min="10" max="10" width="14.140625" customWidth="1"/>
    <col min="11" max="11" width="12.7109375" customWidth="1"/>
    <col min="12" max="13" width="11.42578125" customWidth="1"/>
    <col min="14" max="14" width="11.28515625" customWidth="1"/>
    <col min="15" max="15" width="11.7109375" customWidth="1"/>
    <col min="16" max="16" width="47.140625" customWidth="1"/>
    <col min="17" max="17" width="14.85546875" customWidth="1"/>
    <col min="18" max="19" width="15.42578125" customWidth="1"/>
    <col min="20" max="20" width="15.85546875" customWidth="1"/>
  </cols>
  <sheetData>
    <row r="2" spans="2:24" ht="23.25" x14ac:dyDescent="0.35">
      <c r="B2" s="17" t="s">
        <v>75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2:24" x14ac:dyDescent="0.25">
      <c r="U3" s="14"/>
    </row>
    <row r="4" spans="2:24" x14ac:dyDescent="0.25">
      <c r="T4" s="6"/>
    </row>
    <row r="5" spans="2:24" s="8" customFormat="1" ht="58.5" customHeight="1" x14ac:dyDescent="0.25">
      <c r="B5" s="1" t="s">
        <v>0</v>
      </c>
      <c r="C5" s="9" t="s">
        <v>68</v>
      </c>
      <c r="D5" s="9" t="s">
        <v>1</v>
      </c>
      <c r="E5" s="10" t="s">
        <v>66</v>
      </c>
      <c r="F5" s="9" t="s">
        <v>64</v>
      </c>
      <c r="G5" s="9" t="s">
        <v>2</v>
      </c>
      <c r="H5" s="9" t="s">
        <v>72</v>
      </c>
      <c r="I5" s="9" t="s">
        <v>67</v>
      </c>
      <c r="J5" s="9" t="s">
        <v>3</v>
      </c>
      <c r="K5" s="9" t="s">
        <v>4</v>
      </c>
      <c r="L5" s="9" t="s">
        <v>5</v>
      </c>
      <c r="M5" s="9" t="s">
        <v>71</v>
      </c>
      <c r="N5" s="9" t="s">
        <v>69</v>
      </c>
      <c r="O5" s="9" t="s">
        <v>70</v>
      </c>
      <c r="P5" s="9" t="s">
        <v>6</v>
      </c>
      <c r="Q5" s="9" t="s">
        <v>7</v>
      </c>
      <c r="R5" s="9" t="s">
        <v>8</v>
      </c>
      <c r="S5" s="9" t="s">
        <v>9</v>
      </c>
      <c r="T5" s="13" t="s">
        <v>65</v>
      </c>
      <c r="U5" s="1" t="s">
        <v>82</v>
      </c>
      <c r="V5" s="1" t="s">
        <v>83</v>
      </c>
      <c r="W5" s="1" t="s">
        <v>84</v>
      </c>
      <c r="X5" s="1" t="s">
        <v>85</v>
      </c>
    </row>
    <row r="6" spans="2:24" ht="67.5" customHeight="1" x14ac:dyDescent="0.25">
      <c r="B6" s="1">
        <f>A5+1</f>
        <v>1</v>
      </c>
      <c r="C6" s="4" t="s">
        <v>24</v>
      </c>
      <c r="D6" s="5" t="s">
        <v>25</v>
      </c>
      <c r="E6" s="7" t="s">
        <v>26</v>
      </c>
      <c r="F6" s="16">
        <v>170101</v>
      </c>
      <c r="G6" s="2">
        <v>875</v>
      </c>
      <c r="H6" s="4" t="s">
        <v>20</v>
      </c>
      <c r="I6" s="4" t="s">
        <v>15</v>
      </c>
      <c r="J6" s="4"/>
      <c r="K6" s="4"/>
      <c r="L6" s="2" t="s">
        <v>10</v>
      </c>
      <c r="M6" s="2"/>
      <c r="N6" s="5">
        <v>2001621</v>
      </c>
      <c r="O6" s="12" t="s">
        <v>74</v>
      </c>
      <c r="P6" s="4" t="s">
        <v>27</v>
      </c>
      <c r="Q6" s="5" t="s">
        <v>11</v>
      </c>
      <c r="R6" s="11">
        <v>197640.32000000001</v>
      </c>
      <c r="S6" s="11">
        <v>187757</v>
      </c>
      <c r="T6" s="15">
        <v>42759</v>
      </c>
      <c r="U6" s="15" t="s">
        <v>86</v>
      </c>
      <c r="V6" s="15" t="s">
        <v>86</v>
      </c>
      <c r="W6" s="15"/>
      <c r="X6" s="15">
        <v>42849</v>
      </c>
    </row>
    <row r="7" spans="2:24" ht="67.5" customHeight="1" x14ac:dyDescent="0.25">
      <c r="B7" s="1">
        <f t="shared" ref="B7:B17" si="0">B6+1</f>
        <v>2</v>
      </c>
      <c r="C7" s="4" t="s">
        <v>28</v>
      </c>
      <c r="D7" s="5" t="s">
        <v>25</v>
      </c>
      <c r="E7" s="7" t="s">
        <v>29</v>
      </c>
      <c r="F7" s="16">
        <v>170101</v>
      </c>
      <c r="G7" s="2">
        <v>875</v>
      </c>
      <c r="H7" s="4" t="s">
        <v>20</v>
      </c>
      <c r="I7" s="4" t="s">
        <v>15</v>
      </c>
      <c r="J7" s="4"/>
      <c r="K7" s="4"/>
      <c r="L7" s="2" t="s">
        <v>10</v>
      </c>
      <c r="M7" s="2"/>
      <c r="N7" s="5">
        <v>2001621</v>
      </c>
      <c r="O7" s="12" t="s">
        <v>73</v>
      </c>
      <c r="P7" s="4" t="s">
        <v>30</v>
      </c>
      <c r="Q7" s="5" t="s">
        <v>13</v>
      </c>
      <c r="R7" s="11">
        <v>180194</v>
      </c>
      <c r="S7" s="11">
        <v>171184</v>
      </c>
      <c r="T7" s="15">
        <v>42759</v>
      </c>
      <c r="U7" s="15" t="s">
        <v>86</v>
      </c>
      <c r="V7" s="15" t="s">
        <v>86</v>
      </c>
      <c r="W7" s="15"/>
      <c r="X7" s="15">
        <v>42849</v>
      </c>
    </row>
    <row r="8" spans="2:24" ht="45" customHeight="1" x14ac:dyDescent="0.25">
      <c r="B8" s="1">
        <f t="shared" si="0"/>
        <v>3</v>
      </c>
      <c r="C8" s="4" t="s">
        <v>31</v>
      </c>
      <c r="D8" s="5" t="s">
        <v>25</v>
      </c>
      <c r="E8" s="7" t="s">
        <v>32</v>
      </c>
      <c r="F8" s="5">
        <v>170204</v>
      </c>
      <c r="G8" s="2">
        <v>301836</v>
      </c>
      <c r="H8" s="4" t="s">
        <v>18</v>
      </c>
      <c r="I8" s="4" t="s">
        <v>15</v>
      </c>
      <c r="J8" s="4" t="s">
        <v>21</v>
      </c>
      <c r="K8" s="4" t="s">
        <v>22</v>
      </c>
      <c r="L8" s="2" t="s">
        <v>10</v>
      </c>
      <c r="M8" s="2"/>
      <c r="N8" s="5">
        <v>2001621</v>
      </c>
      <c r="O8" s="5">
        <v>158735</v>
      </c>
      <c r="P8" s="4" t="s">
        <v>33</v>
      </c>
      <c r="Q8" s="5" t="s">
        <v>11</v>
      </c>
      <c r="R8" s="11">
        <v>56973</v>
      </c>
      <c r="S8" s="11">
        <v>54124</v>
      </c>
      <c r="T8" s="15">
        <v>42759</v>
      </c>
      <c r="U8" s="15" t="s">
        <v>86</v>
      </c>
      <c r="V8" s="15" t="s">
        <v>86</v>
      </c>
      <c r="W8" s="15"/>
      <c r="X8" s="15">
        <v>42849</v>
      </c>
    </row>
    <row r="9" spans="2:24" ht="45" customHeight="1" x14ac:dyDescent="0.25">
      <c r="B9" s="1">
        <f t="shared" si="0"/>
        <v>4</v>
      </c>
      <c r="C9" s="4" t="s">
        <v>34</v>
      </c>
      <c r="D9" s="5" t="s">
        <v>25</v>
      </c>
      <c r="E9" s="7" t="s">
        <v>35</v>
      </c>
      <c r="F9" s="5">
        <v>170101</v>
      </c>
      <c r="G9" s="2">
        <v>301471</v>
      </c>
      <c r="H9" s="4" t="s">
        <v>17</v>
      </c>
      <c r="I9" s="4" t="s">
        <v>15</v>
      </c>
      <c r="J9" s="4" t="s">
        <v>16</v>
      </c>
      <c r="K9" s="4"/>
      <c r="L9" s="2" t="s">
        <v>10</v>
      </c>
      <c r="M9" s="2"/>
      <c r="N9" s="5">
        <v>2001621</v>
      </c>
      <c r="O9" s="5" t="s">
        <v>77</v>
      </c>
      <c r="P9" s="4" t="s">
        <v>36</v>
      </c>
      <c r="Q9" s="5" t="s">
        <v>14</v>
      </c>
      <c r="R9" s="11">
        <v>60510</v>
      </c>
      <c r="S9" s="11">
        <v>57484</v>
      </c>
      <c r="T9" s="15">
        <v>42759</v>
      </c>
      <c r="U9" s="15" t="s">
        <v>87</v>
      </c>
      <c r="V9" s="15"/>
      <c r="W9" s="15"/>
      <c r="X9" s="15">
        <v>42759</v>
      </c>
    </row>
    <row r="10" spans="2:24" ht="45" customHeight="1" x14ac:dyDescent="0.25">
      <c r="B10" s="1">
        <f t="shared" si="0"/>
        <v>5</v>
      </c>
      <c r="C10" s="4" t="s">
        <v>37</v>
      </c>
      <c r="D10" s="5" t="s">
        <v>25</v>
      </c>
      <c r="E10" s="7" t="s">
        <v>38</v>
      </c>
      <c r="F10" s="5">
        <v>170101</v>
      </c>
      <c r="G10" s="2">
        <v>301471</v>
      </c>
      <c r="H10" s="4" t="s">
        <v>17</v>
      </c>
      <c r="I10" s="4" t="s">
        <v>15</v>
      </c>
      <c r="J10" s="4" t="s">
        <v>16</v>
      </c>
      <c r="K10" s="4"/>
      <c r="L10" s="2" t="s">
        <v>10</v>
      </c>
      <c r="M10" s="2"/>
      <c r="N10" s="5">
        <v>2001621</v>
      </c>
      <c r="O10" s="5" t="s">
        <v>76</v>
      </c>
      <c r="P10" s="4" t="s">
        <v>39</v>
      </c>
      <c r="Q10" s="5" t="s">
        <v>14</v>
      </c>
      <c r="R10" s="11">
        <v>47435</v>
      </c>
      <c r="S10" s="11">
        <v>45063</v>
      </c>
      <c r="T10" s="15">
        <v>42759</v>
      </c>
      <c r="U10" s="15" t="s">
        <v>87</v>
      </c>
      <c r="V10" s="15"/>
      <c r="W10" s="15"/>
      <c r="X10" s="15">
        <v>42759</v>
      </c>
    </row>
    <row r="11" spans="2:24" ht="56.25" customHeight="1" x14ac:dyDescent="0.25">
      <c r="B11" s="1">
        <f t="shared" si="0"/>
        <v>6</v>
      </c>
      <c r="C11" s="4" t="s">
        <v>40</v>
      </c>
      <c r="D11" s="5" t="s">
        <v>25</v>
      </c>
      <c r="E11" s="7" t="s">
        <v>41</v>
      </c>
      <c r="F11" s="5">
        <v>170302</v>
      </c>
      <c r="G11" s="2">
        <v>301479</v>
      </c>
      <c r="H11" s="4" t="s">
        <v>18</v>
      </c>
      <c r="I11" s="4" t="s">
        <v>15</v>
      </c>
      <c r="J11" s="4" t="s">
        <v>19</v>
      </c>
      <c r="K11" s="4" t="s">
        <v>42</v>
      </c>
      <c r="L11" s="2" t="s">
        <v>10</v>
      </c>
      <c r="M11" s="2"/>
      <c r="N11" s="4">
        <v>2001621</v>
      </c>
      <c r="O11" s="4">
        <v>158736</v>
      </c>
      <c r="P11" s="4" t="s">
        <v>43</v>
      </c>
      <c r="Q11" s="5" t="s">
        <v>13</v>
      </c>
      <c r="R11" s="11">
        <v>79467</v>
      </c>
      <c r="S11" s="11">
        <v>75494</v>
      </c>
      <c r="T11" s="15">
        <v>42759</v>
      </c>
      <c r="U11" s="15" t="s">
        <v>86</v>
      </c>
      <c r="V11" s="15" t="s">
        <v>86</v>
      </c>
      <c r="W11" s="15"/>
      <c r="X11" s="15">
        <v>42849</v>
      </c>
    </row>
    <row r="12" spans="2:24" ht="56.25" customHeight="1" x14ac:dyDescent="0.25">
      <c r="B12" s="1">
        <f t="shared" si="0"/>
        <v>7</v>
      </c>
      <c r="C12" s="4" t="s">
        <v>44</v>
      </c>
      <c r="D12" s="5" t="s">
        <v>25</v>
      </c>
      <c r="E12" s="7" t="s">
        <v>45</v>
      </c>
      <c r="F12" s="16">
        <v>170203</v>
      </c>
      <c r="G12" s="2">
        <v>301477</v>
      </c>
      <c r="H12" s="4" t="s">
        <v>18</v>
      </c>
      <c r="I12" s="4" t="s">
        <v>15</v>
      </c>
      <c r="J12" s="4" t="s">
        <v>21</v>
      </c>
      <c r="K12" s="4" t="s">
        <v>15</v>
      </c>
      <c r="L12" s="2" t="s">
        <v>12</v>
      </c>
      <c r="M12" s="2" t="s">
        <v>46</v>
      </c>
      <c r="N12" s="4">
        <v>2202839</v>
      </c>
      <c r="O12" s="4"/>
      <c r="P12" s="4" t="s">
        <v>47</v>
      </c>
      <c r="Q12" s="3" t="s">
        <v>11</v>
      </c>
      <c r="R12" s="11">
        <v>6787228</v>
      </c>
      <c r="S12" s="11">
        <v>6780440</v>
      </c>
      <c r="T12" s="15">
        <v>43129</v>
      </c>
      <c r="U12" s="15" t="s">
        <v>87</v>
      </c>
      <c r="V12" s="15"/>
      <c r="W12" s="15"/>
      <c r="X12" s="15">
        <v>43129</v>
      </c>
    </row>
    <row r="13" spans="2:24" ht="56.25" customHeight="1" x14ac:dyDescent="0.25">
      <c r="B13" s="1">
        <f t="shared" si="0"/>
        <v>8</v>
      </c>
      <c r="C13" s="4" t="s">
        <v>48</v>
      </c>
      <c r="D13" s="5" t="s">
        <v>25</v>
      </c>
      <c r="E13" s="7" t="s">
        <v>49</v>
      </c>
      <c r="F13" s="5">
        <v>170302</v>
      </c>
      <c r="G13" s="2">
        <v>301479</v>
      </c>
      <c r="H13" s="4" t="s">
        <v>18</v>
      </c>
      <c r="I13" s="4" t="s">
        <v>15</v>
      </c>
      <c r="J13" s="4" t="s">
        <v>19</v>
      </c>
      <c r="K13" s="4" t="s">
        <v>42</v>
      </c>
      <c r="L13" s="2" t="s">
        <v>10</v>
      </c>
      <c r="M13" s="2"/>
      <c r="N13" s="5">
        <v>2001621</v>
      </c>
      <c r="O13" s="5" t="s">
        <v>78</v>
      </c>
      <c r="P13" s="4" t="s">
        <v>50</v>
      </c>
      <c r="Q13" s="5" t="s">
        <v>11</v>
      </c>
      <c r="R13" s="11">
        <v>134815</v>
      </c>
      <c r="S13" s="11">
        <v>128074</v>
      </c>
      <c r="T13" s="15">
        <v>42759</v>
      </c>
      <c r="U13" s="15" t="s">
        <v>86</v>
      </c>
      <c r="V13" s="15" t="s">
        <v>86</v>
      </c>
      <c r="W13" s="15"/>
      <c r="X13" s="15">
        <v>42849</v>
      </c>
    </row>
    <row r="14" spans="2:24" ht="45" customHeight="1" x14ac:dyDescent="0.25">
      <c r="B14" s="1">
        <f t="shared" si="0"/>
        <v>9</v>
      </c>
      <c r="C14" s="4" t="s">
        <v>51</v>
      </c>
      <c r="D14" s="5" t="s">
        <v>25</v>
      </c>
      <c r="E14" s="7" t="s">
        <v>52</v>
      </c>
      <c r="F14" s="5">
        <v>170202</v>
      </c>
      <c r="G14" s="2">
        <v>301476</v>
      </c>
      <c r="H14" s="4" t="s">
        <v>18</v>
      </c>
      <c r="I14" s="4" t="s">
        <v>15</v>
      </c>
      <c r="J14" s="4" t="s">
        <v>21</v>
      </c>
      <c r="K14" s="4" t="s">
        <v>53</v>
      </c>
      <c r="L14" s="2" t="s">
        <v>10</v>
      </c>
      <c r="M14" s="2"/>
      <c r="N14" s="5">
        <v>2001621</v>
      </c>
      <c r="O14" s="5" t="s">
        <v>79</v>
      </c>
      <c r="P14" s="4" t="s">
        <v>54</v>
      </c>
      <c r="Q14" s="5" t="s">
        <v>11</v>
      </c>
      <c r="R14" s="11">
        <v>104014</v>
      </c>
      <c r="S14" s="11">
        <v>103910</v>
      </c>
      <c r="T14" s="15">
        <v>42759</v>
      </c>
      <c r="U14" s="15" t="s">
        <v>87</v>
      </c>
      <c r="V14" s="15"/>
      <c r="W14" s="15"/>
      <c r="X14" s="15">
        <v>42759</v>
      </c>
    </row>
    <row r="15" spans="2:24" ht="45" customHeight="1" x14ac:dyDescent="0.25">
      <c r="B15" s="1">
        <f t="shared" si="0"/>
        <v>10</v>
      </c>
      <c r="C15" s="4" t="s">
        <v>55</v>
      </c>
      <c r="D15" s="5" t="s">
        <v>25</v>
      </c>
      <c r="E15" s="7" t="s">
        <v>56</v>
      </c>
      <c r="F15" s="5">
        <v>170202</v>
      </c>
      <c r="G15" s="2">
        <v>301476</v>
      </c>
      <c r="H15" s="4" t="s">
        <v>18</v>
      </c>
      <c r="I15" s="4" t="s">
        <v>15</v>
      </c>
      <c r="J15" s="4" t="s">
        <v>21</v>
      </c>
      <c r="K15" s="4" t="s">
        <v>53</v>
      </c>
      <c r="L15" s="2" t="s">
        <v>10</v>
      </c>
      <c r="M15" s="2"/>
      <c r="N15" s="5">
        <v>2001621</v>
      </c>
      <c r="O15" s="5" t="s">
        <v>80</v>
      </c>
      <c r="P15" s="4" t="s">
        <v>57</v>
      </c>
      <c r="Q15" s="5" t="s">
        <v>11</v>
      </c>
      <c r="R15" s="11">
        <v>126910</v>
      </c>
      <c r="S15" s="11">
        <v>126783</v>
      </c>
      <c r="T15" s="15">
        <v>42759</v>
      </c>
      <c r="U15" s="15" t="s">
        <v>87</v>
      </c>
      <c r="V15" s="15"/>
      <c r="W15" s="15"/>
      <c r="X15" s="15">
        <v>42759</v>
      </c>
    </row>
    <row r="16" spans="2:24" ht="56.25" customHeight="1" x14ac:dyDescent="0.25">
      <c r="B16" s="1">
        <f t="shared" si="0"/>
        <v>11</v>
      </c>
      <c r="C16" s="4" t="s">
        <v>58</v>
      </c>
      <c r="D16" s="5" t="s">
        <v>25</v>
      </c>
      <c r="E16" s="7" t="s">
        <v>59</v>
      </c>
      <c r="F16" s="5">
        <v>170303</v>
      </c>
      <c r="G16" s="2">
        <v>301480</v>
      </c>
      <c r="H16" s="4" t="s">
        <v>18</v>
      </c>
      <c r="I16" s="4" t="s">
        <v>15</v>
      </c>
      <c r="J16" s="4" t="s">
        <v>19</v>
      </c>
      <c r="K16" s="4" t="s">
        <v>19</v>
      </c>
      <c r="L16" s="2" t="s">
        <v>10</v>
      </c>
      <c r="M16" s="2"/>
      <c r="N16" s="5">
        <v>2001621</v>
      </c>
      <c r="O16" s="5">
        <v>158737</v>
      </c>
      <c r="P16" s="4" t="s">
        <v>60</v>
      </c>
      <c r="Q16" s="5" t="s">
        <v>11</v>
      </c>
      <c r="R16" s="11">
        <v>51023</v>
      </c>
      <c r="S16" s="11">
        <v>50971</v>
      </c>
      <c r="T16" s="15">
        <v>42759</v>
      </c>
      <c r="U16" s="15" t="s">
        <v>87</v>
      </c>
      <c r="V16" s="15"/>
      <c r="W16" s="15"/>
      <c r="X16" s="15">
        <v>42759</v>
      </c>
    </row>
    <row r="17" spans="2:24" ht="45" customHeight="1" x14ac:dyDescent="0.25">
      <c r="B17" s="1">
        <f t="shared" si="0"/>
        <v>12</v>
      </c>
      <c r="C17" s="4" t="s">
        <v>61</v>
      </c>
      <c r="D17" s="5" t="s">
        <v>25</v>
      </c>
      <c r="E17" s="7" t="s">
        <v>62</v>
      </c>
      <c r="F17" s="5">
        <v>170302</v>
      </c>
      <c r="G17" s="2">
        <v>301479</v>
      </c>
      <c r="H17" s="4" t="s">
        <v>18</v>
      </c>
      <c r="I17" s="4" t="s">
        <v>15</v>
      </c>
      <c r="J17" s="4" t="s">
        <v>19</v>
      </c>
      <c r="K17" s="4" t="s">
        <v>42</v>
      </c>
      <c r="L17" s="2" t="s">
        <v>10</v>
      </c>
      <c r="M17" s="2"/>
      <c r="N17" s="5">
        <v>2001621</v>
      </c>
      <c r="O17" s="5" t="s">
        <v>81</v>
      </c>
      <c r="P17" s="4" t="s">
        <v>63</v>
      </c>
      <c r="Q17" s="5" t="s">
        <v>23</v>
      </c>
      <c r="R17" s="11">
        <v>76103</v>
      </c>
      <c r="S17" s="11">
        <v>72298</v>
      </c>
      <c r="T17" s="15">
        <v>42759</v>
      </c>
      <c r="U17" s="15" t="s">
        <v>86</v>
      </c>
      <c r="V17" s="15" t="s">
        <v>86</v>
      </c>
      <c r="W17" s="15"/>
      <c r="X17" s="15">
        <v>42849</v>
      </c>
    </row>
  </sheetData>
  <autoFilter ref="B5:T17">
    <sortState ref="B2426:BT2597">
      <sortCondition ref="S5:S2761"/>
    </sortState>
  </autoFilter>
  <mergeCells count="1">
    <mergeCell ref="B2:T2"/>
  </mergeCells>
  <hyperlinks>
    <hyperlink ref="E6" r:id="rId1" display="convenios/8 - FONIPREL 2 - 2014.pdf"/>
    <hyperlink ref="E7" r:id="rId2" display="convenios/9 - FONIPREL 2 - 2014.pdf"/>
    <hyperlink ref="E8" r:id="rId3" display="convenios/4 - FONIPREL 2 - 2014.pdf"/>
    <hyperlink ref="E9" r:id="rId4" display="convenios/12 - FONIPREL 2 - 2014.pdf"/>
    <hyperlink ref="E10" r:id="rId5" display="convenios/11 - FONIPREL 2 - 2014.pdf"/>
    <hyperlink ref="E11" r:id="rId6" display="convenios/2 - FONIPREL 2 - 2014.pdf"/>
    <hyperlink ref="E12" r:id="rId7" display="convenios/1 - FONIPREL 2 - 2014.pdf"/>
    <hyperlink ref="E13" r:id="rId8" display="convenios/10 - FONIPREL 2 - 2014.pdf"/>
    <hyperlink ref="E14" r:id="rId9" display="convenios/5 - FONIPREL 2 - 2014.pdf"/>
    <hyperlink ref="E15" r:id="rId10" display="convenios/6 - FONIPREL 2 - 2014.pdf"/>
    <hyperlink ref="E16" r:id="rId11" display="convenios/3 - FONIPREL 2 - 2014.pdf"/>
    <hyperlink ref="E17" r:id="rId12" display="convenios/7 - FONIPREL 2 - 2014.pdf"/>
    <hyperlink ref="E5" r:id="rId13" display="convenios/CONVENIO Nº.pdf"/>
  </hyperlinks>
  <pageMargins left="0.7" right="0.7" top="0.75" bottom="0.75" header="0.3" footer="0.3"/>
  <pageSetup paperSize="9" scale="75" fitToHeight="0" orientation="landscape" horizontalDpi="300" verticalDpi="300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PROPUESTAS APROBADAS</vt:lpstr>
      <vt:lpstr>'PROPUESTAS APROBADAS'!Área_de_impresión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Peñafiel Villalba, Rosa</dc:creator>
  <cp:lastModifiedBy>Garcia Nakaganeku, Heydi</cp:lastModifiedBy>
  <cp:lastPrinted>2016-11-04T14:50:13Z</cp:lastPrinted>
  <dcterms:created xsi:type="dcterms:W3CDTF">2016-10-10T15:25:28Z</dcterms:created>
  <dcterms:modified xsi:type="dcterms:W3CDTF">2017-01-23T22:45:20Z</dcterms:modified>
</cp:coreProperties>
</file>