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rteaga\Desktop\"/>
    </mc:Choice>
  </mc:AlternateContent>
  <bookViews>
    <workbookView xWindow="0" yWindow="0" windowWidth="21600" windowHeight="9135" tabRatio="531"/>
  </bookViews>
  <sheets>
    <sheet name="Conv 2008 al 2010" sheetId="1" r:id="rId1"/>
  </sheets>
  <definedNames>
    <definedName name="_xlnm._FilterDatabase" localSheetId="0" hidden="1">'Conv 2008 al 2010'!$A$3:$R$1027</definedName>
    <definedName name="_xlnm.Print_Area" localSheetId="0">'Conv 2008 al 2010'!$A$1:$R$1027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l="1"/>
  <c r="A153" i="1" s="1"/>
  <c r="A154" i="1" s="1"/>
  <c r="E962" i="1"/>
  <c r="E961" i="1"/>
  <c r="E958" i="1"/>
  <c r="E955" i="1"/>
  <c r="E954" i="1"/>
  <c r="E952" i="1"/>
  <c r="E950" i="1"/>
  <c r="E949" i="1"/>
  <c r="E943" i="1"/>
  <c r="E939" i="1"/>
  <c r="E931" i="1"/>
  <c r="E930" i="1"/>
  <c r="E929" i="1"/>
  <c r="E926" i="1"/>
  <c r="E923" i="1"/>
  <c r="E920" i="1"/>
  <c r="E918" i="1"/>
  <c r="E914" i="1"/>
  <c r="E908" i="1"/>
  <c r="E903" i="1"/>
  <c r="E901" i="1"/>
  <c r="E900" i="1"/>
  <c r="E898" i="1"/>
  <c r="E894" i="1"/>
  <c r="E889" i="1"/>
  <c r="E883" i="1"/>
  <c r="E935" i="1"/>
  <c r="E934" i="1"/>
  <c r="E915" i="1"/>
  <c r="E875" i="1"/>
  <c r="E876" i="1"/>
  <c r="E877" i="1"/>
  <c r="E878" i="1"/>
  <c r="E879" i="1"/>
  <c r="E880" i="1"/>
  <c r="E881" i="1"/>
  <c r="E882" i="1"/>
  <c r="E884" i="1"/>
  <c r="E885" i="1"/>
  <c r="E886" i="1"/>
  <c r="E887" i="1"/>
  <c r="E888" i="1"/>
  <c r="E890" i="1"/>
  <c r="E891" i="1"/>
  <c r="E892" i="1"/>
  <c r="E893" i="1"/>
  <c r="E895" i="1"/>
  <c r="E896" i="1"/>
  <c r="E897" i="1"/>
  <c r="E899" i="1"/>
  <c r="E902" i="1"/>
  <c r="E904" i="1"/>
  <c r="E905" i="1"/>
  <c r="E906" i="1"/>
  <c r="E907" i="1"/>
  <c r="E909" i="1"/>
  <c r="E910" i="1"/>
  <c r="E911" i="1"/>
  <c r="E912" i="1"/>
  <c r="E913" i="1"/>
  <c r="E916" i="1"/>
  <c r="E917" i="1"/>
  <c r="E919" i="1"/>
  <c r="E921" i="1"/>
  <c r="E922" i="1"/>
  <c r="E924" i="1"/>
  <c r="E925" i="1"/>
  <c r="E927" i="1"/>
  <c r="E928" i="1"/>
  <c r="E932" i="1"/>
  <c r="E933" i="1"/>
  <c r="E936" i="1"/>
  <c r="E937" i="1"/>
  <c r="E938" i="1"/>
  <c r="E940" i="1"/>
  <c r="E941" i="1"/>
  <c r="E942" i="1"/>
  <c r="E944" i="1"/>
  <c r="E945" i="1"/>
  <c r="E946" i="1"/>
  <c r="E947" i="1"/>
  <c r="E948" i="1"/>
  <c r="E951" i="1"/>
  <c r="E953" i="1"/>
  <c r="E956" i="1"/>
  <c r="E957" i="1"/>
  <c r="E959" i="1"/>
  <c r="E960" i="1"/>
  <c r="E763" i="1"/>
  <c r="E762" i="1"/>
  <c r="E760" i="1"/>
  <c r="E758" i="1"/>
  <c r="E757" i="1"/>
  <c r="E751" i="1"/>
  <c r="E750" i="1"/>
  <c r="E749" i="1"/>
  <c r="E748" i="1"/>
  <c r="E752" i="1"/>
  <c r="E753" i="1"/>
  <c r="E754" i="1"/>
  <c r="E755" i="1"/>
  <c r="E756" i="1"/>
  <c r="E759" i="1"/>
  <c r="E761" i="1"/>
  <c r="E764" i="1"/>
  <c r="E765" i="1"/>
  <c r="E766" i="1"/>
  <c r="A155" i="1" l="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l="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l="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l="1"/>
  <c r="A297" i="1" s="1"/>
  <c r="A298" i="1" s="1"/>
  <c r="A299" i="1" s="1"/>
  <c r="A300" i="1" s="1"/>
  <c r="A301" i="1" s="1"/>
  <c r="A302" i="1" s="1"/>
  <c r="A303" i="1" s="1"/>
  <c r="A304" i="1" s="1"/>
  <c r="A305" i="1" s="1"/>
  <c r="A306" i="1" s="1"/>
  <c r="A307" i="1" s="1"/>
  <c r="A308" i="1" s="1"/>
  <c r="A310"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l="1"/>
  <c r="A345" i="1" s="1"/>
  <c r="A346" i="1" s="1"/>
  <c r="A347" i="1" s="1"/>
  <c r="A348" i="1" l="1"/>
  <c r="A349" i="1" s="1"/>
  <c r="A350" i="1" s="1"/>
  <c r="A351" i="1" s="1"/>
  <c r="A352" i="1" s="1"/>
  <c r="A353" i="1" s="1"/>
  <c r="A354" i="1" s="1"/>
  <c r="A355" i="1" s="1"/>
  <c r="A356" i="1" s="1"/>
  <c r="A357"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l="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l="1"/>
  <c r="A507" i="1" s="1"/>
  <c r="A508" i="1" s="1"/>
  <c r="A509" i="1" s="1"/>
  <c r="A510" i="1" s="1"/>
  <c r="A511" i="1" s="1"/>
  <c r="A512" i="1" s="1"/>
  <c r="A513" i="1" s="1"/>
  <c r="A514" i="1" s="1"/>
  <c r="A515" i="1" s="1"/>
  <c r="A516" i="1" s="1"/>
  <c r="A517" i="1" s="1"/>
  <c r="A518" i="1" s="1"/>
  <c r="A519" i="1" s="1"/>
  <c r="A520" i="1" s="1"/>
  <c r="A521" i="1" l="1"/>
  <c r="A522" i="1" s="1"/>
  <c r="A523" i="1" s="1"/>
  <c r="A524" i="1" s="1"/>
  <c r="A525" i="1" s="1"/>
  <c r="A526" i="1" s="1"/>
  <c r="A527" i="1" s="1"/>
  <c r="A528" i="1" s="1"/>
  <c r="A529" i="1" s="1"/>
  <c r="A530" i="1" l="1"/>
  <c r="A531" i="1" s="1"/>
  <c r="A532" i="1" l="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l="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l="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l="1"/>
  <c r="A991" i="1" s="1"/>
  <c r="A992" i="1" s="1"/>
  <c r="A993" i="1" l="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l="1"/>
  <c r="A1021" i="1" s="1"/>
  <c r="A1022" i="1" s="1"/>
  <c r="A1023" i="1" s="1"/>
  <c r="A1024" i="1" s="1"/>
  <c r="A1025" i="1" s="1"/>
  <c r="A1026" i="1" s="1"/>
  <c r="A1027" i="1" s="1"/>
</calcChain>
</file>

<file path=xl/comments1.xml><?xml version="1.0" encoding="utf-8"?>
<comments xmlns="http://schemas.openxmlformats.org/spreadsheetml/2006/main">
  <authors>
    <author>Cacñahuaray Consa, Prudencio</author>
  </authors>
  <commentList>
    <comment ref="F731" authorId="0" shapeId="0">
      <text>
        <r>
          <rPr>
            <b/>
            <sz val="9"/>
            <color indexed="81"/>
            <rFont val="Tahoma"/>
            <family val="2"/>
          </rPr>
          <t>Cacñahuaray Consa, Prudencio:</t>
        </r>
        <r>
          <rPr>
            <sz val="9"/>
            <color indexed="81"/>
            <rFont val="Tahoma"/>
            <family val="2"/>
          </rPr>
          <t xml:space="preserve">
DECIA LIMA PROVINCIAS
</t>
        </r>
      </text>
    </comment>
    <comment ref="F732" authorId="0" shapeId="0">
      <text>
        <r>
          <rPr>
            <b/>
            <sz val="9"/>
            <color indexed="81"/>
            <rFont val="Tahoma"/>
            <family val="2"/>
          </rPr>
          <t>Cacñahuaray Consa, Prudencio:</t>
        </r>
        <r>
          <rPr>
            <sz val="9"/>
            <color indexed="81"/>
            <rFont val="Tahoma"/>
            <family val="2"/>
          </rPr>
          <t xml:space="preserve">
DECIA LIMA PROVINCIAS
</t>
        </r>
      </text>
    </comment>
    <comment ref="F733" authorId="0" shapeId="0">
      <text>
        <r>
          <rPr>
            <b/>
            <sz val="9"/>
            <color indexed="81"/>
            <rFont val="Tahoma"/>
            <family val="2"/>
          </rPr>
          <t>Cacñahuaray Consa, Prudencio:</t>
        </r>
        <r>
          <rPr>
            <sz val="9"/>
            <color indexed="81"/>
            <rFont val="Tahoma"/>
            <family val="2"/>
          </rPr>
          <t xml:space="preserve">
DECIA LIMA PROVINCIAS
</t>
        </r>
      </text>
    </comment>
  </commentList>
</comments>
</file>

<file path=xl/sharedStrings.xml><?xml version="1.0" encoding="utf-8"?>
<sst xmlns="http://schemas.openxmlformats.org/spreadsheetml/2006/main" count="13406" uniqueCount="2658">
  <si>
    <t>INFORMES TRIMESTRALES</t>
  </si>
  <si>
    <t>INFORME DE CULMINACION</t>
  </si>
  <si>
    <t>Nº</t>
  </si>
  <si>
    <t>NUMCONVENIO</t>
  </si>
  <si>
    <t>NUMERO CONVOCATORIA</t>
  </si>
  <si>
    <t>AMBITO</t>
  </si>
  <si>
    <t>SOLICITANTE</t>
  </si>
  <si>
    <t>DEPARTAMENTO</t>
  </si>
  <si>
    <t>PROVINCIA</t>
  </si>
  <si>
    <t>DISTRITO</t>
  </si>
  <si>
    <t>PRIORIDAD</t>
  </si>
  <si>
    <t>TIPO PROPUESTA</t>
  </si>
  <si>
    <t>NOMBRE PROPUESTA</t>
  </si>
  <si>
    <t>MONTO INVERSION</t>
  </si>
  <si>
    <t>MONTO COFINANCIAMIENTO</t>
  </si>
  <si>
    <t>ÚLTIMO INFORME TRIMESTRAL PRESENTADO</t>
  </si>
  <si>
    <t>FALTA PRESENTAR</t>
  </si>
  <si>
    <t>2008-01</t>
  </si>
  <si>
    <t>MUNICIPALIDAD PROVINCIAL</t>
  </si>
  <si>
    <t>MUNICIPALIDAD PROVINCIAL CONDORCANQUI</t>
  </si>
  <si>
    <t>AMAZONAS</t>
  </si>
  <si>
    <t>CONDORCANQUI</t>
  </si>
  <si>
    <t>-</t>
  </si>
  <si>
    <t>SERVICIOS DE SANEAMIENTO (AGUA Y ALCANTARILLADO)</t>
  </si>
  <si>
    <t>ESTUDIOS DE PRE INVERSIÓN/PERFIL</t>
  </si>
  <si>
    <t>MEJORAMIENTO DEL SISTEMA DE AGUA POTABLE Y CONSTRUCCIÓN DEL SANEAMIENTO BÁSICO DE LA COMUNIDAD NATIVA DE KIGKIS</t>
  </si>
  <si>
    <t>PRESENTÓ CON OBSERVACIONES.</t>
  </si>
  <si>
    <t>SERVICIOS EDUCACIÓN BÁSICA</t>
  </si>
  <si>
    <t>PROYECTOS DE INVERSIÓN</t>
  </si>
  <si>
    <t>CONSTRUCCIÓN DE LA INFRAESTRUCTURA EDUCATIVA Y MOBILIARIO EN LA I.E. N° 266 LA TUNA</t>
  </si>
  <si>
    <t>MUNICIPALIDAD DISTRITAL</t>
  </si>
  <si>
    <t>BONGARA</t>
  </si>
  <si>
    <t>JAZAN</t>
  </si>
  <si>
    <t>MEJORAMIENTO DEL SISTEMA DE AGUA POTABLE Y CONSTRUCCIÓN DE SANEAMIENTO BÁSICO DE LOS SECTORES DE JAZÁN, LA VILLA, BARRIO BELLAVISTA Y BARRIO EL PORVENIR</t>
  </si>
  <si>
    <t>I TRIMESTRE 2010</t>
  </si>
  <si>
    <t>IV 2008; I, II, III, IV 2009;  II, III, IV 2010; I, II, III 2011</t>
  </si>
  <si>
    <t>NO PRESENTÓ</t>
  </si>
  <si>
    <t>YAMBRASBAMBA</t>
  </si>
  <si>
    <t>AMPLIACIÓN, MEJORAMIENTO DEL SISTEMA DE AGUA POTABLE Y ALCANTARILLADO DE LA LOCALIDAD DE LA UNIÓN</t>
  </si>
  <si>
    <t>IV TRIMESTRE 2009</t>
  </si>
  <si>
    <t>CHACHAPOYAS</t>
  </si>
  <si>
    <t>ASUNCIÓN</t>
  </si>
  <si>
    <t>MEJORAMIENTO Y AMPLIACIÓN DE 02 AULAS Y CERCO PERIMÉTICO DE LA I.E. DISTRITO DE ASUNCIÓN</t>
  </si>
  <si>
    <t>II TRIMESTRE 2009</t>
  </si>
  <si>
    <t>LA JALCA</t>
  </si>
  <si>
    <t>ELECTRIFICACIÓN RURAL</t>
  </si>
  <si>
    <t>ELECTRIFICACIÓN RURAL DE ANEXOS Y CASERÍOS DE LA JALCA GRANDE - LA JALCA</t>
  </si>
  <si>
    <t>III TRIMESTRE 2009</t>
  </si>
  <si>
    <t xml:space="preserve"> IV -2009  I, II, III, IV -2010 I, II, III - 2011</t>
  </si>
  <si>
    <t>MOLINOPAMPA</t>
  </si>
  <si>
    <t>CONSTRUCCIÓN DE 05 AULAS, SSHH, LABORATORIO, SALA DE INNOVACIÓN TECNOLÓGICA, DIRECCIÓN, AUDITORIO, BIBLIOTECA Y MOBILIARIO DE LA I.E.S.M. JOSÉ OLAYA</t>
  </si>
  <si>
    <t>IV TRIMESTRE 2011</t>
  </si>
  <si>
    <t>INFRAESTRUCTURA AGRÍCOLA</t>
  </si>
  <si>
    <t>SISTEMA DE RIEGO MONTAÑUELA -MOLINOPAMPA</t>
  </si>
  <si>
    <t>EL CENEPA</t>
  </si>
  <si>
    <t>CONSTRUCCIÓN, MEJORAMIENTO Y AMPLIACIÓN DE SISTEMA DE AGUA POTABLE Y SISTEMA DE LETRINIZACIÓN DE CC.NN. WAWAIN Y ANEXO COCOASHI</t>
  </si>
  <si>
    <t>II,III,IV 2010 I, II,III 2011</t>
  </si>
  <si>
    <t>MEJORAMIENTO Y RECUPERACIÓN DE INFRAESTRUCTURA DE LA I.E. N° 16348 DE LA COMUNIDAD NATIVA CUSU CHICO</t>
  </si>
  <si>
    <t>II, III, IV 2010; I, II, III 2011</t>
  </si>
  <si>
    <t>LUYA</t>
  </si>
  <si>
    <t>CONILA</t>
  </si>
  <si>
    <t>AMPLIAICÓN Y MEJORAMIENTO DE LA INSTITUCIÓN EDUCATIVA SECUNDARIA MANUEL GONZALES PRADA - COHECHÁN</t>
  </si>
  <si>
    <t>II, III, IV 2009;  I, II, III, IV 2010; I, II, III 2011</t>
  </si>
  <si>
    <t>TRITA</t>
  </si>
  <si>
    <t>CONSTRUCCIÓN Y AMPLIACIÓN DE LA INFRAESTRUCTURA EDUCATIVA LEONCIO PRADO</t>
  </si>
  <si>
    <t>I TRIMESTRE 2009</t>
  </si>
  <si>
    <t>,II, III, IV 2009;  I, II, III, IV 2010; I, II, III 2011</t>
  </si>
  <si>
    <t>BAGUA</t>
  </si>
  <si>
    <t>ARAMANGO</t>
  </si>
  <si>
    <t xml:space="preserve">AMPLIACIÓN Y MEJORAMIENTO DEL SISTEMA DE AGUA POTABLE Y ALCANTARILLADO DE LA LOCALIDAD DE MONTENEGRO </t>
  </si>
  <si>
    <t>UTCUBAMBA</t>
  </si>
  <si>
    <t>CAJARURO</t>
  </si>
  <si>
    <t>INFRAESTRUCTURA VIAL</t>
  </si>
  <si>
    <t>REHABILITACIÓN Y MEJORAMIENTO DE LA CARRETERA CRUCE CAJARURO - MISQUIYACU BAJO - NARANJITOS</t>
  </si>
  <si>
    <t>AL 50% DE AVANCE</t>
  </si>
  <si>
    <t>REHABILITACIÓN Y MEJORMAIENTO DE LA CARRETERA VÍCTOR RAÚL HAYA DE LA TORRE</t>
  </si>
  <si>
    <t>IV TRIMESTRE 2010</t>
  </si>
  <si>
    <t>I, II, III 2011</t>
  </si>
  <si>
    <t>EL MILAGRO</t>
  </si>
  <si>
    <t>MEJORAMIENTO DE TROCHA CARROZABLE EL REPOSO - JOROBAMBA</t>
  </si>
  <si>
    <t>RECUPERACIÓN DE 6 AULAS, DIRECCIÓN, SS.HH., CERCO PERIMÉTRICO, CONSTRUCCIÓN DE LOSA DEPORTIVA Y EQUIPAMIENTO CON MOBILIARIO DE LA I.E. N° 16217</t>
  </si>
  <si>
    <t>2008-02</t>
  </si>
  <si>
    <t>MUNICIPALIDAD DISTRITAL JAMALCA</t>
  </si>
  <si>
    <t>JAMALCA</t>
  </si>
  <si>
    <t xml:space="preserve">MEJORAMIENTO Y AMPLIACIÓN DEL SISTEMA DE AGUA POTABLE Y CONSTRUCCIÓN DEL SISTEMA DE ALCANTARILLADO DEL CASERÍO DE VÍSTA HERMOSA, DISTRITO DE JAMALCA, PROVINCIA DE UNTCUBAMBA - AMAZONAS </t>
  </si>
  <si>
    <t>CONSTRUCCIÓN DEL SISTEMA DE ELECTRIFICACIÓN DE LAS CC.NN. KAYAMAS, TAYUNSA CACHIACO, AWANASH Y PANTAN ENTSA, DISTRITO DE NIEVA, PROVINCIA DE CONDORCANQUI - AMAZONAS</t>
  </si>
  <si>
    <t>MUNICIPALIDAD DISTRITAL LONYA GRANDE</t>
  </si>
  <si>
    <t>LONYA GRANDE</t>
  </si>
  <si>
    <t>MEJORAMIENTO, REHABILITACIÓN Y AMPLIACIÓN DEL SISTEMA DE AGUA POTABLE Y SANEAMIENTO DE LA CIUDAD DE LONYA GRANDE</t>
  </si>
  <si>
    <t>MUNICIPALIDAD PROVINCIAL UTCUBAMBA</t>
  </si>
  <si>
    <t xml:space="preserve">MEJORAMIENTO TROCHA CARROZABLE CASERIO  LA PALMA - LA UNIÓN - PERLAMAYO NUEVO ESPERANZA </t>
  </si>
  <si>
    <t>MUNICIPALIDAD DISTRITAL GRANADA</t>
  </si>
  <si>
    <t>GRANADA</t>
  </si>
  <si>
    <t>CONSTRUCCIÓN DEL SISTEMA DE RIEGO EN LA LOCALIDAD  DE GRANADA, DISTRITO GRANADA -  CHACHAPOYAS</t>
  </si>
  <si>
    <t>MUNICIPALIDAD PROVINCIAL RODRIGUEZ DE MENDOZA</t>
  </si>
  <si>
    <t>RODRIGUEZ DE MENDOZA</t>
  </si>
  <si>
    <t>MEJORAMIENTO DEL CAMINO VECINAL NUEVO HORIZONTE - LA LOMA - BUENOS AIRES - LA UNIÓN - RUMI RUMI - HUAMBO - DOS CRUCES -CHONTAPAMPA - ZUBIATE PUQUIO - SAN MARTÍN COCHAMAL, PROVINCIA RODRIGUEZ DE MENDOZA</t>
  </si>
  <si>
    <t>MUNICIPALIDAD DISTRITAL QUINJALCA</t>
  </si>
  <si>
    <t>QUINJALCA</t>
  </si>
  <si>
    <t>CONSTRUCCIÓN DEL SISTEMA DE RIEGO EN LA LOCALIDAD DE QUINJALCA - DISTRITO DE QUINJALCA - CHACHAPOYAS  - AMAZONAS</t>
  </si>
  <si>
    <t>II TRIMESTRE 2010</t>
  </si>
  <si>
    <t>MUNICIPALIDAD DISTRITAL RIO SANTIAGO</t>
  </si>
  <si>
    <t>RIO SANTIAGO</t>
  </si>
  <si>
    <t>CONSTRUCCIÓN  DE LA MINICENTRAL  HIDROELÉCTRICA  ALTO CHAPIS  Y PEQUEÑO SISTEMA  ELÉCTRICO  ASOCIADO, DISTRITO DE RÍO SANTIAGO  - PROVINCIA DE CONDORCANQUI</t>
  </si>
  <si>
    <t>MUNICIPALIDAD DISTRITAL EL CENEPA</t>
  </si>
  <si>
    <t>INSTALACIÓN DEL SISTEMA DE AGUA POTABLE Y LETRINIZACIÓN DE LA COMUNIDAD NATIVA UMUKAY, PROVINCIA CONDORCANQUI - AMAZONAS</t>
  </si>
  <si>
    <t>SERVICIOS SALUD BÁSICA</t>
  </si>
  <si>
    <t>MEJORAMIENTO DE LOS SERVICIOS DE ATENCIÓN Y SALUD  DE LA POSTA YUTUPIS DEL DISTRITO  RÍO SANTIAGO,  PROVINCIA DE CONDORCANQUI - AMAZONAS</t>
  </si>
  <si>
    <t>90529</t>
  </si>
  <si>
    <t>CONSTRUCCIÓN DEL SISTEMA DE AGUA POTABLE Y LETRINIZACIÓN DE LA CC.NN. IDEAL PROVINCIA DE CONDORCANQUI - AMAZONAS</t>
  </si>
  <si>
    <t>96133</t>
  </si>
  <si>
    <t>MEJORAMIENTO DE LOS SERVICIOS DE ATENCIÓN Y SALUD DE LA POSTA TUTINO DEL DISTRITO EL CENEPA, PROVINCIA CONDORCANQUI - AMAZONAS</t>
  </si>
  <si>
    <t>II,III,IV2009 I, II,III,IV 2010 I, II,III 2011</t>
  </si>
  <si>
    <t>MUNICIPALIDAD PROVINCIAL LUYA</t>
  </si>
  <si>
    <t>REHABILITACIÓN Y MEJORAMIENTO DE LA INSTITUCIÓN EDUCATIVA INICIAL  N° 201  IMACULADA CONCEPCIÓN, LAMUD, DISTRITO LUYA  - LUYA AMAZONAS</t>
  </si>
  <si>
    <t xml:space="preserve"> II,III,IV 2010 I, II,III 2011</t>
  </si>
  <si>
    <t>MUNICIPALIDAD DISTRITAL SOLOCO</t>
  </si>
  <si>
    <t>SOLOCO</t>
  </si>
  <si>
    <t>CONSTRUCCIÓN DE AULAS I.E. 18304 QUITACHI  - DISTRITO DE SOLOCO - CHACHAPOYAS - AMAZONAS</t>
  </si>
  <si>
    <t>93550</t>
  </si>
  <si>
    <t>PRESENTÓ APROBADO</t>
  </si>
  <si>
    <t xml:space="preserve">AMPLIACIÓN MEJORAMIENTO DE LA INSTITUCIÓN EDUCATIVA PRIMARIA Y SECUNDARIA N° 18037 - ESMED, LOCALIDAD DE DIOSAN, DISTRITO DE GRANADA  - CHACHAPOYAS - AMAZONAS </t>
  </si>
  <si>
    <t>I, II, II, IV 2009; I, II,III,IV 2010 I, II,III 2011</t>
  </si>
  <si>
    <t>MUNICIPALIDAD DISTRITAL LA JALCA</t>
  </si>
  <si>
    <t>MEJORAMIENTO AMPLIACIÓN DEL SISTEMA DE AGUA POTABLE Y CONSTRUCCIÓN DEL SISTEMA DE  ALCANTARILLADO DE LA LOCALIDAD DE PENGOTE, DISTRITO DE LA JALCA  - CHACHAPOYAS - AMAZONAS</t>
  </si>
  <si>
    <t>MUNICIPALIDAD DISTRITAL SANTO TOMAS</t>
  </si>
  <si>
    <t>SANTO TOMAS</t>
  </si>
  <si>
    <t>MEJORAMIENTO Y AMPLIACIÓN DE AGUA POTABLE Y ALCANTARILLADO DE LA LOCALIDAD DE SAN JOSÉ  DE LUMAN, DISTRITO DE SANTO TOMAS - LUYA  - AMAZONAS</t>
  </si>
  <si>
    <t>100934</t>
  </si>
  <si>
    <t>MUNICIPALIDAD DISTRITAL IMAZA</t>
  </si>
  <si>
    <t>IMAZA</t>
  </si>
  <si>
    <t>MEJORAMIENTO Y CONSTRUCCIÓN DE AULAS Y DIRECCIÓN, SS.HH. LOSA DEPORTIVA Y EQUIPAMIENTO CON MOBILIARIO ESCOLAR DE LA I.E.P.M. Nº 16351 - CC.NN. CHIPE KUSU - IMAZA - BONGARÁ - AMAZONAS</t>
  </si>
  <si>
    <t xml:space="preserve">INSTALACIÓN DEL SISTEMA DE AGUA POTABLE Y DE LETRINAS  DE LA COMUNIDAD NATIVA  DE YUJAGKIM, DISTRITO  DE RÍO SANTIAGO  - PROVINCIA DE CONDORCANQUI - AMAZONAS </t>
  </si>
  <si>
    <t>102550</t>
  </si>
  <si>
    <t>MUNICIPALIDAD PROVINCIAL CHACHAPOYAS</t>
  </si>
  <si>
    <t>MEJORAMIENTO DE LA CARRETERA CHACHAPOYAS  - LEVANTO - SAN ISIDRO DEL MAYNO  - MAGDALENA  - EL TINGO</t>
  </si>
  <si>
    <t>2010-01</t>
  </si>
  <si>
    <t>CONSTRUCCIÓN Y MEJORAMIENTO DE LOS SERVICIOS DE ATENCIÓN DEL PUESTO DE SALUD DE LA COMUNIDAD TUWAG ENTSA - DEL DISTRITO EL CENEPA, PROVINCIA DE CONDORCANQUI - AMAZONAS</t>
  </si>
  <si>
    <t>IV 2010 I, II,III 2011</t>
  </si>
  <si>
    <t>REHABILITACIÓN DEL SISTEMA DE AGUA POTABLE Y LETRINIZACIÓN DE LA CC.NN. SAN PABLO, DISTRITO DE IMAZA - BAGUA - AMAZONAS</t>
  </si>
  <si>
    <t>MEJORAMIENTO DE TROCHA CARROZABLE CRUCE EL PINTOR A C.P. NUEVO HORIZONTE, DISTRITO DE BAGUA GRANDE, PROVINCIA DE UTCUBAMBA, AMAZONAS</t>
  </si>
  <si>
    <t>III TRIMESTRE 2012</t>
  </si>
  <si>
    <t>MUNICIPALIDAD DISTRITAL LUYA</t>
  </si>
  <si>
    <t>MEJORAMIENTO DE LOS SERVICIOS EDUCATIVOS DE LA INSTITUCIÓN EDUCATIVA 18141 SHIPATA , DISTRITO DE LUYA - LUYA - AMAZONAS</t>
  </si>
  <si>
    <t>II TRIMESTRE 2011</t>
  </si>
  <si>
    <t>CONSTRUCCIÓN DEL SISTEMA DE RIEGO EN LA LOCALIDAD DE GRANADA , DISTRITO DE GRANADA - CHACHAPOYAS - AMAZONAS</t>
  </si>
  <si>
    <t>IV 2010</t>
  </si>
  <si>
    <t>MUNICIPALIDAD DISTRITAL CAJARURO</t>
  </si>
  <si>
    <t/>
  </si>
  <si>
    <t>GOBIERNO REGIONAL</t>
  </si>
  <si>
    <t>IV TRIMESTRE 2014</t>
  </si>
  <si>
    <t>IV 2014</t>
  </si>
  <si>
    <t>SERVICIOS DE SANEAMIENTO (RESIDUOS SOLIDOS)</t>
  </si>
  <si>
    <t>DESNUTRICIÓN INFANTIL</t>
  </si>
  <si>
    <t>III TRIMESTRE 2014</t>
  </si>
  <si>
    <t>MUNICIPALIDAD DISTRITAL EL MILAGRO</t>
  </si>
  <si>
    <t>MUNICIPALIDAD DISTRITAL MOLINOPAMPA</t>
  </si>
  <si>
    <t>IV-2014</t>
  </si>
  <si>
    <t>MUNICIPALIDAD DISTRITAL SANTA ROSA</t>
  </si>
  <si>
    <t>SANTA ROSA</t>
  </si>
  <si>
    <t>MUNICIPALIDAD PROVINCIAL HUARMEY</t>
  </si>
  <si>
    <t>ANCASH</t>
  </si>
  <si>
    <t>HUARMEY</t>
  </si>
  <si>
    <t>REHABILITACIÓN Y MEJORAMIENTO DEL CAMINO VECINAL MOLINOPAMPA -SAN ISIDRO</t>
  </si>
  <si>
    <t>CARHUAZ</t>
  </si>
  <si>
    <t>SHILLA</t>
  </si>
  <si>
    <t>AMPLIACION Y MEJORAMIENTO DEL SISTEMA DE TRATAMIENTO DE AGUAS RESIDUALES DOMESTICOS EN LA LOCALIDAD DE SHILLA Y  ANEXOS</t>
  </si>
  <si>
    <t>IV - 2008; I,II,III,IV - 2009; I,II,III,IV - 2010; I,II,III - 2011</t>
  </si>
  <si>
    <t>MARISCAL LUZURIAGA</t>
  </si>
  <si>
    <t>LLUMPA</t>
  </si>
  <si>
    <t>MEJORAMIENTO DE LA CAPACIDAD RESOLUTIVA DEL ESTABLECIMIENTO DE SALUD LLUMPA DEL DISTRITO DE LLUMPA</t>
  </si>
  <si>
    <t>YUNGAY</t>
  </si>
  <si>
    <t>MATACOTO</t>
  </si>
  <si>
    <t>MEJORAMIENTO DE LA CAPACIDAD RESOLUTIVA EN EL PUESTO DE SALUD DE MATACOTO</t>
  </si>
  <si>
    <t>RANRAHIRCA</t>
  </si>
  <si>
    <t>AMPLIACIÓN Y MEJORAMIENTO DEL SISTEMA DE AGUA POTABLE Y DESAGÜE DE COCHAPAMPA</t>
  </si>
  <si>
    <t>IV TRIMESTRE 2012</t>
  </si>
  <si>
    <t>MUNICIPALIDAD PROVINCIAL YUNGAY</t>
  </si>
  <si>
    <t>MEJORAMIENTO DE LOS SERVICIOS EDUCATIVOS DE LA IEP REPUBLICA DE MEXICO, COCHAHUAIN, PROVINCIA DE YUNGAY - ANCASH</t>
  </si>
  <si>
    <t>MUNICIPALIDAD DISTRITAL LLUMPA</t>
  </si>
  <si>
    <t>MEJORAMIENTO Y REHABILITACIÓN DE LA CARRETERA VECINAL, PUENTE TOMANGA-CRUZPAMPA-AMAPAMPA-CHINGUIL DEL DISTRITO DE LLUMPA, PROVINCIA DE MARISCAL LUZURRIAGA, REGIÓN ANCASH</t>
  </si>
  <si>
    <t>AL 100% DE AVANCE</t>
  </si>
  <si>
    <t>MUNICIPALIDAD DISTRITAL MASIN</t>
  </si>
  <si>
    <t>HUARI</t>
  </si>
  <si>
    <t>MASIN</t>
  </si>
  <si>
    <t>CONSTRUCCION DE MICROREPRESA TOMA Y MEJORAMIENTO DEL SISTEMA DE RIEGO TOMA MANAHUIYE BAJO, DISTRITO DE MASIN, HUARI-ANCASH</t>
  </si>
  <si>
    <t>MUNICIPALIDAD DISTRITAL CASCAPARA</t>
  </si>
  <si>
    <t>CASCAPARA</t>
  </si>
  <si>
    <t>CONSTRUCCIÓN DE INFRAESTRUCTURA Y EQUIPAMIENTO CON MOBILIARIO EN LA IE N° 86992 DE LA LOCALIDAD DE TINCO - CASCAPARA. YUNGAY, ANCASH.</t>
  </si>
  <si>
    <t>III TRIMESTRE 2010</t>
  </si>
  <si>
    <t>MEJORAMIENTO DE LA INFRAESTRUCTURA Y EQUIPAMIENTO DEL PUESTO DE SALUD DEL CENTRO POBLADO MENOR DE MUSHO, DISTRITO Y PROVINCIA DE YUNGAY - ANCASH</t>
  </si>
  <si>
    <t>III,IV - 2010</t>
  </si>
  <si>
    <t>MUNICIPALIDAD PROVINCIAL HUAYLAS</t>
  </si>
  <si>
    <t>HUAYLAS</t>
  </si>
  <si>
    <t>CONSTRUCCIÓN DEL CANAL DE IRRIGACION HUANCUTAY I, DISTRITO DE CARAZ, PROVINCIA DE HUAYLAS - ANCASH</t>
  </si>
  <si>
    <t>I,II -2012</t>
  </si>
  <si>
    <t>MEJORAMIENTO DE LA INFRAESTRUCTURA DE RIEGO ATMA - YURAC URAN, DISTRITO DE YUNGAY -YUNGAY - ANCASH</t>
  </si>
  <si>
    <t xml:space="preserve"> I,II,III,IV - 2010</t>
  </si>
  <si>
    <t>MUNICIPALIDAD DISTRITAL ACOCHACA</t>
  </si>
  <si>
    <t>ASUNCION</t>
  </si>
  <si>
    <t>ACOCHACA</t>
  </si>
  <si>
    <t>MEJORAMIENTO Y AMPLIACIÓN DEL SISTEMA RIEGO RURICOCHA, DISTRITO DE ACOCHACA, PROVINCIA DE ASUNCIÓN-REGIÓN ANCASH</t>
  </si>
  <si>
    <t>MEJORAMIENTO Y REHABILITACIÓN DE LA CARRETERA VECINAL, PUENTE TOMANGA - CRUZPAMPA -AMAPAMPA - CHINGUIL DEL DISTRITO DE LLUMPA, PROVINCIA DE MARISCAL LUZURIAGA - REGIÓN ANCASH</t>
  </si>
  <si>
    <t>MUNICIPALIDAD DISTRITAL RANRAHIRCA</t>
  </si>
  <si>
    <t>MEJORAMIENTO DEL SERVICIO EDUCATIVO DE LA IEP N° 86641 SOL DEL HUASCARÁN - NIVEL SECUNDARIO, DE LA LOCALIDAD DE ARHUAY, DISTRITO DE RANRAHIRCA, PROVINCIA DE YUNGAY - ANCASH</t>
  </si>
  <si>
    <t>III TRIMESTRE 2013</t>
  </si>
  <si>
    <t>MUNICIPALIDAD DISTRITAL HUAYLLABAMBA</t>
  </si>
  <si>
    <t>HUAYLLABAMBA</t>
  </si>
  <si>
    <t>I TRIMESTRE 2014</t>
  </si>
  <si>
    <t>I TRIMESTRE 2013</t>
  </si>
  <si>
    <t>MANCOMUNIDAD LOCAL</t>
  </si>
  <si>
    <t>TELECOMUNICACION RURAL</t>
  </si>
  <si>
    <t>GOBIERNO REGIONAL APURIMAC</t>
  </si>
  <si>
    <t>APURIMAC</t>
  </si>
  <si>
    <t>PROYECTO DE IRRIGACIÓN CHUMBAO</t>
  </si>
  <si>
    <t>MEJORAMIENTO DE LOS SERVICIOS DE SALUD DEL CENTRO DE SALUD ANTABAMBA, MICRORED ANTABAMBA - DIRESA - APURIMAC</t>
  </si>
  <si>
    <t>MUNICIPALIDAD PROVINCIAL ANDAHUAYLAS</t>
  </si>
  <si>
    <t>ANDAHUAYLAS</t>
  </si>
  <si>
    <t>CONSTRUCCIÓN Y MEJORAMIENTO DEL CANAL DE IRRIGACIÓN ÑAHUIN PAMPANZA DE LAS COMUNIDADES CAMPESINAS DE CUMANAYLLA, PATACCOCHA, COLLPA, CHACCARA, TAPAYA, PAMPANZA Y HUAMANILLA DEL DISTRITO DE ANDAHUAYLAS</t>
  </si>
  <si>
    <t>MUNICIPALIDAD PROVINCIAL CHINCHEROS</t>
  </si>
  <si>
    <t>CHINCHEROS</t>
  </si>
  <si>
    <t>CONSTRUCCIÓN REPRESA Y SISTEMA DE RIEGO VALLE PAMPAS, PROVINCIA DE CHINCHEROS</t>
  </si>
  <si>
    <t>MUNICIPALIDAD PROVINCIAL ABANCAY</t>
  </si>
  <si>
    <t>ABANCAY</t>
  </si>
  <si>
    <t>REHABILITACIÓN A NIVEL DE AFIRMADO DE 179.06 KM. DE CAMINOS VECINALES DE LA PROVINCIA DE ABANCAY</t>
  </si>
  <si>
    <t>INFORMES   TRIMESTRALES  IV-T-2013 ; I-IV 2014 ;REPROGRAMACIONES FISICA Y FINANCIERA;CONTRATO DEL EJECUTOR Y SUPERVISOR;MODIFICACION PRESUPUESTAL POR CADA AÑO CON SU RESOLUCION; SUSTENTO TECNICO POR LA NO PRESENTACION DE LOS INFORMES TRIMESTRALES</t>
  </si>
  <si>
    <t>MUNICIPALIDAD PROVINCIAL GRAU</t>
  </si>
  <si>
    <t>GRAU</t>
  </si>
  <si>
    <t xml:space="preserve">MEJORAMIENTO Y REHABILITACIÓN DE LA CARRETERA DEL CIRCUITO VIAL DE INTEGRACIÓN DE LA CUENCA DEL RÍO VICABAMBA </t>
  </si>
  <si>
    <t>IV TRIMESTRE 2013</t>
  </si>
  <si>
    <t>I - IV TRIMESTRE 2014</t>
  </si>
  <si>
    <t>MUNICIPALIDAD PROVINCIAL AYMARAES</t>
  </si>
  <si>
    <t>AYMARAES</t>
  </si>
  <si>
    <t>AMPLIACIÓN Y MEJORAMIENTO DEL SERVICIO DE AGUA POTABLE Y SANEAMIENTO MARGEN DERECHA DE LA CIUDAD DE CHALHUANCA</t>
  </si>
  <si>
    <t xml:space="preserve">IV TRIMESTRE 2013 </t>
  </si>
  <si>
    <t>CURAHUASI</t>
  </si>
  <si>
    <t>AMPLIACION Y MEJORAMIENTO DEL SISTEMA DE AGUA POTABLE Y CONSTRUCCION DE LETRINAS EN EL CENTRO POBLADO DE SAYWITE Y SAN LUIS EN EL DISTRITO DE CURAHUASI</t>
  </si>
  <si>
    <t>MEJORAMIENTO DE LOS SERVICIOS DE SALUD DEL CENTRO DE SALUD CURAHUASI - MICRORRED CURAHUASI - RED ABANCAY-DISA APURIMAC I</t>
  </si>
  <si>
    <t>NO CORRESPONDE</t>
  </si>
  <si>
    <t>LAMBRAMA</t>
  </si>
  <si>
    <t>AMPLIACION Y MEJORAMIENTO DEL SISTEMA DE AGUA POTABLE Y SANEAMIENTO DEL DISTRITO DE LAMBRAMA</t>
  </si>
  <si>
    <t xml:space="preserve">REPROGRAMACIONES FISICA Y FINANCIERA;CONTRATO DEL EJECUTOR Y SUPERVISOR;MODIFICACION PRESUPUESTAL POR CADA AÑO CON SU RESOLUCION; SUSTENTO TECNICO POR LA NO PRESENTACION DE LOS INFORMES TRIMESTRALESI ,II,III,IV  2009; I,II,III,IV  2010 ; I,II,III,IV  2011 ; I,II,III,IV  2012 ; I,II,III,IV  2013 ; I,II,III,IV  2014 ; </t>
  </si>
  <si>
    <t>KAQUIABAMBA</t>
  </si>
  <si>
    <t>MEJORAMIENTO CARRETERA PULLURI - ILLAHUASI, DISTRITO DE KAQUIABAMBA</t>
  </si>
  <si>
    <t>IV TRIMESTRE 2008</t>
  </si>
  <si>
    <t>I ,II,III,IV  2009; I,II,III,IV  2010 ; I,II,III,IV  2011 ; I,II,III,IV  2012 ; I,II,III,IV  2013 ; I,II,III,IV  2014 ; REPROGRAMACIONES FISICA Y FINANCIERA;CONTRATO DEL EJECUTOR Y SUPERVISOR;MODIFICACION PRESUPUESTAL POR CADA AÑO CON SU RESOLUCION; SUSTENTO TECNICO POR LA NO PRESENTACION DE LOS INFORMES TRIMESTRALES</t>
  </si>
  <si>
    <t>MEJORAMIENTO DE LA INFRAESTRUCTURA EDUCATIVA CSM JOSÉ MARÍA ARGUEDAS ALTAMIRANO DE KAQUIABAMBA</t>
  </si>
  <si>
    <t>PACUCHA</t>
  </si>
  <si>
    <t>MEJORAMIENTO, AMPLIACIÓN DE LA INFRAESTRUCTURA, SS.HH.. Y EQUIPAMIENTO DEL COLEGIO SECUNDARIO MIGUEL GRAU SEMINARIO DEL CENTRO POBLADO DE MANCHAYBAMBA</t>
  </si>
  <si>
    <t>I ,II,III,IV TRIMESTRE 2009; I,II TRIMESTRE 2010;REPROGRAMACIONES FISICA Y FINANCIERA;CONTRATO DEL EJECUTOR Y SUPERVISOR;MODIFICACION PRESUPUESTAL POR CADA AÑO CON SU RESOLUCION; SUSTENTO TECNICO POR LA NO PRESENTACION DE LOS INFORMES TRIMESTRALES</t>
  </si>
  <si>
    <t>PAMPACHIRI</t>
  </si>
  <si>
    <t>CONSTRUCCIÓN DE SISTEMA DE RIEGO ÑAHUINPUQUIO - SANTA ROSA, DISTRITO DE PAMPACHIRI</t>
  </si>
  <si>
    <t>TALAVERA</t>
  </si>
  <si>
    <t>AMPLIACIÓN Y MEJORAMIENTO DEL CANAL DE RIEGO MARGEN DERECHA Y CANAL DE RIEGO CCONTIPATA - POSOCCOY,  SIRENAYOC - HUAYLLAPATA Y CANAL: CASACANCHA MARGEN IZQUIERDA, DISTRITO DE TALAVERA</t>
  </si>
  <si>
    <t>TINTAY</t>
  </si>
  <si>
    <t>REHABILITACIÓN Y MEJORAMIENTO CARRETERA CHACÑA - CHALHUANI</t>
  </si>
  <si>
    <t>TUMAY HUARACA</t>
  </si>
  <si>
    <t>AMPLIACIÓN Y MEJORAMIENTO DEL SISTEMA DE AGUA POTABLE Y SANEAMIENTO DE LA LOCALIDAD DE UMAMARCA</t>
  </si>
  <si>
    <t>IV - 2008; I, II, III , IV - 2009; I, II, III, IV - 2010; I, II,III,IV - 2011; I,II,III,IV  2012 ; I,II,III,IV  2013 ; I,II,III,IV  2014 ; REPROGRAMACIONES FISICA Y FINANCIERA;CONTRATO DEL EJECUTOR Y SUPERVISOR;MODIFICACION PRESUPUESTAL POR CADA AÑO CON SU RESOLUCION; SUSTENTO TECNICO POR LA NO PRESENTACION DE LOS INFORMES TRIMESTRALES</t>
  </si>
  <si>
    <t>Mancomunidad de</t>
  </si>
  <si>
    <t>MANCOMUNIDAD DE MUNICIPALIDADES RURALES CUENCA SUR CENTRAL AYMARAES</t>
  </si>
  <si>
    <t>AMPLIACIÓN Y MEJORAMIENTO DEL SISTEMA DE AGUA POTABLE Y SANEAMIENTO PARA LA LOCALIDAD DE HUAYLLO Y LOS ANEXOS DE HUAYQUIPA, SAN ANTONIO, TAMICA, CHISMIPAMPA Y CRUZPATA</t>
  </si>
  <si>
    <t>IV - 2008; I, II, III, IV - 2009; I, II, III, IV - 2010;I, II, III, IV - 2011;I, II, III, IV - 2012;I, II, III, IV - 2013;I, II, III, IV - 2014;REPROGRAMACIONES FISICA Y FINANCIERA;CONTRATO DEL EJECUTOR Y SUPERVISOR;MODIFICACION PRESUPUESTAL POR CADA AÑO CON SU RESOLUCION; SUSTENTO TECNICO POR LA NO PRESENTACION DE LOS INFORMES TRIMESTRALES</t>
  </si>
  <si>
    <t>HUAYLLO</t>
  </si>
  <si>
    <t>MEJORAMIENTO DE LA TRANSITABILIDAD Y SEGURIDAD EN EL PUENTE DE ACCESO A LOS DISTRITO DE IHUAYLLO, SORAYA Y CAPAYA DE LA PROVINCIA DE AYMARAES</t>
  </si>
  <si>
    <t>ANCO HUALLO</t>
  </si>
  <si>
    <t>INSTALACIÓN DE ALCANTARILLADO EN LA LOCALIDAD DE MOTOY, DISTRITO DE ANCO HUALLO</t>
  </si>
  <si>
    <t>MEJORAMIENTO Y AMPLIACIÓN DEL SISTEMA DE AGUA POTABLE CERCADO DE MIRAFLORES, LOS ÁNGELES DE URIPA, DISTRITO DE ANCO HUALLO.</t>
  </si>
  <si>
    <t xml:space="preserve">IV - 2008; I, II, III, IV - 2009; I, II, III, IV - 2010;I, II, III, IV - 2011;I, II, III, IV - 2012;I, II, III, IV - 2013;I, II, III, IV - 2014;REPROGRAMACIONES FISICA Y FINANCIERA;CONTRATO DEL EJECUTOR Y SUPERVISOR;MODIFICACION PRESUPUESTAL POR CADA AÑO </t>
  </si>
  <si>
    <t>COCHARCAS</t>
  </si>
  <si>
    <t>AMPLIACIÓN Y MEJORAMIENTO CANAL DE RIEGO Y APLICACIÓN DE RIEGO TECNIFICADO POMABAMBA - VALLE DE PAMPAS, DISTRITO DE COCHARCAS</t>
  </si>
  <si>
    <t xml:space="preserve"> IV - 2008; I, II, III (*), IV (*) - 2009; I, II, III, IV - 2010; I, II, III,IV - 2011;I, II, III,IV - 2012;I, II, III,IV - 2013;I, II, III,IV - 2014;REPROGRAMACIONES FISICA Y FINANCIERA;CONTRATO DEL EJECUTOR Y SUPERVISOR;MODIFICACION PRESUPUESTAL POR CADA AÑO CON SU RESOLUCION; SUSTENTO TECNICO POR LA NO PRESENTACION DE LOS INFORMES TRIMESTRALES</t>
  </si>
  <si>
    <t>AMPLIACIÓN Y SUSTITUCIÓN DE I.E. Y EQUIPAMIENTO DE LA IESM JAVIER HERAUD DE COCHARCAS</t>
  </si>
  <si>
    <t>OCOBAMBA</t>
  </si>
  <si>
    <t>CONSTRUCCIÓN DE SISTEMA DE IRRIGACIÓN PISCOBAMBA, ATACCARA, SAN MIGUEL, MAUCCALLACTAA, MARCOPUCRO, JERUSALEN, LOS ÁNGELES, PISCOBAMBA BAJO, MAYHUAPATA Y HUANCHOR EN EL DISTRITO DE ACOBAMBA</t>
  </si>
  <si>
    <t>SUSTITUCIÓN, AMPLIACIÓN DE INFRAESTRUCTURA Y MEJORAMIENTO DE SERVICIOS EDUCATIVOS EN LA I.E SECUNDARIO MARISCAL ANDRÉS AVELINO CÁCERES, DEL CENTRO POBLADO DE PISCOBAMBA</t>
  </si>
  <si>
    <t>ONGOY</t>
  </si>
  <si>
    <t>MEJORAMIENTO TROCHA CARROZABLE COMUNPAMPA - CALLAPAYOCC - URIPA</t>
  </si>
  <si>
    <t>I,II,III,IV TRIMESTRE 2014</t>
  </si>
  <si>
    <t>RANRACANCHA</t>
  </si>
  <si>
    <t>MEJORAMIENTO Y AMPLIACIÓN DE LA CARRETERA CCOLLPACCASA -RANRACANCHA - SARAHUARCAY</t>
  </si>
  <si>
    <t>SUSTITUCIÓN DE LA INFRAESTRUCTURA DE LA I.E. DE LLATANACO, RANRACANCHA</t>
  </si>
  <si>
    <t>II,III,IV TRIMESTRE 2011; I,II,III,IV TRIMESTRE 2012;I,II,III,IV TRIMESTRE 2013;I,II,III,IV TRIMESTRE 2014;REPROGRAMACIONES FISICA Y FINANCIERA;CONTRATO DEL EJECUTOR Y SUPERVISOR;MODIFICACION PRESUPUESTAL POR CADA AÑO CON SU RESOLUCION; SUSTENTO TECNICO POR LA NO PRESENTACION DE LOS INFORMES TRIMESTRALES</t>
  </si>
  <si>
    <t>URANMARCA</t>
  </si>
  <si>
    <t>CONSTRUCCIÓN DEL CANAL DE RIEGO BARROPAMPA - CCANTUPATA DEL DISTRITO DE URANMARCA</t>
  </si>
  <si>
    <t>HUAYLLATI</t>
  </si>
  <si>
    <t>MEJORAMIENTO TROCHA CARROZABLE HUAYLLATI TANQUECCASA</t>
  </si>
  <si>
    <t>SAN ANTONIO</t>
  </si>
  <si>
    <t>INFRAESTRUCTURA DE LA INSTITUCIÓN EDUCATIVA SECUNDARIO DE SAN ANTONIO</t>
  </si>
  <si>
    <t xml:space="preserve"> I, II, III, IV - TRIMESTRE 2010; I, II, III, IV - TRIMESTRE  2011, I, II, III, IV- TRIMESTRE 2012;REPROGRAMACIONES FISICA Y FINANCIERA;CONTRATO DEL EJECUTOR Y SUPERVISOR;MODIFICACION PRESUPUESTAL POR CADA AÑO CON SU RESOLUCION; SUSTENTO TECNICO POR LA NO PRESENTACION DE LOS INFORMES TRIMESTRALES</t>
  </si>
  <si>
    <t>MEJORAMIENTO DEL SISTEMA DE RIEGO CHALHUACCOCHA,  DISTRITO Y PROVINCIA DE ANDAHUAYLAS, REGION APURIMAC</t>
  </si>
  <si>
    <t>MUNICIPALIDAD DISTRITAL TUMAY HUARACA</t>
  </si>
  <si>
    <t xml:space="preserve"> CONSTRUCCION DEL SISTEMA DE RIEGO CCOCHACHIMPANA EN LAS LOCALIDADES DE PULPERIA MARCOBAMBA VILLA SANTA ROSA ISCHOORCCO EN EL DISTRITO DE TUMAYHUARACA, ANDAHUAYLAS - APURIMAC </t>
  </si>
  <si>
    <t>INFORME AL 50% DE AVANCE</t>
  </si>
  <si>
    <t>MUNICIPALIDAD DISTRITAL PACOBAMBA</t>
  </si>
  <si>
    <t>PACOBAMBA</t>
  </si>
  <si>
    <t xml:space="preserve">CONSTRUCCION DE REPRESA Y CANALES LATERALES EN PUMARARCCO, DISTRITO PACOBAMBA, ANDAHUAYLAS, APURIMAC </t>
  </si>
  <si>
    <t xml:space="preserve">INFORME AL 50% DE AVANCE Y 100% </t>
  </si>
  <si>
    <t>MUNICIPALIDAD PROVINCIAL ANTABAMBA</t>
  </si>
  <si>
    <t>ANTABAMBA</t>
  </si>
  <si>
    <t xml:space="preserve">REHABILITACION Y MEJORAMIENTO DE LA TRANSITABILIDAD EN LA CARRETERA VECINAL ANTABAMBA - HUACULLO DE LA PROVINCIA DE ANTABAMBA, REGION  APURIMAC </t>
  </si>
  <si>
    <t>MUNICIPALIDAD DISTRITAL OCOBAMBA</t>
  </si>
  <si>
    <t xml:space="preserve">AMPLIACION Y MEJORAMIENTO DE LA CARRETERA AFIRMADA ORCCONMAYO - PISCOBAMBA - TRES CRUCES - CHINCHEROS - APURIMAC </t>
  </si>
  <si>
    <t>MUNICIPALIDAD DISTRITAL EL ORO</t>
  </si>
  <si>
    <t>EL ORO</t>
  </si>
  <si>
    <t>AMPLIACION Y MEJORAMIENTO DEL SISTEMA DE AGUA POTABLE DE LA COMUNIDAD DE AYAHUAY, DISTRITO EL ORO, PROVINCIA DE ANTABAMBA,  APURIMAC</t>
  </si>
  <si>
    <t>I,II,III,IV TRIMESTRE 2011;I,II,III,IV TRIMESTRE 2011; I,II,III,IV TRIMESTRE 2012; I,II,III,IV TRIMESTRE 2013;I,II,III,IV TRIMESTRE 2014; REPROGRAMACIONES FISICA Y FINANCIERA;CONTRATO DEL EJECUTOR Y SUPERVISOR;MODIFICACION PRESUPUESTAL POR CADA AÑO CON SU RESOLUCION; SUSTENTO TECNICO POR LA NO PRESENTACION DE LOS INFORMES TRIMESTRALES</t>
  </si>
  <si>
    <t>MUNICIPALIDAD DISTRITAL HUACCANA</t>
  </si>
  <si>
    <t>HUACCANA</t>
  </si>
  <si>
    <t>AMPLIACION Y SUSTITUCION DE LA INFRAESTRUCTURA DE LA I.E.S. JORGE BASADRE GROHMANN DE MARAMARA, DISTRITO DE HUACCANA, PROVINCIA DE CHINCHEROS, APURIMAC</t>
  </si>
  <si>
    <t>MUNICIPALIDAD DISTRITAL MARISCAL GAMARRA</t>
  </si>
  <si>
    <t>MARISCAL GAMARRA</t>
  </si>
  <si>
    <t xml:space="preserve"> CONSTRUCCION DEL SISTEMA DE RIEGO PRESURIZADO EN LAS COMUNIDADES DE LLICCHIVILCA Y OCROBAMBA DEL DISTRITO DE MARISCAL GAMARRA, DE LA PROVINCIA GRAU, REGION  APURIMAC</t>
  </si>
  <si>
    <t>IV  2013;I,II,III,IV  2014;REPROGRAMACIONES FISICA Y FINANCIERA;CONTRATO DEL EJECUTOR Y SUPERVISOR;MODIFICACION PRESUPUESTAL POR CADA AÑO CON SU RESOLUCION; SUSTENTO TECNICO POR LA NO PRESENTACION DE LOS INFORMES TRIMESTRALES</t>
  </si>
  <si>
    <t>MUNICIPALIDAD DISTRITAL CAPAYA</t>
  </si>
  <si>
    <t>CAPAYA</t>
  </si>
  <si>
    <t>CONSTRUCCION DEL SISTEMA DE RIEGO RUNCO EN LOS DISTRITOS DE CAPAYA Y SAÑAYCA, PROVINCIA DE AYMARAES -  APURIMAC</t>
  </si>
  <si>
    <t>I, II, III, IV - 2010; I, II, III - 2011; I,II,III,IV - 2012;  I,II,III,IV - 2013;  I,II,III,IV - 2014;REPROGRAMACIONES FISICA Y FINANCIERA;CONTRATO DEL EJECUTOR Y SUPERVISOR;MODIFICACION PRESUPUESTAL POR CADA AÑO CON SU RESOLUCION; SUSTENTO TECNICO POR LA NO PRESENTACION DE LOS INFORMES TRIMESTRALES</t>
  </si>
  <si>
    <t>MUNICIPALIDAD DISTRITAL COYLLURQUI</t>
  </si>
  <si>
    <t>COTABAMBAS</t>
  </si>
  <si>
    <t>COYLLURQUI</t>
  </si>
  <si>
    <t>MEJORAMIENTO Y AMPLIACION DEL SERVICIO DE AGUA POTABLE Y SANEAMIENTO INTEGRAL EN LA COMUNIDAD DE ACPITAN</t>
  </si>
  <si>
    <t>MUNICIPALIDAD DISTRITAL HUANCARAMA</t>
  </si>
  <si>
    <t>HUANCARAMA</t>
  </si>
  <si>
    <t xml:space="preserve">MEJORAMIENTO DE LA OFERTA DE SERVICIOS EDUCATIVOS EN LA I.E.P. 54085 VIRGEN DE FATIMA, DISTRITO DE HUANCARAMA, PROVINCIA DE ANDAHUAYLAS,  REGION APURIMAC </t>
  </si>
  <si>
    <t>MUNICIPALIDAD DISTRITAL HUAQUIRCA</t>
  </si>
  <si>
    <t>HUAQUIRCA</t>
  </si>
  <si>
    <t xml:space="preserve">MEJORAMIENTO Y AMPLIACION DEL SISTEMA DE AGUA POTABLE Y CONSTRUCCION DEL SISTEMA DE ALCANTARILLADO EN LA LOCALIDAD DE HUAQUIRCA, DISTRITO DE HUAQUIRCA, PROVINCIA DE ANTABAMBA,  REGION  APURIMAC </t>
  </si>
  <si>
    <t>MUNICIPALIDAD DISTRITAL SAN JUAN DE CHACÑA</t>
  </si>
  <si>
    <t>SAN JUAN DE CHACÑA</t>
  </si>
  <si>
    <t>CONSTRUCCION PRESA CHAYLLO Y SISTEMA DE RIEGO MARGEN DERECHA CHACÑA DEL DISTRITO DE CHACÑA - PROVINCIA AYMARAES -  REGION APURIMAC</t>
  </si>
  <si>
    <t>III (*), IV (*) - 2009; I (*), II (*), III, IV (*) - 2010; I, II, III, IV-2011, I, II, III, IV-2012; I, II, III, IV-2013; I, II, III, IV-2014;REPROGRAMACIONES FISICA Y FINANCIERA;CONTRATO DEL EJECUTOR Y SUPERVISOR;MODIFICACION PRESUPUESTAL POR CADA AÑO CON SU RESOLUCION; SUSTENTO TECNICO POR LA NO PRESENTACION DE LOS INFORMES TRIMESTRALES</t>
  </si>
  <si>
    <t>MUNICIPALIDAD DISTRITAL TALAVERA</t>
  </si>
  <si>
    <t xml:space="preserve">MEJORAMIENTO Y AMPLIACION DEL CANAL DE RIEGO POCCONTOY BELLAVISTA DEL DISTRITO DE TALAVERA, PROVINCIA DE ANDAHUAYLAS DEPARTAMENTO DE APURIMAC </t>
  </si>
  <si>
    <t xml:space="preserve"> II, III, IV - 2009; I , II, III , IV - 2010; I, II, III, IV - 2011; I, II, III, IV-2012; I,II,III,IV 2013 ;  I,II,III,IV 2014;REPROGRAMACIONES FISICA Y FINANCIERA;CONTRATO DEL EJECUTOR Y SUPERVISOR;MODIFICACION PRESUPUESTAL POR CADA AÑO CON SU RESOLUCION; SUSTENTO TECNICO POR LA NO PRESENTACION DE LOS INFORMES TRIMESTRALES</t>
  </si>
  <si>
    <t>2009-01</t>
  </si>
  <si>
    <t>MUNICIPALIDAD PROVINCIAL COTABAMBAS</t>
  </si>
  <si>
    <t>CONSTRUCCIÓN DEL SISTEMA DE RIEGO EN EL SECTOR PAMPAÑAPATA, DISTRITO DE TAMBOBAMBA, PROVINCIA D COTABAMBAS - APURIMAC</t>
  </si>
  <si>
    <t>EXTORNADO</t>
  </si>
  <si>
    <t>MUNICIPALIDAD DISTRITAL TINTAY</t>
  </si>
  <si>
    <t>REPRESAMIENTO LAGUNAS CCOCHAHUASI-TACCENE DISTRITO TINTAY-AYMARAES-APURIMAC</t>
  </si>
  <si>
    <t>II, III, IV - 2009; I , II, III , IV - 2010; I, II, III, IV - 2011; I, II, III, IV-2012; I,II,III,IV 2013; I,II,III,IV 2014;REPROGRAMACIONES FISICA Y FINANCIERA;CONTRATO DEL EJECUTOR Y SUPERVISOR;MODIFICACION PRESUPUESTAL POR CADA AÑO CON SU RESOLUCION; SUSTENTO TECNICO POR LA NO PRESENTACION DE LOS INFORMES TRIMESTRALES</t>
  </si>
  <si>
    <t>MUNICIPALIDAD DISTRITAL LAMBRAMA</t>
  </si>
  <si>
    <t>REHABILITACION DEL CAMINO VECINAL:SUNCHO-CAYPE, DISTRITO DE LAMBRAMA, PROVINCIA DE ABANCAY, REGION APURIMAC</t>
  </si>
  <si>
    <t>MUNICIPALIDAD DISTRITAL KISHUARA</t>
  </si>
  <si>
    <t>KISHUARA</t>
  </si>
  <si>
    <t>AMPLIACION Y MEJORAMIENTO DEL SISTEMA DE AGUA POTABLE Y CONSTRUCCION DEL SISTEMA DE DESAGUE EN LA LOCALIDAD DE MATAPUQUIO, DISTRITO DE KISHUARA, PROVINCIA DE ANDAHUAYLAS - APURIMAC</t>
  </si>
  <si>
    <t>108795</t>
  </si>
  <si>
    <t>MUNICIPALIDAD DISTRITAL PATAYPAMPA</t>
  </si>
  <si>
    <t>PATAYPAMPA</t>
  </si>
  <si>
    <t>CONSTRUCCION DE SISTEMA DE RIEGO TECNIFICADO OCCONCCA DE LA COMUNIDAD SAN NICOLAS DE PIYAY, DISTRITO DE PATAYPAMPA, PROVINCIA DE GRAU - APURIMAC</t>
  </si>
  <si>
    <t>125288</t>
  </si>
  <si>
    <t>I,II,III,IV 2013;I,II,III,IV 2014;REPROGRAMACIONES FISICA Y FINANCIERA;CONTRATO DEL EJECUTOR Y SUPERVISOR;MODIFICACION PRESUPUESTAL POR CADA AÑO CON SU RESOLUCION; SUSTENTO TECNICO POR LA NO PRESENTACION DE LOS INFORMES TRIMESTRALES</t>
  </si>
  <si>
    <t>MUNICIPALIDAD DISTRITAL HUANIPACA</t>
  </si>
  <si>
    <t>HUANIPACA</t>
  </si>
  <si>
    <t>MEJORAMIENTO, AMPLIACION DE LA RED DE DISTRIBUCIÓN DEL SERVICIO DE AGUA POTABLE, ALCANTARILLADO Y PLANTA DE TRATAMIENTO DE AGUAS RESIDUALES DE HUANIPACA Y LETRINIZACION DE LOCALIDADES ALEDAÑAS NO URBA</t>
  </si>
  <si>
    <t>123809</t>
  </si>
  <si>
    <t>II, III , IV - 2010; I, II, III, IV - 2011; I, II, III, IV - 2012;  I, II, III, IV - 2013; I, II, III, IV - 2014;REPROGRAMACIONES FISICA Y FINANCIERA;CONTRATO DEL EJECUTOR Y SUPERVISOR;MODIFICACION PRESUPUESTAL POR CADA AÑO CON SU RESOLUCION; SUSTENTO TECNICO POR LA NO PRESENTACION DE LOS INFORMES TRIMESTRALES</t>
  </si>
  <si>
    <t>MEJORAMIENTO Y AMPLIACION DEL SISTEMA DE SANEAMIENTO EN LA LOCALIDAD DE TINTAY Y SUS BARRIOS DISTRITO DE TINTAY, PROVINCIA DE AYMARAES - APURIMAC</t>
  </si>
  <si>
    <t>81643</t>
  </si>
  <si>
    <t>II, III , IV - 2010; I, II, III, IV - 2011; I, II, III, IV - 2012;  I, II, III, IV - 2013; I, II, III, IV - 2014;REPROGRAMACIONES FISICA Y FINANCIERA;CONTRATO DEL EJECUTOR Y SUPERVISOR;MODIFICACION PRESUPUESTAL POR CADA AÑO CON SU RESOLUCION; SUSTENTO TEC</t>
  </si>
  <si>
    <t>VILCABAMBA</t>
  </si>
  <si>
    <t>REHABILITACION Y MEJORAMIENTO DE LA TROCHA CARROZABLE VECINAL SANTA ROSA QUISKABAMBA, CURPAHUASI DE LA MANCOMUNIDAD VILBASCUR- PROVINCIA DE GRAU-APURIMAC</t>
  </si>
  <si>
    <t>MUNICIPALIDAD DISTRITAL POCOHUANCA</t>
  </si>
  <si>
    <t>POCOHUANCA</t>
  </si>
  <si>
    <t>CONSTRUCCION SISTEMA DE RIEGO POR ASPERSION ORCCOCCOCHA, POCOHUANCA, PISCOYA, PROVINCIA DE AYMARAES, REGION DE APURIMAC</t>
  </si>
  <si>
    <t>71641</t>
  </si>
  <si>
    <t>II, III (*), IV (*) - 2010; I, II, III, IV - 2011;I, II, III, IV - 2012;I, II, III, IV - 2013;I, II, III, IV - 2014;REPROGRAMACIONES FISICA Y FINANCIERA;CONTRATO DEL EJECUTOR Y SUPERVISOR;MODIFICACION PRESUPUESTAL POR CADA AÑO CON SU RESOLUCION; SUSTENTO TECNICO POR LA NO PRESENTACION DE LOS INFORMES TRIMESTRALES</t>
  </si>
  <si>
    <t>AMPLIACION Y MEJORAMIENTO DE CANAL DE RIEGO MARGEN DERECHA Y CANAL DE RIEGO CCONTIPATA - POSOCCOY, SIRENAYOCC - CASACANCHA MARGEN IZQUIERDA, DEL DISTRITO DE TALAVERA, PROVINCIA DE ANDAHUAYLAS - APURIM</t>
  </si>
  <si>
    <t>111718</t>
  </si>
  <si>
    <t>IV - 2010; I, II, III, IV - 2011; I, II, III, IV - 2012;REPROGRAMACIONES FISICA Y FINANCIERA;CONTRATO DEL EJECUTOR Y SUPERVISOR;MODIFICACION PRESUPUESTAL POR CADA AÑO CON SU RESOLUCION; SUSTENTO TECNICO POR LA NO PRESENTACION DE LOS INFORMES TRIMESTRALES</t>
  </si>
  <si>
    <t>CONSTRUCCIÓN E IMPLEMENTACIÓN DE CENTROS VIRTUALES PILOTO PARA EL LOGRO DEL APRENDIZAJE DE CONTENIDOS CURRICULARES EN EL NIVEL SECUNDARIO - REGIÓN APURÍMAC</t>
  </si>
  <si>
    <t>90748</t>
  </si>
  <si>
    <t>II TRIMESTRE 2014</t>
  </si>
  <si>
    <t>III, IV -2014</t>
  </si>
  <si>
    <t>MEJORAMIENTO CARRETERA AFIRMADA ORCCOMAYO- PISCOBAMBA-TRES CRUCES, DISTRITO OCOBAMBA-PROVINCIA CHINCHEROS, REGION APURIMAC</t>
  </si>
  <si>
    <t>I TRIMESTRE 2012</t>
  </si>
  <si>
    <t>AMPLIACIÓN Y MEJORAMIENTO DEL SISTEMA DE AGUA POTABLE Y CONSTRUCCIÓN DEL SISTEMA DE DESAGÜE EN LA LOCALIDAD DE CCERABAMBA, DISTRITO DE PACOBAMBA, PROVINCIA DE ANDAHUAYLAS - APURÍMAC</t>
  </si>
  <si>
    <t>II TRIMESTRE 2012</t>
  </si>
  <si>
    <t>MUNICIPALIDAD DISTRITAL SAN PEDRO DE CACHORA</t>
  </si>
  <si>
    <t>SAN PEDRO DE CACHORA</t>
  </si>
  <si>
    <t>REHABILITACIÓN DEL CAMINO VECINAL CACHORA HUAYHUACALLE DE 11.06KM DEL DISTRITO DE SAN PEDRO DE CACHORA, PROVINCIA DE ABANCAY, REGIÓN APURÍMAC</t>
  </si>
  <si>
    <t>CONSTRUCCIÓN DE SISTEMA DE RIEGO TASTA - JUAN VELASCO ALVARADO DISTRITO ABANCAY, PROVINCIA DE ABANCAY - APURÍMAC</t>
  </si>
  <si>
    <t xml:space="preserve">MUNICIPALIDAD DISTRITAL </t>
  </si>
  <si>
    <t>DESARROLLO DE CAPACIDADES PARA LA GESTIÓN INTEGRAL DE CUENCAS</t>
  </si>
  <si>
    <t>DESARROLLO DE CAPACIDADES PARA LA GESTIÓN INTEGRAL DE LA SUB CUENCA DEL RÍO CHALHUANCA, PROVINCIA DE AYMARAES - APURÍMAC.</t>
  </si>
  <si>
    <t>NO SE ADJUNTA EN APLICATIVO</t>
  </si>
  <si>
    <t>NO SE ADJUNTA EN APLICATIVO;REPROGRAMACIONES FISICA Y FINANCIERA;CONTRATO DEL EJECUTOR Y SUPERVISOR;MODIFICACION PRESUPUESTAL POR CADA AÑO CON SU RESOLUCION; SUSTENTO TECNICO POR LA NO PRESENTACION DE LOS INFORMES TRIMESTRALES</t>
  </si>
  <si>
    <t>REHABILITACIÓN DEL CAMINO VECINAL ALTIPUERTO - SAN GABRIEL, DISTRITO DE ABANCAY, PROVINCIA DE ABANCAY - APURÍMAC</t>
  </si>
  <si>
    <t>MUNICIPALIDAD DISTRITAL YANACA</t>
  </si>
  <si>
    <t>YANACA</t>
  </si>
  <si>
    <t>MEJORAMIENTO DEL SISTEMA DE RIEGO DE LAS COMUNIDADES DE YANACA Y TUMIRE, DISTRITO DE YANACA, PROVINCIA DE AYMARAES - APURÍMAC</t>
  </si>
  <si>
    <t>I,II,III,IV 2014;REPROGRAMACIONES FISICA Y FINANCIERA;CONTRATO DEL EJECUTOR Y SUPERVISOR;MODIFICACION PRESUPUESTAL POR CADA AÑO CON SU RESOLUCION; SUSTENTO TECNICO POR LA NO PRESENTACION DE LOS INFORMES TRIMESTRALES</t>
  </si>
  <si>
    <t>CONSTRUCCIÓN SISTEMA DE RIEGO POR ASPERSIÓN TANCARPATA - LAYAMPATA - QUISAPATA - ROSASPATA - ABANCAY, PROVINCIA DE ABANCAY - APURÍMAC</t>
  </si>
  <si>
    <t>MEJORAMIENTO DE LOS SERVICIOS EDUCATIVOS DE LA I.E. INICIAL Nº 33 DEL DISTRITO DE CHINCHEROS, PROVINCIA DE CHINCHEROS - APURÍMAC</t>
  </si>
  <si>
    <t>I,II,III,IV 2014</t>
  </si>
  <si>
    <t>MEJORAMIENTO Y AMPLIACION DE LA INFRAESTRUCTURA E IMPLEMENTACION DE LA INSTITUCION EDUCATIVA INICIAL Nº 08 NUESTRA SEÑORA DE LORETO, DEL DISTRITO DE ANDAHUAYLAS, PROVINCIA DE ANDAHUAYLAS - APURIMAC</t>
  </si>
  <si>
    <t>II TRIMESTRE 2013</t>
  </si>
  <si>
    <t>I,II,III - IV  2014</t>
  </si>
  <si>
    <t>MEJORAMIENTO DE LA CARRETERA YACA - OCOBAMBA - TACCACCA - RUNAHUAÑUSCCA, DE LAS PROVINCIAS DE ABANCAY Y GRAU, REGIÓN APURÍMAC</t>
  </si>
  <si>
    <t>MUNICIPALIDAD DISTRITAL PAMPACHIRI</t>
  </si>
  <si>
    <t>SAN JERONIMO</t>
  </si>
  <si>
    <t>MUNICIPALIDAD DISTRITAL ONGOY</t>
  </si>
  <si>
    <t>MUNICIPALIDAD DISTRITAL POMACOCHA</t>
  </si>
  <si>
    <t>POMACOCHA</t>
  </si>
  <si>
    <t>MUNICIPALIDAD PROVINCIAL ISLAY</t>
  </si>
  <si>
    <t>AREQUIPA</t>
  </si>
  <si>
    <t>ISLAY</t>
  </si>
  <si>
    <t>INSTALACIÓN DE LA LINEA DE ADUCCION Y REDES DE DISTRIBUCION DE AGUA POTABLE Y ALCANTARILLADO EN LA AVIS ALTO BELLAVISTA</t>
  </si>
  <si>
    <t>MIRAFLORES</t>
  </si>
  <si>
    <t>CONSTRUCCIÓN DE I.E. ESPECIAL BÁSICA PILOTO DE MIRAFLORES, DISTRITO DE MIRAFLORES</t>
  </si>
  <si>
    <t>TIABAYA</t>
  </si>
  <si>
    <t>CONSTRUCCIÓN DE REDES Y CONEXIONES DOMICILIARIAS DE AGUA POTABLE Y DESAGÜE EN LA URBANIZACIÓN LOS PERALES</t>
  </si>
  <si>
    <t>CARAVELI</t>
  </si>
  <si>
    <t>CHALA</t>
  </si>
  <si>
    <t>REHABILITACION, AMPLIACION Y MEJORAMIENTO DEL SISTEMA DE AGUA POTABLE Y SANEAMIENTO DEL DISTRITO DE CHALA</t>
  </si>
  <si>
    <t>CONVENIO CANCELADO</t>
  </si>
  <si>
    <t>CONDESUYOS</t>
  </si>
  <si>
    <t>YANAQUIHUA</t>
  </si>
  <si>
    <t>APROVECHAMIENTO DE LOS RECURSOS HÍDRICOS DEL RÍO ARMA PARA EL MEJORAMIENTO DE RIEGO Y AMPLIACIÓN DE LA FRONTERA AGRÍCOLA EN EL DISTRITO DE YANAQUIHUA</t>
  </si>
  <si>
    <t>DEAN VALDIVIA</t>
  </si>
  <si>
    <t>MEJORAMIENTO DE LA OFERTA DE SERVICIOS EDUCATIVOS EN LA I.E. CIRO ALEGRÍA BAZÁN EN EL CENTRO POBLADO EL ARENAL</t>
  </si>
  <si>
    <t>MEJORAMIENTO DE LA OFERTA DEL SERVICIO EDUCATIVO  DE LA IE CENTRO BÁSICO ESPECIAL MOLLENDO, DISTRITO DE MOLLENDO, PROVINCIA DE ISLAY - AREQUIPA</t>
  </si>
  <si>
    <t>MUNICIPALIDAD DISTRITAL HUANUHUANU</t>
  </si>
  <si>
    <t>HUANUHUANU</t>
  </si>
  <si>
    <t>MEJORAMIENTO DEL SERVICIO EDUCATIVO EN LA INSTITUCIÓN EDUCATIVA NRO 41056 DANIEL ALCIDES CARRION NIVEL SECUNDARIA HUANUHUANU - CARAVELÍ REGIÓN AREQUIPA</t>
  </si>
  <si>
    <t>II, III, IV -2009
I, II, III, IV -2010</t>
  </si>
  <si>
    <t>MUNICIPALIDAD DISTRITAL SOCABAYA</t>
  </si>
  <si>
    <t>SOCABAYA</t>
  </si>
  <si>
    <t xml:space="preserve">MEJORAMIENTO DE LOS SERVICIOS EDUCATIVOS EN LA IE NRO 40197 FELIPE SANTIAGO SALAVERRY DEL DISTRITO DE SOCABAYA, PROVINCIA Y DEPARTAMENTO AREQUIPA </t>
  </si>
  <si>
    <t>II-IV TRIMESTRE 2010</t>
  </si>
  <si>
    <t>MUNICIPALIDAD DISTRITAL HUAYNACOTAS</t>
  </si>
  <si>
    <t>LA UNION</t>
  </si>
  <si>
    <t>HUAYNACOTAS</t>
  </si>
  <si>
    <t>MEJORAMIENTO DEL SERVICIO EDUCATIVO EN LA INSTITUCIÓN EDUCATIVA 40517 CAPITAN EVARISTO AMÉSQUITA NIVEL SECUNDARIA - HUAYNACOTAS - LA UNIÓN - REGIÓN AREQUIPA</t>
  </si>
  <si>
    <t>I, II, III, IV-2012
I -2013</t>
  </si>
  <si>
    <t>MUNICIPALIDAD DISTRITAL DEAN VALDIVIA</t>
  </si>
  <si>
    <t>MEJORAMIENTO DE LOS SERVICIOS EDUCTIVOS EN LA IE FRANCISCO LOPEZ DE ROMAÑA DEL CENTRO POBLADO DE LA CURVA DEL DISTRITO DE DEAN VALDIVIA, PROVINCIA DE ISLAY Y DEPARTAMENTO DE AREQUIPA</t>
  </si>
  <si>
    <t>MEJORAMIENTO DE LOS SERVICIOS EDUCATIVOS EN LA I.E. Nº 40484 - VIRGEN DE FATIMA DEL CENTRO POBLADO DE LA CURVA DEL DISTRITO DE DEÁN VALDIVIA, PROVINCIA DE ISLAY  - AREQUIPA</t>
  </si>
  <si>
    <t>83508</t>
  </si>
  <si>
    <t>INSTALACIÓN DEL SISTEMA DE AGUA POTABLE Y DESAGÜE EN EL ASENTAMIENTO HUMANO MIRADOR AL PACÍFICO, DISTRITO DE MOLLENDO, PROVINCIA ISLAY, REGIÓN AREQUIPA.</t>
  </si>
  <si>
    <t>MUNICIPALIDAD DISTRITAL SIBAYO</t>
  </si>
  <si>
    <t>CAYLLOMA</t>
  </si>
  <si>
    <t>SIBAYO</t>
  </si>
  <si>
    <t>REGULACIÓN DE LAS AGUAS DEL RÍO CHICHIUIRE MEDIANTE LA PRESA SIBAYO.</t>
  </si>
  <si>
    <t>MEJORAMIENTO DEL SERVICIO EDUCATIVO DEL CENTRO RURAL DE FORMACIÓN EN ALTERNANCIA "VALLE ARRIBA DE TAMBO", DISTRITO DE COCACHACRA, PROVINCIA DE ISLAY - AREQUIPA.</t>
  </si>
  <si>
    <t>CASTILLA</t>
  </si>
  <si>
    <t>ASOCIACIÓN AMAZONAS / SAN MARTÍN</t>
  </si>
  <si>
    <t>REHABILITACIÓN Y MEJORAMIENTO DE LA CARRETERA CALZADA - CHACHAPOYAS - LEYMEBAMBA - BALSAS (SUB TRAMO CALZADA - SORITOR - OMIA - MENDOZA)</t>
  </si>
  <si>
    <t>ASOCIACIÓN AYACUCHO</t>
  </si>
  <si>
    <t>ASOCIACIÓN AYACUCHO/AREQUIPA</t>
  </si>
  <si>
    <t>ACARÍ -BELLA UNIÓN II ETAPA DE CONSTRUCCIÓN DE LA REPRESA DE IRURO</t>
  </si>
  <si>
    <t>GOBIERNO REGIONAL AYACUCHO</t>
  </si>
  <si>
    <t>AYACUCHO</t>
  </si>
  <si>
    <t>MEJORAMIENTO DEL SISTEMA DE RIEGO ACTUAL DE LA CUENCA ALTA DE LA IRRIGACIÓN CACHI</t>
  </si>
  <si>
    <t>SISTEMA INTEGRAL IRRIGACIÓN CARACHA, DISTRITO DE SANCOS, PROVINCIA DE HUANCASANCOS, AYACUCHO</t>
  </si>
  <si>
    <t>MEJORAMIENTO DE LA CAPACIDAD RESOLUTIVA DE LOS SERVICIOS MATERNO INFANTILES DEL PRIMER NIVEL DE ATENCIÓN DE LOS ESTABLECIMIENTOS DE SALUD DE MACHENTE, ROSARIO, MARINTANI, SIMARIVA Y NUEVA JERUSALÉN DE LA MICRORED AYNA Y RED DE SALUD DE SAN FRANCISCO</t>
  </si>
  <si>
    <t>IV TRIMESTRE  2012</t>
  </si>
  <si>
    <t>MUNICIPALIDAD PROVINCIAL PARINACOCHAS</t>
  </si>
  <si>
    <t>PARINACOCHAS</t>
  </si>
  <si>
    <t>ELECTRIFICACIÓN AYACUCHO SUR 28 COMUNIDADES CAMPESINAS DE LOS DISTRITOS DE CORACORA, CHIPAO Y SAN PEDRO DE LARCAY</t>
  </si>
  <si>
    <t>I,II,III 2011</t>
  </si>
  <si>
    <t>MUNICIPALIDAD PROVINCIAL CANGALLO</t>
  </si>
  <si>
    <t>CANGALLO</t>
  </si>
  <si>
    <t>CONSTRUCCIÓN DE REPRESA CHANQUIL Y EL SISTEMA DE RIEGO CHANQUIL -INCARACCAY DE LA PROVINCIA DE CANGALLO</t>
  </si>
  <si>
    <t>CONSTRUCCIÓN Y AMPLIACIÓN DEL SISTEMA DE RIEGO DE LAS COMUNIDADES DE MOLLEBAMBA, HUAHUAPUQUIO, MATERO, YURACYACU Y PATACANGALLO - CANGALLO</t>
  </si>
  <si>
    <t>MUNICIPALIDAD PROVINCIAL HUANCASANCOS</t>
  </si>
  <si>
    <t>HUANCASANCOS</t>
  </si>
  <si>
    <t>REPRESAMIENTO DE LA LAGUNA CALLACCOCHA Y CONSTRUCCIÓN DE CANALES LATERALES CALLACCOCHA - HERPAPAMPA EN LA LOCALIDAD DE SANTIAGO DE LUCANAMARCA</t>
  </si>
  <si>
    <t>MUNICIPALIDAD PROVINCIAL HUAMANGA</t>
  </si>
  <si>
    <t>HUAMANGA</t>
  </si>
  <si>
    <t>RAHABILITACIÓN CONSTRUCCIÓN PUENTE CARROZABLE MUYURINA, DISTRITO DE TAMBILLO</t>
  </si>
  <si>
    <t>MUNICIPALIDAD PROVINCIAL HUANTA</t>
  </si>
  <si>
    <t>HUANTA</t>
  </si>
  <si>
    <t>REHABILITACIÓN Y MEJORAMIENTO DE LA CARRETERA HUANTA - LURICOCHA: DISTRITOS DE HUANTA Y LURICOCHA, PROVINCIA DE HUANTA</t>
  </si>
  <si>
    <t>MUNICIPALIDAD PROVINCIAL LA MAR</t>
  </si>
  <si>
    <t>LA MAR</t>
  </si>
  <si>
    <t>AMPLIACIÓN Y MEJORAMIENTO DE INFRAESTRUCTURA DE LA I.E. MARISCAL AGUSTÍN GAMARRA DE PALMAPAMPA DEL DISTRITO DE SAN MIGUEL</t>
  </si>
  <si>
    <t>RAHABILITACIÓN, AMPLIACIÓN Y MEJORAMIENTO DEL SISTEMA DE AGUA, DESAGÜE Y TRATAMIENTO DE AGUAS RESIDUALES EN LAS COMUNIDADES DE CHUMBES, OCROS, CCACCAMARCA, CUSI VALLE SAN FRANCISCO Y MAYABAMBA</t>
  </si>
  <si>
    <t>MEJORAMIENTO DE LA CAPACIDAD RESOLUTIVA EN INFRAESTRUCTURA Y EQUIPAMIENTO DE LOS SERVICIOS DE SALUD DE 1ER. NIVEL EN LOS ESTABLECIMIENTOS DE SALUD OCROS, CHUMBES Y CCACCAMARCA DE LA MICRORED DE SALUD DE CHONTACA</t>
  </si>
  <si>
    <t>CHUSCHI</t>
  </si>
  <si>
    <t>REHABILITACIÓN DE CAMINO VECINAL PUNCUPATA - CHUSCHI Y PUNCUPATA - YUPANA</t>
  </si>
  <si>
    <t>LOS MOROCHUCOS</t>
  </si>
  <si>
    <t>CONSTRUCCIÓN DEL SISTEMA DE RIEGO CUCHUCANCHA</t>
  </si>
  <si>
    <t>PARAS</t>
  </si>
  <si>
    <t>CONSTRUCCIÓN CANAL DE RIEGO YANACOCHA - IGLESIAHUASI EN EL DISTRITO DE PARAS</t>
  </si>
  <si>
    <t>CONSTRUCCIÓN SISTEMA DE RIEGO YANACCOCHA - CCARHUACCOCCO DE VISTA ALEGRE</t>
  </si>
  <si>
    <t>TOTOS</t>
  </si>
  <si>
    <t>AMPLIACIÓN DEL SUBSISTEMA DE DISTRIBUCIÓN PRIMARIA Y SECUNDARIA TRIFÁSICO Y MONOFÁSICO CON NEUTRO CORRIDO EN 11 LOCALIDADES DE TOTOS</t>
  </si>
  <si>
    <t>MEJORAMIENTO DE LA OFERTA DE SERVICIOS DE SALUD DEL CENTRO DE SALUD TOTOS, MICRORRED PUTACCA, RED DE SALUD HUAMANGA DIRESA AYACUCHO</t>
  </si>
  <si>
    <t>ACOCRO</t>
  </si>
  <si>
    <t>CONSTRUCCIÓN, AMPLIACIÓN Y EQUIPAMIENTO DE LA IEP N° 38587/MX-P DE CARWASCHOQE</t>
  </si>
  <si>
    <t>REHABILITACIÓN Y MEJORAMIENTO DE LA CARRETERA PARCCAHUANCA -CCOLLCCA</t>
  </si>
  <si>
    <t>SAN JOSE DE TICLLAS</t>
  </si>
  <si>
    <t>INSTALACIÓN DEL SISTEMA DE RIEGO TECNIFICADO POR BOMBEO EN EL CENTRO POBLADO DE SAN MARTIN DE PARAISO Y ANEXOS</t>
  </si>
  <si>
    <t>SAN JUAN BAUTISTA</t>
  </si>
  <si>
    <t>AMPLIACIÓN DE LA RED DE AGUA POTABLE Y ALCANTARILLADO EN EL AAHH LOS LICENCIADOS PACIFICADORES DE LA NACION Y LA ASOCIACION LICENCIADOS DEL EJERCITO</t>
  </si>
  <si>
    <t>MEJORAMIENTO, AMPLIACIÓN DEL SERVICIO EDUCATIVO DE SAN JUAN BAUTISTA - HUAMANGA</t>
  </si>
  <si>
    <t>SANTIAGO DE PISCHA</t>
  </si>
  <si>
    <t xml:space="preserve">MEJORAMIENTO TROCHA CARROZABLE CCAYARPACHI - ANYANA, </t>
  </si>
  <si>
    <t>II,III,IV TRIMESTRE 2010</t>
  </si>
  <si>
    <t>SOCOS</t>
  </si>
  <si>
    <t>INSTALACIÓN DEL SISTEMA DE RIEGO PRESURIZADO EN EL DISTRITO DE SOCOS</t>
  </si>
  <si>
    <t>TAMBILLO</t>
  </si>
  <si>
    <t>CONSTRUCCIÓN PRESA HIDRÁULICA CAYRAMAYO Y MEJORAMIENTO DEL SISTEMA DE IRRIGACIÓN EN EL DISTRITO DE TAMBILLO</t>
  </si>
  <si>
    <t>SACSAMARCA</t>
  </si>
  <si>
    <t>IRRIGACIÓN LINDERO PAMPA EN EL DISTRITO DE SACSAMARCA</t>
  </si>
  <si>
    <t>HUAMANGUILLA</t>
  </si>
  <si>
    <t>CONSTRUCCIÓN DEL SISTEMA DE IRRIGACIÓN CARNICERÍA PAMPA - SECTOR ANTA, EN EL DISTRITO DE HUAMANGUILLA</t>
  </si>
  <si>
    <t>III TRIMESTRE 2011</t>
  </si>
  <si>
    <t>INSTALACIÓN DE RIEGO POR ASPERSIÓN EN LA COMUNIDAD DE QUITURARA, DISTRITO DE HUAMANGUILLA</t>
  </si>
  <si>
    <t>SUSTITUCIÓN DE INFRAESTRUCTURA, CONSTRUCCIÓN DE CERCO PERIMÉTRICO, LOSA DEPORTIVA, SERVICIOS HIGIÉNICOS E IMPLEMENTACIÓN CON EQUIPO Y MOBILIARIO EN LA I.E. N° 38271 - SAN ANTONIO</t>
  </si>
  <si>
    <t>IGUAIN</t>
  </si>
  <si>
    <t>AMPLIACIÓN DE INFRAESTRUCTURA E IMPLEMENTACIÓN CON EQUIPOS Y MOBILIARIOS EN LA I.E. SECUNDARIA "CARLOS CH. HIRAOKA" EN LA LOCALIDAD DE MACACHACRA</t>
  </si>
  <si>
    <t>CONSTRUCCIÓN DEL SISTEMA DE IRRIGACIÓN AZAFRANCUCHO</t>
  </si>
  <si>
    <t>LURICOCHA</t>
  </si>
  <si>
    <t>CONSTRUCCIÓN DE SISTEMA DE IRRIGACIÓN MUELACCOCHA - LURICOCHA</t>
  </si>
  <si>
    <t>SANTILLANA</t>
  </si>
  <si>
    <t>MEJORAMIENTO DE LA CAPACIDAD RESOLUTIVA DE LOS EE.SS DEL DISTRITO DE SANTILLANA DE LA MICRORED DE SAN JOSÉ DE SECCE DE LA RED DE SALUD HUANTA-DIRESA AYACUCHO</t>
  </si>
  <si>
    <t>AYNA</t>
  </si>
  <si>
    <t xml:space="preserve">AMPLIACIÓN Y SUSTITUCIÓN DE INFRAESTRUCTURA E IMPLEMENTACIÓN CON EQUIPOS, MATERIALES Y MOBILIARIOS EN LA I.E. SECUNDARIA "SAN FRANCISCO" </t>
  </si>
  <si>
    <t>CONSTRUCCIÓN Y REHABILITACIÓN DE INFRAESTRUCTURA EDUCATIVA E IMPLEMENTACIÓN CON MOBILIARIOS Y EQUIPOS EN LA I.E. N° 38600/MX-P EN EL CENTRO POBLADO DE COMUNPIARI, DISTRITO DE SANTA ROSA.</t>
  </si>
  <si>
    <t>LUCANAS</t>
  </si>
  <si>
    <t>AUCARA</t>
  </si>
  <si>
    <t>AMPLIACIÓN Y MEJORAMIENTO DE LA INFRAESTRUCTURA DE LA IETA DE AUCARÁ</t>
  </si>
  <si>
    <t xml:space="preserve"> IV - 2008; I,II,III,IV - 2009; I,II,III,IV - 2010; I,II,III -2011</t>
  </si>
  <si>
    <t>CARMEN SALCEDO</t>
  </si>
  <si>
    <t>SUSTITUCIÓN Y MEJORAMIENTO DE LA INFRAESTRUCTURA EDUCATIVA PÚBLICA N° 24073</t>
  </si>
  <si>
    <t>LARAMATE</t>
  </si>
  <si>
    <t>CONSTRUCCIÓN Y REHABILITACIÓN DEL CANAL DE IRRIGACIÓN ATOCATA -QUERCOCANCHA</t>
  </si>
  <si>
    <t>MEJORAMIENTO DE LA INFRAESTRUCTURA Y EQUIPAMIENTO DE LA I.E. LUIS GALVÁN CANDIOTTI, LARAMATE</t>
  </si>
  <si>
    <t>LEONCIO PRADO</t>
  </si>
  <si>
    <t>AMPLIACIÓN Y MEJORAMIENTO DE LA CARRETERA TRAMO FLOR DE HUALHUA (INTEROCEÁNICA) - TAMBO QUEMADO - 18KM DE LA LOCALIDAD DE LEONCIO PRADO, PROV. DE LUCANAS</t>
  </si>
  <si>
    <t>LLAUTA</t>
  </si>
  <si>
    <t>CONSTRUCCIÓN DE LA REPRESA EN LA LOCALIDAD DE CARHUACUCHO, DISTRITO DE LLAUTA</t>
  </si>
  <si>
    <t>IV - 2008; I,II,III,IV - 2009; II,III,IV - 2010</t>
  </si>
  <si>
    <t>IRRIGACIÓN MAPACCOCHA - CCONTACC, DISTRITO DE LUCANAS</t>
  </si>
  <si>
    <t>MEJORAMIENTO DEL SERVICIO EDUCATIVO EN LA I.E PRIMARIA N° 24044 "LUIS ALBERTO SÁNCHEZ" CENTRO POBLADO SANTIAGO DE VADO</t>
  </si>
  <si>
    <t>I TRIMESTRE 2011</t>
  </si>
  <si>
    <t>OCAÑA</t>
  </si>
  <si>
    <t>MEJORAMIENTO DEL ABASTECIMIENTO DE AGUA POTABLE E INSTALACIÓN DEL SISTEMA DE DESAGÜE EN LA LOCALIDAD DE SAN JOSÉ DE TOMATE, DISTRITO DE OCAÑA</t>
  </si>
  <si>
    <t>UPAHUACHO</t>
  </si>
  <si>
    <t>CONSTRUCCIÓN REPRESA PULPERÍA - CALPAMAYO</t>
  </si>
  <si>
    <t xml:space="preserve">REHABILITACIÓN Y MEJORAMIENTO TROCHA CARROZABLE PUCCACASA -SANSAICCA - CALPAMAYO - COCHANI </t>
  </si>
  <si>
    <t>SUCRE</t>
  </si>
  <si>
    <t>SAN PEDRO DE LARCAY</t>
  </si>
  <si>
    <t>CONSTRUCCIÓN DE SISTEMA DE RIEGO PREZURIZADO LARCAY - SUCRE</t>
  </si>
  <si>
    <t>CONSTRUCCIÓN DEL SISTEMA DE RIEGO LLACSI, DEL DISTRITO DE SAN PEDRO DE LARCAY</t>
  </si>
  <si>
    <t>VICTOR FAJARDO</t>
  </si>
  <si>
    <t>ALCAMENCA</t>
  </si>
  <si>
    <t>CONSTRUCCIÓN DE INFRAESTRUCTURA EDUCATIVA DE LA I.E. N° 38456 DE CARAMPA</t>
  </si>
  <si>
    <t>VILCAS HUAMAN</t>
  </si>
  <si>
    <t>CONCEPCIÓN</t>
  </si>
  <si>
    <t>CONSTRUCCIÓN Y EQUIPAMIENTO DE INFRAESTRUCTURA EN LA I.E. N° 38160 MX DE CONCEPCIÓN</t>
  </si>
  <si>
    <t>HUAMBALPA</t>
  </si>
  <si>
    <t>REHABILITACIÓN Y MEJORAMIENTO DE LA TROCHA CARROZABLE HUAMBALPA-HUAMANMARCA</t>
  </si>
  <si>
    <t>INDEPENDENCIA</t>
  </si>
  <si>
    <t>AMPLIACIÓN DE INFRAESTRUCTURA Y EQUIPAMIENTO DE LA I.E "NUESTRA SEÑORA DEL CARMEN" DE YANANACO</t>
  </si>
  <si>
    <t>VISCHONGO</t>
  </si>
  <si>
    <t>AMPLIACIÓN DE LA INFRAESTRUCTURA EN LA I.E. N° 38170/MX-P SAN CRISTÓBAL DE VISCHONGO</t>
  </si>
  <si>
    <t>AMPLIACIÓN E INSTALACIÓN DEL SISTEMA DE AGUA POTABLE Y DESAGÜE EN LA LOCALIDAD DE VISCHONGO</t>
  </si>
  <si>
    <t>MUNICIPALIDAD DISTRITAL TOTOS</t>
  </si>
  <si>
    <t>SUSTITUCIÓN, MEJORAMIENTO Y EQUIPAMIENTO DE LA I.E.P CHUYMAY ENEL DISTRITO DE TOTOS, PROVINCIA DE CANGALLO - AYACUCHO.</t>
  </si>
  <si>
    <t>NO TIENE</t>
  </si>
  <si>
    <t>MEJORAMIENTO DE LA CAPACIDAD RESOLUTIVA DE LOS PUESTOS DE SALUD TIPO I-1 EN LAS COMUNIDADES DE CHACA, PATIBAMBA Y NINABAMBA DE LA MICRORRED Y RED SAN MIGUEL, DIRESA - AYACUCHO</t>
  </si>
  <si>
    <t>MUNICIPALIDAD DISTRITAL LUCANAS</t>
  </si>
  <si>
    <t>AMPLIACIÓN DEL SUB SISTEMA DE ELECTRIFICACIÓN, DISTRIBUCIÓN PRIMARIA Y SECUNDARIA EN LAS LOCALIDADES DE JATUNPAMPA, CCARAPATA, ACCTAPA Y VILLA ACHAPARA DEL DISTRITO DE LUCANAS, PROVINCIA DE LUCANAS - AYACUCHO</t>
  </si>
  <si>
    <t>MUNICIPALIDAD DISTRITAL SANCOS</t>
  </si>
  <si>
    <t>SANCOS</t>
  </si>
  <si>
    <t>AMPLIACIÓN DEL SUB SISTEMA DE ELECTRIFICACIÓN, DISTRIBUCIÓN PRIMARIA Y SECUNDARIA EN LAS COMUNIDADES DE SANTA ROSA, TOCYASCA, PAMPA HUASI, HISCHUNIZO, MAYAME, TAMBAO, HUACATA, CCACCANZA Y LATACCA DEL DISTRITO DE SANCOS, PROVINCIA DE LUCANAS - AYACUCHO.</t>
  </si>
  <si>
    <t>MUNICIPALIDAD DISTRITAL IGUAIN</t>
  </si>
  <si>
    <t>CONSTRUCCIÓN DE SISTEMA DE RIEGO TECNIFICADO DE CHIHUA - CANGARI, DISTRITO DE IGUAÍN, HUANTA - AYACUCHO</t>
  </si>
  <si>
    <t>MUNICIPALIDAD DISTRITAL SOCOS</t>
  </si>
  <si>
    <t>INSTALACIÓN DEL SISTEMA DE ALCANTARILLADO Y MEJORAMIENTO DEL SISTEMA DE AGUA POTABLE EN EL CENTRO POBLADO DE SANTA ROSA DE COCHABAMBA, DISTRITO DE SOCOS</t>
  </si>
  <si>
    <t>MUNICIPALIDAD DISTRITAL HUAMANGUILLA</t>
  </si>
  <si>
    <t>INSTALACIÓN DE RIEGO POR ASPERSIÓN EN EL SECTOR  CHINCHAYSUYO, DISTRITO DE HUAMANGUILLA, PROVINCIA DE HUANTA - AYACUCHO</t>
  </si>
  <si>
    <t>MUNICIPALIDAD DISTRITAL SAN PEDRO DE LARCAY</t>
  </si>
  <si>
    <t>CONSTRUCCIÓN DE SISTEMA DE IRRIGACIÓN INTEGRAL HUAYLLACCAHUA - DISTRITO DE SAN PEDRO DE LARCAY - SUCRE - AYACUCHO.</t>
  </si>
  <si>
    <t>MUNICIPALIDAD DISTRITAL LLOCHEGUA</t>
  </si>
  <si>
    <t>LLOCHEGUA</t>
  </si>
  <si>
    <t>MEJORAMIENTO Y REHABILITACIÓN DEL CAMINOS VECINAL LLOCHEGUA - TACOTA - SAN ANTONIO - YARURI - PULPITO ALTO. DISTRITO DE LLOCHEGUA - PROVINCIA DE HUANTA - AYACUCHO</t>
  </si>
  <si>
    <t>MUNICIPALIDAD DISTRITAL TAMBILLO</t>
  </si>
  <si>
    <t>MEJORAMIENTO Y REHABILITACIÓN DE CAMINO VECINAL HUATATAS - UCHUYPAMPA - CHICABAMBA RAYMINA - TINTE - MOSOCCALLP - PINAO EN EL DISTRITO DE TAMBILLO - HUAMANGA - AYACUCHO.</t>
  </si>
  <si>
    <t>REHABILITACIÒN Y MEJORAMIENTO CARRETERA SANTA ROSA - HUANTACHACA - CCAHUASANA - RINCONADA ALTA - SAN JUAN DE ORO - ENCARNACIÓN - RINCONADA CENTRAL, DISTRITO DE SANTA ROSA, LA MAR - AYACUCHO.</t>
  </si>
  <si>
    <t>MUNICIPALIDAD DISTRITAL LEONCIO PRADO</t>
  </si>
  <si>
    <t>MEJORAMIENTO Y REHABILITACIÓN DEL CAMINO VECINAL TRAMO: NAZCA - ASIENTO - PIRCA UCHUYMARCA - 55KM, DISTRITO DE LEONCIO PRADO - PROVINCIA DE LUCANAS AYACUCHO</t>
  </si>
  <si>
    <t>MUNICIPALIDAD DISTRITAL HUALLA</t>
  </si>
  <si>
    <t>HUALLA</t>
  </si>
  <si>
    <t>CONSTRUCCIÓN DEL SISTEMA DE RIEGO REPRESA CHALLHUAMAYO, COMUNIDADES DE HUALLA Y TIQUIHUA, DISTRITO DE HUALLA, PROVINCIA DE FAJARDO - AYACUCHO,</t>
  </si>
  <si>
    <t>MUNICIPALIDAD DISTRITAL CHUSCHI</t>
  </si>
  <si>
    <t>CONSTRUCCIÓN  PRESA HIDRAÚLICA Y CANAL DE IRRIGACIÓN YANACCOCHA - CUCHOQUESERA EN EL DISTRITO DE CHUSCHI - CANGALLO - AYACUCHO.</t>
  </si>
  <si>
    <t>MUNICIPALIDAD DISTRITAL JESUS NAZARENO</t>
  </si>
  <si>
    <t>JESUS NAZARENO</t>
  </si>
  <si>
    <t>CONSTRUCCIÓN Y EQUIPAMIENTO DE LA INFRAESTRUCTURA DE LA INSTITUCIÓN EDUCATIVA INICIAL PÚBLICA VALLE SOL EN EL AH.  ILLA CRUZ, DISTRITO DE JESÚS NAZARENO, PROVINCIA DE HUAMANGA - AYACUCHO.</t>
  </si>
  <si>
    <t>MEJORAMIENTO DE LA I.E. N° 38048/MX-P JOSÉ ANTONIO ENCINAS FRANCO, DEL  DISTRITO DE SOCOS - PROVINCIA DE HUAMANGA - AYACUCHO</t>
  </si>
  <si>
    <t>MUNICIPALIDAD DISTRITAL SAN PEDRO DE PALCO</t>
  </si>
  <si>
    <t>SAN PEDRO DE PALCO</t>
  </si>
  <si>
    <t>CONSTRUCCIÓN DE LA INFRAESTRUCTURA Y EQUIPAMIENTO DE LA INSTITUCIÓN EDUCATIVA SECUNDARIA SAN PEDRO DE PALCO, PROVINCIA DE LUCANAS - AYACUCHO.</t>
  </si>
  <si>
    <t>I,II,III,IV 2011</t>
  </si>
  <si>
    <t>SUSTITUCIÓN Y MEJORAMIENTO DE LA INFRAESTRUCTURA DE LA INSTITUCIÓN EDUCATIVA DE SECUNDARIA DE MENORES JOSÉ CARLOS MARIATEGUI, DISTRITO DE SANCOS, PROVINCIA DE LUCANAS - AYACUCHO.</t>
  </si>
  <si>
    <t>II,III - 2009; I,II,III,IV - 2010; I,II,III - 2011</t>
  </si>
  <si>
    <t>CONSTRUCCIÓN I.E. 38116 MX/P TAMBOBAMBA, DISTRITO DE TAMBILLO - HUAMANGA - AYACUCHO.</t>
  </si>
  <si>
    <t>MUNICIPALIDAD DISTRITAL PACAPAUSA</t>
  </si>
  <si>
    <t>PACAPAUSA</t>
  </si>
  <si>
    <t>MEJORAMIENTO DEL SISTEMA DE RIEGO EN LA MICRO CUENCA DE PACAPAUSA, DISTRITO DE PACAPAUSA, PROVINCIA DE PARINACOCHAS</t>
  </si>
  <si>
    <t>MEJORAMIENTO DEL SERVICIO EDUCATIVO EN LA I.E. INICIAL N° 347/MX-P DE MACACHACRA, EN LA LOCALIDAD DE MACACHACRA, DISTRITO DE IGUAÍN - HUANTA - AYACUCHO</t>
  </si>
  <si>
    <t>AMPLIACIÓN Y MEJORAMIENTO DEL SISTEMA DE RIEGO SOQTONGO - TOTOS - HUANUPAMPA - RAMÓN CASTILLA - AYUTA - DISTRITO DE TOTOS, PROVINCIA DE CANGALLO - AYACUCHO.</t>
  </si>
  <si>
    <t>AMPLIACIÓN Y MEJORAMIENTO DEL SISTEMA DE AGUA POTABLE Y ALCANTARILLADO HUAMANGUILLA, DISTRITO DE HUAMANGUILLA - HUANTA - AYACUCHO</t>
  </si>
  <si>
    <t>MEJORAMIENTO DE LA OFERTA DEL SERVICIO EDUCATIVO EN LA INSTITUCIÓN EDUCATIVA SECUNDARIA PATRÓN APOSTOL SANTIAGO, DISTRITO DE LUCANAS - PROVINCIA DE LUCANAS - AYACUCHO</t>
  </si>
  <si>
    <t>I,II,III,IV 2013</t>
  </si>
  <si>
    <t>MEJORAMIENTO DEL SERVICIO EDUCATIVO DE LA INSTITUCIÒN EDUCATIVA FELIPE SALAVERRY DE NINABAMBA DEL DISTRITO DE SAN MIGUEL, PROVINCIA DE LA MAR - AYACUCHO.</t>
  </si>
  <si>
    <t>CONSTRUCCIÓN DE REPRESA Y CANAL DE RIEGO SOCOS - YANAYACU, EN EL DISTRITO DE SOCOS, PROVINCIA DE HUAMANGA - AYACUCHO</t>
  </si>
  <si>
    <t>AMPLIACIÓN DE INFRAESTRUCTURA DE LA INSTITUCIÓN EDUCATIVA 7 DE JUNIO DE CATALINAYOCC, DISTRITO DE CHUSCHI, PROVINCIA DE CANGALLO - AYACUCHO</t>
  </si>
  <si>
    <t>MEJORAMIENTO DEL SERVICIO EDUCATIVO DE LA INSTITUCIÓN EDUCATIVA TUPAC AMARU II DE LA LOCALIDAD DE LARCAY, DEL DISTRITO DE SAN PEDRO DE LARCAY, PROVINCIA DE SUCRE -AYACUCHO.</t>
  </si>
  <si>
    <t>MUNICIPALIDAD DISTRITAL SAURAMA</t>
  </si>
  <si>
    <t>SAURAMA</t>
  </si>
  <si>
    <t>SUSTITUCIÓN DE LAS AULAS Y AMPLIACIÓN DE INFRAESTRUCTURA EN LA INSTITUCIÓN EDUCATIVA CORAZÓN DE JESÚS - SAURAMA.</t>
  </si>
  <si>
    <t>REHABILITACIÓN Y MEJORAMIENTO DEL SERVICIO DE AGUA POTABLE DE TAMBILLO, PINAO, YANAMILLA, TAMBOBAMBA, VELASQUEZ Y SERVICIO DE DESAGUE DEL CERCADO DE TAMBILLO Y PINAO, DISTRITO DE TAMBILLO - HUAMANGA - AYACUCHO.</t>
  </si>
  <si>
    <t>MEJORAMIENTO DE LA CAPACIDAD RESOLUTIVA E INCREMENTO DEL ACCESO A LAS PRESTACIONES DE SERVICIOS EN EL PRIMER NIVEL DE ATENCIÓN EN LOS ESTABLECIMIENTOS DE SALUD LUCANAMARCA, SANTA ROSA DE COCHAS, SAN JOSÉ DE HUARCAYA EN EL DISTRITO DE LUCANAMARCA Y EL ESTA</t>
  </si>
  <si>
    <t>MUNICIPALIDAD DISTRITAL SAN CRISTOBAL</t>
  </si>
  <si>
    <t>SAN CRISTOBAL</t>
  </si>
  <si>
    <t>CONSTRUCCIÓN REPRESA CCOLLPACHA.</t>
  </si>
  <si>
    <t>MUNICIPALIDAD DISTRITAL CARAPO</t>
  </si>
  <si>
    <t>CARAPO</t>
  </si>
  <si>
    <t>INSTALACIÓN DEL SISTEMA DE ALCANTARILLADO Y MEJORAMIENTO DE AGUA POTABLE EN LA COMUNIDAD DE SAN MIGUEL DE MANCHIRE - ACCOSA DEL DISTRITO DE CARAPO, PROVINCIA DE HUANCASANCOS - AYACUCHO.</t>
  </si>
  <si>
    <t>MEJORAMIENTO DEL SERVICIO EDUCATIVO EN LOS NIVELES : INICIAL  LAS PALMERAS, PRIMARIA N° 38752/MX-P Y SECUNDARIA MODESTO BASTIDAS ESPINOZA, EN CENTRO POBLADO DE PUERTO AMARGURA, DISTRITO DE LLOCHEGUA - HUANTA - AYACUCHO</t>
  </si>
  <si>
    <t>MUNICIPALIDAD DISTRITAL CHUNGUI</t>
  </si>
  <si>
    <t>CHUNGUI</t>
  </si>
  <si>
    <t>CONSTRUCCIÓN DEL SISTEMA DE RIEGO LAGUNA PAMPACCOCHA - CHURCA - QOTOPUQUIO - TANTARPATA, DISTRITO DE CHUNGUI - LA MAR - AYACUCHO</t>
  </si>
  <si>
    <t>MUNICIPALIDAD DISTRITAL PARAS</t>
  </si>
  <si>
    <t>MEJORAMIENTO DE LA CAPACIDAD RESOLUTIVA DE LOS SERVICIOS MATERNO INFANTILES DEL PRIMER NIVEL DE ATENCIÓN EN LOS PUESTOS DE SALUD: CCARHUACCOCCO, IGLESIA HUASI, CCARHUACC LICAPA Y TUNSULLA, DE LA MICRORRED VINCHOS RED HUAMANGA DIRESA - AYACUCHO.</t>
  </si>
  <si>
    <t>MUNICIPALIDAD DISTRITAL SORAS</t>
  </si>
  <si>
    <t>SORAS</t>
  </si>
  <si>
    <t>SUSTITUCIÓN DE LA INFRAESTRUCTURA Y EQUIPAMIENTO DE LA INSTITUCIÓN EDUCATIVA JOSÉ MARÍA ARGUEDAS - SORAS - SUCRE - AYACUCHO.</t>
  </si>
  <si>
    <t>MEJORAMIENTO DEL SISTEMA DE RIEGO LLAMAISO, DISTRITO DE LUCANAS, PROVINCIA DE LUCANAS - AYACUCHO</t>
  </si>
  <si>
    <t>MUNICIPALIDAD PROVINCIAL SUCRE</t>
  </si>
  <si>
    <t>CONSTRUCCIÓN DE REPRESA TOMACUCHO  DISTRITO DE QUEROBAMBA SUCRE - AYACUCHO</t>
  </si>
  <si>
    <t>MUNICIPALIDAD PROVINCIAL LUCANAS</t>
  </si>
  <si>
    <t>CONSTRUCCIÓN DE REPRESA SANTIAGO DE CHUQUIMARAN, PAMPA GALERAS, PROVINCIA DE LUCANAS - AYACUCHO</t>
  </si>
  <si>
    <t>IV - 2013, I,II,III,IV 2014</t>
  </si>
  <si>
    <t>MUNICIPALIDAD DISTRITAL SANTILLANA</t>
  </si>
  <si>
    <t>INSTALACIÓN Y MEJORAMIENTO DEL SISTEMA DE ELECTRIFICACIÓN EN EL DISTRITO DE SANTILLANA</t>
  </si>
  <si>
    <t>MUNICIPALIDAD DISTRITAL TAMBO</t>
  </si>
  <si>
    <t>TAMBO</t>
  </si>
  <si>
    <t>CONSTRUCCIÓN DE SISTEMA DE RIEGO SAYTAHUAYLLA DEL DISTRITO DE TAMBO, PROVINCIA DE LA MAR AYACUCHO</t>
  </si>
  <si>
    <t>MUNICIPALIDAD DISTRITAL SANTIAGO DE PAUCARAY</t>
  </si>
  <si>
    <t>SANTIAGO DE PAUCARAY</t>
  </si>
  <si>
    <t>PEQUEÑO SISTEMA DE RIEGO MASMANI - CCAPAYA HUERTAPAMPA EN EL CENTRO POBLADO DE ATIHUARA, DISTRITO DE SANTIAGO DE PAUCARAY DE LA PROVINCIA DE SUCRE - AYACUCHO</t>
  </si>
  <si>
    <t>Rehabilitacion y Mejoramiento de la Carretera vecinal Pampahuasi hacia el empalme via departamental Galeras, Huancasncos, Distrito de Lucanas, Provincia de Lucanas, Ayacucho</t>
  </si>
  <si>
    <t>MUNICIPALIDAD DISTRITAL AYNA</t>
  </si>
  <si>
    <t>REHABILITACIÓN Y MEJORAMIENTO DE LA CARRETERA VECINAL SAN FRANCISCO - AURORA -ARIZONA -GRINGO YACU -PICHCCANA, DISTRITO DE AYNA - LA MAR - AYACUCHO</t>
  </si>
  <si>
    <t>Construccion defensa ribereña margen izquierdo del rio chicha distrito de San Pedro de Larcay, provincia de Sucre, region Ayacucho</t>
  </si>
  <si>
    <t>MUNICIPALIDAD DISTRITAL HUAYA</t>
  </si>
  <si>
    <t>HUAYA</t>
  </si>
  <si>
    <t>INSTALACIÓN DESISTEMA DE RIEGO TECNIFICADO PUCSO, CHUQIBAMBA, ACCOBAMBA, TISTIZA, EN LA COMUNIDAD DE HUALLA, DISTRITO DE HUALLA, PROVINCIA DE FAJARDO, AYACUCHO</t>
  </si>
  <si>
    <t>MUNICIPALIDAD DISTRITAL SANTA LUCIA</t>
  </si>
  <si>
    <t>SANTA LUCIA</t>
  </si>
  <si>
    <t>MEJORAMIENTO DEL CAMINO VECINAL TRAMO: VILLATAMBO - CHUQUIMARAN - CAJA - SANTA ROSA DE LLACCHUA - UCHUYTAMBO - SANTA LUCIA - 45 KM, PROVINCIA DE LUCANAS - AYACUCHO</t>
  </si>
  <si>
    <t>MUNICIPALIDAD DISTRITAL CARMEN ALTO</t>
  </si>
  <si>
    <t>CARMEN ALTO</t>
  </si>
  <si>
    <t>MEJORAMIENTO DEL CAMINO VECINAL CARMEN ALTO - ALAMEDA - TARAPATA - CAMPANAYOCC - TAMBOPUQUIO - PAUCHO - CHILLICRUZ, DISTRITO DE CARMEN ALTO - HUAMANGA - AYACUCHO</t>
  </si>
  <si>
    <t>MUNICIPALIDAD DISTRITAL QUINUA</t>
  </si>
  <si>
    <t>QUINUA</t>
  </si>
  <si>
    <t>MEJORAMIENTO DE LA CAPACIDAD RESOLUTIVA DE LOS SERVICIOS MATERNO INFANTILES DEL PRIMER NIVEL DE ATENCIÓN DE LOS ESTABLECIMIENTOS DE SALUD DE QUINUA, SUSO Y LLAMAHUILLCA DE LA MICRORRED QUINUA RED DE S</t>
  </si>
  <si>
    <t>MUNICIPALIDAD DISTRITAL CONCEPCION</t>
  </si>
  <si>
    <t>CONCEPCION</t>
  </si>
  <si>
    <t>CONSTRUCCIÓN DE REPRESA Y SISTEMA DE RIEGO TANTAR, DISTRITO DE CONCEPCIÓN - VILCAS HUAMAN - AYACUCHO</t>
  </si>
  <si>
    <t>MUNICIPALIDAD PROVINCIAL VILCAS HUAMAN</t>
  </si>
  <si>
    <t>Fortalecimiento de la capacidad productiva mediante la construccion del canal de irrigacion de la microcuenca de Vischongo - Vilcashuaman - Ayacucho</t>
  </si>
  <si>
    <t>MUNICIPALIDAD DISTRITAL LLAUTA</t>
  </si>
  <si>
    <t>SUSTITUCIÓN Y CONSTRUCCIÓN DE LA I.E.P. Nº 24162 DEL DISTRITO DE LLAUTA</t>
  </si>
  <si>
    <t>III - 2010</t>
  </si>
  <si>
    <t>MUNICIPALIDAD DISTRITAL PUYUSCA</t>
  </si>
  <si>
    <t>PUYUSCA</t>
  </si>
  <si>
    <t>MEJORAMIENTO DEL SERVICIO EDUCATIVO EN LA I.E. SECUNDARIA HEROES DE AYACUCHO EN LA LOCALIDAD DE INCUYO, DISTRITO DE PUYUSCA, PROVINCIA DE PARINACOCHAS - AYACUCHO</t>
  </si>
  <si>
    <t>125286</t>
  </si>
  <si>
    <t>CONSTRUCCION DE INFRAESTRUCTURA EN LA INSTITUCION EDUCATIVA PUBLICA SECUNDARIA DE CHAQUIPAMPA DEL DISTRITO DE SANCOS, PROVINCIA DE LUCANAS - AYACUCHO</t>
  </si>
  <si>
    <t>74452</t>
  </si>
  <si>
    <t>II,III,IV - 2009, I,II,III,IV - 2010; I,II,III - 2011</t>
  </si>
  <si>
    <t>CONSTRUCCION Y EQUIPAMIENTO DE LA CAPACIDAD OPERATIVA DEL I. E. Nº 38206 MX-P DE CHALANA, DISTRITO DE PARAS - CANGALLO - AYACUCHO</t>
  </si>
  <si>
    <t>112130</t>
  </si>
  <si>
    <t>MEJORAMIENTO DEL SERVICIO EDUCATIVO EN LA I.E. PRIMARIA Nº 386427/MX-P INCA GARCILASO DE LA VEGA, COMUNIDAD DE LA VEGA, DISTRITO DE HUAMANGUILLA-HUANTA-AYACUCHO</t>
  </si>
  <si>
    <t>116127</t>
  </si>
  <si>
    <t>CONSTRUCCIÓN DEL SISTEMA DE ALCANTARILLADO EN EL AA.HH. VISTA ALEGRE, DISTRITO DE TAMBO, PROVINCIA LA MAR - AYACUCHO</t>
  </si>
  <si>
    <t>96293</t>
  </si>
  <si>
    <t>MEJORAMIENTO DEL CAMINO VECINAL CCALLURI - PAICO , EN EL DISTRITO DE PAICO, PROVINCIA DE SUCRE - AYACUCHO</t>
  </si>
  <si>
    <t>120466</t>
  </si>
  <si>
    <t>MUNICIPALIDAD DISTRITAL HUAMBALPA</t>
  </si>
  <si>
    <t>MEJORAMIENTO DEL SERVICIO EDUCATIVO DE LA INSTITUCION EDUCATIVA N 38164-MX-P EN LA LOCALIDAD DE HUAMBALPA, DISTRITO DE HUAMBALPA - VILCAS HUAMAN - AYACUCHO</t>
  </si>
  <si>
    <t>125212</t>
  </si>
  <si>
    <t>MUNICIPALIDAD DISTRITAL CARHUANCA</t>
  </si>
  <si>
    <t>CARHUANCA</t>
  </si>
  <si>
    <t>AMPLIACION Y MEJORAMIENTO DE CANALES DE RIEGO EN LOS SECTORES DE RAYME ALTO - CHILICRUZ, TAPILLO - ACHIHUANI, TAPILLO - SARAHUIÑACC, YANAMACHAY -  BELLAVISTA, DISTRITO DE CARHUANCA - VILCAS HUAMAN - A</t>
  </si>
  <si>
    <t>118267</t>
  </si>
  <si>
    <t>II-2010, I,II,III,IV-2011 Y I-2012</t>
  </si>
  <si>
    <t>MUNICIPALIDAD DISTRITAL ACOCRO</t>
  </si>
  <si>
    <t>AMPLIACION ,SUSTITUCION Y EQUIPAMIENTO DE LA INSTITUCION EDUCATIVA HERMINIO VALDIZAN DE PAMPAMARCA, DISTRITO DE ACOCRO - HUAMANGA - AYACUCHO</t>
  </si>
  <si>
    <t>100362</t>
  </si>
  <si>
    <t>MUNICIPALIDAD DISTRITAL LARAMATE</t>
  </si>
  <si>
    <t>FORTALECIMIENTO DE LA CAPACIDAD RESOLUTIVA DEL CENTRO DE SALUD LARAMATE-MICRORED LARAMATE-RED AYACUCHO SUR-DIRESA-AYACUCHO</t>
  </si>
  <si>
    <t>CONSTRUCCION DE AULAS, AMBIENTES COMPLEMENTARIOS Y EQUIPAMIENTO EN LA I.E. INTEGRADO SANTA ISABEL DE CHUMBES - DISTRITO DE OCROS, PROVINCIA DE HUAMANGA - AYACUCHO</t>
  </si>
  <si>
    <t>102299</t>
  </si>
  <si>
    <t>MEJORAMIENTO DE LA OFERTA DE SERVICIOS EDUCATIVOS PARA EL LOGRO DEL APRENDIZAJE EN LAS ÁREAS DE COMUNICACIÓN INTEGRAL Y LÓGICO MATEMÁTICO EN LA I.E. SECUNDARIA JOSÉ SANTOS FIGUEROA SANJOSE DE SECCE, D</t>
  </si>
  <si>
    <t>104724</t>
  </si>
  <si>
    <t>III,IV-2011,I,II,III,IV-2012,2013-2014</t>
  </si>
  <si>
    <t>MEJORAMIENTO DE LA CAPACIDAD RESOLUTIVA DEL CENTRO DE SALUD SOCOS DE LA MICRORRED BELÉN RED DE SALUD HUAMANGA DIRESA-AYACUCHO</t>
  </si>
  <si>
    <t>125164</t>
  </si>
  <si>
    <t>MUNICIPALIDAD DISTRITAL SAISA</t>
  </si>
  <si>
    <t>SAISA</t>
  </si>
  <si>
    <t>CONSTRUCCIÓN REPRESA QUICHQUE DISTRITO SAISA - PROVINCIA LUCANAS - AYACUCHO</t>
  </si>
  <si>
    <t>44161</t>
  </si>
  <si>
    <t>RECONSTRUCCION DE INFRAESTRUCTURA DE LA INSTITUCION EDUCATIVA PRIMARIA N 24008 SANTA ROSA DE LIMA - PUQUIO, PROVINCIA DE LUCANAS - AYACUCHO</t>
  </si>
  <si>
    <t>125049</t>
  </si>
  <si>
    <t>I,II 2014</t>
  </si>
  <si>
    <t>MUNICIPALIDAD DISTRITAL ANCO</t>
  </si>
  <si>
    <t>ANCO</t>
  </si>
  <si>
    <t>MEJORAMIENTO DE LA CAPAC. RESOL. DE LOS SERV. MATERNOS INFANTILES DEL 1ER. NIVEL DE ATENCION EN LOS EE.SS. LECHEMAYO, BUENA GANA, SAN MARTIN, ANCHIHUAY, ARHUIMAYO Y AMARGURA-MICRORED ANCO-RED SAN FCO-</t>
  </si>
  <si>
    <t>124851</t>
  </si>
  <si>
    <t>MUNICIPALIDAD DISTRITAL MARIA PARADO DE BELLIDO</t>
  </si>
  <si>
    <t>MARIA PARADO DE BELLIDO</t>
  </si>
  <si>
    <t>AMPLIACION Y MEJORAMIENTO DEL SISTEMA DE RIEGO  PALLCCA-POMABAMBA, DISTRITO DE MARIA PARADO DE BELLIDO, PROVINCIA DE CANGALLO - AYACUCHO</t>
  </si>
  <si>
    <t>121587</t>
  </si>
  <si>
    <t>MEJORAMIENTO, REHABILITACION DEL CAMINO VECINAL LLOCHEGUA - PERIAVENTA ALTA - CHIHUILLO ALTO - SAN ANTONIO - YARURI - PULPITO, DISTRITO DE LLOCHEGUA - HUANTA - AYACUCHO</t>
  </si>
  <si>
    <t>124450</t>
  </si>
  <si>
    <t>INSTALACION DEL SISTEMA DE RIEGO TECNIFICADO EN EL DISTRITO DE SOCOS, PROVINCIA HUAMANGA - AYACUCHO</t>
  </si>
  <si>
    <t>124397</t>
  </si>
  <si>
    <t>CONSTRUCCIÓN DE CANAL DE RIEGO PARA LAS COMUNIDADES DE CHAHUCHURA, MARAYSERA, SAN ISIDRO, SAN ANTONIO, SAN MARTÍN DE PARAS Y HUAYHUACCO EN EL DISTRITO DE PARAS - CANGALLO - AYACUCHO</t>
  </si>
  <si>
    <t>MEJORAMIENTO DEL ESTADO NUTRICIONAL DE NIÑOS MENORES DE 3 AÑOS DE EDAD DE LA MICRORED CHONTACA, RED DE SALUD HUAMANGA, PROVINCIA DE HUAMANGA - AYACUCHO</t>
  </si>
  <si>
    <t>MUNICIPALIDAD DISTRITAL SACSAMARCA</t>
  </si>
  <si>
    <t>HUANCA SANCOS</t>
  </si>
  <si>
    <t>MEJORAMIENTO DE LA I.E. DANIEL ALCIDES CARRIÓN DEL DISTRITO DE SACSAMARCA, PROVINCIA DE HUANCA SANCOS - AYACUCHO.</t>
  </si>
  <si>
    <t>I,II,III Y IV TRIMESTRE 2014</t>
  </si>
  <si>
    <t>MEJORAMIENTO DEL ABASTECIMIENTO DE AGUA POTABLE EN LA LOCALIDAD DE TAMBULLA, SAN ANTONIO DE LOCCHAS, SIHUILLCA- DISATRITO DE LARAMATE, PROVINCIA DE LUCANAS - AYACUCHO</t>
  </si>
  <si>
    <t>CONSTRUCCIÓN DE REPRESA YURACCANCHAY AFIANZAMIENTO HÍDRICO SUBCUENCA TAMBO QUEMADO</t>
  </si>
  <si>
    <t>MEJORAMIENTO DEL SERVICIO EDUCATIVO EN LA I.E. PÚBLICA FELIPE GUAMÁN POMA DE AYALA DISTRITO DE QUEROBAMBA, PROVINCIA DE SUCRE - AYACUCHO</t>
  </si>
  <si>
    <t>CONSTRUCCIÓN SISTEMA DE IRRIGACIÓN INTEGRAL TOMACUCHO, DISTRITO DE QUEROBAMBA, PROVINCIA DE SUCRE - AYACUCHO</t>
  </si>
  <si>
    <t>MUNICIPALIDAD DISTRITAL LUIS CARRANZA</t>
  </si>
  <si>
    <t>LUIS CARRANZA</t>
  </si>
  <si>
    <t>CONSTRUCCIÓN DEL SISTEMA DE RIEGO DE LOS SECTORES DE ACCO ACCO, LUICHOCCASA, ÑEJEPAMPA, PACCAYPAMPA, CABALLEROHUAYCCO, ROSASPAMPA - PINTOCCPAMPA, BALSAPAMPA DEL DISTRITO DE LUIS CARRANZA - LA MAR - AYACUCHO</t>
  </si>
  <si>
    <t xml:space="preserve">INSTALACIÓN DEL SISTEMA DE AGUA POTABLE Y DISPOSICIÓN SANITARIA DE EXCRETAS EN COMUNIDADES DE PARIAHUANCA, VISTA ALEGRE, LLAQHUAPAMPA, QASANQA, CUYPAMPA, QUINUAS, SUCA-ALLPACORRAL (PARTE ALTA), DISTRITO SAN MIGUEL, PROVINCIA DE LA MAR - AYACUCHO </t>
  </si>
  <si>
    <t>AMPLIACIÓN Y MEJORAMIENTO DEL SISTEMA DE AGUA POTABLE Y ALCANTARILLADO EN EL CENTRO POBLADO DE AUTAMA, DISTRITO DE SANTIAGO DE PAUCARAY, PROVINCIA DE SUCRE - AYACUCHO.</t>
  </si>
  <si>
    <t>I,II, TRIMESTRE 2014</t>
  </si>
  <si>
    <t>MEJORAMIENTO Y REHABILITACIÓN CAMINO VECINAL CANAIRE - UNIÓN MANTARO - VÍA PROGRESO - CINTIARO - CAUDALOSO - SAN JUAN MEJORADA - JUNÍN LIBERTAD, DISTRITO DE LLOCHEGUA - HUANTA - AYACUCHO</t>
  </si>
  <si>
    <t>MUNICIPALIDAD DISTRITAL ACOS VINCHOS</t>
  </si>
  <si>
    <t>ACOS VINCHOS</t>
  </si>
  <si>
    <t>MEJORAMIENTO DEL SISTEMA DE RIEGO DE ACOS VINCHOS - HUAMANGA - AYACUCHO</t>
  </si>
  <si>
    <t>MEJORAMIENTO DEL SERVICIO EDUCATIVO EN LA I.E. Nº 38391/MX-P DE AURORA, DISTRITO DE AYNA, LA MAR- AYACUCHO</t>
  </si>
  <si>
    <t>MUNICIPALIDAD DISTRITAL VINCHOS</t>
  </si>
  <si>
    <t>VINCHOS</t>
  </si>
  <si>
    <t>MEJORAMIENTO DEL SISTEMA DE RIEGO ROSASPATA - PAMPAMARCA DEL DISTRITO DE VINCHOS, PROVINCIA DE HUAMANGA - AYACUCHO.</t>
  </si>
  <si>
    <t>INSTALACIÓN DEL SISTEMA DE ALCANTARILLADO EN EL CENTRO POBLADO DE PORTA CRUZ, DISTRITO DE CARAPO, HUANCA SANCOS - AYACUCHO.</t>
  </si>
  <si>
    <t>MEJORAMIENTO DE LA CAPACIDAD RESOLUTIVA DE LOS PUESTOS DE SALUD DE CHALLHUAMAYO, OSNO Y USMAY - CHACCO, DE LA MICRORED TAMBO Y RED DE SALUD SAN MIGUEL, PROVINCIA DE LA MAR - AYACUCHO</t>
  </si>
  <si>
    <t>MUNICIPALIDAD DISTRITAL SIVIA</t>
  </si>
  <si>
    <t>SIVIA</t>
  </si>
  <si>
    <t>MEJORAMIENTO DEL SERVICIO EDUCATIVO EN LA INSTITUCIÓN EDUCATIVA N 38789 RICARDO PALMA, DISTRITO DE SIVIA - HUANTA - AYACUCHO</t>
  </si>
  <si>
    <t>II,III,IV 2013 Y I,II,III, IV TRIMESTRE 2014</t>
  </si>
  <si>
    <t>MEJORAMIENTO DE LOS SERVICIOS EDUCATIVOS EN LA I.E. SECUNDARIA SAN AGUSTÍN DE CHACA, DISTRITO DE SANTILLANA - HUANTA - AYACUCHO</t>
  </si>
  <si>
    <t>MUNICIPALIDAD DISTRITAL LURICOCHA</t>
  </si>
  <si>
    <t>MEJORAMIENTO Y AMPLIACIÓN DEL SISTEMA DE RIEGO TECNIFICADO DE LAS CUENCAS DE OCANA,LURICOCHA,PAMPAY Y OPANCCAY, DISTRITO DE LURICOCHA - HUANTA - AYACUCHO</t>
  </si>
  <si>
    <t>II,III,IV -2012,I,II,III Y IV 2013 -2014</t>
  </si>
  <si>
    <t>MEJORAMIENTO DEL SERVICIO EDUCATIVO EN LA INSTITUCIÓN EDUCATIVA PÚBLICA LIBERTAD DE AMÉRICA, EN LA LOCALIDAD DE QUINUA, DISTRITO DE QUINUA - HUAMANGA - AYACUCHO</t>
  </si>
  <si>
    <t>I,II,III Y IV TRIMESTRE 2013 Y 2014</t>
  </si>
  <si>
    <t>MEJORAMIENTO DE LA OFERTA EDUCATIVA DE LA I.E. 10 DE OCTUBRE DE HUAYAO DEL DISTRITO DE TAMBO, PROVINCIA DE LA MAR - AYACUCHO</t>
  </si>
  <si>
    <t>MEJORAMIENTO DEL SERVICIO EDUCATIVO DEL NIVEL INICIAL EN EL DISTRITO DE LUCANAS, PROVINCIA DE LUCANAS, REGION AYACUCHO</t>
  </si>
  <si>
    <t>MEJORAMIENTO DE LOS SERVICIOS EDUCATIVOS EN QUINCE INSTITUCIONES EDUCATIVAS INICIALES DEL, DISTRITO DE LLOCHEGUA - HUANTA - AYACUCHO</t>
  </si>
  <si>
    <t>MEJORAMIENTO DEL SISTEMA DE RIEGO UCHUYTAMBO SANTA LUCIA.</t>
  </si>
  <si>
    <t>III, IV 2010</t>
  </si>
  <si>
    <t>MEJORAMIENTO DEL CAMINO VECINAL UMACUNSIRI - HUAYCCOHUASI - NEGROMAYO, DISTRITO DE CORA CORA, PROVINCIA DE PARINACOCHAS - AYACUCHO</t>
  </si>
  <si>
    <t xml:space="preserve">IV - 2010; I,II,III y IV 2011 </t>
  </si>
  <si>
    <t>REHABILITACIÓN Y MEJORAMIENTO DEL CAMINO VECINAL REPARTICIÓN ANTARUMI - MACACHACRA - MOTOYCCOCHA - PUMAHUASI - QUISPICANCHA</t>
  </si>
  <si>
    <t>IRRIGACIÓN MAPACCOCHA - CCONTACC, DISTRITO DE LUCANAS, PROVINCIA DE LUCANAS - AYACUCHO</t>
  </si>
  <si>
    <t>MUNICIPALIDAD DISTRITAL CANARIA</t>
  </si>
  <si>
    <t>CANARIA</t>
  </si>
  <si>
    <t>MEJORAMIENTO DE LA CAPACIDAD RESOLUTIVA PARA LA OFERTA DE SERVICIOS DE SALUD DEL CENTRO DE SALUD CANARIA, MICRORRED FAJARDO, UNIDAD EJECUTORA AYACUCHO CENTRO, DIRESA-AYACUCHO</t>
  </si>
  <si>
    <t>REHABILITACIÓN DE CAMINOS VECINALES EN EL VALLE DEL DISTRITO DE HUANTA, PROVINCIA DE HUANTA - AYACUCHO</t>
  </si>
  <si>
    <t xml:space="preserve">AMPLIACIÓN Y MEJORAMIENTO DE LOS SISTEMAS DE AGUA POTABLE, ALCANTARILLADO Y TRATAMIENTO DE AGUAS SERVIDAS EN EL DISTRITO DE SAN CRISTOBAL - MIRAFLORES DE LA PROVINCIA DE LUCANAS - DEPARTAMENTO DE AYACUCHO </t>
  </si>
  <si>
    <t>MEJORAMIENTO DEL SERVICIO EDUCATIVO EN LA I.E. SECUNDARIA ARQ. FERNANDO BELAUNDE TERRY EN LA LOCALIDAD DE PAMPAMARCA, PROVINCIA DE PARINACOCHAS - AYACUCHO</t>
  </si>
  <si>
    <t>IV - 2010; I,II,III, IV - 2011</t>
  </si>
  <si>
    <t>MEJORAMIENTO DEL SERVICIO EDUCATIVO INICIAL, PRIMARIA Y SECUNDARIA ALEXANDER VON HUMBOLDT, EN LA LOCALIDAD DE LACAYA, DISTRITO DE PUYUSCA - PARINACOCHAS - AYACUCHO</t>
  </si>
  <si>
    <t>CONSTRUCCION Y EQUIPAMIENTO DE LA I.E.P.N38213 MX-P DE CHUYMAY, DISTRITO DE TOTOS, PROVINCIA DE CANGALLO - AYACUCHO</t>
  </si>
  <si>
    <t>MEJORAMIENTO DEL SERVICIO EDUCATIVO EN LA I.E. PRIMARIA Nº 38604/MX-P DE CANGARI, DISTRITO DE IGUAIN - HUANTA - AYACUCHO</t>
  </si>
  <si>
    <t>I, II, TRIMESTRE 2012</t>
  </si>
  <si>
    <t>MEJORAMIENTO DEL SERVICIO EDUCATIVO EN LA INSTITUCIÓN EDUCATIVA VÍCTOR RAÚL HAYA DE LA TORRE EN CHICHA, DISTRITO DE SAN PEDRO DE LARCAY, PROVINCIA DE SUCRE - REGIÓN AYACUCHO</t>
  </si>
  <si>
    <t>MEJORAMIENTO Y AMPLIACIÓN DE LA GESTIÓN INTEGRAL DE LOS RESIDUOS SOLIDOS DEL DISTRITO DE HUAMANGUILLA - HUANTA - AYACUCHO</t>
  </si>
  <si>
    <t>MUNICIPALIDAD DISTRITAL CARMEN SALCEDO</t>
  </si>
  <si>
    <t>CONSTRUCCIÓN IRRIGACIÓN ANDAMARCA-PRESA YANACOCHA, DISTRITO CARMEN SALCEDO DE ANDAMARCA, PROVINCIA DE LUCANAS - AYACUCHO</t>
  </si>
  <si>
    <t>MUNICIPALIDAD DISTRITAL UPAHUACHO</t>
  </si>
  <si>
    <t>MUNICIPALIDAD DISTRITAL SAN JUAN BAUTISTA</t>
  </si>
  <si>
    <t>MUNICIPALIDAD DISTRITAL ALCAMENCA</t>
  </si>
  <si>
    <t>BELEN</t>
  </si>
  <si>
    <t>LAMPA</t>
  </si>
  <si>
    <t>MUNICIPALIDAD DISTRITAL LOS MOROCHUCOS</t>
  </si>
  <si>
    <t>MUNICIPALIDAD DISTRITAL SANTIAGO DE PISCHA</t>
  </si>
  <si>
    <t>CABANA</t>
  </si>
  <si>
    <t>MUNICIPALIDAD DISTRITAL COLCA</t>
  </si>
  <si>
    <t>COLCA</t>
  </si>
  <si>
    <t>GOBIERNO REGIONAL CAJAMARCA</t>
  </si>
  <si>
    <t>CAJAMARCA</t>
  </si>
  <si>
    <t>ELECTRIFICACIÓN RURAL EN LAS MICROCUENCAS MUYOC - SHITAMALCA</t>
  </si>
  <si>
    <t>CONSTRUCCIÓN DEL SISTEMA DE IRRIGACIÓN CHOTA</t>
  </si>
  <si>
    <t>MEJORAMIENTO DE LA CAPACIDAD RESOLUTIVA EN LOS ESTABLECIMIENTOS DE SALUD: AMBATO TAMBORAPA, VISTA ALEGRE DE CHINGAWA Y SAN AGUSTÍN, DE LA RED JAÉN EN EL ÁMBITO DE LA DISA JAÉN</t>
  </si>
  <si>
    <t xml:space="preserve">IV TRIMESTRE 2013
</t>
  </si>
  <si>
    <t>MUNICIPALIDAD PROVINCIAL SAN PABLO</t>
  </si>
  <si>
    <t>SAN PABLO</t>
  </si>
  <si>
    <t>INCREMENTO DE LA OFERTA DE AGUA DEL RIO YAMINCHAD: CONSTRUCCIÓN DE EMBALSES  - PROVINCIA DE SAN PABLO, REGIÓN CAJAMARCA</t>
  </si>
  <si>
    <t>MUNICIPALIDAD PROVINCIAL SANTA CRUZ</t>
  </si>
  <si>
    <t>SANTA CRUZ</t>
  </si>
  <si>
    <t>CONSTRUCCIÓN, MEJORAMIENTO Y AMPLIACIÓN DEL SISTEMA DE RIEGO CHORRO BLANCO - SANTA CRUZ</t>
  </si>
  <si>
    <t>MUNICIPALIDAD PROVINCIAL CAJAMARCA</t>
  </si>
  <si>
    <t>INSTALACION DEL SERVICIO DE AGUA POTABLE Y DISPOSICION DE EXCRETAS EN LOS CASERIOS CHINCHIMACHAY, NUEVO PERÚ Y EL MOLINO Y CONSTRUCCIÓN DE LETRINAS ENLOS CASERÍOS NUEVO PERÚ Y CHINCHIMAY Y CP HUAMBOCANCHA BAJA, PROVINCIA DE CAJAMARCA, CAJAMARCA</t>
  </si>
  <si>
    <t>IV-2010</t>
  </si>
  <si>
    <t>MUNICIPALIDAD PROVINCIAL JAÉN</t>
  </si>
  <si>
    <t>JAEN</t>
  </si>
  <si>
    <t>PUCARA</t>
  </si>
  <si>
    <t>AMPLIACIÓN Y MEJORAMIENTO DEL SISTEMA DE AGUA POTABLE E INSTALACIÓN DEL SISTEMA DE ALCANTARILLADO EN EL CASERÍO LISHINAS -PUCARÁ</t>
  </si>
  <si>
    <t>RECONSTRUCCIÓN DE LA INFRAESTRUCTURA IE Nº 64 MARIA PARADO DE BELLIDO, PROVINCIA DE CAJAMARCA - CAJAMARCA</t>
  </si>
  <si>
    <t>MUNICIPALIDAD PROVINCIAL HUALGAYOC</t>
  </si>
  <si>
    <t>HUALGAYOC</t>
  </si>
  <si>
    <t>RECONSTRUCCIÓN DE LA IEP N° 82671 EL TAMBO BAMBAMARCA, PROVINCIA DE HUALGAYOC</t>
  </si>
  <si>
    <t>IV TRIMESTRE 2008
I-IV TRIMESTRE 2009</t>
  </si>
  <si>
    <t>CONSTRUCCIÓN DE LA IES SAN AGUSTÍN DE CATACHE</t>
  </si>
  <si>
    <t>COSPAN</t>
  </si>
  <si>
    <t>MEJORAMIENTO DEL CANAL DE REGADÍO QUIHUATE - TAYAPAMPA</t>
  </si>
  <si>
    <t>LOS BAÑOS DEL INCA</t>
  </si>
  <si>
    <t>CONSTRUCCIÓN DEL SISTEMA DE REGULACIÓN HÍDRICA DE LA REPRESA QUILIMSHA EN LA CUENCA DEL RÍO QUINUARIO, CENTRO POBLADO HUACATAZ, DISTRITO DE LOS BAÑOS DEL INCA, CAJAMARCA, CAJAMARCA</t>
  </si>
  <si>
    <t>MATARA</t>
  </si>
  <si>
    <t>MEJORAMIENTO Y AMPLIACIÓN DE LA IE 82073 - MATARA</t>
  </si>
  <si>
    <t xml:space="preserve"> I, II, III, IV 2009
I, II, III 2010</t>
  </si>
  <si>
    <t>NAMORA</t>
  </si>
  <si>
    <t>CONSTRUCCIÓN DE AULAS INSTITUCIÓN EDUCATIVA 82865, QUELLUACOCHA</t>
  </si>
  <si>
    <t>REHABILITACIÓN DEL CAMINO VECINAL NAMORA - NUEVO SAN JOSÉ - POLLOC</t>
  </si>
  <si>
    <t>CELENDIN</t>
  </si>
  <si>
    <t>HUASMIN</t>
  </si>
  <si>
    <t>MEJORAMIENTO TROCHA CARROZABLE PAMPA VERDE CHUGAR</t>
  </si>
  <si>
    <t>JORGE CHAVEZ</t>
  </si>
  <si>
    <t>AMPLIACION  Y MEJORAMIENTO DEL SISTEMA DE AGUA POTABLE Y ALCANTARILLADO DEL DISTRITO DE JORGE CHAVEZ - PROVINCIA DE CELENDIN DEPARTAMENTO DE CAJAMARCA</t>
  </si>
  <si>
    <t>MIGUEL IGLESIAS</t>
  </si>
  <si>
    <t>SISTEMA DE RIEGO POR ASPERSION BELLAVISTA - JOSÉ OLAYA - CHALÁN</t>
  </si>
  <si>
    <t>I,II,IV-2010</t>
  </si>
  <si>
    <t>CHOTA</t>
  </si>
  <si>
    <t>ANGUIA</t>
  </si>
  <si>
    <t>INSTALACIÓN Y MEJORAMIENTO DEL SISTEMA DE ELECTRIFICACIÓN RURAL DISTRITO DE ANGUIA - CHOTA - CAJAMARCA</t>
  </si>
  <si>
    <t>COCHABAMBA</t>
  </si>
  <si>
    <t>INSTALACION Y MEJORAMIENTO DEL SISTEMA DE ELECTRIFICACIÓN RURAL DISTRITO DE COCHABAMBA, CHOTA, CAJAMARCA</t>
  </si>
  <si>
    <t>IV 2008
I, II, III IV 2009
I, II, III, IV 2010
I, II, III, IV 2011
I, II, III, IV 2012</t>
  </si>
  <si>
    <t>CONCHAN</t>
  </si>
  <si>
    <t>MEJORAMIENTO E INSTALACIÓN DEL SISTEMA DE ELECTRIFICACION RURAL DISTRITO DE CONCHÁN, CHOTA, CAJAMARCA</t>
  </si>
  <si>
    <t>II, III, IV-2009
I, II, III, IV-2010
I, II, III, IV-2011
I, II, III, IV-2012</t>
  </si>
  <si>
    <t>QUEROCOTO</t>
  </si>
  <si>
    <t>MEJORAMIENTO DEL SERVICIO EDUCATIVO EN LA IE N° 10598 PARIAMARCA, DISTRITO DE QUEROCOTO, CHOTA, CAJAMARCA</t>
  </si>
  <si>
    <t>III,IV-2010</t>
  </si>
  <si>
    <t>TACABAMBA</t>
  </si>
  <si>
    <t>INSTALACIÓN Y MEJORAMIENTO DEL SISTEMA DE ELECTRIFICACIÓN RURAL DISTRITO DE TACABAMBA, CHOTA, CAJAMARCA</t>
  </si>
  <si>
    <t>I,II,III-2011</t>
  </si>
  <si>
    <t>CONTUMAZA</t>
  </si>
  <si>
    <t>SAN BENITO</t>
  </si>
  <si>
    <t>REHABILITACIÓN DE CARRETERA ENTRE LA LOCALIDAD DE SAN BENITO Y LA LOCALIDAD DE SHIMBA, DISTRITO DE SAN BENITO, CONTUMAZÁ CAJAMARCA</t>
  </si>
  <si>
    <t>III,IV-2009</t>
  </si>
  <si>
    <t>CHONTALI</t>
  </si>
  <si>
    <t>REUBICACIÓN DE INFRAESTRUCTURA EDUCATIVA DE LA IE "JOSÉ OLAYA" CP TABACAL - CHONTALI</t>
  </si>
  <si>
    <t xml:space="preserve"> I, II, III(*), IV 2009
 I, II, III, IV 2010
 I, II, III, IV 2011
 I, II,III,IV 2012</t>
  </si>
  <si>
    <t>SALLIQUE</t>
  </si>
  <si>
    <t>MEJORAMIENTO DEL ACCESO A LOS SERVICIOS DE SALUD MATERNO INFANTILES DE LA POBLACIÓN MÁS POBRE EN LOS ESTABLECIMIENTOS DE SALUD DE PRIMER NIVEL DE ATENCIÓN SALLIQUE, LA UNIÓN Y SAULACA, DE LA MICRORED SALLIQUE DE LA DIRESA CAJAMARCA</t>
  </si>
  <si>
    <t>IV 2008; I, II, III, IV 
2009; I, II, III, IV 2010
I, II, III, IV 2011
 I,II,III,IV 2012</t>
  </si>
  <si>
    <t>SAN JOSE DEL ALTO</t>
  </si>
  <si>
    <t>INSTALACIÓN DEL SISTEMA DE ELECTRIFICACIÓN RURAL - DISTRITO SAN JOSÉ DEL ALTO</t>
  </si>
  <si>
    <t>SAN IGNACIO</t>
  </si>
  <si>
    <t>HUARANGO</t>
  </si>
  <si>
    <t>MEJORAMIENTO DE LA CAPACIDAD RESOLUTIVA DEL SERVICIO MATERNO INFANTIL DE LOS CENTROS DE SALUD DE HUARANGO Y EL PORVENIR DE LA MICRORED HUARANGO - DISA JAÉN</t>
  </si>
  <si>
    <t>IV 2008
 I, II, III, IV 2009
 I, II, III, IV 2010 
I, II, III,IV 2011
 I,II,III,IV 2012</t>
  </si>
  <si>
    <t>LA COIPA</t>
  </si>
  <si>
    <t>RECONSTRUCCIÓN DE INFRAESTRUCTURA IE PRIMARIA N° 16471 JOSÉ MAETIN CUESTAS - LA COIPA - SAN IGNACIO</t>
  </si>
  <si>
    <t>IV 2008
 I, II, III, IV 2009
I, II, III, IV 2010
I,II,III,IV-2011
 I,II,III,IV-2012</t>
  </si>
  <si>
    <t>NAMBALLE</t>
  </si>
  <si>
    <t>CONSTRUCCIÓN Y AMPLIACIÓN DE INFRAESTRUCTURA EN LA I.E. N° 16516 LA ZUNGA</t>
  </si>
  <si>
    <t>SAN JOSE DE LOURDES</t>
  </si>
  <si>
    <t>MEJORAMIENTO E INSTALACIÓN DEL SISTEMA DE AGUA POTABLE Y ALCANTARILLADO CALABOZO, DISTRITO DE SAN JOSÉ DE LOURDES, PROVINCIA DE SAN IGNACIO, CAJAMARCA</t>
  </si>
  <si>
    <t>I, II, III,IV-2011</t>
  </si>
  <si>
    <t>TABACONAS</t>
  </si>
  <si>
    <t>MEJORAMIENTO E INSTALACIÓN Y AMPLIACIÓN DEL SISTEMA DE AGUA POTABLE Y ALCANTARILLADO DE LA PANCHÍA, DISTRITO DE TABACONAS, PROVINCIA DE SAN IGNACIO, CAJAMARCA</t>
  </si>
  <si>
    <t>IV 2008
 I, II, III, IV 2009
 I, II, III, IV 2010</t>
  </si>
  <si>
    <t>SAN MARCOS</t>
  </si>
  <si>
    <t>GREGORIO PITA</t>
  </si>
  <si>
    <t>MEJORAMIENTO DEL SISTEMA DE AGUA POTABLE Y CONSTRUCCIÓN DEL SISTEMA DE ALCANTARILLADO PAUCAMARCA, DISTRITO DE GREGORIO PITA</t>
  </si>
  <si>
    <t>I, II, IV-2010</t>
  </si>
  <si>
    <t>REPOSICIÓN DE LA INFRAESTRUCTURA DE LA INSTITUCIÓN EDUCATIVA N° 82085 - PAUCAMARCA - DISTRITO DE GREGORIO PITA</t>
  </si>
  <si>
    <t>IV 2008,
I, II IV - 2009</t>
  </si>
  <si>
    <t>JOSE MANUEL QUIROZ</t>
  </si>
  <si>
    <t>MEJORAMIENTO DEL SISTEMA DE SANEAMIENTO EN EL CENTRO POBLADO PAUCA SANTA ROSA, JOSE MANUEL QUIRÓZ, SAN MARCOS, CAJAMARCA</t>
  </si>
  <si>
    <t>IV 2008
 I, II, III, IV 2009
 I, II 2010</t>
  </si>
  <si>
    <t>MUNICIPALIDAD DISTRITAL SUCRE</t>
  </si>
  <si>
    <t>AMPLIACIÓN Y MEJORAMIENTO DEL SISTEMA DE AGUA POTABLE Y LETRINIZACIÓN CRUZCONGA</t>
  </si>
  <si>
    <t>MUNICIPALIDAD DISTRITAL CONDEBAMBA</t>
  </si>
  <si>
    <t>CAJABAMBA</t>
  </si>
  <si>
    <t>CONDEBAMBA</t>
  </si>
  <si>
    <t>MEJORAMIENTO DE LA IE SECUNDARIA JOSÉ CARLOS MARIATEGUI DE CAUDAY DEL DISTRITO DE CONDEBAMBA</t>
  </si>
  <si>
    <t>IV-2011</t>
  </si>
  <si>
    <t>MUNICIPALIDAD DISTRITAL LLAMA</t>
  </si>
  <si>
    <t>LLAMA</t>
  </si>
  <si>
    <t>ABASTECIMIENTO INTEGRAL DE AGUA POTABLE Y SANEAMIENTO EN LAS LOCALIDADES DE LLUSHCAPAMPA, AVISARAN, LA PACCHA, TOCAG, SICAN, PADEN, SAUCE PUQUIO, MOLLEPAMPA, SAN JUAN DE COJIN Y ZORIN - LLAMA, PROVINCIA DE CHOTA</t>
  </si>
  <si>
    <t>III-2009</t>
  </si>
  <si>
    <t>MUNICIPALIDAD DISTRITAL JOSE MANUEL QUIROZ</t>
  </si>
  <si>
    <t xml:space="preserve">REPOSICIÓN DEL SISTEMA SANEAMIENTO EN LA LOCALIDAD DE SHIRAC JOSÉ MANUEL QUIROZ SAN MARCOS </t>
  </si>
  <si>
    <t>MUNICIPALIDAD DISTRITAL CHIRINOS</t>
  </si>
  <si>
    <t>CHIRINOS</t>
  </si>
  <si>
    <t>AMPLIACIÓN Y MEJORAMIENTO DEL SERVICIO DE AGUA POTABLE Y DISPOSICIÓN SANITARIA DE EXCRETAS EN EL CENTRO POBLADO LAS PIRIAS, CASERIOS Y SECTORES, DISTRITO DE CHIRINOS, SAN IGNACIO, CAJAMARCA</t>
  </si>
  <si>
    <t>REHABILITACIÓN Y MEJORAMIENTO DE LA CARRETERA JAEN - C.P. LA PALMA CENTRAL, CAJAMARCA</t>
  </si>
  <si>
    <t>MUNICIPALIDAD DISTRITAL SAN JOSÉ DE LOURDES</t>
  </si>
  <si>
    <t>MEJORAMIENTO DE LA TROCHA CARROZABLE PUENTE TUPAC AMARU - EL CRUCE SAN JUAN DE DIOS Y ACCESO A LA CARRETERA JAEN - SAN IGNACIO , MEDIANTE UN PUENTE CARROZABLE SOBRE EL RÍO CHINCHIPE</t>
  </si>
  <si>
    <t>I, III, IV-2010</t>
  </si>
  <si>
    <t>MUNICIPALIDAD DISTRITAL CATACHE</t>
  </si>
  <si>
    <t>CATACHE</t>
  </si>
  <si>
    <t xml:space="preserve">MEJORAMIENTO DEL CAMINO VECINAL UDIMA - MONTESECO - PUENTE EL HUARO, DISTRITO DE CATACHE- SANTA CRUZ CAJAMARCA </t>
  </si>
  <si>
    <t>II, III-2009</t>
  </si>
  <si>
    <t>PROGRAMA DE REHABILITACIÓN Y MEJORAMIENTO DE CAMINOS VECINALES EN LA PROVINCIA DE SAN PABLO - REGIÓN  CAJAMARCA</t>
  </si>
  <si>
    <t>MUNICIPALIDAD DISTRITAL CHUMUCH</t>
  </si>
  <si>
    <t>CHUMUCH</t>
  </si>
  <si>
    <t>SISTEMA TECNIFICADO DE RIEGO PARA LAS ZONAS AGRÍCOLAS DE RAMBRAM Y AGUA SANTA</t>
  </si>
  <si>
    <t>MUNICIPALIDAD DISTRITAL LLACANORA</t>
  </si>
  <si>
    <t>LLACANORA</t>
  </si>
  <si>
    <t>MEJORAMIENTO Y AMPLIACIÓN IEI SHAULLO GRANDE, LLACANORA - CAJAMARCA</t>
  </si>
  <si>
    <t>MUNICIPALIDAD DISTRITAL MAGDALENA</t>
  </si>
  <si>
    <t>MAGDALENA</t>
  </si>
  <si>
    <t>MEJORAMIENTO Y AMPLIACIÓN DEL SISTEMA DE AGUA POTABLE CASERÍO EL MARCO LA GRANADA DISTRITO MAGDALENA CAJAMARCA</t>
  </si>
  <si>
    <t>II, III, IV 2009
I, II 2010</t>
  </si>
  <si>
    <t>CONSTRUCCIÓN DE AGUA POTABLE CARDÓN BAJO PROVINCIA DE SAN PABLO</t>
  </si>
  <si>
    <t>MUNICIPALIDAD DISTRITAL SÓCOTA</t>
  </si>
  <si>
    <t>CUTERVO</t>
  </si>
  <si>
    <t>SOCOTA</t>
  </si>
  <si>
    <t>MEJORAMIENTO DE LA INSTITUCIÓN EDUCATIVA 10376 DEL CASERÍO CHURUMAYO, DISTRITO DE SOCOTA</t>
  </si>
  <si>
    <t>CONSTRUCCIÓN DEL SISTEMA DE IRRIGACIÓN COCHABAMBA</t>
  </si>
  <si>
    <t>AMPLIACIÓN Y MEJORAMIENTO DE LA INSTITUCIÓN EDUCATIVA TÉCNICA RAFAEL LOAYZA GUEVARA, PROVINCIA DE CAJAMARCA CAJAMARCA</t>
  </si>
  <si>
    <t>III-2010</t>
  </si>
  <si>
    <t>MUNICIPALIDAD DISTRITAL QUEROCOTO</t>
  </si>
  <si>
    <t>MEJORAMIENTO DEL SERVICIO EDUCATIVO DE LA IE CORONEL FRANCISCO BOLOGNESI, EL NARANJO</t>
  </si>
  <si>
    <t>MEJORAMIENTO Y AMPLIACIÓN DEL SERVICIO DE AGUA POTABLE E INSTALACIÓN DEL SERVICIO DE SANEAMIENTO EN EL CENTRO POBLADO MENOR DE LA RAMADA - DISTRITO DE LLAMA - CHOTA</t>
  </si>
  <si>
    <t>II, III, IV 2009
 I, II, III, IV 2010
 I, II,III,IV 2011 
I,II,III,IV-2012</t>
  </si>
  <si>
    <t>MEJORAMIENTO DEL SERVICIO EDUCATIVO EN LA INSTITUCIÓN EDUCATIVA NO 16976 DEL C. P. NUEVO TRUJILLO, DISTRITO SAN JOSÉ DE LOURDES</t>
  </si>
  <si>
    <t>II, III, IV 2009
 I, II, III, IV 2010</t>
  </si>
  <si>
    <t>MUNICIPALIDAD DISTRITAL NAMBALLE</t>
  </si>
  <si>
    <t>REHABILITACIÓN Y MEJORAMIENTO DEL CAMINO VECINAL LINDEROS - LA UNIÓN</t>
  </si>
  <si>
    <t>III,IV-2009
I, II, III, IV-2010</t>
  </si>
  <si>
    <t>MUNICIPALIDAD PROVINCIAL CHOTA</t>
  </si>
  <si>
    <t>MEJORAMIENTO DEL SERVICIO EDUCATIVO EN LA IE 10386 CUYUMALCA, DISTRITO DE CHOTA PROVINCIA DE CHOTA, CAJAMARCA</t>
  </si>
  <si>
    <t>I-2013</t>
  </si>
  <si>
    <t>MUNICIPALIDAD PROVINCIAL CUTERVO</t>
  </si>
  <si>
    <t>MEJORAMIENTO DE LA CAPACIDAD RESOLUTIVA DE LOS SERVICIOS MATERNO INFANTILES DE LOS ESTABLECIMIENTOS DE SALUD NARANJITO DE CAMSE, PALMAS DE HUICHUD, MICRORED NARANJITO- RED CUTERVO</t>
  </si>
  <si>
    <t>MUNICIPALIDAD PROVINCIAL SAN MARCOS</t>
  </si>
  <si>
    <t>CONSTRUCCIÓN PUENTE CARROZABLE PEDRO GÁLVEZ - MILCO - SAPARCÓN</t>
  </si>
  <si>
    <t>MUNICIPALIDAD DISTRITAL QUEROCOTILLO</t>
  </si>
  <si>
    <t>QUEROCOTILLO</t>
  </si>
  <si>
    <t>MEJORAMIENTO DEL ACCESO DE LA POBLACIÓN MATERNO INFANTIL A ADECUADOS SERVICIOS DE SALUD DEL CENTRO DE SALUD SILLANGATE, P.S SUCCHA ALTA Y PS BALCONCILLO - MICRORED QUEROCOTILLO</t>
  </si>
  <si>
    <t>III,IV-2013
I,II,III,IV-2014</t>
  </si>
  <si>
    <t>MUNICIPALIDAD DISTRITAL HUABAL</t>
  </si>
  <si>
    <t>HUABAL</t>
  </si>
  <si>
    <t>INSTALACIÓN DEL SISTEMA DE ELECTRIFICACIÓN RURAL DE LOS CASERÍOS DEL DISTRITO DE HUABAL, JAÉN - CAJAMARCA</t>
  </si>
  <si>
    <t>II, III, IV - 2009
I,II,III,IV-2010
III, IV-2011
 I,II,III,IV-2012</t>
  </si>
  <si>
    <t>MUNICIPALIDAD DISTRITAL SAN BENITO</t>
  </si>
  <si>
    <t>MEJORAMIENTO Y AMPLIACION DEL SISTEMA DE AGUA POTABLE Y ALCANTARILLADO EN EL CASERIO DE YETON SAN BENITO CONTUMAZO CAJAMARCA</t>
  </si>
  <si>
    <t>Mejoramiento y ampliaciòn del sistema integral de agua potable y eliminación de excretas en las localidades Potrerillo, Maychil, Izco, Checopon, Timon y Hualanga, del Distrito de Llama, Provincia Chot</t>
  </si>
  <si>
    <t>I, II, III, IV - 2010
 I, II, III, IV - 2011
I, II, III, IV - 2012</t>
  </si>
  <si>
    <t>CONSTRUCCION SISTEMAS DE RIEGO POR ASPERSION EN EL DISTRITO JOSE MANUEL QUIROZ SAN MARCOS CAJAMARCA</t>
  </si>
  <si>
    <t xml:space="preserve"> I, II, III, IV - 2010</t>
  </si>
  <si>
    <t>AMPLIACION Y MEJORAMIENTO DEL SISTEMA DE AGUA POTABLE Y LETRINIZACIÓN DEL CASERÍO CRUZCONGA-SUCRE</t>
  </si>
  <si>
    <t>MEJORAMIENTO DEL SERVICIO EDUCATIVO EN LA I.E. Nº 82205 - CHOROPAMPA, DISTRITO DE MAGDALENA - CAJAMARCA - CAJAMARCA</t>
  </si>
  <si>
    <t>50716</t>
  </si>
  <si>
    <t>II, III,IV-2010
II,III-2011</t>
  </si>
  <si>
    <t>ASOCIACION REGIONAL</t>
  </si>
  <si>
    <t>IRRIGACION CASCABAMBA</t>
  </si>
  <si>
    <t>MEJORAMIENTO INSTITUCION EDUCATIVA N° 82004 ZULEMA ARCE SANTISTEBAN - BARRIO SAN PEDRO, PROVINCIA DE CAJAMARCA - CAJAMARCA</t>
  </si>
  <si>
    <t>85996</t>
  </si>
  <si>
    <t>II, III,IV-2010</t>
  </si>
  <si>
    <t>MEJORAMIENTO DEL SISTEMA DE AGUA POTABLE Y SANEAMIENTO LA ESPERANMZA DISTRITO DE CONDEBAMBA PROVINCIA DE CAJABAMBA</t>
  </si>
  <si>
    <t>II, III-2011</t>
  </si>
  <si>
    <t>RECONSTRUCCION DE INFRAESTRUCTURA I.E.S. HORACIO ZEVALLOS GAMEZ - C.P. LA LAGUNA - QUEROCOTILLO - CUTERVO</t>
  </si>
  <si>
    <t>97038</t>
  </si>
  <si>
    <t>MUNICIPALIDAD DISTRITAL MIGUEL IGLESIAS</t>
  </si>
  <si>
    <t>MEJORAMIENTO DE LA INFRAESTRUCTURA  DE LA I.E. N 82418 CHALAN- MIGUEL IGLESIAS-CELENDIN- CAJAMARCA.</t>
  </si>
  <si>
    <t>125415</t>
  </si>
  <si>
    <t>II,III,IV-2010</t>
  </si>
  <si>
    <t>MUNICIPALIDAD DISTRITAL UTICYACU</t>
  </si>
  <si>
    <t>UTICYACU</t>
  </si>
  <si>
    <t>MEJORAMIENTO DEL SERVICIO EDUCATIVO EN LA I.E UTICYACU, DISTRITO DE UTICYACU - SANTA CRUZ - CAJAMARCA</t>
  </si>
  <si>
    <t>125188</t>
  </si>
  <si>
    <t>I,II,III, IV-2010</t>
  </si>
  <si>
    <t>MUNICIPALIDAD DISTRITAL EDUARDO VILLANUEVA</t>
  </si>
  <si>
    <t>EDUARDO VILLANUEVA</t>
  </si>
  <si>
    <t>MEJORAMIENTO DE LA INFRAESTRUCTURA DE LA INSTITUCION EDUCATIVA SECUNDARIA LA GRAMA</t>
  </si>
  <si>
    <t>104350</t>
  </si>
  <si>
    <t>MEJORAMIENTO DE  LA  I.E Nº 82088 - LA HUAYLLA -DISTRITO PEDRO  GÁLVEZ- PROVINCIA  DE SAN  MARCOS - CAJAMARCA</t>
  </si>
  <si>
    <t>MUNICIPALIDAD DISTRITAL TACABAMBA</t>
  </si>
  <si>
    <t>INSTALACION Y MEJORAMIENTO DEL SISTEMA DE ELECTRIFICACION RURAL DE DOCE COMUNIDADES DISTRITO DE TACABAMBA CHOTA CAJAMARCA</t>
  </si>
  <si>
    <t>IV-2011
I, II, III, IV-2012
I, II, III, IV-2013
I, II, III, IV-2014</t>
  </si>
  <si>
    <t>MEJORAMIENTO DEL CAMINO VECINAL UDIMA-MONTESECO-PUENTE EL HUARO, DISTRITO DE CATACHE - SANTA CRUZ - CAJAMARCA</t>
  </si>
  <si>
    <t>125626</t>
  </si>
  <si>
    <t>III, IV-2010
III, IV-2011
I, II, III, IV-2012
I-2013</t>
  </si>
  <si>
    <t>MUNICIPALIDAD DISTRITAL LA COIPA</t>
  </si>
  <si>
    <t>MEJORAMIENTO CARRETERA CRUCE LA UNION - LA LIMA - MIRAFLORES - VERGEL - BUENOS AIRES, DISTRITO LA COIPA</t>
  </si>
  <si>
    <t>104058</t>
  </si>
  <si>
    <t>I, II, III, IV - 2010
I, II, III,IV - 2011
 I,II,III,IV-2012</t>
  </si>
  <si>
    <t xml:space="preserve">Abastecimiento integral de agua potable y saneamiento en las localidades de Llushcapampa, Avisaran, La Paccha, Tocac, Sican, Paden, Saucepuqio, Pacopuquio, Molepampa y San Juan de Cojin, del Distrito </t>
  </si>
  <si>
    <t>III, IV-2010
I, II, III, IV-2011
IV-2012
II, III, IV-2013
I,III-2014</t>
  </si>
  <si>
    <t>INSTALACION DEL SISTEMA ELECTRICO RURAL 28 CASERIOS</t>
  </si>
  <si>
    <t>125265</t>
  </si>
  <si>
    <t>III,IV-2013</t>
  </si>
  <si>
    <t>MUNICIPALIDAD DISTRITAL CONCHAN</t>
  </si>
  <si>
    <t>MEJORAMIENTO DEL SISTEMA DE AGUA POTABLE DE LA ZONA URBANA DEL DISTRITO DE CONCHAN - CHOTA - CAJAMARCA</t>
  </si>
  <si>
    <t>REHABILITACIÓN CARRETERA LA TOTORILLA - LIC LIC - QUINUAMAYO, DISTRITO DE JOSÉ MANUEL QUIROZ SAN MARCOS CAJAMARCA</t>
  </si>
  <si>
    <t>MEJORAMIENTO DEL SISTEMA DE SANEAMIENTO EN EL CENTRO POBLADO LIC LIC JOSE MANUEL QUIROZ SAN MARCOS CAJAMARCA</t>
  </si>
  <si>
    <t>MUNICIPALIDAD PROVINCIAL SAN MIGUEL</t>
  </si>
  <si>
    <t>SAN MIGUEL</t>
  </si>
  <si>
    <t>CONSTRUCCIÓN DE EMBALSE PENCAYO, EN LA MICROCUENCA DEL RÍO PENCAYO, DISTRITO DE EL PRADO, PROVINCIA SAN MIGUEL - CAJAMARCA</t>
  </si>
  <si>
    <t>INSTALACIÓN DEL SERVICIO DE AGUA POTABLE Y DISPOSICION SANITARIA DE EXCRETAS EN EL CASERÍO LA LAGUNA, DISTRITO UNIÓN AGUA BLANCA, PROVINCIA SAN MIGUEL - CAJAMARCA</t>
  </si>
  <si>
    <t>I, II-2012</t>
  </si>
  <si>
    <t>MEJORAMIENTO CARRETERA DE PENETRACIÓN SELVA I ETAPA EMP. PE -3N (ICHOCAN) - SHIRAC - JOSE SABOGAL</t>
  </si>
  <si>
    <t>III, IV-2013</t>
  </si>
  <si>
    <t>CONSTRUCCIÓN DEL SISTEMA DE AGUA POTABLE Y LETRINAS EN EL CASERÍO ALTO PERÚ</t>
  </si>
  <si>
    <t xml:space="preserve"> IV - 2010
I, II, III, IV - 2011
 I, II,III, IV - 2012</t>
  </si>
  <si>
    <t>RECONSTRUCCIÓN Y AMPLIACIÓN DE INFRAESTRUCTURA Y EQUIPAMIENTO DE I.E Nº 16634 PEDRO RUIZ GALLO DEL CASERÍO CORDILLERA ANDINA - CHIRINOS, DISTRITO DE CHIRINOS - SAN IGNACIO - CAJAMARCA</t>
  </si>
  <si>
    <t>IV-2010
II, III, IV - 2011
 II,III, IV-2012</t>
  </si>
  <si>
    <t>MUNICIPALIDAD DISTRITAL SAN JOSE DE LOURDES</t>
  </si>
  <si>
    <t>MEJORAMIENTO SISTEMA DE AGUA POTABLE E INSTALACIÓN DEL SISTEMA DE ALCANTARILLADO LOCALIDAD POTRERO GRANDE, DISTRITO DE SAN JOSE DE LOURDES - SAN IGNACIO - CAJAMARCA</t>
  </si>
  <si>
    <t>MUNICIPALIDAD DISTRITAL HUAMBOS</t>
  </si>
  <si>
    <t>HUAMBOS</t>
  </si>
  <si>
    <t>AMPLIACIÓN, RECONSTRUCCIÓN DE LA IE AUGUSTO SALAZAR BONDY DEL C.P. YAMALUC, DISTRITO DE HUAMBOS - CHOTA - CAJAMARCA</t>
  </si>
  <si>
    <t>MEJORAMIENTO DEL SERVICIO EDUCATIVO PRIMARIO Y SECUNDARIO EN LA INSTITUCIÓN EDUCATIVA Nº 16704 - PAKAMUROS, CENTRO POBLADO POTRERO GRANDE , DISTRITO DE SAN JOSE DE LOURDES - SAN IGNACIO - CAJAMARCA</t>
  </si>
  <si>
    <t>I, II, III, IV - 2013</t>
  </si>
  <si>
    <t>MEJORAMIENTO CANAL DE REGADÍO LLACANORA - LA SUCCHA</t>
  </si>
  <si>
    <t>MUNICIPALIDAD DISTRITAL NAMORA</t>
  </si>
  <si>
    <t>MUNICIPALIDAD DISTRITAL ANGUIA</t>
  </si>
  <si>
    <t>MUNICIPALIDAD DISTRITAL SAN JUAN</t>
  </si>
  <si>
    <t>SAN JUAN</t>
  </si>
  <si>
    <t>IV TRIMESTRE  2014</t>
  </si>
  <si>
    <t>MUNICIPALIDAD DISTRITAL HUASMIN</t>
  </si>
  <si>
    <t>GOBIERNO REGIONAL CUSCO</t>
  </si>
  <si>
    <t>CUSCO</t>
  </si>
  <si>
    <t>EXTENSIÓN DEL SERVICIO DE TELEFONÍA FIJA, PÚBLICOS Y MÓVIL PARA BRINDAR COBERTURA EN ZONAS RURALES DE LOS DISTRITOS DE SANTO TOMÁS, COLQUEMARCA, TÚPAC AMARU, QUELLOUNO, ACOPIA, MASOCLLACTA, HUAROCONDO, HUAYOPATA, LLUSCO Y ECHARATE DE LA REGIÓN CUSCO</t>
  </si>
  <si>
    <t>MUNICIPALIDAD PROVINCIAL CALCA</t>
  </si>
  <si>
    <t>CALCA</t>
  </si>
  <si>
    <t>MEJORAMIENTO DEL CAMINO VECINAL LLANCHU  - HUAMANCHOQUE, DISTRITO DE CALCA, PROVINCIA DE CALCA,  CUSCO</t>
  </si>
  <si>
    <t>I,II,III,IV 2010; I,II,III,IV 2011; I,II,III,IV 2012; I,II,III,IV 2013; I,II,III,IV 2014 ;REPROGRAMACIONES FISICA Y FINANCIERA;CONTRATO DEL EJECUTOR Y SUPERVISOR;MODIFICACION PRESUPUESTAL POR CADA AÑO CON SU RESOLUCION; SUSTENTO TECNICO POR LA NO PRESENTACION DE LOS INFORMES TRIMESTRALES</t>
  </si>
  <si>
    <t>MUNICIPALIDAD PROVINCIAL QUISPICANCHI</t>
  </si>
  <si>
    <t>QUISPICANCHI</t>
  </si>
  <si>
    <t>AMPLIACIÓN Y MEJORAMIENTO DE LA OFERTA DE LOS SERVICIOS EDUCATIVOS DE LA IE Nº 50536 CCOÑAMURO, PROVINCIA DE QUISPICANCHIS - CUSCO</t>
  </si>
  <si>
    <t>ESPINAR</t>
  </si>
  <si>
    <t>CONDOROMA</t>
  </si>
  <si>
    <t>AMPLIACIÓN Y MEJORAMIENTO DEL SISTEMA DE AGUA POTABLE Y ALCANTARILLADO DEL DISTRITO DE CONDORMA, PROVINCIA DE ESPINAR, CUSCO</t>
  </si>
  <si>
    <t>IV -  2009; I,II,III,IV-2010, I,II,III,IV- 2011;REPROGRAMACIONES FISICA Y FINANCIERA;CONTRATO DEL EJECUTOR Y SUPERVISOR;MODIFICACION PRESUPUESTAL POR CADA AÑO CON SU RESOLUCION; SUSTENTO TECNICO POR LA NO PRESENTACION DE LOS INFORMES TRIMESTRALES</t>
  </si>
  <si>
    <t>LA CONVENCION</t>
  </si>
  <si>
    <t>KIMBIRI</t>
  </si>
  <si>
    <t>MEJORAMIENTO DE LA PRESTACIÓN DE SERVICIOS DE SALUD DEL PUESTO DE SALUD MAPITUNARI</t>
  </si>
  <si>
    <t>MEJORAMIENTO DEL SISTEMA DE AGUA POTABLE E INSTALACION DE ALCANTARILLADO EN LA LOCALIDAD DE IVANQUIRIARI</t>
  </si>
  <si>
    <t>SANTIAGO</t>
  </si>
  <si>
    <t>MEJORAMIENTO DE LA PRESTACIÓN DE SERVICIOS DE SALUD EN EL PUESTO DE SALUD DIGNIDAD NACIONAL -DIRESA-CUSCO, DISTRITO DE SANTIAGO -CUSCO</t>
  </si>
  <si>
    <t>I,II 2011</t>
  </si>
  <si>
    <t>ANDAHUAYLILLAS</t>
  </si>
  <si>
    <t>MEJORAMIENTO DEL SISTEMA DE AGUA POTABLE, AMPLIACION DEL SISTEMA DE ALCANTARILLADO E INSTALACION DE LA PLANTA DE TRATAMIENTO DE AGUAS RESIDUALES EN EL DISTRITO DE ANDAHUAYLILLAS, PROVINCIA DE QUISPICANCHIS</t>
  </si>
  <si>
    <t>II,III,IV 2013;I,II,III,IV 2014;REPROGRAMACIONES FISICA Y FINANCIERA;CONTRATO DEL EJECUTOR Y SUPERVISOR;MODIFICACION PRESUPUESTAL POR CADA AÑO CON SU RESOLUCION; SUSTENTO TECNICO POR LA NO PRESENTACION DE LOS INFORMES TRIMESTRALES</t>
  </si>
  <si>
    <t>QUIQUIJANA</t>
  </si>
  <si>
    <t>MEJORAMIENTO Y REHABILITACIÓN DEL SISTEMA DE RIEGO TTIO</t>
  </si>
  <si>
    <t>URUBAMBA</t>
  </si>
  <si>
    <t>MEJORAMIENTO Y AMPLIACIÓN DEL SISTEMA DE AGUA POTABLE Y CONSTRUCCIÓN DEL  SISTEMA DE DESAGÜE HUAYOCCARI, DISTRITO HUAYLLABAMBA, URUBAMBA</t>
  </si>
  <si>
    <t>IV 2011; I,II,III,IV 2012; I,II,III,IV 2013;REPROGRAMACIONES FISICA Y FINANCIERA;CONTRATO DEL EJECUTOR Y SUPERVISOR;MODIFICACION PRESUPUESTAL POR CADA AÑO CON SU RESOLUCION; SUSTENTO TECNICO POR LA NO PRESENTACION DE LOS INFORMES TRIMESTRALES</t>
  </si>
  <si>
    <t>MUNICIPALIDAD DISTRITAL SAN JERÓNIMO</t>
  </si>
  <si>
    <t>MEJORAMIENTO, AMPLIACION DE SANEAMIENTO BASICO INTEGRAL DE LA COMUNIDAD DE CCOLLANA CHAHUANCCOSCO Y KALLAMPATA</t>
  </si>
  <si>
    <t>MUNICIPALIDAD DISTRITAL ANDAHUAYLILLAS</t>
  </si>
  <si>
    <t>MEJORAMIENTO DE LA DISPONIBILIDAD DE AGUA, ALMACENAMIENTO Y AMPLIACION DEL SISTEMA DE RIEGO POR ASPERSION EN LA MICROCUENCA DE MANCCOMAYO, DISTRITO DE ANDAHUAYLILLAS</t>
  </si>
  <si>
    <t>III,IV 2011; I,II,III,IV 2012;  I,II,III,IV 2013;  I,II,III,IV 2014 ;REPROGRAMACIONES FISICA Y FINANCIERA;CONTRATO DEL EJECUTOR Y SUPERVISOR;MODIFICACION PRESUPUESTAL POR CADA AÑO CON SU RESOLUCION; SUSTENTO TECNICO POR LA NO PRESENTACION DE LOS INFORMES TRIMESTRALES</t>
  </si>
  <si>
    <t>MUNICIPALIDAD DISTRITAL COMBAPATA</t>
  </si>
  <si>
    <t>CANCHIS</t>
  </si>
  <si>
    <t>COMBAPATA</t>
  </si>
  <si>
    <t>CONSTRUCCION DE LA I.E.I. JAYUBAMBA, PROVINCIA DE CANCHIS - CUSCO</t>
  </si>
  <si>
    <t>MUNICIPALIDAD DISTRITAL KIMBIRI</t>
  </si>
  <si>
    <t>MEJORAMIENTO Y AMPLIACIÓN DE AGUA POTABLE E INSTALACIÓN DE ALCANTARILLADO EN NUEVA ESPERANZA, DISTRITO DE KIMBIRI - LA CONVENCIÓN - CUSCO.</t>
  </si>
  <si>
    <t>MUNICIPALIDAD DISTRITAL SAN SALVADOR</t>
  </si>
  <si>
    <t>SAN SALVADOR</t>
  </si>
  <si>
    <t xml:space="preserve">MEJORAMIENTO DE LA OFERTA DE SERVICIOS EDUCATIVOS DE LA I.E. N0. 50183 DE SAN MARTIN DE PORRES DEL DISTRITO DE SAN SALVADOR, PROVINCIA DE CALCA - CUSCO </t>
  </si>
  <si>
    <t>MUNICIPALIDAD DISTRITAL SANTIAGO</t>
  </si>
  <si>
    <t>MEJORAMIENTO DEL SISTEMA DE AGUA Y ALCANTARILLADO DE LA MICROCUENCA CHOCCO CCUYCHIRO, DISTRITO DE SANTIAGO - CUSCO - CUSCO</t>
  </si>
  <si>
    <t>II,III,IV 2013</t>
  </si>
  <si>
    <t>MUNICIPALIDAD DISTRITAL HUANOQUITE</t>
  </si>
  <si>
    <t>PARURO</t>
  </si>
  <si>
    <t>HUANOQUITE</t>
  </si>
  <si>
    <t xml:space="preserve">MEJORAMIENTO DE LA OFERTA DE LOS SERVICIOS EDUCATIVOS DE LA I.E. 50394 HUANCAHUANCA, DISTRITO DE HUANOQUITE - PARURO - CUSCO </t>
  </si>
  <si>
    <t>MEJORAMIENTO DE LA PRESTACION DE LOS SERVICIOS DE SALUD EN EL PUESTO DE SALUD ZARZUELA ALTA DIRESA - CUSCO, DISTRITO DE SANTIAGO - CUSCO - CUSCO</t>
  </si>
  <si>
    <t xml:space="preserve">AMPLIACION, MEJORAMIENTO DE LOS SISTEMAS DE AGUA POTABLE Y ALCANTARILLADO DE LA CIUDAD DE CALCA, PROVINCIA DE CALCA - CUSCO </t>
  </si>
  <si>
    <t>; I,II,III,IV 2013; I,II,III,IV 2014 ;REPROGRAMACIONES FISICA Y FINANCIERA;CONTRATO DEL EJECUTOR Y SUPERVISOR;MODIFICACION PRESUPUESTAL POR CADA AÑO CON SU RESOLUCION; SUSTENTO TECNICO POR LA NO PRESENTACION DE LOS INFORMES TRIMESTRALES</t>
  </si>
  <si>
    <t>MUNICIPALIDAD PROVINCIAL CHUMBIVILCAS</t>
  </si>
  <si>
    <t>CHUMBIVILCAS</t>
  </si>
  <si>
    <t>FORTALECIMIENTO Y MEJORAMIENTO DE LAS CAPACIDADES PARA DISMINUCIÓN DE LA DESNUTRICIÓN INFANTIL EN LA PROVINCIA DE CHUMBIVILCAS - CUSCO</t>
  </si>
  <si>
    <t>MEJORAMIENTO DE LA PRESTACION DE LOS SERVICIOS DE SALUD EN EL PUESTO DE SALUD DE CHOCCO-RED DE SERVICIOS DE SALUD CUSCO NORTE- DIRESA CUSCO, DISTRITO DE SANTIAGO - CUSCO - CUSCO</t>
  </si>
  <si>
    <t>115898</t>
  </si>
  <si>
    <t>MUNICIPALIDAD DISTRITAL LAYO</t>
  </si>
  <si>
    <t>CANAS</t>
  </si>
  <si>
    <t>LAYO</t>
  </si>
  <si>
    <t>MEJORAMIENTO DE LA INFRAESTRUCTURA Y EL EQUIPAMIENTO DE LA I.E. N° 56133 DE LAYO</t>
  </si>
  <si>
    <t>74279</t>
  </si>
  <si>
    <t>IV - 2010; I,II,III,IV-2011; I,II,III,IV-2012; I,II,III,IV-20113; I,II,III,IV-2014;REPROGRAMACIONES FISICA Y FINANCIERA;CONTRATO DEL EJECUTOR Y SUPERVISOR;MODIFICACION PRESUPUESTAL POR CADA AÑO CON SU RESOLUCION; SUSTENTO TECNICO POR LA NO PRESENTACION DE LOS INFORMES TRIMESTRALES</t>
  </si>
  <si>
    <t>AMPLIACION Y MEJORAMIENTO EN LA PRESTACION DE SERVICIO DE SALUD  EN EL  CENTRO  DE SALUD DE KIMBIRI, DISTRITO DE KIMBIRI - LA CONVENCION - CUSCO</t>
  </si>
  <si>
    <t>107342</t>
  </si>
  <si>
    <t>MUNICIPALIDAD DISTRITAL MARANURA</t>
  </si>
  <si>
    <t>MARANURA</t>
  </si>
  <si>
    <t xml:space="preserve">MEJORAMIENTO Y AMPLIACIÓN DE LOS SERVICIOS DE SANEAMIENTO BÁSICO EN LOS SECTORES DE MANDOR BAJO, ROSASPATA-BALSAPAMPA, MANDOR ALTO-ARANZAYOC Y MANAHUAÑUNCA-LIMONHUAYCCO, DISTRITO DE MARANURA - LA CONVENCIÓN - CUSCO </t>
  </si>
  <si>
    <t>I,II,III,IV 2010; I,II,III,IV 2011; I,II,III,IV 2012; I,II,III,IV 2013; I,II,III,IV 2014 ;REPROGRAMACIONES FISICA Y FINANCIERA;CONTRATO DEL EJECUTOR Y SUPERVISOR;MODIFICACION PRESUPUESTAL POR CADA AÑO CON SU RESOLUCION; SUSTENTO TECNICO POR LA NO PRESENTA</t>
  </si>
  <si>
    <t>MUNICIPALIDAD PROVINCIAL CANAS</t>
  </si>
  <si>
    <t>MEJORAMIENTO DE LA OFERTA DE SERVICIOS EDUCATIVOS DE LA INSTITUCIÓN EDUCATIVA Nº 56138 HANCCOYO DISTRITO DE YANAOCA, PROVINCIA DE CANAS - CUSCO</t>
  </si>
  <si>
    <t>IV - 2010; I,II,III,IV-2011; I,II,III,IV-2012; I,II,III,IV-20113; I,II,III,IV-2014;REPROGRAMACIONES FISICA Y FINANCIERA;CONTRATO DEL EJECUTOR Y SUPERVISOR;MODIFICACION PRESUPUESTAL POR CADA AÑO CON SU RESOLUCION; SUSTENTO TECNICO POR LA NO PRESENTACION DE</t>
  </si>
  <si>
    <t>MEJORAMIENTO DE LOS SERVICIOS EDUCATIVOS EN 13 INSTITUCIONES EDUCATIVAS INICIALES DEL AMBITO RURAL, DISTRITO DE KIMBIRI - LA CONVENCIÓN - CUSCO</t>
  </si>
  <si>
    <t>MUNICIPALIDAD DISTRITAL OCONGATE</t>
  </si>
  <si>
    <t>OCONGATE</t>
  </si>
  <si>
    <t>MEJORAMIENTO DE LA OFERTA DE SERVICIOS EDUCATIVOS DE LA I.E. JUAN PABLO II DE NIVEL SECUNDARIO PINCHIMURO, DISTRITO DE OCONGATE - QUISPICANCHI - CUSCO</t>
  </si>
  <si>
    <t>MEJORAMIENTO Y AMPLIACIÓN DEL SISTEMA DE AGUA POTABLE Y ALCANTARILLADO EN LA LOCALIDAD DE LOBO TAHUANTINSUYO, DISTRITO DE KIMBIRI - LA CONVENCION - CUSCO</t>
  </si>
  <si>
    <t>MEJORAMIENTO DE INFRAESTRUCTURA EDUCATIVA EN LA I.E. 50254 DE HUALLPAMAYTA, DISTRITO DE MARANURA - LA CONVENCIÓN - CUSCO</t>
  </si>
  <si>
    <t>MUNICIPALIDAD DISTRITAL PILLPINTO</t>
  </si>
  <si>
    <t>PILLPINTO</t>
  </si>
  <si>
    <t>MEJORAMIENTO DE LA INFRAESTRUCTURA I.E. N° 50363 TAUCABAMBA, DISTRITO DE PILLPINTO, PROVINCIA DE PARURO - CUSCO</t>
  </si>
  <si>
    <t>MUNICIPALIDAD DISTRITAL QUEHUE</t>
  </si>
  <si>
    <t>QUEHUE</t>
  </si>
  <si>
    <t>MEJORAMIENTO DE LA OFERTA DE SERVICIOS EDUCATIVOS DE LA I. E. PRIMARIA Nº 56122 - CHAUPIBANDA - QUEHUE - CANAS - CUSCO</t>
  </si>
  <si>
    <t>IV 2010; I,II,III,IV 2011; I,II,III,IV 2012; I,II,III,IV 2013;  I,II,III,IV 2014;REPROGRAMACIONES FISICA Y FINANCIERA;CONTRATO DEL EJECUTOR Y SUPERVISOR;MODIFICACION PRESUPUESTAL POR CADA AÑO CON SU RESOLUCION; SUSTENTO TECNICO POR LA NO PRESENTACION DE LOS INFORMES TRIMESTRALES</t>
  </si>
  <si>
    <t>MEJORAMIENTO DEL SISTEMA DE RIEGO PRESURIZADO HUATACCASA-KEHUAR, DISTRITO DE HUANOQUITE - PARURO - CUSCO</t>
  </si>
  <si>
    <t>MUNICIPALIDAD DISTRITAL QUIQUIJANA</t>
  </si>
  <si>
    <t>MEJORAMIENTO DE LA OFERTA DE SERVICIOS EDUCATIVOS DE LA I.E. 50484 NIVEL PRIMARIO CCOLCA, DISTRITO DE QUIQUIJANA - QUISPICANCHI - CUSCO</t>
  </si>
  <si>
    <t>III,IV 2012</t>
  </si>
  <si>
    <t>ANTA</t>
  </si>
  <si>
    <t>MUNICIPALIDAD PROVINCIAL HUAYTARÁ</t>
  </si>
  <si>
    <t>HUANCAVELICA</t>
  </si>
  <si>
    <t>HUAYTARA</t>
  </si>
  <si>
    <t>MEJORAMIENTO DEL SISTEMA DE RIEGO ANCOQUILCA</t>
  </si>
  <si>
    <t>MUNICIPALIDAD PROVINCIAL CASTROVIRREYNA</t>
  </si>
  <si>
    <t>CASTROVIRREYNA</t>
  </si>
  <si>
    <t>REHABILITACIÓN DEL CAMINO VECINAL CABRACANCHA, CHIRIS - CEBADAPATA</t>
  </si>
  <si>
    <t>MUNICIPALIDAD PROVINCIAL CHURCAMPA</t>
  </si>
  <si>
    <t>CHURCAMPA</t>
  </si>
  <si>
    <t>AMPLIACIÓN Y MEJORAMIENTO DE LA CARRETARA AYAPAMPANA - HUALLCCAY TOTORA, CHINCHIN</t>
  </si>
  <si>
    <t>MUNICIPALIDAD PROVINCIAL TAYACAJA</t>
  </si>
  <si>
    <t>TAYACAJA</t>
  </si>
  <si>
    <t>MEJORAMIENTO Y AMPLIACIÓN DE LA CARRETERA SUNTUR - TUCUMA LA COLPA DE LA LOCALIDAD DE PAMPAS</t>
  </si>
  <si>
    <t>SISTEMA DE ABASTECIMIENTO DE AGUA POTABLE PARA EL CONSUMO HUMANO PARA FINES AGROPECUARIOS Y RECUPERACION DE CAUCE DE LOS RIOS VIÑAS</t>
  </si>
  <si>
    <t>MUNICIPALIDAD PROVINCIAL HUANCAVELICA</t>
  </si>
  <si>
    <t>CONSTRUCCIÓN Y SUSTITUCIÓN DE INFRESTRUCTURA DE LA INSTITUCIÓN EDUCATIVA Nº 36390 PUEBLO LIBRE</t>
  </si>
  <si>
    <t>ACOBAMBA</t>
  </si>
  <si>
    <t>ANDABAMBA</t>
  </si>
  <si>
    <t>CONSTRUCCIÓN DEL SISTEMA DE RIEGO PURUPURU - CCOLLPA - SOCCOSERA -PENCACHAYUCC</t>
  </si>
  <si>
    <t>SUSTITUCIÓN DE AULAS DE LA INSTITUCIÓN EDUCATIVA SANTIAGO ANTÚNEZ DE MAYOLO Nº 36190 DEL CENTRO POBLADO DE VISTA ALEGRE</t>
  </si>
  <si>
    <t>MEJORAMIENTO DE LA CAPACIDAD OPERATIVA Y RESOLUTIVA DEL CENTRO DE SALUD ANTA</t>
  </si>
  <si>
    <t xml:space="preserve">IV-2008, I,II,III,IV-2009,2010 Y 2011 </t>
  </si>
  <si>
    <t>CAJA</t>
  </si>
  <si>
    <t>MEJORAMIENTO DE LA TROCHA CARROZABLE POMACANCHA - TOCCTO - RURUNMARCA - CCASANCCA CAJA ESPÍRITU</t>
  </si>
  <si>
    <t>MEJORAMIENTO DEL SISTEMA DE AGUA POTABLE PARA EL DISTRITO DE CAJA Y SUS CENTROS POBLADOS</t>
  </si>
  <si>
    <t>PAUCARA</t>
  </si>
  <si>
    <t>CONSTRUCCIÓN DE LA INFRAESTRUCTURA DE LA I.E. Nº 36315 DE CCOLLPAMPA, COMUNIDAD DE LIBERTADORES - CP DE PUMARANRA</t>
  </si>
  <si>
    <t>MEJORAMIENTO Y AMPLIACION DEL SISTEMA DE AGUA POTABLE Y DISPOSICION SANITARIA DE EXCRETAS EN LA COMUNIDAD DE HUANACOPAMPA</t>
  </si>
  <si>
    <t>VILCA</t>
  </si>
  <si>
    <t>CONSTRUCCION DEL SISTEMA DE ALCANTARILLADO DEL DISTRITO DE VILCA</t>
  </si>
  <si>
    <t>CHINCHIHUASI</t>
  </si>
  <si>
    <t>MEJORAMIENTO DEL CAMINO VECINAL CHINCHIHUASI - SANTA CRUZ DE MILLPO</t>
  </si>
  <si>
    <t>MEJORAMIENTO E IMPLEMENTACIÓN I.E. TÚPAC AMARU - ARMAPATACANCHA, CHINCHIHUASI</t>
  </si>
  <si>
    <t>SAN PEDRO DE CORIS</t>
  </si>
  <si>
    <t>MEJORAMIENTO Y AMPLIACION DEL SISTEMA DE AGUA POTABLE Y ALCANTARILLADO DEL CERCADO DE SAN PEDRO DE CORIS</t>
  </si>
  <si>
    <t>ACORIA</t>
  </si>
  <si>
    <t>CONSTRUCCIÓN Y MEJORAMIENTO DE LA I.E. N° 36078 DEL C.P. PUCACANCHA</t>
  </si>
  <si>
    <t>ASCENSIÓN</t>
  </si>
  <si>
    <t>MEJORAMIENTO DE LA CARRETERA CACHIMAYO - TELAPACCHA</t>
  </si>
  <si>
    <t>CONSTRUCCIÓN E IMPLEMENTACIÓN DE LA INFRAESTRUCTURA EDUCATIVA DE LA I.E. 122, DISTRITO DE VILCA</t>
  </si>
  <si>
    <t>ACOSTAMBO</t>
  </si>
  <si>
    <t>AMPLIACIÓN DE EQUIPAMIENTO DE LA INSTITUCIÓN EDUCATIVA NUESTRA SEÑORA DE LA ASUNCIÓN EN LA LOCALIDAD DE ACOSTAMBO</t>
  </si>
  <si>
    <t>PAZOS</t>
  </si>
  <si>
    <t>CONSTRUCCION DE LA INFRAESTRUCTURA Y EQUIPAMIENTO DE LA INSTITUCIÓN EDUCATIVA INICIAL Nº 243-CHUQUITAMBO</t>
  </si>
  <si>
    <t>SALCABAMBA</t>
  </si>
  <si>
    <t>CONSTRUCCIÓN DEL SISTEMA DE RIEGO CEDROPAMPA - YANANACO - PILATA</t>
  </si>
  <si>
    <t>MUNICIPALIDAD DISTRITAL AURAHUA</t>
  </si>
  <si>
    <t>AURAHUA</t>
  </si>
  <si>
    <t>CONSTRUCCIÓN E INSTALACION SISTEMA DE RIEGO PARA EL DISTRITO DE AURAHUA. CASTROVIRREYNA-HUANCAVELICA</t>
  </si>
  <si>
    <t>REPRESAMIENTO DE LAS 12 LAGUNAS DEL DISTRITO DE POMACOCHA, CON FINES DE RIEGO</t>
  </si>
  <si>
    <t>GOBIERNO REGIONAL HUANCAVELICA</t>
  </si>
  <si>
    <t>MEJORAMIENTO DE CARRETERA LIRCAY - SECLLA - JULCAMARCA - PUENTE LARAMATE - PROVINCIA ANGARAES</t>
  </si>
  <si>
    <t>MUNICIPALIDAD DISTRITAL SAN ANTONIO DE CUSICANCHA</t>
  </si>
  <si>
    <t>SAN ANTONIO DE CUSICANCHA</t>
  </si>
  <si>
    <t>INFRAESTRUCTURA DE RIEGO MAYOR Y MENOR E IMPLEMENTACION AGRÍCOLA EN EL ÁMBITO DE INFLUENCIA DEL PROYECTO DE CAMISEA -HUANCAVELICA</t>
  </si>
  <si>
    <t>MUNICIPALIDAD DISTRITAL ANDABAMBA</t>
  </si>
  <si>
    <t>MEJORAMIENTO DE LA CAPACIDAD RESOLUTIVA DEL PUESTO DE SALUD DE MAYUNMARCA, MICRORED PAUCARA, RED ACOBAMBA. DIRESA HUANCAVELICA</t>
  </si>
  <si>
    <t>MUNICIPALIDAD DISTRITAL LOCROJA</t>
  </si>
  <si>
    <t>LOCROJA</t>
  </si>
  <si>
    <t>CONSTRUCCIÓN Y MEJORAMIENTO DE LA INFRAESTRUCTURA EN LA INSTITUCIÓN EDUCATIVA N° 31139 YAURECCAN DEL DISTRITO DE LOCROJA</t>
  </si>
  <si>
    <t>MEJORAMIENTO, SUSTITUCION Y EQUIPAMIENTO DE LA I.E. Nª 36173 DE CHOCLOCOCHA</t>
  </si>
  <si>
    <t>MUNICIPALIDAD DISTRITAL PAUCARA</t>
  </si>
  <si>
    <t>CONSTRUCCION DEL SISTEMA DE DESAGUE Y TRATAMIENTO DE AGUAS RESIDUALES DEL CENTRO POBLADO DE TINQUERCCASA</t>
  </si>
  <si>
    <t>MUNICIPALIDAD DISTRITAL PAUCARBAMBA</t>
  </si>
  <si>
    <t>PAUCARBAMBA</t>
  </si>
  <si>
    <t>AMPLIACION Y MEJORAMIENTO DEL SISTEMA AGUA POTABLE Y ALCANTARILLADO DEL CENTRO POBLADO DE PAUCARBAMBA</t>
  </si>
  <si>
    <t xml:space="preserve">MEJORAMIENTO DEL CAMINO VECINAL SANTA ELENA - CUYOCC - SANTA ROSA - LA LIBERTAD, DISTRITO DE ANCO, PROV. DE CHURCAMPA - HVCA. </t>
  </si>
  <si>
    <t>MUNICIPALIDAD DISTRITAL ANTA</t>
  </si>
  <si>
    <t>MEJORAMIENTO DE LA CAPACIDAD RESOLUTIVA DEL PUESTO DE SALUD HUAYANAY, MICRORRED PAUCARA RED II ACOBAMBA, DIRESA HUANCAVELICA</t>
  </si>
  <si>
    <t xml:space="preserve"> I, II, III y IV  TRIMESTRE 2009; I, II  TRIMESTRE 2010 </t>
  </si>
  <si>
    <t>MEJORAMIENTO Y AMPLIACION DEL SISTEMA DE AGUA POTABLE Y ALCANTARILLADO DE LA LOCALIDAD DE CHURCAMPA</t>
  </si>
  <si>
    <t>MUNICIPALIDAD DISTRITAL HUARIBAMBA</t>
  </si>
  <si>
    <t>HUARIBAMBA</t>
  </si>
  <si>
    <t>MEJORAMIENTO DE LA CAPACIDAD RESOLUTIVA DEL CENTRO DE SALUD HUARIBAMBA, MICRORED DE PAZOS, RED TAYACAJA, DIRESA HUANCAVELICA</t>
  </si>
  <si>
    <t>MEJORAMIENTO DE LA CARRETERA CALICANTO - HUANCAPITE - ANDABAMBA - ANCO</t>
  </si>
  <si>
    <t xml:space="preserve">MEJORAMIENTO DE LOS SERVICIOS DE ATENCIÓN MATERNO INFANTIL DE LOS ESTABLECIMIENTOS DE SALUD DEL NUCLEO SANTIAGO DE CHOCORVOS, RED HUANCAVELICA - DIRECCIÓN REGIONAL DE SALUD HUANCAVELICA,GOBIERNO REGIONAL DE HUANCAVELICA </t>
  </si>
  <si>
    <t>MUNICIPALIDAD DISTRITAL ANCHONGA</t>
  </si>
  <si>
    <t>ANGARAES</t>
  </si>
  <si>
    <t>ANCHONGA</t>
  </si>
  <si>
    <t>CONSTRUCCION DEL SISTEMA DE RIEGO HUARMISLLA PARCO ALTO, BUENOS AIRES DE PARCO CHACAPUNCO Y SAN PABLO DE OCCO - ANCHONGA</t>
  </si>
  <si>
    <t>MEJORAMIENTO CARRETERA ACOBAMBA -POMACOCHA - CAJA ESPIRITU - MARCAS -ALLCCOMACHAY</t>
  </si>
  <si>
    <t>MUNICIPALIDAD DISTRITAL CHUPAMARCA</t>
  </si>
  <si>
    <t>CHUPAMARCA</t>
  </si>
  <si>
    <t>CONSTRUCCION E INSTALACION DE SISTEMA DE RIEGO EN EL DISTRITO DE CHUPAMARCA-CASTROVIRREYNA-HUANCAVELICA</t>
  </si>
  <si>
    <t>IV -2009, I,II TRIMESTRE 2010</t>
  </si>
  <si>
    <t>MUNICIPALIDAD DISTRITAL CUENCA</t>
  </si>
  <si>
    <t>CUENCA</t>
  </si>
  <si>
    <t>MEJORAMIENTO DEL PUESTO DE SALUD DEL DISTRITO DE CUENCA-HUANCAVELICA</t>
  </si>
  <si>
    <t>IV   2009; I, II,III, IV 2010; I, II, III, TRIMESTRE 2011</t>
  </si>
  <si>
    <t>MEJORAMIENTO DE LA CARRETERA LACCANCCAMPA-HUAYANAY-CCOCHCCASA-PATACANCHA</t>
  </si>
  <si>
    <t>IV TRIMESTRE 2009; I, II, III, TRIMESTRE 2010</t>
  </si>
  <si>
    <t>CONSTRUCCIÓN, REHABILITACIÓN  Y EQUIPAMIENTO DE LA I.E. Nº 30958 SEÑOR DE LA AGONIA - DISTRITO PAUCARBAMBA - PROVINCIA CHURCAMPA - REGION HUANCAVELICA</t>
  </si>
  <si>
    <t>73135</t>
  </si>
  <si>
    <t>MEJORAMIENTO DE LA CAPACIDAD RESOLUTIVA DEL CENTRO DE SALUD DE PARCO ALTO, DISTRITO DE ANCHONGA, PROVINCIA DE ANGARAES, REGION HUANCAVELICA</t>
  </si>
  <si>
    <t>SUSTITUCIÓN DE AULAS DE LA I.E. SECUNDARIA DE ÑAHUINCUCHO-ANTA</t>
  </si>
  <si>
    <t>68132</t>
  </si>
  <si>
    <t>IV   2009; I, II, III, IV 2010; I, II, III, IV TRIMESTRE 2011</t>
  </si>
  <si>
    <t>MEJORAMIENTO Y EQUIPAMIENTO DE LA INFRAESTRUCTURA DE LA INSTITUCION EDUCATIVA PÚBLICA Nº 31116 ROSA DE AMÉRICA DISTRITO DE ANCO, PROVINCIA DE CHURCAMPA - HUANCAVELICA</t>
  </si>
  <si>
    <t>115843</t>
  </si>
  <si>
    <t>MUNICIPALIDAD DISTRITAL CONGALLA</t>
  </si>
  <si>
    <t>CONGALLA</t>
  </si>
  <si>
    <t>MEJORAMIENTO Y AMPLIACION DE SISTEMA DE AGUA POTABLE, Y CONSTRUCCION DE SISTEMA DE ALCANTARILLADO DE CONGALLA</t>
  </si>
  <si>
    <t>CONSTRUCCION  Y  MEJORAMIENTO  SISTEMA DE RIEGO   COSME - LLACUA - ANTACALLA - COTAY - ANCO</t>
  </si>
  <si>
    <t>83962</t>
  </si>
  <si>
    <t>MEJORAMIENTO SISTEMA DE RIEGO SOCCOCOCHA-LOS ANDES-SAN ANTONIO-YAURECCAN-LOCROJA</t>
  </si>
  <si>
    <t>82039</t>
  </si>
  <si>
    <t>MUNICIPALIDAD DISTRITAL TINTAY PUNCU</t>
  </si>
  <si>
    <t>TINTAY PUNCU</t>
  </si>
  <si>
    <t>CONSTRUCCION CANAL DE IRRIGACION LAMBRAS-TABLAHUASI-UCHUYSIHUIS, DISTRITO DE TINTAY PUNCU-TAYACAJA-HUANCAVELICA</t>
  </si>
  <si>
    <t>125263</t>
  </si>
  <si>
    <t>MEJORAMIENTO Y AMPLIACIÓN DE LA INFRAESTRUCTURA, CON SUSTITUCIÓN DE CERCO PERIMÉTRICO Y EQUIPAMIENTO DE LA I.E. Nº 36305 DE LA COMUNIDAD DE CRUZ PAMPA, CENTRO POBLADO DE MAYUNMARCA, DISTRITO DE ANDABA</t>
  </si>
  <si>
    <t>124583</t>
  </si>
  <si>
    <t>MUNICIPALIDAD PROVINCIAL ANGARAES</t>
  </si>
  <si>
    <t>MEJORAMIENTO Y RENOVACION DE REDES DE AGUA Y DESAGUE  DE LA LOCALIDAD DE LIRCAY, PROVINCIA DE ANGARAES - HUANCAVELICA</t>
  </si>
  <si>
    <t>102321</t>
  </si>
  <si>
    <t>MUNICIPALIDAD DISTRITAL SANTA ANA</t>
  </si>
  <si>
    <t>SANTA ANA</t>
  </si>
  <si>
    <t>DESARROLLO DE CAPACIDADES PARA LA GESTIÓN INTEGRAL DE LAS MICRO CUENCAS HIDROGRÁFICAS DEL DISTRITO DE SANTA ANA DE LA PROVINCIA DE CASTROVIRREYNA - HUANCAVELICA</t>
  </si>
  <si>
    <t>MUNICIPALIDAD DISTRITAL SAN PEDRO DE CORIS</t>
  </si>
  <si>
    <t>MEJORAMIENtO Y AMPLIACIÓN DEL SERVICIO EDUCATIVO DE LA I.E.I Nº 392 "JUANA DE ARCO" DEL DISTRITO SAN PEDRO DE CORIS, PROVINCIA DE CHURCAMPA - HUANCAVELICA</t>
  </si>
  <si>
    <t>MUNICIPALIDAD DISTRITAL SAN MARCOS DE ROCCHAC</t>
  </si>
  <si>
    <t>SAN MARCOS DE ROCCHAC</t>
  </si>
  <si>
    <t>MEJORAMIENTO DEL CAMINO VECINAL TRAMO: S.M DE ROCCHAC-S.J DE PALCAYACU-S.R JATUN CORRAL- S.M DE GILAPATA- C.P DE MONTECOLPA-S.P DE HUANQUILCA-CHACAPAMPA- CHILCHE-35 KM, DISTRITO DE SAN MARCOS DE ROCCHAC- PROVINCIA DE TAYACAJA-HUANCAVELICA</t>
  </si>
  <si>
    <t>MUNICIPALIDAD DISTRITAL EL CARMEN</t>
  </si>
  <si>
    <t>EL CARMEN</t>
  </si>
  <si>
    <t>MEJORAMIENTO DE LA OFERTA DEL SERVICIO EDUCATIVO EN LA I.E PRIMARIA Nº 30458 “ABRAHAM VALDELOMAR PINTO”, EN LA COMUNIDAD DE CCARHUANCHO, DISTRITO EL CARMEN, PROVINCIA DE CHURCAMPA - HUANCAVELICA</t>
  </si>
  <si>
    <t>MEJORAMIENTO Y EQUIPAMIENTO DE LA INFRAESTRUCTURA DE LA INSTITUCION EDUCATIVA PÚBLICA Nº 30978 JOSÉ ANTONIO ENCINAS DISTRITO DE ANCO, PROVINCIA DE CHURCAMPA - HUANCAVELICA</t>
  </si>
  <si>
    <t>CONSTRUCCIÓN E INSTALACIÓN DE SISTEMA DE RIEGO TECNIFICADO EN EL DISTRITO DE SAN JUAN - CASTROVIRREYNA - HUANCAVELICA</t>
  </si>
  <si>
    <t>SUSTITUCIÓN DE INFRAESTRUCTURA EDUCATIVA DE LA I.E. Nº 36434 DE SANTA ROSA DE PINCO, PAUCARBAMBA – CHURCAMPA – HUANCAVELICA</t>
  </si>
  <si>
    <t>SUSTITUCIÓN Y MEJORAMIENTO DE LA INFRAESTRUCTURA EDUCATIVA DE LA I.E. 36192 DE CASACANCHA-ANTA</t>
  </si>
  <si>
    <t>MUNICIPALIDAD DISTRITAL YAULI</t>
  </si>
  <si>
    <t>YAULI</t>
  </si>
  <si>
    <t>MUNICIPALIDAD DISTRITAL CHINCHIHUASI</t>
  </si>
  <si>
    <t>MUNICIPALIDAD DISTRITAL ACOSTAMBO</t>
  </si>
  <si>
    <t>MUNICIPALIDAD DISTRITAL SALCABAMBA</t>
  </si>
  <si>
    <t>GOBIERNO REGIONAL HUANUCO</t>
  </si>
  <si>
    <t>HUANUCO</t>
  </si>
  <si>
    <t>MEJORAMIENTO DE LA CAPACIDAD RESOLUTIVA DE LOS SERVICIOS DE PRIMER NIVEL DE ATENCIÓN EN LOS ESTABLECIMIENTOS DE SALUD DE PUERTO INCA, NUEVA JERUSALÉN, SHEBONYA, CLEYTON, PUERTO SIRA, PUERTO ZÚNGARO, MACUYA, NAVIDAD, NUEVO PORVENIR, DANTA, YUYAPICHIS Y SANTA ROSA DE YANAYACU DE LA MICRORED PUERTO INCA-RED LEONCIO PRADO</t>
  </si>
  <si>
    <t>Levantamiento de observaciones</t>
  </si>
  <si>
    <t>MUNICIPALIDAD PROVINCIAL DOS DE MAYO</t>
  </si>
  <si>
    <t>DOS DE MAYO</t>
  </si>
  <si>
    <t>CONSTRUCCIÓN DEL SISTEMA DE RIEGO HUANCHAG, CHUMIPATA</t>
  </si>
  <si>
    <t>CULMINADO</t>
  </si>
  <si>
    <t>MUNICIPALIDAD PROVINCIAL AMBO</t>
  </si>
  <si>
    <t>AMBO</t>
  </si>
  <si>
    <t>MEJORAMIENTO Y REHABILITACIÓN DE LA CARRETERA PUENTE MATI CHICO -LAGUNA HUAMPO</t>
  </si>
  <si>
    <t>MUNICIPALIDAD PROVINCIAL HUANUCO</t>
  </si>
  <si>
    <t>AMPLIACION Y MEJORAMIENTO DEL SISTEMA DE AGUA POTABLE Y ALCANTARILLADO DE PILCOMARCA, HUANUCO</t>
  </si>
  <si>
    <t>MUNICIPALIDAD PROVINCIAL PACHITEA</t>
  </si>
  <si>
    <t>PACHITEA</t>
  </si>
  <si>
    <t>MEJORAMIENTO Y AMPLIACIÓN DEL SISTEMA DE AGUA POTABLE Y ALCANTARILLADO SANITARIO  PARA LA LOCALIDAD DE PANANO</t>
  </si>
  <si>
    <t>CONSTRUCCIÓN DE AMBIENTES DE LA INSTITUCIÓN EDUCATIVA INICIAL Nº 308 DE SACSAHUANCA</t>
  </si>
  <si>
    <t xml:space="preserve">RECONSTRUCCIÓN Y AMPLIACIÓN  DE LA INFRAESTRUCTURA Y EQUIPAMIENTO DE LA I.E.P. YAROWILCA </t>
  </si>
  <si>
    <t>Del III trimestre del 2010 al IV trimestre del 2014</t>
  </si>
  <si>
    <t>MEJORAMIENTO DE LA OFERTA DE SERVICIOS EDUCATIVOS DE LA INSTITUCIÓN EDUCATIVA MILAGRO DE FÁTIMA</t>
  </si>
  <si>
    <t>I, II, III y IV trimestre del 2014</t>
  </si>
  <si>
    <t>CHUQUIS</t>
  </si>
  <si>
    <t>CONSTRUCCIÓN DEL CANAL DE IRRIGACIÓN HUANCACHACA - CHUQUIS</t>
  </si>
  <si>
    <t>MARIAS</t>
  </si>
  <si>
    <t>CONSTRUCCIÓN DE CANAL DE RIEGO HUASHPAY - QUILUPATAY</t>
  </si>
  <si>
    <t xml:space="preserve">MEJORAMIENTO Y REHABILITACIÓN DE LA TROCHA CARROZABLE PUNTO UNIÓN - HUANCAMINA - TANTACOTO - PUCAPITEG </t>
  </si>
  <si>
    <t>PACHAS</t>
  </si>
  <si>
    <t>CONSTRUCCIÓN Y MEJORAMIENTO INFRAESTRUCTURA DE LA I.E.INTEGRADA AUGUSTO CARDICH LOARTE</t>
  </si>
  <si>
    <t>HUAMALIES</t>
  </si>
  <si>
    <t>SINGA</t>
  </si>
  <si>
    <t>CONSTRUCCIÓN DEL CANAL DE IRRIGACIÓN WANZÚ - PAMPÁN</t>
  </si>
  <si>
    <t>AMARILIS</t>
  </si>
  <si>
    <t>AMPLIACIÓN Y SUSTITUCIÓN  DE INFRAESTRUCTURA Y EQUIPAMIENTO EN LA I.E. Nº 32927 MIRKO ARTEMIO VALVERDE ALMEIDA</t>
  </si>
  <si>
    <t>CONSTRUCCIÓN DE REPRESA EN LA LAGUNA DE PACCHA Y CANALES DERIVADOS</t>
  </si>
  <si>
    <t>CONSTRUCCIÓN DEL SISTEMA DE AGUA POTABLE Y DISPOSICION SANITARIA DE EXCRETAS EN LOS CASERIOS DE LA LIBERTAD, SANTA ROSA, CHOQUICOCHA, CUCHICANCHA Y SANCARAGRA</t>
  </si>
  <si>
    <t>CHINCHAO</t>
  </si>
  <si>
    <t>MEJORAMIENTO Y AMPLIACIÓN DE CANAL DE IRRIGACIÓN SHUHUAMONTE - CHINCHOPAMPA</t>
  </si>
  <si>
    <t>SAN FRANCISCO DE CAYRAN</t>
  </si>
  <si>
    <t>AMPLIACIÓN DEL SISTEMA DE ELECTRIFICACIÓN RURAL, LINEA PRIMARIA, RED PRIMARIA Y SECUNDARIA EN LAS LOCALIDADES DEL DISTRITO DE SAN FRANCISCO DE CAYRÁN</t>
  </si>
  <si>
    <t>SANTA MARIA DEL VALLE</t>
  </si>
  <si>
    <t>CONSTRUCCIÓN DE LA I.E. INTEGRADA PÚBLICA DE SANTIAGO DE LLACÓN</t>
  </si>
  <si>
    <t>CHAGLLA</t>
  </si>
  <si>
    <t>MEJORAMIENTO DE LA CAPACIDAD RESOLUTIVA DE LOS SERVICIOS MATERNO INFANTILES DE PRIMER NIVEL DE ATENCIÓN EN LOS ESTABLECIMIENTOS DE SALUD DE CHAGLLA Y HUACACHI, DE LA MICRORED PANAO</t>
  </si>
  <si>
    <t>MEJORAMIENTO DE LA OFERTA DE SERVICIOS EDUCATIVOS PARA EL LOGRO DEL APRENDIZAJE DE LOS ALUMNOS DEL 1° AL 6° DE LA INSTITUCIÓN EDUCATIVA PRIMARIA N° 32581 - CHAGLLA</t>
  </si>
  <si>
    <t>UMARI</t>
  </si>
  <si>
    <t>MEJORAMIENTO DE LA CAPACIDAD RESOLUTIVA DE LOS SERVICIOS DE ATENCIÓN EN SALUD DEL CENTRO DE SALUD TAMBILLO CLAS UMARI</t>
  </si>
  <si>
    <t>YAROWILCA</t>
  </si>
  <si>
    <t>PAMPAMARCA</t>
  </si>
  <si>
    <t>AMPLIACIÓN Y MEJORAMIENTO DEL SISTEMA DE AGUA POTABLE Y ALCANTARILLADO EN EL CENTRO POBLADO CRUZPAMPA</t>
  </si>
  <si>
    <t>MUNICIPALIDAD PROVINCIAL LEONCIO PRADO</t>
  </si>
  <si>
    <t>AMPLIACIÓN DE INFRAESTRUCTURA EDUCATIVA Y EQUIPAMIENTO DE LA I.E. CAYUMBA, DISTRITO DE DAMASO BERAÚN, PROVINCIA DE LEONCIO PRADO</t>
  </si>
  <si>
    <t>REHABILITACION Y MEJORAMIENTO DE CAMINO VECINAL PORVENIR - PUENTE HUANCAPATA - CHURRIAS, DISTRITO DE AMBO</t>
  </si>
  <si>
    <t>MUNICIPALIDAD DISTRITAL HUACAR</t>
  </si>
  <si>
    <t>HUACAR</t>
  </si>
  <si>
    <t>INSTALACIÓN DEL SISTEMA DE AGUA POTABLE Y SANEAMIENTO EN LA LOCALIDAD DE COCHATAMA, DISTRITO DE HUACAR</t>
  </si>
  <si>
    <t>MUNICIPALIDAD DISTRITAL HERMILIO VALDIZAN</t>
  </si>
  <si>
    <t>HERMILIO VALDIZAN</t>
  </si>
  <si>
    <t>REHABILITACION Y MEJORAMIENTO DEL CAMINO VECINAL SAN ISIDRO - MARGARITA</t>
  </si>
  <si>
    <t>MUNICIPALIDAD DISTRITAL SINGA</t>
  </si>
  <si>
    <t>MEJORAMIENTO DE LA PRESTACIÓN DE SERVICIOS DE SALUD DEL PUESTO DE SALUD SINGA</t>
  </si>
  <si>
    <t>MUNICIPALIDAD DISTRITAL CHUQUIS</t>
  </si>
  <si>
    <t xml:space="preserve">DOS DE MAYO </t>
  </si>
  <si>
    <t>REHABILITACION DEL CAMINO VECINAL TINGO CHICO - HUANCAN - MUNANYA - CASHA</t>
  </si>
  <si>
    <t>MUNICIPALIDAD DISTRITAL CHINCHAO</t>
  </si>
  <si>
    <t>MEJORAMIENTO DE CARRETERA DE 18.35 KM DE LOS TRAMOS PUENTE CHUNATAHUA - PUERTO GUADALUPE. CRUCE - SAN MIGUEL - SANTA ROSA BAJA, DIST CHINCHAO</t>
  </si>
  <si>
    <t>MUNICIPALIDAD DISTRITAL SAN FRANCISCO</t>
  </si>
  <si>
    <t>SAN FRANCISCO</t>
  </si>
  <si>
    <t>REHABILITACION Y MEJORAMIENTO DEL CAMINO VECINAL TRAMO PUENTE YANACOCHA - RACRAY, DISTRITO DE SAN FRANCISCO DE MOSCA</t>
  </si>
  <si>
    <t>IV trimestre del 2009 al IV trimestre del 2014</t>
  </si>
  <si>
    <t>MUNICIPALIDAD DISTRITAL CHOLON</t>
  </si>
  <si>
    <t>MARAÑON</t>
  </si>
  <si>
    <t>CHOLON</t>
  </si>
  <si>
    <t>REHABILITACION Y MEJORAMIENTO DEL CAMINO VECINAL TRAMO PUERTO YANAJANCA - BUENOS AIRES - LA PERLA, DISTRITO DE CHOLON</t>
  </si>
  <si>
    <t>MUNICIPALIDAD DISTRITAL CONCHAMARCA</t>
  </si>
  <si>
    <t>CONCHAMARCA</t>
  </si>
  <si>
    <t>MEJORAMIENTO Y REHABILITACIÓN DE LA CARRETERA VECINAL UNGUYMARAN - LAS PAMPAS - CONCHAMARCA - YAURIN - MESAPATA, DISTRITO DE CONCHAMARCA</t>
  </si>
  <si>
    <t>MUNICIPALIDAD DISTRITAL MARIAS</t>
  </si>
  <si>
    <t>REHABILITACIÓN DE TROCHA CARROZABLE DE UCHPAPAMPA- MARIAS- MAYNAS- GORGOR, DISTRITO DE MARIAS</t>
  </si>
  <si>
    <t>MUNICIPALIDAD DISTRITAL AMARILIS</t>
  </si>
  <si>
    <t>MEJORAMIENTO Y AMPLIACION DE CAMINOS VECINALES TRAMO: PUENTE COLPA ALTA -CERRO ALEGRE - PANAOPAMPA - MATIBAMBA -PUENTE CASA BLANCA, DISTRITO DE AMARILIS</t>
  </si>
  <si>
    <t>MUNICIPALIDAD DISTRITAL CHURUBAMBA</t>
  </si>
  <si>
    <t>CHURUBAMBA</t>
  </si>
  <si>
    <t>REHABILITACIÓN Y MEJORAMIENTO DEL CAMINO VECINAL CHURUBAMBA - PUNTAN CUERNO -, DESVIO GUELGASH - MARCAPUYAN</t>
  </si>
  <si>
    <t>AMPLIACIÓN Y MEJORAMIENTO DE LA CARRETERA HIGUERAS, YARUMAYO, MARGOS, JESÚS,  CAURI, ANTACOLPA Y RAURA -CARAMARCA, HUARIN, JIVIA, BAÑOS, RONDOS Y QUEROPALCA</t>
  </si>
  <si>
    <t>MUNICIPALIDAD DISTRITAL SAN RAFAEL</t>
  </si>
  <si>
    <t>SAN RAFAEL</t>
  </si>
  <si>
    <t>MEJORAMIENTO Y REHABILITACION DE LA CARRETERA QUEROJAMANAN - ALCAS - LAJAS, DIST RAFAEL</t>
  </si>
  <si>
    <t>MUNICIPALIDAD DISTRITAL BAÑOS</t>
  </si>
  <si>
    <t>LAURICOCHA</t>
  </si>
  <si>
    <t>BAÑOS</t>
  </si>
  <si>
    <t>MEJORAMIENTO DEL CAMINO VECINAL TRAMO BAÑOS - UCRUPAMPA - PACHACANCHA - RIO BLANCO</t>
  </si>
  <si>
    <t>AMPLIACION DE LA INFRAESTRUCTURA EDUCATIVA N° 33130 - AAHH LEONCIO PRADO-LAS MORAS, DISTRITO DE HUANUCO</t>
  </si>
  <si>
    <t>MUNICIPALIDAD DISTRITAL PACHAS</t>
  </si>
  <si>
    <t>MEJORAMIENTO DEL CAMINO VECINAL PACHAS -  BELLAVISTA- PICHGAS, DESVIO BANDERA PUQUIO-TASHGASH-GOLLUMYA, DISTRITO PACHAS</t>
  </si>
  <si>
    <t>AMPLIACION DE INFRAESTRUCTURA Y EQUIPAMIENTO DEL COLEGIO NACIONAL INTEGRADO SIMON BOLIVAR DE ANGASMARCA</t>
  </si>
  <si>
    <t>ELECTRIFICACION DEL C.P. PATAY RONDOS Y ANEXOS, DISTRITO DE MARIAS</t>
  </si>
  <si>
    <t>CONSTRUCCION DEL SIST. DE AGUA POTABLE Y ALCANTARILLADO DEL PREDIO EL TINGO, DISTRITO DE HUANUCO</t>
  </si>
  <si>
    <t>MUNICIPALIDAD PROVINCIAL PUERTO INCA</t>
  </si>
  <si>
    <t>PUERTO INCA</t>
  </si>
  <si>
    <t>AMPLIACION Y MEJORAMIENTO DE LA INFRAESTRUCTURA Y EQUIPAMIENTO DE LA I.E. PUERTO SÚNGARO,  PROVINCIA DE PUERTO INCA</t>
  </si>
  <si>
    <t xml:space="preserve">IV TRIMESTRE  2012 </t>
  </si>
  <si>
    <t>Judicializado (La Entidad no informa desde el 28.02.14)</t>
  </si>
  <si>
    <t>MUNICIPALIDAD DISTRITAL JOSE CRESPO Y CASTILLO</t>
  </si>
  <si>
    <t>JOSE CRESPO Y CASTILLO</t>
  </si>
  <si>
    <t>MEJORAMIENTO RED VIAL MARGEN DERECHA DEL RÍO PUCAYACU</t>
  </si>
  <si>
    <t>REHABILITACION DE CAMINO VECINAL MILPO -QUIRCAN, DISTRITO DE SAN FRANCISCO, PROVINCIA DE AMBO, HUANUCO</t>
  </si>
  <si>
    <t>MUNICIPALIDAD PROVINCIAL HUAMALÍES</t>
  </si>
  <si>
    <t>AMPLIACIÓN Y MEJORAMIENTO DE INFRAESTRUCTURA E IMPLEMENTACIÓN DE LA INSTITUCIÓN EDUCATIVA ANTONIO RAYMONDI -CACHICOTO, PROVINCIA DE HUAMALÍES - HUÁNUCO.</t>
  </si>
  <si>
    <t>III y IV trimestre del 2012; I, II, III y IV trimestre del 2013; I, II, III y IV trimestre del 2014</t>
  </si>
  <si>
    <t>MUNICIPALIDAD PROVINCIAL LAURICOCHA</t>
  </si>
  <si>
    <t>MEJORAMIENTO DEL CAMINO VECINAL CONCEPCION SAN JUAN DE NUPE -TUPAC AMARU, DISTRITO DE JESUS, PROVINCIA DE LAURICOCHA</t>
  </si>
  <si>
    <t>CONSTRUCCIÓN DEL PUENTE CARROZABLE CASHAPAMPA, PROVINCIA DE HUAMALIES - HUÁNUCO</t>
  </si>
  <si>
    <t>Del IV trimestre del 2010 al IV trimestre del 2014</t>
  </si>
  <si>
    <t>MUNICIPALIDAD DISTRITAL PILLCO MARCA</t>
  </si>
  <si>
    <t>PILLCO MARCA</t>
  </si>
  <si>
    <t>CONSTRUCCION DE CANAL DE IRRIGACION POTRACANCHA UNGUYMARAN, DISTRITO DE PILLCOMARCA.</t>
  </si>
  <si>
    <t>I, II, III, IV del 2012 y I, II, III y IV del 2013 y I, II, III y IV del 2014</t>
  </si>
  <si>
    <t>MUNICIPALIDAD DISTRITAL RONDOS</t>
  </si>
  <si>
    <t>RONDOS</t>
  </si>
  <si>
    <t>MEJORAMIENTO DE LA TROCHA CARROZABLE ISCOPAMPA-HUARGO-SECCHA-TANTANA-HUARACAYOG, DISTRITO DE RONDOS</t>
  </si>
  <si>
    <t>I, II, III, IV trimestre del 2014</t>
  </si>
  <si>
    <t>MEJORAMIENTO DE LA OFERTA DE LOS SERVICIOS EDUCATIVOS PARA EL LOGRO DEL APRENDIZAJE ESTABLECIDOS EN EL DISEÑO CURRICULAR POR NIVELES EN LA I.E.P. INTEGRADA SEÑOR DE LA UNIDAD, DISTRITO DE LA UNION</t>
  </si>
  <si>
    <t>II, III y IV trimestre del 2014</t>
  </si>
  <si>
    <t>MUNICIPALIDAD DISTRITAL OBAS</t>
  </si>
  <si>
    <t>OBAS</t>
  </si>
  <si>
    <t>REHABILITACION Y MEJORAMIENTO DE LA CARRETERA INTIPAMPA - OBAS - VILLA DE MANTA - COCHAMARCA - HUALPAYUNCA, DISTRITO DE OBAS</t>
  </si>
  <si>
    <t>I trimestre del 2011 al IV trimestre del 2014</t>
  </si>
  <si>
    <t>MEJORAMIENTO Y AMPLIACIÓN DEL SISTEMA DE AGUA Y ALCANTARILLADO DE SAN FRANCISCO DE MOSCA, PROVINCIA DE AMBO-HUÁNUCO</t>
  </si>
  <si>
    <t>MEJORAMIENTO Y AMPLIACIÓN DEL SISTEMA DE AGUA POTABLE E INSTALACIÓN DE LA RED DE ALCANTARILLADO DE LA LOCALIDAD DE COLQUILLAS, DISTRITO DE OBAS, YAROWILCA - HUÁNUCO</t>
  </si>
  <si>
    <t>MEJORAMIENTO Y AMPLIACIÓN DEL SISTEMA DE AGUA POTABLE E INSTALACIÓN DEL SISTEMA DE ALCANTARILLADO DE LA LOCALIDAD DE ACOBAMBA, DISTRITO HUACAR-AMBO-HUÁNUCO</t>
  </si>
  <si>
    <t>CONSTRUCCIÓN DEL CANAL DE IRRIGACIÓN CHUQUIS - HUANCAN</t>
  </si>
  <si>
    <t>MUNICIPALIDAD DISTRITAL DANIEL ALOMIAS ROBLES</t>
  </si>
  <si>
    <t>DANIEL ALOMIAS ROBLES</t>
  </si>
  <si>
    <t>CONSTRUCCIÓN PUENTE VEHICULAR EN LA LOCALIDAD DE ALTO HUAYHUANTE, DISTRITO DE DANIEL ALOMIA ROBLES, PROVINCIA DE LEONCIO PRADO - HUÁNUCO.</t>
  </si>
  <si>
    <t>REHABILITACIÓN Y MEJORAMIENTO DEL CAMINO VECINAL DEL TRAMO CAPILLA PUELLES -  CRUCE LOMA BLANCA - CRUZ VERDE, DISTRITO DE HUÁNUCO, PROVINCIA DE HUÁNUCO - HUÁNUCO</t>
  </si>
  <si>
    <t>MUNICIPALIDAD DISTRITAL SAN MIGUEL DE CAURI</t>
  </si>
  <si>
    <t>SAN MIGUEL DE CAURI</t>
  </si>
  <si>
    <t>MEJORAMIENTO Y REHABILITACIÓN DE CAMINOS VECINALES TRAMO ANTACOLPA - HUARASNANI - LAURICOCHA - 8 DE DICIEMBRE - INDEPENDENCIA, EN EL DISTRITO DE SAN MIGUEL DE CAURI - LAURICOCHA-HUÁNUCO</t>
  </si>
  <si>
    <t>MUNICIPALIDAD DISTRITAL TOMAY KICHWA</t>
  </si>
  <si>
    <t>TOMAY KICHWA</t>
  </si>
  <si>
    <t>CONSTRUCCIÓN DEL CANAL DE RIEGO ESTANCO - MACHQUI - LUCMAS, DISTRITO DE TOMAYKICHWA, PROVINCIA DE AMBO-REGIÓN HUÁNUCO</t>
  </si>
  <si>
    <t>IV trimestre del 2010 al IV trimestre del 2014 y reprogramacion.</t>
  </si>
  <si>
    <t>REHABILITACIÓN Y MEJORAMIENTO DEL CAMINO VECINAL NUEVO PROGRESO - LA VICTORIA (KM. 08), DISTRITO JOSÉ CRESPO CASTILLO, PROVINCIA DE LEONCIO - REGIÓN HUÁNUCO</t>
  </si>
  <si>
    <t>MUNICIPALIDAD DISTRITAL JIVIA</t>
  </si>
  <si>
    <t>JIVIA</t>
  </si>
  <si>
    <t>REHABILITACIÓN Y MEJORAMIENTO DEL CAMINO VECINAL GOGUY TICTE-JIVIA, EN EL DISTRITO DE JIVIA, PROVINCIA DE LAURICOCHA,REGIÓN HUÁNUCO</t>
  </si>
  <si>
    <t>INSTALACIÓN DE SISTEMA DE ELECTRIFICACIÓN PARA LAS LOCALIDADES ASENTADAS EN EL SECTOR KM 8 AL KM 50 DE LA CARRETERA FERNANDO BELAUNDE TERRY-PROVINCIA DE PUERTO INCA-HUÁNUCO</t>
  </si>
  <si>
    <t>MEJORAMIENTO DE LA PRESTACIÓN DE SERVICIOS DE SALUD DE LA MICRORED PUMAHUASI -PUESTOS DE SALUD: HERMILIO VALDIZAN, RÍO AZUL, SAN ISIDRO Y SAN PEDRO  DE HUAYHUANTE EN EL DISTRITO DE HERMILIO VALDIZÁN-R</t>
  </si>
  <si>
    <t>MUNICIPALIDAD DISTRITAL CODO DEL POZUZO</t>
  </si>
  <si>
    <t>CODO DEL POZUZO</t>
  </si>
  <si>
    <t>REHABILITACIÓN Y MEJORAMIENTO DEL CAMINO VECINAL CODO - NUEVA YORK, DISTRITO CODO DEL  POZUZO, PROVINCIA DE PUERTO INCA, REGIÓN HUÁNUCO</t>
  </si>
  <si>
    <t>III trimestre del 2010 al IV trimestre dek 2014</t>
  </si>
  <si>
    <t>MUNICIPALIDAD DISTRITAL TOURNAVISTA</t>
  </si>
  <si>
    <t>TOURNAVISTA</t>
  </si>
  <si>
    <t>REHABILITACION Y MEJORAMIENTO DEL CAMINO VECINAL NARANJAL - LAS RELIQUIAS, DISTRITO DE TOURNAVISTA, PROVINCIA DE PUERTO INCA, REGION HUANUCO</t>
  </si>
  <si>
    <t>REPRESAMIENTO DE 4 LAGUNAS Y MEJORAMIENTO DE 8 CANALES DE DERIVACIÓN MICROCUENCA DE PICHGACOCHA</t>
  </si>
  <si>
    <t>MEJORAMIENTO Y AMPLIACION DEL SISTEMA DE AGUA POTABLE Y DISPOSICION SANITARIA DE EXCRETAS EN LA LOCALIDAD DE COCHATAMA, DISTRITO DE HUACAR - AMBO - HUANUCO</t>
  </si>
  <si>
    <t>125533</t>
  </si>
  <si>
    <t>MUNICIPALIDAD DISTRITAL SAN FRANCISCO DE ASIS</t>
  </si>
  <si>
    <t>SAN FRANCISCO DE ASIS</t>
  </si>
  <si>
    <t>MEJORAMIENTO DEL CAMINO VECINAL PARIASH - HUARIN, DISTRITO DE SAN FRANCISCO DE ASIS - LAURICOCHA - HUANUCO</t>
  </si>
  <si>
    <t>124860</t>
  </si>
  <si>
    <t>MEJORAMIENTO Y REHABILITACION DEL CAMINO VECINAL TINGO CHICO - HUANCAN - MUNANYA - CASHA ,, DISTRITO DE CHUQUIS - DOS DE MAYO - HUANUCO</t>
  </si>
  <si>
    <t>125310</t>
  </si>
  <si>
    <t>Del I trimestre del 2011 al IV trimestre del 2014</t>
  </si>
  <si>
    <t>REHABILITACION DEL CAMINO VECINAL TECTE - ANAYPAMPA - AYANCOCHA ALTA - SANTA ROSA DE MARCAMAYO, DISTRITO DE SAN RAFAEL, PROVINCIA DE AMBO - HUANUCO</t>
  </si>
  <si>
    <t>117782</t>
  </si>
  <si>
    <t>AMPLIACION Y MEJORAMIENTO DEL SISTEMA DE AGUA POTABLE Y CONSTRUCCION DE LA RED DE ALCANTARILLADO DE LA LOCALIDAD DE VILLA DE MANTA, DISTRITO DE OBAS - YAROWILCA - HUANUCO</t>
  </si>
  <si>
    <t>125284</t>
  </si>
  <si>
    <t>MUNICIPALIDAD DISTRITAL MONZON</t>
  </si>
  <si>
    <t>MONZON</t>
  </si>
  <si>
    <t>CONSTRUCCION DE INFRAESTRUCTURA E IMPLEMENTACION DE LA INSTITUCION EDUCATIVA SECUNDARIA JAVIER PEREZ DE CUELLAR  DE LA LOCALIDAD DE  MONZON, DISTRITO DE MONZON - HUAMALIES - HUANUCO</t>
  </si>
  <si>
    <t>104379</t>
  </si>
  <si>
    <t>AMPLIACION Y RECONSTRUCCION DE INFRAESTRUCTURA Y EQUIPAMIENTO DE LA I.E.P.I. ALBERT EINSTEIN DE  VILCABAMBA, DISTRITO DE OBAS - YAROWILCA - HUANUCO</t>
  </si>
  <si>
    <t>94664</t>
  </si>
  <si>
    <t>MUNICIPALIDAD DISTRITAL MARGOS</t>
  </si>
  <si>
    <t>MARGOS</t>
  </si>
  <si>
    <t>MEJORAMIENTO Y AMPLIACIÓN  DE LOS SISTEMAS DE AGUA POTABLE Y ALCANTARILLADO  DE LA LOCALIDAD DE YACUS, DISTRITO DE   MARGOS, PROVINCIA DE HUANUCO - HUANUCO</t>
  </si>
  <si>
    <t>51917</t>
  </si>
  <si>
    <t>MEJORAMIENTO DEL CAMINO VECINAL LA UNIÓN-SHAYAN-SILLAPATA-YANAS-CASACANCHA, EN LOS DISTRITOS DE LA UNION, SILLAPATA, YANAS, PROVINCIA DE DOS DE MAYO - HUANUCO</t>
  </si>
  <si>
    <t>125328</t>
  </si>
  <si>
    <t>IV trimestre del 2014</t>
  </si>
  <si>
    <t>MUNICIPALIDAD DISTRITAL CAYNA</t>
  </si>
  <si>
    <t>CAYNA</t>
  </si>
  <si>
    <t>AMPLIACIÓN DE ELECTRIFICACIÓN DE LAS 09 LOCALIDADES RURALES Y SUSTITUCIÓN DE LINEA LP,RP Y RS DE CAYNA, DISTRITO DE CAYNA, PROVINCIA DE AMBO - HUANUCO</t>
  </si>
  <si>
    <t>MUNICIPALIDAD DISTRITAL CHAGLLA</t>
  </si>
  <si>
    <t>MEJORAMIENTO Y REHABILITACION DE LA CARRETERA PUENTE CHUNATAGUA - PAMPAMARCA CHAGLLA, DISTRITO DE CHAGLLA - PACHITEA - HUANUCO</t>
  </si>
  <si>
    <t>80322</t>
  </si>
  <si>
    <t>MUNICIPALIDAD DISTRITAL DANIEL ALOMIA ROBLES</t>
  </si>
  <si>
    <t>INSTALACIÓN DEL SISTEMA DE DESAGÜE EN EL CASERÍO DE PENDENCIA, DISTRITO DANIEL ALOMIA ROBLES, PROVINCIA DE LEONCIO PRADO-HUÁNUCO</t>
  </si>
  <si>
    <t>MUNICIPALIDAD DISTRITAL LUYANDO</t>
  </si>
  <si>
    <t>LUYANDO</t>
  </si>
  <si>
    <t>REHABILITACIÓN Y MEJORAMIENTO DEL CAMINO VECINAL DESVÍO SANTA ROSA-ALTO SAN JUAN DE TULUMAYO-PUENTE HUÁSCAR, DISTRITO DE LUYANDO-LEONCIO PRADO</t>
  </si>
  <si>
    <t>MUNICIPALIDAD PROVINCIAL YAROWILCA</t>
  </si>
  <si>
    <t>CONSTRUCCION DE AULAS CON EQUIPAMIENTO DE LA I.E. PUBLICA INTEGRADA HORACIO ZEVALLOS GAMEZ - AYAPITEG - DISTRITO DE CHAVINILLO, PROVINCIA DE YAROWILCA - HUANUCO</t>
  </si>
  <si>
    <t>MEJORAMIENTO DE LA PRESTACIÓN DE SERVICIOS DEL PUESTO DE SALUD PUERTO GUADALUPE, DISTRITO DE CHINCHAO - HUANUCO - HUANUCO</t>
  </si>
  <si>
    <t>MUNICIPALIDAD DISTRITAL CHORAS</t>
  </si>
  <si>
    <t>CHORAS</t>
  </si>
  <si>
    <t>MEJORAMIENTO Y REHABILITACIÓN DEL CAMINO VECINAL USHCO-MESAPAMPA-TASHGA-INDEPENDENCIA-COLPA-AGSHACOTO-PUCAYACU-JACA CHICO.</t>
  </si>
  <si>
    <t>MUNICIPALIDAD DISTRITAL SILLAPATA</t>
  </si>
  <si>
    <t>SILLAPATA</t>
  </si>
  <si>
    <t xml:space="preserve">MEJORAMIENTO DE LA OFERTA DE LOS SERVICIOS EDUCATIVOS, PARA EL LOGRO DEL APRENDIZAJE ESTABLECIDO EN EL DISEÑO CURRICULAR POR NIVELES, EN LA INSTITUCIÓN EDUCATIVA PUBLICA INTEGRADO DE SILLAPATA, DISTRITO DE SILLAPATA - DOS DE MAYO - HUANUCO </t>
  </si>
  <si>
    <t>MUNICIPALIDAD DISTRITAL SANTA MARIA DEL VALLE</t>
  </si>
  <si>
    <t>MEJORAMIENTO DE LA CARRETERA: MERCENARIO - POMACUCHO - SAN JUAN DE LLIHUARI - TAMBO DE SAN JOSÉ - SAN PEDRO DE CHOQUECANCHA, DISTRITO DE SANTA MARÍA DEL VALLE - HUÁNUCO - HUÁNUCO</t>
  </si>
  <si>
    <t>MEJORAMIENTO DEL CAMINO VECINAL HU-612 PUENTE SAN FRANCISCO-C.P. PARAÍSO-PUERTO NUEVO PROGRESO, DISTRITO DE CHOLON - MARANON - HUÁNUCO</t>
  </si>
  <si>
    <t>REHABILITACIÓN Y MEJORAMIENTO DEL CAMINO VECINAL PITEG-LAGO PAMPA, DISTRITO DE JIVIA, PROVINCIA DE LAURICOCHA, REGIÓN HUÁNUCO</t>
  </si>
  <si>
    <t>MUNICIPALIDAD DISTRITAL QUISQUI</t>
  </si>
  <si>
    <t>QUISQUI</t>
  </si>
  <si>
    <t>CONSTRUCCIÓN CANAL DE RIEGO -LANJAS -PUYAG - MAMAYHUACHIN - HIGUERAS HUACALLE, DISTRITO DE QUISQUI - HUÁNUCO - HUÁNUCO</t>
  </si>
  <si>
    <t>I, II, III y IV trimestre del 2013; I, II, III y IV trimestre del 2014</t>
  </si>
  <si>
    <t>MEJORAMIENTO DE GESTIÓN DE LOS SERVICIOS DE ATENCIÓN NUTRICIONAL A NIÑOS MENORES DE 05 AÑOS DEL DISTRITO DE MARÍAS, DOS DE MAYO-HUÁNUCO</t>
  </si>
  <si>
    <t>AMPLIACIÓN ,SUSTITUCIÓN DE INFRAESTRUCTURA Y EQUIPAMIENTO DE LA INSTITUCIÓN EDUCATIVA INTEGRADO DE DANIEL ALOMIA ROBLES LOCALIDAD DE HUANCAN, DISTRITO DE CHUQUIS - DOS DE MAYO - HUÁNUCO</t>
  </si>
  <si>
    <t>Del III trimestre del 2011 al IV trimestre del 2014</t>
  </si>
  <si>
    <t>CONSTRUCCIÓN SUSTITUCIÓN DE INFRAESTRUCTURA Y EQUIPAMIENTO DE LA INSTITUCIÓN EDUCATIVA INTEGRADO DE MAYNAS, DISTRITO DE MARÍAS - DOS DE MAYO - HUÁNUCO</t>
  </si>
  <si>
    <t>AMPLIACIÓN Y SUSTITUCIÓN DE INFRAESTRUCTURA Y MOBILIARIO DE LA INSTITUCIÓN EDUCATIVA INTEGRADO AGROPECUARIO JOSÈ ANTONIO ENCINAS DE BELLAVISTA, DISTRITO DE PACHAS - DOS DE MAYO - HUÁNUCO</t>
  </si>
  <si>
    <t>REHABILITACIÓN Y MEJORAMIENTO DEL CAMINO VECINAL SAN ISIDRO - MARGARITA, DISTRITO DE HERMILIO VALDIZÁN - LEONCIO PRADO - HUÁNUCO</t>
  </si>
  <si>
    <t>REHABILITACIÓN Y MEJORAMIENTO DEL CAMINO VECINAL QUICACAN - OYÓN CAURI, DISTRITO DE TOMAY KICHWA - AMBO - HUÁNUCO</t>
  </si>
  <si>
    <t>MUNICIPALIDAD DISTRITAL UMARI</t>
  </si>
  <si>
    <t>REHABILITACIÓN DEL CAMINO VECINAL LA PUNTA-RACO-MATACOCHA.CUCHO-RINCO, DISTRITO DE UMARI PROVINCIA DE PACHITEA, REGIÓN HUÁNUCO</t>
  </si>
  <si>
    <t>IV trimestre 2013</t>
  </si>
  <si>
    <t>CONSTRUCCIÓN Y EQUIPAMIENTO DE LA INSTITUCIÓN EDUCATIVA JAVIER PULGAR VIDAL - PALO DE ACERO, DISTRITO DE MONZÓN - HUAMALÍES - HUÁNUCO</t>
  </si>
  <si>
    <t>MUNICIPALIDAD DISTRITAL YUYAPICHIS</t>
  </si>
  <si>
    <t>YUYAPICHIS</t>
  </si>
  <si>
    <t>CONSTRUCCIÓN DE LA DEFENSA RIBEREÑA MARGEN IZQUIERDA DEL RIO PACHITEA EN LA LOCALIDAD Y DISTRITO DE YUYAPICHIS, PROVINCIA DE PUERTO INCA, REGIÓN HUÁNUCO</t>
  </si>
  <si>
    <t>AMPLIACIÓN , SUSTITUCIÓN MEJORAMIENTO DE INFRAESTRUCTURA E IMPLEMENTACIÓN DE LA INSTITUCIÓN EDUCATIVA INTEGRADO MARAVILLAS, DISTRITO DE MONZÓN - HUAMALÍES - HUÁNUCO</t>
  </si>
  <si>
    <t>MEJORAMIENTO Y AMPLIACIÓN DEL SISTEMA DE AGUA POTABLE E INSTALACIÓN DE LA RED DE ALCANTARILLADO DE LA LOCALIDAD DE VILCABAMBA, DISTRITO DE OBAS, YAROWILCA-HUÁNUCO</t>
  </si>
  <si>
    <t>IV trimestre del 2011 al IV trimestre del 2014</t>
  </si>
  <si>
    <t>AMPLIACIÓN DE LOS SERVICIOS DE AGUA POTABLE Y SANEAMIENTO EN EL CENTRO POBLADO DE CRUZ PAMPA, DISTRITO DE PACHAS, PROVINCIA DE DOS DE MAYO - HUANUCO</t>
  </si>
  <si>
    <t>MEJORAMIENTO Y AMPLIACIÓN DEL SISTEMA DE AGUA POTABLE E INSTALACIÓN DE LA RED ALCANTARILLADO DE LA LOCALIDAD DE ANTACOLPA, DISTRITO DE SAN MIGUEL DE CAURI-LAURICOCHA-HUÁNUCO</t>
  </si>
  <si>
    <t>MEJORAMIENTO DE GESTIÓN DE LOS SERVICIOS DE ATENCIÓN NUTRICIONAL A NIÑOS MENORES DE 5 AÑOS DEL DISTRITO DE MONZON, PROVINCIA DE HUAMALIES Y DEPARTAMENTO DE HUÁNUCO</t>
  </si>
  <si>
    <t>REHABILITACIÓN Y MEJORAMIENTO DEL CAMINO VECINAL PUERTO INCA- PUERTO SIRA (40KM) EN EL DISTRITO Y PROVINCIA DE PUERTO INCA REGIÓN HUÁNUCO</t>
  </si>
  <si>
    <t>MEJORAMIENTO DE GESTIÓN DE LOS SERVICIOS DE ATENCIÓN NUTRICIONAL A NIÑOS MENORES DE 05 AÑOS EN EL DISTRITO DE CHUQUIS</t>
  </si>
  <si>
    <t>AMPLIACIÓN Y MEJORAMIENTO DEL SISTEMA DE AGUA Y DESAGÜE DE LA CIUDAD DE JESÚS, DISTRITO DE JESÚS, PROVINCIA DE LAURICOCHA-HUÁNUCO</t>
  </si>
  <si>
    <t>AMPLIACIÓN DE ELECTRIFICACIÓN DE LA POBLACIÓN AISLADA DE LOS DISTRITOS DE JESÚS Y SAN MIGUEL DE CAURI, PROVINCIA DE LAURICOCHA - HUÁNUCO</t>
  </si>
  <si>
    <t>IV trimestre del 2012; I, II, III y IV trimestre del 2013; I, II, III y IV trimestre del 2014</t>
  </si>
  <si>
    <t>CONSTRUCCIÓN DE LA INSTITUCIÓN EDUCATIVA PEDRO ARBUES BERNARDO PEÑA DE NIVEL SECUNDARIO EN LA LOCALIDAD DE JIVIA, DISTRITO DE JIVIA - LAURICOCHA - HUÁNUCO</t>
  </si>
  <si>
    <t>MEJORAMIENTO Y AMPLIACIÓN DEL SISTEMA DE AGUA POTABLE E INSTALACIÓN DE LA RED DE ALCANTARILLADO DE LA LOCALIDAD DE ANGASMARCA, DISTRITO DE HUACAR</t>
  </si>
  <si>
    <t>MUNICIPALIDAD DISTRITAL COCHABAMBA</t>
  </si>
  <si>
    <t>GOBIERNO REGIONAL ICA</t>
  </si>
  <si>
    <t>ICA</t>
  </si>
  <si>
    <t>MEJORAMIENTO DE LA CARRETERA CHINCHA BAJA - TAMBO DE MORA</t>
  </si>
  <si>
    <t xml:space="preserve">III,IV-2010 </t>
  </si>
  <si>
    <t>CHINCHA</t>
  </si>
  <si>
    <t>CHINCHA BAJA</t>
  </si>
  <si>
    <t>REHABILITACIÓN Y MEJORAMIENTO DE CAMINOS VECINALES RURALES DEL DISTRITO DE CHINCHA ALTA</t>
  </si>
  <si>
    <t>NAZCA</t>
  </si>
  <si>
    <t>EL INGENIO</t>
  </si>
  <si>
    <t>CONSTRUCCIÓN DEL ALCANTARILLADO CONDOMINIAL EN LOS CENTROS POBLADOS DEL DISTRITO DE EL INGENIO</t>
  </si>
  <si>
    <t>IV-2008; I,II,III,IV-2009; I,II,III,IV - 2010</t>
  </si>
  <si>
    <t>MEJORAMIENTO DE LOS CANALES PRINCIPALES DEL SISTEMA DE RIEGO EN EL DISTRITO DE EL INGENIO</t>
  </si>
  <si>
    <t>PALPA</t>
  </si>
  <si>
    <t>RIO GRANDE</t>
  </si>
  <si>
    <t>MEJORAMIENTO DE LA INFRAESTRUCTURA Y EQUIPAMIENTO DEL CENTRO DE SALUD DE RIO GRANDE - PALPA</t>
  </si>
  <si>
    <t xml:space="preserve"> IV-2008, I,II,III-2009</t>
  </si>
  <si>
    <t>MUNICIPALIDAD DISTRITAL RÍO GRANDE</t>
  </si>
  <si>
    <t>CONSTRUCCION Y MEJORAMIENTO DE LOS SISTEMAS DE RIEGO EN EL DISTRITO DE RIO GRANDE</t>
  </si>
  <si>
    <t>SISTEMA DE RIEGO EL ROSARIO</t>
  </si>
  <si>
    <t>I,II,III,IV - 2010</t>
  </si>
  <si>
    <t xml:space="preserve">FORTALECIMIENTO DE LA CAPACIDAD RESOLUTIVA DEL CENTRO DE SALUD ALTO LARAN - MICRORED PUEBLO NUEVO - RED CHINCHA PISCO DE LA DIRESA ICA </t>
  </si>
  <si>
    <t>MUNICIPALIDAD DISTRITAL PARCONA</t>
  </si>
  <si>
    <t>PARCONA</t>
  </si>
  <si>
    <t>MEJORAMIENTO Y AMPLIACIÓN DE LOS SERVICIOS DEL CENTRO DE SALUD DE ACOMAYO, DISTRITO DE PARCONA - ICA - ICA</t>
  </si>
  <si>
    <t>I,II,III - 2011</t>
  </si>
  <si>
    <t>MUNICIPALIDAD PROVINCIAL CHUPACA</t>
  </si>
  <si>
    <t>JUNIN</t>
  </si>
  <si>
    <t>CHUPACA</t>
  </si>
  <si>
    <t>MEJORAMIENTO Y REHABILITACIÓN DE LOS CAMINOS VECINALES DE ANGASMAYO - COPCA (0.98KM) ISCOHUANTANA - COCHANGARA - CHALLHUA - ANTACUSI, HUARISCA - ANTAPAMPA</t>
  </si>
  <si>
    <t>MUNICIPALIDAD PROVINCIAL JÁUJA</t>
  </si>
  <si>
    <t>JAUJA</t>
  </si>
  <si>
    <t>RECONSTRUCCIÓN DE LA INFRAESTRUCTURA Y EQUIPAMIENTO DE LA INSTITUCIÓN EDUCATIVA 30484 SAGRADO CORAZÓN DE JESÚS</t>
  </si>
  <si>
    <t>MUNICIPALIDAD PROVINCIAL SATIPO</t>
  </si>
  <si>
    <t>SATIPO</t>
  </si>
  <si>
    <t>MEJORAMIENTO DE LA I.E. E IMPLEMENTACIÓN DE MOBILIARIO ESCOLAR DE LA I.E. N° 30675 DE LA COMUNIDAD NATIVA DE MAZARONQUIARI - DISTRITO DE PANGOA</t>
  </si>
  <si>
    <t>IV-2008; I, II, III y IV-2009; I, II, III y IV-2010</t>
  </si>
  <si>
    <t>MUNICIPALIDAD PROVINCIAL CONCEPCIÓN</t>
  </si>
  <si>
    <t>MEJORAMIENTO DE INFRAESTRUCTURA Y EQUIPAMIENTO DE LA I.E. INTEGRADA N° 31511 "LORENZO ALCALÁ POMALAZA"</t>
  </si>
  <si>
    <t>CHANCHAMAYO</t>
  </si>
  <si>
    <t>PERENE</t>
  </si>
  <si>
    <t>MEJORAMIENTO CAMINO VECINAL, SAN JUAN PUERTO UBIRIKI - LOS ANGELES - PUEBLO LIBRE - CERRO MONO - SANTA ROSA DE ALTO UBIKIRI</t>
  </si>
  <si>
    <t xml:space="preserve">IV-2008;
I, II y IV - 2009;  
I, II, III y IV-2010
</t>
  </si>
  <si>
    <t>HUANCAYO</t>
  </si>
  <si>
    <t>CHACAPAMPA</t>
  </si>
  <si>
    <t>CONSTRUCCIÓN DE AULAS DE LA I.E. N° 30143 DE LOS ANGELES -CHACAPAMPA</t>
  </si>
  <si>
    <t>IV-2008;
I, II , III y IV-2009;
I, II, III y IV-2010</t>
  </si>
  <si>
    <t>CHONGOS ALTO</t>
  </si>
  <si>
    <t>MEJORAMIENTO DE INFRAESTRUCTURA Y CAPACIDADES PARA LA OFERTA DE SERVICIOS EDUCATIVOS EN LA I.E. N° 30157 DE CHONGOS ALTO</t>
  </si>
  <si>
    <t xml:space="preserve"> I, II, III y IV-2009;
I, II, III y IV-2010;
I, II, III y IV-2011;
I, II, III y IV-2012</t>
  </si>
  <si>
    <t>RECONSTRUCCIÓN DE AULAS DE LA I.E. N° 30135 DE LARIA, COLCA</t>
  </si>
  <si>
    <t>I, II III y IV- 2009;
I, II, III y IV-2010;
I, II,III y IV-2011;
I, II,III y IV-2012</t>
  </si>
  <si>
    <t>EL TAMBO</t>
  </si>
  <si>
    <t>MEJORAMIENTO, SUSTITUCIÓN E IMPLEMENTACIÓN DE LA I.E. 30251 DEL ANEXO DE INAY SAÑOS CHAUPI</t>
  </si>
  <si>
    <t>QUILCAS</t>
  </si>
  <si>
    <t>CONSTRUCCIÓN SISTEMA DE RIEGO EN LA MICROCUENCA DEL DISTRITO DE QUILCAS</t>
  </si>
  <si>
    <t>II, III y IV-2010;
I, II, III y IV-2011;
I, II, III y IV-2012</t>
  </si>
  <si>
    <t>MEJORAMIENTO E IMPLEMENTACIÓN DE LA I.E. N° 30235 VÍRGEN DE FÁTIMA</t>
  </si>
  <si>
    <t xml:space="preserve"> I, II,III y IV-2010;
 I, II,III y IV-2011;
I, II III y IV-2012</t>
  </si>
  <si>
    <t>SICAYA</t>
  </si>
  <si>
    <t>REHABILITACIÓN DE AULAS Y CENTRO DE CÓMPUTO, CONSTRUCCIÓN DE AULAS Y SS.HH PARA ALUMNOS Y DOCENTES, IMPLEMENTACIÓN DE JARDÍN ESTATAL N° 546, SICAYA, JUNÍN</t>
  </si>
  <si>
    <t>IV-2008;
I, II, III y IV -2009;
I, II, III y IV -2010;
I, II, III y IV -2011;
I, II, III y IV -2012;
I, II, III y IV -2013;</t>
  </si>
  <si>
    <t>ACOLLA</t>
  </si>
  <si>
    <t>REHABILITACIÓN DE LA CARRETERA TINGO PACCHA, SACAS, CHUQUISHUARI, TAMBO PACCHA DEL DISTRITO DE ACOLLA</t>
  </si>
  <si>
    <t xml:space="preserve">II, III, IV-2012;
I y II-2013 </t>
  </si>
  <si>
    <t>HUERTAS</t>
  </si>
  <si>
    <t>SUSTITUCIÓN DE AULA, CULMINACIÓN DE CERCO PERIMÉTRICO E IMPLEMENTACIÓN DEL CENTRO DE CÓMPUTO  DE LA I.E. N° 30561 HUERTAS</t>
  </si>
  <si>
    <t>IV-2009;
I, II, III y IV-2010;
I, II, III y IV-2011;</t>
  </si>
  <si>
    <t>MASMA CHICCHE</t>
  </si>
  <si>
    <t>MEJORAMIENTO Y AMPLIACIÓN INTEGRAL DEL AGUA E INSTALACIÓN DE ALCANTARILLADO MASMA CHICCHE</t>
  </si>
  <si>
    <t xml:space="preserve"> IV -2013</t>
  </si>
  <si>
    <t>MOLINOS</t>
  </si>
  <si>
    <t>CONSTRUCCIÓN DE LA REPRESA INQUIJOK Y MEJORAMIENTO DEL SISTEMA DE RIEGO DE LOS DISTRITOS DE MOLINOS Y HUERTAS</t>
  </si>
  <si>
    <t>II, III y IV-2012;
I, II, III y IV-2013;
I, II, III y IV-2014</t>
  </si>
  <si>
    <t>SUSTITUCIÓN Y MEJORAMIENTO DE LA I.E. JOSÉ SANTOS CHOCANO</t>
  </si>
  <si>
    <t>IV-2008;
IV-2012</t>
  </si>
  <si>
    <t>PANGOA</t>
  </si>
  <si>
    <t>MEJORAMIENTO DE LA CARRETERA SAN MARTIN DE PANGOA - C.P. HERMOSA PAMPA, DISTRITO DE PANGOA</t>
  </si>
  <si>
    <t>I, II, III, IV-2011</t>
  </si>
  <si>
    <t>RIO NEGRO</t>
  </si>
  <si>
    <t>MEJORAMIENTO DE 34 KM DE CARRETERA UNIÓN CAPIRI - VILLARREAL DEL DISTRITO DE RÍO NEGRO</t>
  </si>
  <si>
    <t xml:space="preserve">MEJORAMIENTO DE LA INFRAESTRUCTURA ESCOLAR DE LOS NIVELES INICIAL, PRIMARIA Y SECUNDARIA DEL ANEXO DE VILLA REAL, DISTRITO DE RÍO  NEGRO </t>
  </si>
  <si>
    <t>RIO TAMBO</t>
  </si>
  <si>
    <t>CONSTRUCCIÓN DE AULA DE LA I.E. N° 30962, ANEXO UNINE - SANTA CRUZ - RÍO TAMBO</t>
  </si>
  <si>
    <t>MUNICIPALIDAD DISTRITAL SAN RAMON</t>
  </si>
  <si>
    <t>SAN RAMON</t>
  </si>
  <si>
    <t>MEJORAMIENTO Y REHABILITACION DE CARRETERAS DE INTEGRACION TRAMOS: I CARRETERA CENTRAL HACIA CHINCANA - CURVA SAN JACINTO, II CARRETERA CHINCANA - UNION ASOCIADOS, III CARRETERA UNION ASOCIADOS - SAN PEDRO DE CAÑAVERAL - AMABLE MARIA, DIST. SAN RAMON</t>
  </si>
  <si>
    <t>MUNICIPALIDAD PROVINCIAL HUANCAYO</t>
  </si>
  <si>
    <t>MEJORAMIENTO DE LA CARRETERA MITOPAMPA, COLCA, CHACAPAMPA, CARHUACALLANGA</t>
  </si>
  <si>
    <t>MUNICIPALIDAD DISTRITAL ACOLLA</t>
  </si>
  <si>
    <t>MEJORAMIENTO DEL AGUA POTABLE DE ACOLLA Y PACHASCUCHO, AMPLIACION DEL SIST. DE ALCANTARILLADO DE PACHASCUCHO</t>
  </si>
  <si>
    <t>MUNICIPALIDAD DISTRITAL SAN JUAN DE JARPA</t>
  </si>
  <si>
    <t>SAN JUAN DE JARPA</t>
  </si>
  <si>
    <t>SUSTITUCION, MEJORAMIENTO E IMPLEMENTACION DE LA INFRAESTRUCTURA DE LA I.E. Nª 30088 SHICUY, SAN JUAN DE JARPA - CHUPACA - JUNIN</t>
  </si>
  <si>
    <t>II y IV-2009, I, II, III y IV-2010; I, II, III y IV-2011; I, II, III y IV-2012</t>
  </si>
  <si>
    <t>MUNICIPALIDAD DISTRITAL MOLINOS</t>
  </si>
  <si>
    <t>SUSTITUCION, MEJORAMIENTO E IMPLEMENTACION DE LA INFRAESTRUCTURA DE LA I.E. Nª 30448 DEL C.P. DE CURIMARCA, DISTRITO DE MOLINOS - JAUJA</t>
  </si>
  <si>
    <t>MEJORAMIENTO Y AMPLIACIÓN DE INFRAESTRUCUTURA DE LA I.E.Nº 30001-54, EL PROGRESO- PROVINCIA DE SATIPO- JUNÌN</t>
  </si>
  <si>
    <t>MUNICIPALIDAD DISTRITAL SAN RAMÓN</t>
  </si>
  <si>
    <t>SUSTITUCION Y REHABILITACION DE AULAS Y AMBIENTES COMPLEMENTARIOS DE LA I.E.I. NARANJAL - SAN RAMON - CHANCHAMAYO - JUNIN</t>
  </si>
  <si>
    <t>MUNICIPALIDAD DISTRITAL COMAS</t>
  </si>
  <si>
    <t>COMAS</t>
  </si>
  <si>
    <t>MEJORAMIENTO DE LA INFRAESTRUCTURA DE LA I. E. Nº 30288 SATURNINO EVARISTO ESPIRITU VARGAS, ACHIN - COMAS - CONCEPCION</t>
  </si>
  <si>
    <t>III y IV-2009;
I, II, III y IV- 2010;
I, II, III y IV- 2011</t>
  </si>
  <si>
    <t>MEJORAMIENTO DE LA CARRETERA VECINAL QUILCAS - CASACANCHA - LASTAY, DISTRITO DE QUILCAS, INGENIO, QUICHUAY, PROVINCIA DE HUANCAYO - JUNIN</t>
  </si>
  <si>
    <t>MUNICIPALIDAD DISTRITAL PUCARA</t>
  </si>
  <si>
    <t>SUSTITUCIÓN DE AULAS, TALLERES, CAJA DE ESCALERAS, SSHH. PARA ALUMNOS Y DOCENTES, LOSA DEPORTIVA MULTIFUNCIONAL, CERCO PERIMÉTRICO E IMPLEMENTACIÓN DE LA I.E. Nª 30021 DEL C.P. RAQUINA, PUCARÁ, HUANCAYO, JUNÍN</t>
  </si>
  <si>
    <t>II-2013</t>
  </si>
  <si>
    <t>MUNICIPALIDAD DISTRITAL SANTA BARBARA DE CARHUACAYAN</t>
  </si>
  <si>
    <t>SANTA BARBARA DE CARHUACAYAN</t>
  </si>
  <si>
    <t>MEJORAMIENTO Y AMPLIACION DEL SISTEMA DE AGUA POTABLE Y ALCANTARILLADO DEL DISTRITO DE SANTA BARBARA DE CARHUACAYAN - PROV. DE YAULI - JUNIN</t>
  </si>
  <si>
    <t>III y IV-2009;
I, II, III y IV- 2010;
I, II, III y IV-2011.</t>
  </si>
  <si>
    <t>MUNICIPALIDAD PROVINCIAL TARMA</t>
  </si>
  <si>
    <t>TARMA</t>
  </si>
  <si>
    <t>MEJORAMIENTO DEL SISTEMA DE AGUA POTABLE Y CONSTRUCCIÓN DEL SISTEMA ALCANTARILLADO DEL CENTRO POBLADO DE HUARACAYO,PROVINCIA DE TARMA-JUNÌN</t>
  </si>
  <si>
    <t>II, III y IV-2009;
I, II, III y IV- 2010;
I-2011</t>
  </si>
  <si>
    <t>MEJORAMIENTO, SUSTITUCION Y EQUIPAMIENTO DE LA INFRAESTRUCTURA DE LA I.E. Nª 30287 DEL BARRIO PALIA, DISTRITO DE CONCEPCION, PROVINCIA DE CONCEPCION - JUNIN</t>
  </si>
  <si>
    <t>MUNICIPALIDAD DISTRITAL COCHAS</t>
  </si>
  <si>
    <t>COCHAS</t>
  </si>
  <si>
    <t>MEJORAMIENTO Y AMPLIACION DEL SISTEMA DE AGUA POTABLE E INSTALACION DEL SISTEMA DE ALCANTARILLADO Y PLANTA DE TRATAMIENTO DE AGUAS RESIDUALES EN EL CENTRO POBLADO DE SAN FRANCISCO DE MACON  - DISTRITO DE COCHAS - CONCEPCIÓN - JUNIN</t>
  </si>
  <si>
    <t>II, IV-2009;
I II, III y IV-2010;
I, II, III y IV-2011;
I, II, III y IV-2012</t>
  </si>
  <si>
    <t>MUNICIPALIDAD DISTRITAL ANDAMARCA</t>
  </si>
  <si>
    <t>ANDAMARCA</t>
  </si>
  <si>
    <t>CONSTRUCCION DE INFRAESTRUCTURA DE LA I.E. TECNICO INDUSTRIAL UYO, DISTRITO DE ANDAMARCA - CONCEPCION - JUNIN</t>
  </si>
  <si>
    <t>MUNICIPALIDAD DISTRITAL PERENÉ</t>
  </si>
  <si>
    <t>MEJORAMIENTO DE CAMINO VECINAL ALTO YURINAKI - SAN JUAN 71 - ALTO CHINCARMAS - ALTO LA FLORIDA, PROVINCIA DE CHANCHAMAYO - JUNIN</t>
  </si>
  <si>
    <t>II y IV-2009;
I, II, III y IV- 2010;
I, II, III y IV- 2011;
I, II, III y IV- 2012</t>
  </si>
  <si>
    <t>SAN JOSE DE QUERO</t>
  </si>
  <si>
    <t>MEJORAMIENTO DE LA INFRAESTRUCTURA Y EQUIPAMIENTO DE LA I.E. N° 30334 DE CHAQUICOCHA - SAN JOSE DE QUERO, PROVINCIA DE CONCEPCION - JUNIN</t>
  </si>
  <si>
    <t>III-2009;
I y II-2010</t>
  </si>
  <si>
    <t xml:space="preserve">REHABILITACION, MEJORAMIENTO DE LA CARRETERA TRAMO CC.NN. PAURELI - MIGUEL GRAU, LONG 21+160 KM. PROVINCIA DE SATIPO - JUNIN </t>
  </si>
  <si>
    <t xml:space="preserve"> I, II, III y IV -2012;
I, II, III y IV-2013</t>
  </si>
  <si>
    <t>MUNICIPALIDAD DISTRITAL SAN LORENZO</t>
  </si>
  <si>
    <t>SAN LORENZO</t>
  </si>
  <si>
    <t xml:space="preserve">SUSTITUCION DE AULAS Y AMBIENTES ADMINISTRATIVOS, CONSTRUCCION DE AREAS COMPLEMENTARIAS EN LA I.E. MILITARIZADA POLICIA NACIONAL  DEL PERU CAPITAN ALIPIO PONCE VAQUEZ DE JUAN LORENZO - JAUJA  </t>
  </si>
  <si>
    <t xml:space="preserve"> II, III y IV-2009;
I II, III y IV- 2010;
I, II y III-2011</t>
  </si>
  <si>
    <t>MUNICIPALIDAD DISTRITAL RIO NEGRO</t>
  </si>
  <si>
    <t>MEJORAMIENTO DE LA CARRETERA SAN JUAN DE CHENI - ALTO HUAHUARI L:22+900 KM EN EL DISTRITO DE RIO NEGRO, PROV. SATIPO - JUNIN</t>
  </si>
  <si>
    <t>SUSTITUCION, MEJORAMIENTO E IMPLEMENTACION DE LA INFRAESTRUCTURA DE LA I.E. AMAUTA, AHUAC, CHUPACA</t>
  </si>
  <si>
    <t>I, II, III y IV-2013; 
I, II, III y IV-2014</t>
  </si>
  <si>
    <t>MUNICIPALIDAD DISTRITAL PANGOA</t>
  </si>
  <si>
    <t>MEJORAMIENTO DE LA CARRETERA VILLA PROGRESO INDEPENDENCIA - ALTO VILCABAMBA, DISTRITO DE PANGOA - SATIPO - JUNIN</t>
  </si>
  <si>
    <t>IV-2010;
I, II, III y IV- 2011</t>
  </si>
  <si>
    <t>GOBIERNO REGIONAL JUNIN</t>
  </si>
  <si>
    <t>MEJORAMIENTO INTEGRAL DEL SERVICIO EDUCATIVO DE LA I.E.P. “POLITECNICO REGIONAL DEL CENTRO” EL TAMBO – HUANCAYO.</t>
  </si>
  <si>
    <t>I, II, III y IV-2013;
I, II, III y IV-2014</t>
  </si>
  <si>
    <t>MEJORAMIENTO DE LA CARRETERA CHUPURO LARIA, PUENTE RUMICHACA - LARIAS, COLCA</t>
  </si>
  <si>
    <t>MUNICIPALIDAD DISTRITAL SAN JOSE DE QUERO</t>
  </si>
  <si>
    <t>REHABILITACION CAMINO VECINAL TRAMO: SANTA ROSA - MINAJASA - QUERO - INDEPENDENCIA - SULCAN - BUENOS AIRES - CHALA ALTA - CHAQUICOCHA - RAMALES, SAN ROQUE - SAN JOSE - SHICUY - CHALA NUEVA L= 45 KM, D</t>
  </si>
  <si>
    <t>II, III y IV-2010;
I, II y III-2011</t>
  </si>
  <si>
    <t>MUNICIPALIDAD DISTRITAL HUARIPAMPA</t>
  </si>
  <si>
    <t>HUARIPAMPA</t>
  </si>
  <si>
    <t>MEJORAMIENTO Y EQUIPAMIENTO DE LA INSTITUCION EDUCATIVA Nº 30505 BUENAVENTURA MENDOZA DEL, DISTRITO DE HUARIPAMPA - JAUJA - JUNIN</t>
  </si>
  <si>
    <t>113024</t>
  </si>
  <si>
    <t xml:space="preserve"> II, III y IV-2010;
I, II, III y IV-2011;
I, II, III y IV-2012</t>
  </si>
  <si>
    <t>MEJORAMIENTO DE LA I. E. B. Nº 30671 - CUBANTIA DE LA COMUNIDAD NATIVA DE CUBANTIA, DISTRITO DE PANGOA - SATIPO - JUNIN</t>
  </si>
  <si>
    <t>87465</t>
  </si>
  <si>
    <t>III y IV-2012;
I, II, III y IV-2013</t>
  </si>
  <si>
    <t>MUNICIPALIDAD DISTRITAL SAUSA</t>
  </si>
  <si>
    <t>SAUSA</t>
  </si>
  <si>
    <t>? MEJORAMIENTO E IMPLEMENTACION DE LA INFRAESTRUCTURA DE LA I.E.I. HATUN  XAUXA  DEL DISTRITO DE SAUSA ? JAUJA - JUNIN?</t>
  </si>
  <si>
    <t>84226</t>
  </si>
  <si>
    <t>III y IV-2010;
I, II y III 2011</t>
  </si>
  <si>
    <t>MUNICIPALIDAD DISTRITAL MARISCAL CASTILLA</t>
  </si>
  <si>
    <t>MARISCAL CASTILLA</t>
  </si>
  <si>
    <t xml:space="preserve">REHABILITACION Y MEJORAMIENTO DE CAMINO VECINAL TRAMO: PUCARA - MUCLLO - MAMAC -CHALHUA, </t>
  </si>
  <si>
    <t>I, II, III y IV-2010;
I, II, III y IV-2011;
I, II, III y IV-2012</t>
  </si>
  <si>
    <t>MEJORAMIENTO DE LA INFRAESTRUCTURA EDUCATIVA  E IMPLEMENTACION DE LA I.E.I  JOSE ANTONIO ENCINAS DE LA CC.NN. YAVIRIRONI, DISTRITO DE RIO NEGRO - SATIPO - JUNIN</t>
  </si>
  <si>
    <t>122013</t>
  </si>
  <si>
    <t>MUNICIPALIDAD DISTRITAL QUILCAS</t>
  </si>
  <si>
    <t>MEJORAMIENTO E IMPLEMENTACION DE LA I.E. 30234 ., DISTRITO DE QUILCAS - HUANCAYO - JUNIN</t>
  </si>
  <si>
    <t>110485</t>
  </si>
  <si>
    <t>I, II, III y IV-2012</t>
  </si>
  <si>
    <t>MUNICIPALIDAD DISTRITAL SICAYA</t>
  </si>
  <si>
    <t>MEJORAMIENTO INTEGRAL DE LA INFRAESTRUCTURA EDUCATIVA E IMPLEMENTACION DE LA I.E.E. PERU-BIRF  - SANTO DOMINGO DE GUZMAN,  SICAYA, HUANCAYO, JUNIN</t>
  </si>
  <si>
    <t>63031</t>
  </si>
  <si>
    <t>II, III y IV-2010;
I, II, III y IV-2011;
I, II, III y IV-2012;
I, II, III y IV-2013</t>
  </si>
  <si>
    <t>MEJORAMIENTO DEL SISTEMA  DE RIEGO DE LAS LOCALIDADES DE YAULI Y JAJAPAQUI DEL DISTRITO DE YAULI-JAUJA-JUNIN</t>
  </si>
  <si>
    <t>78812</t>
  </si>
  <si>
    <t>IV- 2011;
I, II, III y IV-2012</t>
  </si>
  <si>
    <t>MEJORAMIENTO DE LA CARRETERA VECINAL PORVENIR (SAN RAMON DE PANGOA) - VALLE SANGARENI- VRAE-, DISTRITO DE PANGOA - SATIPO - JUNIN</t>
  </si>
  <si>
    <t>100407</t>
  </si>
  <si>
    <t>I, II, III y IV -2013;
I, II, III y IV-2014</t>
  </si>
  <si>
    <t>MEJORAMIENTO DE LOS SERVICIOS EDUCATIVOS DE LAS INSTITUCIONES EDUCATIVAS DEL NIVEL SECUNDARIA DEL, DISTRITO DE SAN JOSE DE QUERO - CONCEPCION - JUNIN</t>
  </si>
  <si>
    <t>124703</t>
  </si>
  <si>
    <t>MUNICIPALIDAD DISTRITAL PERENE</t>
  </si>
  <si>
    <t>MEJORAMIENTO CAMINOS VECINALES DE LA CUENCA ANASHIRONA MARGEN IZQUIERDA - PERENÉ, PROVINCIA DE CHANCHAMAYO - JUNÍN</t>
  </si>
  <si>
    <t>IV-2011;
I, II, III y IV-2012;</t>
  </si>
  <si>
    <t>MUNICIPALIDAD DISTRITAL CHICCHE</t>
  </si>
  <si>
    <t>CHICCHE</t>
  </si>
  <si>
    <t>MEJORAMIENTO DE LA OFERTA DE LOS SERVICIOS EDUCATIVOS DE LAS INSTITUCIONES EDUCATIVAS DEL NIVEL PRIMARIA DEL DISTRITO DE CHICCHE - HUANCAYO - JUNÍN</t>
  </si>
  <si>
    <t>MUNICIPALIDAD DISTRITAL CULLHUAS</t>
  </si>
  <si>
    <t>CULLHUAS</t>
  </si>
  <si>
    <t>REHABILITACIÓN DEL CAMINO VECINAL CHACAPAMPA, SAN PEDRO DE PIHUAS, SAN ANTONIO, CSABAMBA, SAN LUIS DE RETAMA ALTA Y RETAMA CENTRAL, DISTRITO DE CULLHUAS - HUANCAYO - JUNIN</t>
  </si>
  <si>
    <t>III y IV-2010;
 III y IV-2011;
I, II, III y IV-2012</t>
  </si>
  <si>
    <t>MUNICIPALIDAD DISTRITAL SAN PEDRO DE CHUNAN</t>
  </si>
  <si>
    <t>SAN PEDRO DE CHUNAN</t>
  </si>
  <si>
    <t>“MEJORAMIENTO Y EQUIPAMIENTO DE LA ESCUELA ESTATAL DE MENORES Nº 30476 DEL DISTRITO DE SAN PEDRO DE CHUNAN - JAUJA - JUNÍN.</t>
  </si>
  <si>
    <t>IV-2010;
I, II, III y IV- 2011;
I, II, III y IV-2012</t>
  </si>
  <si>
    <t>MUNICIPALIDAD DISTRITAL SANTO DOMINGO DE ACOBAMBA</t>
  </si>
  <si>
    <t>SANTO DOMINGO DE ACOBAMBA</t>
  </si>
  <si>
    <t>CONSTRUCCIÓN DE LA INSTITUCIÓN EDUCATIVA MARIO MEZA ARANDA - CENTRO POBLADO DE MATICHACRA DISTRITO DE SANTO DOMINGO DE ACOBAMBA, PROVINCIA DE HUANCAYO - JUNIN</t>
  </si>
  <si>
    <t xml:space="preserve"> I, II, III y IV-2012;
I, II, III y IV-2013</t>
  </si>
  <si>
    <t>REHABILITACIÓN, MEJORAMIENTO DEL CAMINO VECINAL TRAMO VILLA CAPIRI - VILLA PROGRESO, LONG.27+719KM - RIO NEGRO, PROVINCIA DE SATIPO - JUNÍN</t>
  </si>
  <si>
    <t>MUNICIPALIDAD DISTRITAL PALCAMAYO</t>
  </si>
  <si>
    <t>PALCAMAYO</t>
  </si>
  <si>
    <t>MEJORAMIENTO DE LA CARRETERA PALCAMAYO - TILARNIOC - C.P. OCHONGA, DISTRITO DE PALCAMAYO, PROVINCIA DE TARMA - JUNÍN</t>
  </si>
  <si>
    <t xml:space="preserve"> II, III y IV-2012</t>
  </si>
  <si>
    <t>MUNICIPALIDAD DISTRITAL COVIRIALI</t>
  </si>
  <si>
    <t>COVIRIALI</t>
  </si>
  <si>
    <t>MEJORAMIENTO DE LA INSTITUCIÓN EDUCATIVA INTEGRADO "COVIRIALI", DEL DISTRITO DE COVIRIALI - SATIPO - JUNÍN</t>
  </si>
  <si>
    <t>MEJORAMIENTO DE LA INFRAESTRUCTURA Y EQUIPAMIENTO DE LA I.E. N 30335 DE CHALA ALTA, SAN JOSE DE QUERO, PROVINCIA DE CONCEPCION - JUNIN</t>
  </si>
  <si>
    <t>MUNICIPALIDAD DISTRITAL VITOC</t>
  </si>
  <si>
    <t>VITOC</t>
  </si>
  <si>
    <t>CONSTRUCCIÓN DEL SISTEMA DE ALCANTARILLADO Y SISTEMA DE TRATAMIENTO DE AGUAS RESIDUALES DEL BARRIO SANTA ANA Y VITOC EN EL DISTRITO DE VITOC, PROVINCIA DE CHANCHAMAYO, JUNÍN</t>
  </si>
  <si>
    <t>I, II, III y IV-2013</t>
  </si>
  <si>
    <t>MEJORAMIENTO DE LA INFRAESTRUCTURA DE LA INSTITUCIÓN EDUCATIVA INCA GARCILASO, DISTRITO DE ACOLLA - JAUJA - JUNÍN</t>
  </si>
  <si>
    <t>II, III y IV-2012;
I, II, III y IV-2013</t>
  </si>
  <si>
    <t>MEJORAMIENTO E IMPLEMENTACIÓN DE LA I.E. 27 DE MAYO, DISTRITO DE QUILCAS - HUANCAYO - JUNÍN</t>
  </si>
  <si>
    <t>I, II, III y IV-2014</t>
  </si>
  <si>
    <t>III y IV-2014</t>
  </si>
  <si>
    <t>MUNICIPALIDAD DISTRITAL RIO TAMBO</t>
  </si>
  <si>
    <t>MUNICIPALIDAD DISTRITAL MASMA CHICCHE</t>
  </si>
  <si>
    <t>MUNICIPALIDAD PROVINCIAL SANTIAGO DE CHUCO</t>
  </si>
  <si>
    <t>LA LIBERTAD</t>
  </si>
  <si>
    <t>SANTIAGO DE CHUCO</t>
  </si>
  <si>
    <t>CONSTRUCCIÓN DEL SISTEMA DE IRRIGACIÓN HUAYLILLAS - SANTIAGO DE CHUCO , LA LIBERTAD</t>
  </si>
  <si>
    <t>MUNICIPALIDAD PROVINCIAL TRUJILLO</t>
  </si>
  <si>
    <t>TRUJILLO</t>
  </si>
  <si>
    <t>MEJORAMIENTO DEL SISTEMA DE REFERENCIA Y CONTRAREFERENCIA DEL CENTRO DE SALUD ALTO TRUJILLO - PROVINCIA DE TRUJILLO, LA LIBERTAD</t>
  </si>
  <si>
    <t>MUNICIPALIDAD PROVINCIAL VIRÚ</t>
  </si>
  <si>
    <t>VIRU</t>
  </si>
  <si>
    <t xml:space="preserve">MEJORAMIENTO DE LA INFRAESTRUCTURA EDUCATIVA EN LA I.E. 81700 ZARAQUE </t>
  </si>
  <si>
    <t>I, II, III TRIMESTRE 2010</t>
  </si>
  <si>
    <t>MUNICIPALIDAD DISTRITAL PAIJAN</t>
  </si>
  <si>
    <t>ASCOPE</t>
  </si>
  <si>
    <t>PAIJAN</t>
  </si>
  <si>
    <t>AMPLIACIÓN DEL SISTEMA DE AGUA POTABLE Y ALCANTARILLADO DEL AAHH LUIS ALVA CASTRO, DISTRITO PAIJÁN, PROVINCIA ASCOPE, LA LIBERTAD</t>
  </si>
  <si>
    <t>MUNICIPALIDAD DISTRITAL RAZURI</t>
  </si>
  <si>
    <t>RÁZURI</t>
  </si>
  <si>
    <t>CONSTRUCCION DEL SISTEMA DE AGUA POTABLE Y LETRINAS DEL CCPP EL PALOMAR, DISTRITO DE RAZURI, PROVINCIA DE ASCOPE, LA LIBERTAD</t>
  </si>
  <si>
    <t>MUNICIPALIDAD DISTRITAL RÁZURI</t>
  </si>
  <si>
    <t>MEJORAMIENTO DE DRENES, BOCATOMAS Y COMPUERTAS DE SALIDA DESDE EL PANCAL - SALINERA - BOCA DEL RÍO, DISTRITO DE RÁZURI, ASCOPE, LA LIBERTAD</t>
  </si>
  <si>
    <t>MUNICIPALIDAD DISTRITAL BAMBAMARCA</t>
  </si>
  <si>
    <t>BOLIVAR</t>
  </si>
  <si>
    <t>BAMBAMARCA</t>
  </si>
  <si>
    <t>CONSTRUCCIÓN DEL SISTEMA DE AGUA POTABLE Y ALCANTARILLADO PARA EL CASERÍO DE CALEMAR, DISTRITO DE BAMBAMARCA, BOLIVAR, LA LIBERTAD</t>
  </si>
  <si>
    <t>REPRESAMIENTO DE LA LAGUNA DE ÑAMIN DISTRITO DE BAMBAMARCA, BOLIVAR, LA LIBERTAD</t>
  </si>
  <si>
    <t>MUNICIPALIDAD DISTRITAL CONDORMARCA</t>
  </si>
  <si>
    <t>CONDORMARCA</t>
  </si>
  <si>
    <t>MEJORAMIENTO DE LOS SERVICIOS DEL PUESTO DE SALUD DEL CASERÍO DE CONDOMARCA, PROVINCIA DE BOLIVAR, REGIÓN LA LIBERTAD</t>
  </si>
  <si>
    <t>IV TRIMESTRE 2009 
I, II, III Y IV TRIMESTRE 2010</t>
  </si>
  <si>
    <t>MEJORAMIENTO Y AMPLIACIÓN DEL SISTEMA DE AGUA POTABLE Y ALCANTARILLADO DE LAS LOCALIDADES DE GLORIABAMBA, CULPUY, CHUQUIQUE, HUASIPAMPA, SANTA CLARA, DISTRITO DE CONDOMARCA, PROVINCIA DE BOLIVAR, LA LIBERTAD</t>
  </si>
  <si>
    <t>MUNICIPALIDAD DISTRITAL UCUNCHA</t>
  </si>
  <si>
    <t>UCUNCHA</t>
  </si>
  <si>
    <t>CONSTRUCCIÓN CANAL DE IRRIGACIÓN SUTEPUTUTE, DISTRITO DE UCUNCHA, BOLIVAR, LA LIBERTAD</t>
  </si>
  <si>
    <t>Informe al 50% del plazo previsto</t>
  </si>
  <si>
    <t>MUNICIPALIDAD DISTRITAL PUEBLO NUEVO</t>
  </si>
  <si>
    <t>CHEPEN</t>
  </si>
  <si>
    <t>PUEBLO NUEVO</t>
  </si>
  <si>
    <t>PROYECTO INTEGRAL DE AMPLIACIÓN DEL SISTEMA DE AGUA POTABLE Y ALCANTARILLADO DE PUEBLO NUEVO, DISTRITO DE PUEBLO NUEVO, PROVINCIA DE CHEPÉN</t>
  </si>
  <si>
    <t>MUNICIPALIDAD DISTRITAL SAYAPULLO</t>
  </si>
  <si>
    <t>GRAN CHIMU</t>
  </si>
  <si>
    <t>SAYAPULLO</t>
  </si>
  <si>
    <t>MEJORAMIENTO DE LA INFRAESTRUCTURA DE RIEGO DEL CANAL CHIRIMOYO, DISTRITO DE SAYAPULLO, PROVINCIA DE GRAN CHIMÚ</t>
  </si>
  <si>
    <t>MUNICIPALIDAD DISTRITAL AGALLPAMPA</t>
  </si>
  <si>
    <t>OTUZCO</t>
  </si>
  <si>
    <t>AGALLPAMPA</t>
  </si>
  <si>
    <t>REPRESAMIENTO DEL RIO PAYHUAL</t>
  </si>
  <si>
    <t>MUNICIPALIDAD DISTRITAL LA CUESTA</t>
  </si>
  <si>
    <t>LA CUESTA</t>
  </si>
  <si>
    <t>CONSTRUCCIÓN DE AGUA POTABLE Y LETRINAS SANITARIAS EN EL CASERÍO DE NAMBUQUE, DISTRITO DE LA CUESTA, OTUZCO, LA LIBERTAD</t>
  </si>
  <si>
    <t>MUNICIPALIDAD DISTRITAL GUADALUPE</t>
  </si>
  <si>
    <t>PACASMAYO</t>
  </si>
  <si>
    <t>GUADALUPE</t>
  </si>
  <si>
    <t>MEJORAMIENTO E INSTALACIÓN DEL SISTEMA DE AGUA POTABLE Y ALCANTARILLADO DEL C.P. LIMONCARRO</t>
  </si>
  <si>
    <t>MUNICIPALIDAD DISTRITAL ONGÓN</t>
  </si>
  <si>
    <t>PATAZ</t>
  </si>
  <si>
    <t>ONGÓN</t>
  </si>
  <si>
    <t>CONSTRUCCIÓN DE AGUA POTABLE Y SISTEMA DE ALCANTARILLADO EN LA ZONA URBANA DE ONGÓN, PATAZ, LA LIBERTAD</t>
  </si>
  <si>
    <t>MUNICIPALIDAD DISTRITAL PIAS</t>
  </si>
  <si>
    <t>PIAS</t>
  </si>
  <si>
    <t>REHABILITACIÓN Y MEJORAMIENTO DE LA CARRETERA BELLA AURORA - DISTRITO DE PIAS</t>
  </si>
  <si>
    <t>MUNICIPALIDAD DISTRITAL SITABAMBA</t>
  </si>
  <si>
    <t>SITABAMBA</t>
  </si>
  <si>
    <t>MEJORAMIENTO DE LA INFRAESTRUCTURA EDUCATIVA EN EL CE N° 80591 NIVEL PRIMARIA - PISOBAMBA, DISTRITO DE SITOBAMBA, SANTIAGO DE CHUCO</t>
  </si>
  <si>
    <t>MUNICIPALIDAD DISTRITAL MOCHE</t>
  </si>
  <si>
    <t>MOCHE</t>
  </si>
  <si>
    <t>INSTALACIÓN DEL SISTEMA DE ALCANTARILLADO SECTOR TAQUILA, DISTRITO DE MOCHE, TRUJILLO, LA LIBERTAD</t>
  </si>
  <si>
    <t>MUNICIPALIDAD DISTRITAL CHAO</t>
  </si>
  <si>
    <t>CHAO</t>
  </si>
  <si>
    <t>MEJORAMIENTO DE CANAL DE REGADIO MONTEGRANDE Y HUASAQUITO</t>
  </si>
  <si>
    <t>III, IV  TRIMESTRE 2009</t>
  </si>
  <si>
    <t>MUNICIPALIDAD DISTRITAL MAGDALENA DE CAO</t>
  </si>
  <si>
    <t>MAGDALENA DE CAO</t>
  </si>
  <si>
    <t>INSTALACION DEL SISTEMA FOTOVOLTAICO EN EL CENTRO POBLADO LOS ANGELES, DISTRITO DE MAGDALENA DE CAO</t>
  </si>
  <si>
    <t>CONSTRUCCION DE LA INFRAESTRUCTURA EDUCATIVA Nº 81700 VICTOR RAUL HAYA DE LA TORRE, NIVEL SECUNDARIA - PROVINCIA DE VIRÚ, LA LIBERTAD</t>
  </si>
  <si>
    <t xml:space="preserve">
I, II, TRIMESTRE 2010</t>
  </si>
  <si>
    <t>MUNICIPALIDAD DISTRITAL FLORENCIA DE MORA</t>
  </si>
  <si>
    <t>FLORENCIA DE MORA</t>
  </si>
  <si>
    <t>MEJORAMIENTO DE LOS SERVICIOS EN EL PUESTO DE SALUD SANTO TORIBIO DE MOGROVEJO - RED TRUJILLO, DISTRITO DE FLORENCIA DE MORA, PROVINCIA DE TRUJILLO, REGION D E LA LIBERTAD</t>
  </si>
  <si>
    <t>I,II, III, IV  TRIMESTRE 2010
I,II, III, IV  TRIMESTRE 2011</t>
  </si>
  <si>
    <t>GOBIERNO REGIONAL LA LIBERTAD</t>
  </si>
  <si>
    <t>RECONSTRUCCION DE LA INFRAESTRUCTURA EDUCATIVA DE LA INSTITUCION EDUCATIVA NICOLAS GOICOCHEA ARELLANO - HUAYLILLAS - PATAZ - REGION LA LIBERTAD</t>
  </si>
  <si>
    <t>AMPLIACION DE LOS SERVICIOS DE MATERNO INFANTIL, EMERGENCIA, LABORATORIO Y PCT EN EL CENTRO DE SALUD SAGRANDO CORAZON, RED TRUJILLO - REGION DE LA LIBERTAD</t>
  </si>
  <si>
    <t>REHABILITACIÓN DE LA CARRETERA OTUZCO -USQUIL - HUARANCHAL</t>
  </si>
  <si>
    <t>MEJORAMIENTO DEL SERVICIO EDUCATIVO DE LA I.E. Nº 80818 JORGE BASADRE GROHMANN DEL DISTRITO DE FLORENCIA DE MORA, PROVINCIA DE TRUJILLO - LA LIBERTAD</t>
  </si>
  <si>
    <t>GOBIERNO REGIONAL LAMBAYEQUE</t>
  </si>
  <si>
    <t>LAMBAYEQUE</t>
  </si>
  <si>
    <t>MEJORAMIENTO DE LA CARRETERA CRUCE PUENTE EL PAVO - GRANJA SASAPE - LOS POSITOS (KM. 0+000 - KM 9+212)</t>
  </si>
  <si>
    <t>FORTALECIMIENTO DE LA CAPACIDAD RESOLUTIVA DE LA MICRORED KAÑARIS</t>
  </si>
  <si>
    <t>III-2013</t>
  </si>
  <si>
    <t>MUNICIPALIDAD PROVINCIAL CHICLAYO</t>
  </si>
  <si>
    <t>CHICLAYO</t>
  </si>
  <si>
    <t>MEJORAMIENTO DE LA CAPACIDAD OPERATIVA DE LAS REDES DE AGUA POTABLE Y ALCANTARILLADO CON CONEXIONES DOMICILIARIAS DEL P.J. EL PORVENIR, CHICLAYO</t>
  </si>
  <si>
    <t>ETEN</t>
  </si>
  <si>
    <t>CONSTRUCCIÓN DE ESTRUCTURA DE CAPTACIÓN PARA EL DISTRITO DE RIEGO DE CIUDAD ÉTEN</t>
  </si>
  <si>
    <t>LAGUNAS</t>
  </si>
  <si>
    <t>MEJORAMIENTO DEL SISTEMA DE RIEGO DEL CANAL MOCUPE</t>
  </si>
  <si>
    <t>IV 2008
I, II, III, IV- 2009
I, II, III, IV 2010
I, II, III, IV 2011
I,II,III,IV-2012</t>
  </si>
  <si>
    <t>FERREÑAFE</t>
  </si>
  <si>
    <t>CAÑARIS</t>
  </si>
  <si>
    <t>MEJORAR LA PRODUCCIÓN Y PRODUCTIVIDAD AGROPECUARIA MEDIANTE EL INCREMENTO DE LA OFERTA DE AGUA PARA RIEGO CON SISTEMA DE RIEGO TECNIFICADO Y EL FORTALECIMIENTO DE LAS CAPACIDADES EMPRESARIALES EN EL DISTRITO DE CAÑARIS</t>
  </si>
  <si>
    <t>INCAHUASI</t>
  </si>
  <si>
    <t>MEJORAMIENTO DE LA PRODUCCIÓN AGROPECUARIA EN EL DISTRITO DE INCAHUASI, A TRAVÉS DEL INCREMENTO DE LA OFERTA DE AGUA PARA RIEGO CON SISTEMAS DE RIEGO TECNIFICADO</t>
  </si>
  <si>
    <t xml:space="preserve">
I, II-2013</t>
  </si>
  <si>
    <t>SUSTITUCIÓN DE LA INFRAESTRUCTURA Y EQUIPAMIENTO BÁSICO DEL PUESTO DE SALUD MOYÁN, DISTRITO DE INCAHUASI</t>
  </si>
  <si>
    <t>JAYANCA</t>
  </si>
  <si>
    <t>AMPLIACIÓN Y MEJORAMIENTO DEL SISTEMA DE RIEGO DEL SUBSECTOR JAYANCA - LAMBAYEQUE</t>
  </si>
  <si>
    <t>TUCUME</t>
  </si>
  <si>
    <t>MEJORAMIENTO DE LA I.E. PRIMARIA N° 10225 DEL DISTRITO DE TÚCUME, LAMBAYEQUE</t>
  </si>
  <si>
    <t>MUNICIPALIDAD DISTRITAL PIMENTEL</t>
  </si>
  <si>
    <t>PIMENTEL</t>
  </si>
  <si>
    <t>MEJORAMIENTO DE LA CAPACIDAD RESOLUTIVA DEL CENTRO DE SALUD DE PIMENTEL - CHICLAYO - LAMBAYEQUE</t>
  </si>
  <si>
    <t>MUNICIPALIDAD DISTRITAL LAGUNAS</t>
  </si>
  <si>
    <t>MEJORAMIENTO Y AMPLIACIÓN DEL SISTEMA DE AGUA POTABLE Y ALCANTARILLADO PARA LA LOCALIDAD DE MOCUPE - DISTRITO DE LAGUNAS - PROVINCIA CHICLAYO</t>
  </si>
  <si>
    <t>II, III,IV-2009</t>
  </si>
  <si>
    <t>MUNICIPALIDAD DISTRITAL TÚCUME</t>
  </si>
  <si>
    <t>MEJORAMIENTO DE LA INSTITUCIÓN EDUCATIVA N° 10232 HORACIO ZEVALLOS GAMEZ, CASERÍO LOS BANCES - TUCUME</t>
  </si>
  <si>
    <t>MUNICIPALIDAD PROVINCIAL LAMBAYEQUE</t>
  </si>
  <si>
    <t>CONSTRUCCIÓN DE LA INFRAESTRUCTURA DEL PUESTO DE SALUD SIALUPE HUAMANTANGA CASERÍO LAS MESTAS - PROVINCIA DE LAMBAYEQUE</t>
  </si>
  <si>
    <t>Mejoramiento del servicio educativo en la I.E.S San Francisco de Mocupe - Distrito Lagunas - Chiclayo - Lambayeque</t>
  </si>
  <si>
    <t>II, III, IV - 2010
I - 2011</t>
  </si>
  <si>
    <t>Mejoramiento de la carretera Cruce Panamericana Norte - Morrope (Km 0+000) - Puente Los Positos ( Km 14 + 200), Provincia Lambayeque - Lambayeque</t>
  </si>
  <si>
    <t>CONSTRUCCION DEL SISTEMA DE AGUA Y ALCANTARILLADO DE LA H.U. MAXIMINO DIAZ MUÑOZ - DISTRITO DE JOSE LEONARDO ORTIZ - CHICLAYO</t>
  </si>
  <si>
    <t>109868</t>
  </si>
  <si>
    <t>MUNICIPALIDAD DISTRITAL JAYANCA</t>
  </si>
  <si>
    <t>MEJORAMIENTO ,SUSTITUCION DE AULAS  Y EQUIPAMIENTO EN LA  INSTITUCION EDUCATIVA N¿ 10125 CARMELO FELIX MEDRANO, DISTRITO DE JAYANCA - LAMBAYEQUE - LAMBAYEQUE</t>
  </si>
  <si>
    <t>122457</t>
  </si>
  <si>
    <t>CONSTRUCCIÓN DE ESPACIOS EDUCATIVOS PARA LA INSTITUCIÓN EDUCATIVA INICIAL N 209 GOTITAS DE AMOR, PP.JJ SAN MARTIN, DISTRITO DE LAMBAYEQUE, PROVINCIA DE LAMBAYEQUE - LAMBAYEQUE</t>
  </si>
  <si>
    <t>MEJORAMIENTO DEL SISTEMA DE RIEGO EN LOS SECTORES DE LA MANGA Y SAN MIGUEL DE UCUPE, DISTRITO DE LAGUNAS - CHICLAYO - LAMBAYEQUE</t>
  </si>
  <si>
    <t>I, II, III, IV - 2011
I,II,III, IV-2012</t>
  </si>
  <si>
    <t>MUNICIPALIDAD DISTRITAL SAYÁN</t>
  </si>
  <si>
    <t>LIMA</t>
  </si>
  <si>
    <t>HUAURA</t>
  </si>
  <si>
    <t>SAYAN</t>
  </si>
  <si>
    <t>REHABILITACIÓN Y MEJORAMIENTO DEL CANAL DE IRRIGACIÓN SANTA ROSA, DISTRITO DE SAYÁN - HUAURA-LIMA</t>
  </si>
  <si>
    <t xml:space="preserve">AMPLIACIÓN Y REMODELACIÓN DEL CENTRO DE SALUD DE SAYÁN, DISTRITO DE SAYÁN - HUAURA - LIMA </t>
  </si>
  <si>
    <t>IV-2010;
I, II, III y IV- 2011;
I, II, III y IV- 2012</t>
  </si>
  <si>
    <t>MUNICIPALIDAD DISTRITAL LA VICTORIA</t>
  </si>
  <si>
    <t>LA VICTORIA</t>
  </si>
  <si>
    <t>FORTALECIMIENTO DE LA NUTRICIÓN DE LA POBLACIÓN INFANTIL DE O A 5 AÑOS CON NIVELES DE DESNUTRICION  Y MUJERES GESTANTES EN  CONDICION DE ANEMIA Y EN ALTO RIESGO DE TBC DE LOS SECTORES SAN COSME Y CERR</t>
  </si>
  <si>
    <t>125665</t>
  </si>
  <si>
    <t xml:space="preserve"> II, III y IV- 2010; I, II, III y IV- 2011; I, II, III y IV- 2012</t>
  </si>
  <si>
    <t>MUNICIPALIDAD DISTRITAL SANTA ROSA DE QUIVES</t>
  </si>
  <si>
    <t>CANTA</t>
  </si>
  <si>
    <t>SANTA ROSA DE QUIVES</t>
  </si>
  <si>
    <t>INSTALACION DEL SISTEMA DE ALCANTARILLADO Y PLANTA DE TRATAMIENTO DE YASO - PICHU PICHU</t>
  </si>
  <si>
    <t>MUNICIPALIDAD PROVINCIAL OYON</t>
  </si>
  <si>
    <t>OYON</t>
  </si>
  <si>
    <t>AMPLIACION, MEJORAMIENTO DE LOS SISTEMAS DE AGUA POTABLE Y ALCANTARILLADO E INSTALACION DEL SISTEMA DE TRATAMIENTO DE AGUAS SERVIDAS DE LA LOCALIDAD DE OYON, PROVINCIA DE OYON - LIMA</t>
  </si>
  <si>
    <t>106254</t>
  </si>
  <si>
    <t xml:space="preserve"> I, II, III y IV-2011; I, II, III y IV-2012; I y II-2013</t>
  </si>
  <si>
    <t>MUNICIPALIDAD DISTRITAL QUILMANA</t>
  </si>
  <si>
    <t>CAÑETE</t>
  </si>
  <si>
    <t>QUILMANA</t>
  </si>
  <si>
    <t>MEJORAMIENTO , AMPLIACION DE LOS SISTEMAS DE AGUA POTABLE Y ALCANTARILLADO Y LA CONSTRUCCION DE LA PLANTA DE TRATAMIENTO DE AGUA RESIDUAL DEL DISTRITO DE QUILMANA, C.P.M. LOS ANGELES Y BUENOS AIRES, P</t>
  </si>
  <si>
    <t xml:space="preserve">80500 </t>
  </si>
  <si>
    <t>MUNICIPALIDAD PROVINCIAL BARRANCA</t>
  </si>
  <si>
    <t>BARRANCA</t>
  </si>
  <si>
    <t>REHABILITACIÓN Y MEJORAMIENTO DEL SISTEMA DE AGUA POTABLE Y ALCANTARILLADO DE LA ZONA IV DEL DISTRITO DE BARRANCA, PROVINCIA DE BARRANCA - LIMA</t>
  </si>
  <si>
    <t>MEJORAMIENTO, AMPLIACIÓN DEL SISTEMA DE AGUA POTABLE Y ALCANTARILLADO DEL CENTRO POBLADO DE COCHAMARCA DISTRITO DE COCHAMARCA, PROVINCIA DE OYON - LIMA</t>
  </si>
  <si>
    <t xml:space="preserve"> IV- 2010;  II, III y IV- 2011; I, II, III y IV-2012; I y II-2013</t>
  </si>
  <si>
    <t>MUNICIPALIDAD DISTRITAL CHECRAS</t>
  </si>
  <si>
    <t>CHECRAS</t>
  </si>
  <si>
    <t>CONSTRUCCIÓN DEL RESERVORIO SINSANPURO PARA SERVICIO AGRÍCOLA EN SAN PEDRO DE TONGOS - DISTRITO DE CHECRAS - HUAURA - LIMA</t>
  </si>
  <si>
    <t>MUNICIPALIDAD DISTRITAL SANTO DOMINGO DE LOS OLLEROS</t>
  </si>
  <si>
    <t>HUAROCHIRI</t>
  </si>
  <si>
    <t>SANTO DOMINGO DE LOS OLLEROS</t>
  </si>
  <si>
    <t>CONSTRUCCIÓN DE LA REPRESA PUTUYA</t>
  </si>
  <si>
    <t>MUNICIPALIDAD DISTRITAL CARABAYLLO</t>
  </si>
  <si>
    <t>CARABAYLLO</t>
  </si>
  <si>
    <t>MEJORAMIENTO E IMPLEMENTACIÓN DE LA I.E. N. 8188 FE Y ESPERANZA AA. HH. PROY INTEGRAL CRUZ DEL NORTE II LAS LOMAS DE CARABAYLLO, DISTRITO DE CARABAYLLO - LIMA - LIMA</t>
  </si>
  <si>
    <t>I, II, III y IV-2012;
I, II, III y IV-2013</t>
  </si>
  <si>
    <t>MEJORAMIENTO Y AMPLIACIÓN DEL SISTEMA DE AGUA POTABLE E INSTALACIÓN DEL SISTEMA DE ALCANTARILLADO PARA EL ANEXO LA HUERTA, DISTRITO DE QUILMANA - CAÑETE - LIMA</t>
  </si>
  <si>
    <t>MUNICIPALIDAD DISTRITAL SANTIAGO DE TUNA</t>
  </si>
  <si>
    <t>SANTIAGO DE TUNA</t>
  </si>
  <si>
    <t>CONSTRUCCIÓN DEL CANAL LATERAL, RESERVORIO Y SISTEMA DE RIEGO CANTUCHA - WILLCAPAMPA</t>
  </si>
  <si>
    <t>AZANGARO</t>
  </si>
  <si>
    <t>MUNICIPALIDAD DISTRITAL SAN JUAN DE MIRAFLORES</t>
  </si>
  <si>
    <t>SAN JUAN DE MIRAFLORES</t>
  </si>
  <si>
    <t>MEJORAMIENTO DE OBRAS DE INFRAESTRUTURA DE LA INSTITUCIÓN EDUCATIVA (IE) SAN JUAN</t>
  </si>
  <si>
    <t>INSTALACIÓN DE LOS SERVICIOS DE SANEAMIENTO DE LOS CENTROS POBLADOS RURALES DE LOS ARENALES, VÍCTOR RAÚL HAYA DE LA TORRE, LOS MOLINOS Y EL POTAO DEL DISTRITO DE BARRANCA</t>
  </si>
  <si>
    <t>MEJORAMIENTO CARRETERA TRAMO VARIANTE PACOMANTA - MACACHAYA, DISTRITO DE HUAROCHIRÍ</t>
  </si>
  <si>
    <t>II, III y IV- 2009;
I, II, III y IV-2010;
I, II, III y IV-2011;
I, II, III y IV-2012</t>
  </si>
  <si>
    <t>MEJORAMIENTO DE LA CARRETERA VECINAL LA VILLA - DV. EL AHORCADO (RUTA VECINAL LM-574</t>
  </si>
  <si>
    <t xml:space="preserve"> IV-2008;
I, II, III y IV- 2009</t>
  </si>
  <si>
    <t>LORETO</t>
  </si>
  <si>
    <t>MEJORAMIENTO DE LA CARRETERA CONTAMANA - AGUAS CALIENTES</t>
  </si>
  <si>
    <t>De I-2010 al I-2014</t>
  </si>
  <si>
    <t>AMPLIACIÓN Y MEJORAMIENTO DE LA I.E.P.S.  R.P. VALENTÍN URRIARTE</t>
  </si>
  <si>
    <t>De II-2008 al I-2010</t>
  </si>
  <si>
    <t>ALTO AMAZONAS</t>
  </si>
  <si>
    <t>CONSTRUCCIÓN DEL PUENTE VEHICULAR SOBRE EL RÍO SHANUSI EN LA CIUDAD DE YURIMAGUAS</t>
  </si>
  <si>
    <t>50% DE AVANCE; 100% CULMINADO</t>
  </si>
  <si>
    <t>INSTALACION DEL SISTEMA DE ALCANTARILLADO SANITARIO DEL AAHH VIRGEN DE LA VILLA UNIVERSITARIA - YURIMAGUAS</t>
  </si>
  <si>
    <t>UCAYALI</t>
  </si>
  <si>
    <t>MEJORAMIENTO DE CAMINO VECINAL CONTAMANA - TIRUNTÁN, PROVINCIA DE UCAYALI - LORETO</t>
  </si>
  <si>
    <t>TENIENTE CESAR LOPEZ ROJAS</t>
  </si>
  <si>
    <t>REHABILITACIÓN DE LA CARRETERA VECINAL SHUCUSH YACU - LIBERTAD DE CUIPARILLO</t>
  </si>
  <si>
    <t>I, II, III, IV 2009</t>
  </si>
  <si>
    <t>DATEM DEL MARAÑON</t>
  </si>
  <si>
    <t>MORONA</t>
  </si>
  <si>
    <t>CONSTRUCCIÓN Y EQUIPAMIENTO DEL PUESTO DE SALUD DE PANINTZA, MICRO RED SARAMIRIZA, RED ALTO AMAZONAS</t>
  </si>
  <si>
    <t>De IV-2008 al IV-2009</t>
  </si>
  <si>
    <t>MAYNAS</t>
  </si>
  <si>
    <t>INSTALACIÓN DE LOS SERVICIOS DE AGUA POTABLE Y SANEAMIENTO DE LA ZONA BAJA,  BELÉN, MAYNAS, LORETO</t>
  </si>
  <si>
    <t>INDIANA</t>
  </si>
  <si>
    <t>INSTALACION DE SISTEMA DE AGUA POTABLE Y DESAGUE DE LA LOCALIDAD DE SINCHICUY, DISTRITO DE INDIANA, MAYNAS, LORETO</t>
  </si>
  <si>
    <t>Del II-2009 al I-2013</t>
  </si>
  <si>
    <t>PUTUMAYO</t>
  </si>
  <si>
    <t>CONSTRUCCIÓN DEL SISTEMA DE AGUA POTABLE Y ALCANTARILLADO DE LA LOCALIDAD DE REMANSO, DISTRITO DEL PUTUMAYO, MAYNAS REGIÓN, LORETO</t>
  </si>
  <si>
    <t>INSTALACIÓN DE SISTEMA DE ELECTRIFICACIÓN FOTOVOLTAICA EN LA COMUNIDAD NATIVA SAN LUIS DE CHARASMANA-CONTAMANA, PROVINCIA DE UCAYALI - LORETO</t>
  </si>
  <si>
    <t>De IV-2010 al II-2011</t>
  </si>
  <si>
    <t>CONSTRUCCIÓN Y EQUIPAMIENTO DE LA I.E.P.M. 601331 COMUNIDAD 13 DE FEBRERO - CARRETERA IQUITOS - NAUTA KM 33 , DISTRITO DE SAN JUAN BAUTISTA - MAYNAS - LORETO</t>
  </si>
  <si>
    <t>Del III-2009 al I-2013</t>
  </si>
  <si>
    <t>INSTALACIÓN DE SISTEMA DE ELECTRIFICACIÓN FOTOVOLTAICA EN LA COMUNIDAD NATIVA NUEVO EDEN-CONTAMANA, PROVINCIA DE UCAYALI - LORETO</t>
  </si>
  <si>
    <t>De II -2008 al II-2011</t>
  </si>
  <si>
    <t>MEJORAMIENTO Y AMPLIACIÓN DE LA INFRAESTRUCTURA EN LA IEIPSMA Nº 64192 EX 201 CONTAMANA, PROVINCIA DE UCAYALI</t>
  </si>
  <si>
    <t>De I-2009 al IV-2010</t>
  </si>
  <si>
    <t>TENIENTE MANUEL CLAVERO</t>
  </si>
  <si>
    <t>CONSTRUCCIÓN Y EQUIPAMIENTO DEL PUESTO DE SALUD DE BELLAVISTA, DISTRITO TENIENTE MANUEL CLAVERO, PROVINCIA DE MAYNAS, REGIÓN LORETO</t>
  </si>
  <si>
    <t>MADRE DE DIOS</t>
  </si>
  <si>
    <t>TAMBOPATA</t>
  </si>
  <si>
    <t>MEJORAMIENTO Y REHABILITACIÓN DEL CAMINO VECINAL COMUNIDAD PUERTO AURORA - QUEBRADA JORGE CHÁVEZ</t>
  </si>
  <si>
    <t xml:space="preserve"> - </t>
  </si>
  <si>
    <t>INAMBARI</t>
  </si>
  <si>
    <t>CONSTRUCCIÓN DEL SISTEMA DE AGUA POTABLE Y LETRINAS DEL CENTRO POBLADO VÍRGEN DE LA CANDELARIA</t>
  </si>
  <si>
    <t>LAS PIEDRAS</t>
  </si>
  <si>
    <t>AMPLIACION Y MEJORAMIENTO DEL SISTEMA DE AGUA Y DESAGÜE DE LA LOCALIDAD DE MAVILA</t>
  </si>
  <si>
    <t xml:space="preserve"> -</t>
  </si>
  <si>
    <t>AMPLIACIÓN Y MEJORAMIENTO DE LA INFRAESTRUTURA EDUCATIVA DE LA IEBR RAÚL VARGAS QUIRÓZ</t>
  </si>
  <si>
    <t>II Trimestre 2012</t>
  </si>
  <si>
    <t>I, II, III y IV - 2014</t>
  </si>
  <si>
    <t>IV Trimestre 2013</t>
  </si>
  <si>
    <t>II Trimestre 2014</t>
  </si>
  <si>
    <t>MUNICIPALIDAD DISTRITAL UBINAS</t>
  </si>
  <si>
    <t>MOQUEGUA</t>
  </si>
  <si>
    <t>GENERAL SANCHEZ CERRO</t>
  </si>
  <si>
    <t>UBINAS</t>
  </si>
  <si>
    <t>MEJORAMIENTO DEL SERVICIO EDUCATIVO DE LA I. E. JOSE ABELARDO QUIÑONEZ DE CAMATA, DISTRITO DE UBINAS, PROVINCIA GENERAL SANCHEZ CERRO, REGION MOQUEGUA</t>
  </si>
  <si>
    <t>94394</t>
  </si>
  <si>
    <t>MUNICIPALIDAD PROVINCIAL GENERAL SANCHEZ CERRO</t>
  </si>
  <si>
    <t>CONSTRUCCIÓN DE INFRAESTRUCTURA DE RIEGO REPRESA DE CHAHUARANI, DISTRITO DE OMATE, PROVINCIA GRAL. SÁNCHEZ CERRO, REGIÓN MOQUEGUA.</t>
  </si>
  <si>
    <t>MARISCAL NIETO</t>
  </si>
  <si>
    <t>MEJORAMIENTO DE LOS SERVICIOS DE SALUD, DEL CENTRO DE SALUD PUENTE BELLO EN LA LOCALIDAD DE TITIRE, DISTRITO DE SAN CRISTOBAL - MARISCAL NIETO - MOQUEGUA</t>
  </si>
  <si>
    <t>MUN. LIMA METROPOLITANA</t>
  </si>
  <si>
    <t>MUN. LIMA METROPOLITANA -</t>
  </si>
  <si>
    <t>RECONSTRUCCIÓN DE 02 CENTROS INFANTILES MUNICIPALES: NIÑA MARIA Y MERCEDARIAS EN EL CERCADO DE LIMA</t>
  </si>
  <si>
    <t>II, III y IV- 2009; I, II, III y IV-2010; I, II, III y IV-2011; I, II, III y IV-2012</t>
  </si>
  <si>
    <t>MUNICIPALIDAD PROVINCIAL OXAPAMPA</t>
  </si>
  <si>
    <t>PASCO</t>
  </si>
  <si>
    <t>OXAPAMPA</t>
  </si>
  <si>
    <t>REHABILITACIÓN DE LA CARRETERA VECINAL AGUARUNA - QUEBARADA PACO -PUERTO PRUSIA DEL DISTRITO DE PALCAZÚ, PROVINCIA DE OXAPAMPA, PASCO</t>
  </si>
  <si>
    <t xml:space="preserve"> I, II, III, y IV- 2009; I, II, III y IV-2010; I, II, III y IV-2011; I, II, III y IV-2012</t>
  </si>
  <si>
    <t>DANIEL ALCIDES CARRION</t>
  </si>
  <si>
    <t>SANTA ANA DE TUSI</t>
  </si>
  <si>
    <t>CONSTRUCCIÓN IRRIGACIÓN PAUCHA - ANTAPIRCA, DISTRITO DE SANTA ANA DE TUSI, DANIEL ALCIDES CARRIÓN, PASCO</t>
  </si>
  <si>
    <t>SAN FRANCISCO DE ASIS DE YARUSYACAN</t>
  </si>
  <si>
    <t>AMPLIACIÓN, MEJORAMIENTO SISTEMA DE  AGUA POTABLE EN YURUSYACAN, LOS ANGELES, MISHARAN Y PUMACAYAN,  DISTRITO DE SAN FRANCISCO DE ASIS DE YARUSYACAN-PASCO</t>
  </si>
  <si>
    <t xml:space="preserve"> I, II(*), III y IV- 2009; I, II(*), III(*) y IV-2010; I, II, III y IV-2011; I, II, III y IV-2012</t>
  </si>
  <si>
    <t>CONSTRUCCION DE AULAS, AREA ADMINISTRATIVA, AREA DE ESTIMULACION Y EQUIPAMIENTO DE LOS SET CUNITA DE AMOR, EL MUNDO DE LOS BEBES, MI PEQUEÑO MUNDO Y MI ANGEL DE LA GUARDA PROVINCIA Y DISTRITO DE OXAPAMPA</t>
  </si>
  <si>
    <t>III y IV- 2009; I, II, III y IV-2010; I, II, III y IV-2011; I, II, III y IV-2012</t>
  </si>
  <si>
    <t>MUNICIPALIDAD DISTRITAL SAN FRANCISCO DE ASIS DE YARUSYACAN</t>
  </si>
  <si>
    <t>MEJORAMIENTO DEL SERVICIO EDUCATIVO EN LA INSTITUCION EDUCATIVA COLEGIO NACIONAL INTEGRADO DE CC. HH. N° 34022 ISAAC NEWTON DEL CENTRO POBLADO DE COCHACHARAO DEL DISTRITO DE SAN FRANCISCO DE ASIS DE YARUSYACAN</t>
  </si>
  <si>
    <t>MUNICIPALIDAD DISTRITAL YANACANCHA</t>
  </si>
  <si>
    <t>YANACANCHA</t>
  </si>
  <si>
    <t>MEJORAMIENTO DE LOS SERVICIOS EDUCATIVOS DE I.E. C.N. SAN MARTIN DE PORRES - CENTRO POBLADO CAJAMARQUILLA</t>
  </si>
  <si>
    <t xml:space="preserve"> IV-2012;
I, II, III y IV -2013</t>
  </si>
  <si>
    <t>MUNICIPALIDAD DISTRITAL VILLA RICA</t>
  </si>
  <si>
    <t>VILLA RICA</t>
  </si>
  <si>
    <t>REHABILITACIÓN, MEJORAMIENTO DEL CAMINO VECINAL VILLA RICA - LA LIMEÑA - BOCAZ - RIO PESCADO, DEL DISTRITO DE VILLA RICA, PROVINCIA DE OXAPAMPA - PASCO</t>
  </si>
  <si>
    <t>MUNICIPALIDAD DISTRITAL SANTA ANA DE TUSI</t>
  </si>
  <si>
    <t>REHABILITACION Y MEJORAMIENTO DEL CAMINO VECINAL CRUCE GOYLLAR - ANTAPIRCA - PUENTE TUSI Y ACCESO L=39km DISTRITO SANTA ANA DE TUSI PROVINCIA DE DANIEL CARRION REGION PASCO</t>
  </si>
  <si>
    <t>MUNICIPALIDAD DISTRITAL CHACAYAN</t>
  </si>
  <si>
    <t>CHACAYAN</t>
  </si>
  <si>
    <t>Mejoramiento yampliacion del sistema de agua potable y alcantarillado de la localidad de Misca, distrito de Chacayan, provincia de Daniel Alcides Carrion - Pasco</t>
  </si>
  <si>
    <t>MUNICIPALIDAD DISTRITAL TINYAHUARCO</t>
  </si>
  <si>
    <t>TINYAHUARCO</t>
  </si>
  <si>
    <t>AMPLIACIÓN Y MEJORAMIENTO DE LOS SISTEMAS DE AGUA POTABLE Y ALCANTARILLADO EN LA LOCALIDAD DE VILLA DE PASCO - DISTRITO DE FUNDICIÓN DE TINYAHUARCO - PROVINCIA Y REGIÓN DE PASCO</t>
  </si>
  <si>
    <t xml:space="preserve"> II, III y IV-2010; I, II, III y IV-2011; I, II, III y IV-2012</t>
  </si>
  <si>
    <t>MUNICIPALIDAD DISTRITAL TAPUC</t>
  </si>
  <si>
    <t>TAPUC</t>
  </si>
  <si>
    <t>MEJORAMIENTO Y AMPLIACION DEL SISTEMA DE AGUA POTABLE E INSTALACION DEL SISTEMA DE ALCANTARILLADO Y TRATAMIENTO DE AGUAS RESIDUALES DE LA LOCALIDAD DE MICHIVILCA DISTRITO DE TAPUC, PROVINCIA DE DANIEL</t>
  </si>
  <si>
    <t>118147</t>
  </si>
  <si>
    <t xml:space="preserve">III y IV-2010;
I, II, III y IV-2011;
I, II, III y IV-2012
</t>
  </si>
  <si>
    <t>MEJORAMIENTO Y AMPLIACION DE LOS SISTEMAS DE AGUA POTABLE E INSTALACION DE LETRINAS EN LAS LOCALIDADES DE SANTA ROSA DE CHORA, CUYAGHUAYIN Y PAMPANIA - DISTRITO DE SANTA ANA DE TUSI - PROVINCIA DE DAN</t>
  </si>
  <si>
    <t>MUNICIPALIDAD DISTRITAL PAUCAR</t>
  </si>
  <si>
    <t>PAUCAR</t>
  </si>
  <si>
    <t>MEJORAMIENTO DEL SISTEMA DE AGUA POTABLE E INSTALACION DEL SISTEMA DE ALCANTARILLADO Y TRATAMIENTO DE LAS AGUAS RESIDUALES DE LAS LOCALIDADES DE INDEPENDENCIA Y TANGOR, DISTRITO DE PAUCAR PROVINCIA DA</t>
  </si>
  <si>
    <t>II, III y IV-2010;I, II, III y IV-2011; I, II, III y IV-2012</t>
  </si>
  <si>
    <t>MUNICIPALIDAD PROVINCIAL DANIEL ALCIDES CARRION</t>
  </si>
  <si>
    <t xml:space="preserve">MEJORAMIENTO Y AMPLIACION DE LOS SISTEMAS DE AGUA POTABLE E INSTALACION DEL SISTEMA DE ALCANTARILLADO DE LA LOCALIDAD DE VILLO. TAMBOCHACA Y RACRI  DISTRITO DE YANAHUANCA, PROVINCIA DE DANIEL ALCIDES </t>
  </si>
  <si>
    <t>117703</t>
  </si>
  <si>
    <t>MUNICIPALIDAD DISTRITAL SAN PEDRO DE PILLAO</t>
  </si>
  <si>
    <t>SAN PEDRO DE PILLAO</t>
  </si>
  <si>
    <t>MEJORAMIENTO DEL SISTEMA DE AGUA, ALCANTARILLADO Y TRATAMIENTO DE AGUAS RESIDUALES EN LA LOCALIDAD DE SAN PEDRO DE PILLAO DISTRITO DE SAN PEDRO DE PILLAO, PROVINCIA DE DANIEL ALCIDES CARRION - PASCO</t>
  </si>
  <si>
    <t>125320</t>
  </si>
  <si>
    <t>III y IV-2011</t>
  </si>
  <si>
    <t>MEJORAMIENTO Y AMPLIACIÓN DE LA GESTIÓN INTEGRAL DE RESIDUOS SÓLIDOS MUNICIPALES PARA EL DISTRITO DE SANTA ANA DE TUSI, PROVINCIA DE DANIEL CARRIÓN - PASCO</t>
  </si>
  <si>
    <t>HUANCABAMBA</t>
  </si>
  <si>
    <t>GOBIERNO REGIONAL PIURA</t>
  </si>
  <si>
    <t>PIURA</t>
  </si>
  <si>
    <t>ELECTRIFICACIÓN CP SAN MARTÍN CP3 - TAMBOGRANDE</t>
  </si>
  <si>
    <t>EN ARBITRAJE</t>
  </si>
  <si>
    <t>CONSTRUCCIÓN DE INFRAESTRUCTURA DE LA INSTITUCIÓN EDUCATIVA NUESTRA SEÑORA DE LAS MERCEDES DEL DISTRITO DE PAITA</t>
  </si>
  <si>
    <t>MUNICIPALIDAD PROVINCIAL SULLANA</t>
  </si>
  <si>
    <t>SULLANA</t>
  </si>
  <si>
    <t>MEJORAMIENTO DE LA CARRETERA ANTIGUA EL ALTO CHIRA DESDE MONTENEGRO HASTA CHILACO PELADO, DEL DISTRITO Y PROVINCIA DE SULLANA</t>
  </si>
  <si>
    <t>PRESENTAR ESTADO ACTUAL DEL ARBITRAJE</t>
  </si>
  <si>
    <t>MUNICIPALIDAD PROVINCIAL MORROPON</t>
  </si>
  <si>
    <t>MORROPON</t>
  </si>
  <si>
    <t>MEJORAMIENTO Y AMPLIACION DEL SISTEMA DE AGUA POTABLE Y CONSTRUCCIÓN DE LETRINAS, CASERIOS SAUSAL, EL MOGOTE Y ALTO SAN MIGUEL</t>
  </si>
  <si>
    <t>MUNICIPALIDAD PROVINCIAL SECHURA</t>
  </si>
  <si>
    <t>SECHURA</t>
  </si>
  <si>
    <t>AMPLIACIÓN Y MEJORAMIENTO DEL SISTEMA DE AGUA POTABLE EN EL DISTRITO  DE BERNAL</t>
  </si>
  <si>
    <t>MUNICIPALIDAD PROVINCIAL PIURA</t>
  </si>
  <si>
    <t>CONSTRUCCIÓN DE AULAS EN C.E. SAGRADO CORAZÓN DE JESÚS</t>
  </si>
  <si>
    <t>MUNICIPALIDAD DISTRITAL SAPILLICA</t>
  </si>
  <si>
    <t>AYABACA</t>
  </si>
  <si>
    <t>SAPILLICA</t>
  </si>
  <si>
    <t>CONSTRUCCIÓN DE INFRAESTRUCTURA DE LA I.E. CENTRO BASE N° 14396 - SAPILLICA</t>
  </si>
  <si>
    <t>MUNICIPALIDAD DISTRITAL SICCHEZ</t>
  </si>
  <si>
    <t>SICCHEZ</t>
  </si>
  <si>
    <t>CONSTRUCCIÓN DE INFRAESTRUCTURA EDUCATIVA Y EQUIPAMIENTO DE LA INSTITUCIÓN EDUCATIVA N° 14289 - CASERÍO LOS PALTOS</t>
  </si>
  <si>
    <t>CONSTRUCCION DEL SISTEMA DE ALCANTARILLADO DEL CENTRO POBLADO DE OXAHUAY - SICCHEZ - AYABACA</t>
  </si>
  <si>
    <t>MUNICIPALIDAD DISTRITAL CANCHAQUE</t>
  </si>
  <si>
    <t>CANCHAQUE</t>
  </si>
  <si>
    <t>CONSTRUCCIÓN DE INFRAESTRUCTURA Y EQUIPAMIENTO DE LA INSTITUCIÓN EDUCATIVA SECUNDARIA "EMILIO ESPINOZA"-CANCHAQUE</t>
  </si>
  <si>
    <t xml:space="preserve">I TRIMESTRE 2011  </t>
  </si>
  <si>
    <t>MUNICIPALIDAD DISTRITAL HUARMACA</t>
  </si>
  <si>
    <t>HUARMACA</t>
  </si>
  <si>
    <t>ELECTRIFICACIÓN RURAL DE 138 LOCALIDADES Y ANEXOS DEL DISTRITO DE HUARMACA</t>
  </si>
  <si>
    <t>MUNICIPALIDAD DISTRITAL SAN MIGUEL DE EL FAIQUE</t>
  </si>
  <si>
    <t>SAN MIGUEL DE EL FAIQUE</t>
  </si>
  <si>
    <t>AMPLIACIÓN Y MEJORAMIENTO DEL SISTEMA INTEGRAL DE AGUA POTABLE Y ALCANTARILLADO-LETRINIZACIÓN DE LAS LOCALIDADES DE LAS HUACAS BAJA, LAS HUACAS ALTA, CHANRO, PIEDRA AZUL Y LOMA LARGA BAJA</t>
  </si>
  <si>
    <t>MUNICIPALIDAD DISTRITAL CHALACO</t>
  </si>
  <si>
    <t>CHALACO</t>
  </si>
  <si>
    <t>MEJORAMIENTO DEL SISTEMA DE AGUA POTABLE Y CONSTRUCCION DEL SISTEMA DE ALCANTARILLADO EN EL CASERIO DE SILAHUA, DISTRITO DE CHALACO</t>
  </si>
  <si>
    <t>MUNICIPALIDAD DISTRITAL LA MATANZA</t>
  </si>
  <si>
    <t>LA MATANZA</t>
  </si>
  <si>
    <t>AMPLIACIÓN Y MEJORAMIENTO DE LA I.E. N° 14988 "MARIA PARADO DE BELLIDO"</t>
  </si>
  <si>
    <t>MUNICIPALIDAD DISTRITAL SALITRAL</t>
  </si>
  <si>
    <t>SALITRAL</t>
  </si>
  <si>
    <t>AMPLIACIÓN Y MEJORAMIENTO DEL SISTEMA DE AGUA POTABLE Y SANEAMIENTO BÁSICO EN EL DISTRITO DE SALITRAL</t>
  </si>
  <si>
    <t>MUNICIPALIDAD DISTRITAL YAMANGO</t>
  </si>
  <si>
    <t>YAMANGO</t>
  </si>
  <si>
    <t>CONSTRUCCIÓN DEL SISTEMA DE AGUA POTABLE Y LETRINAS EN EL CASERIO DE NUEVO PROGRESO</t>
  </si>
  <si>
    <t>III, IV TRIMESTRE 2009
I, II, III Y IV 2010</t>
  </si>
  <si>
    <t>MEJORAMIENTO DE LA IE N° 15421 CASERÍO JOSÉ GALVEZ</t>
  </si>
  <si>
    <t>MUNICIPALIDAD DISTRITAL COLÁN</t>
  </si>
  <si>
    <t>PAITA</t>
  </si>
  <si>
    <t>COLAN</t>
  </si>
  <si>
    <t>AMPLIACION Y MEJORAMIENTO DE LAS REDES DE AGUA Y ALCANTARILLADO EN LAS CALLES DE LA PERIFERIA DE PUEBLO NUEVO DE COLAN</t>
  </si>
  <si>
    <t>III, IV TRIMESTRE 2010</t>
  </si>
  <si>
    <t>MUNICIPALIDAD DISTRITAL CASTILLA</t>
  </si>
  <si>
    <t>REHABILITACION DEL SISTEMA DE REDES DE AGUA Y ALCANTARILLADO DE LA AV. GRAU CUADRAS 8, 9, 19 Y 11 ENTRE AV. AREQUIPA Y AV. JORGE CHAVEZ</t>
  </si>
  <si>
    <t>MUNICIPALIDAD DISTRITAL CATACAOS</t>
  </si>
  <si>
    <t>CATACAOS</t>
  </si>
  <si>
    <t>MEJORAMIENTO DE LA INFRAESTRUCTURA DE RIEGO PUYUNTALA, DISTRITO DE CATACAOS - PIURA</t>
  </si>
  <si>
    <t>MEJORAMIENTO DE LA CAPACIDAD OPERATIVA DE LOS SERVICIOS BÁSICOS DEL ESTABLECIMIENTO DE SALUD I-4 CATACAOS</t>
  </si>
  <si>
    <t>I, II TRIMESTRE 2010</t>
  </si>
  <si>
    <t>MUNICIPALIDAD DISTRITAL EL TALLÁN</t>
  </si>
  <si>
    <t>EL TALLAN</t>
  </si>
  <si>
    <t>MEJORAMIENTO DEL CANAL SEMINARIO TRAMO I KM:0+0000 AL KM:1+310, TRAMO II KM:0+000 AL KM:1+002.5 Y LATERAL KM:0+552.83 DEL DISTRITO EL TALLÁN</t>
  </si>
  <si>
    <t>III, IV TRIMESTRE 2008
 I, II, III Y IV 2009</t>
  </si>
  <si>
    <t>REHABILITACIÓN, MEJORAMIENTO Y/O AMPLIACIÓN DE LOS SISTEMAS BÁSICOS DE AGUA POTABLE Y ALCANTARILLADO DE LOS CASERÍOS NUEVO SINCHAO CHICO, ZONA VENTURA, NUEVO TALLÁN, NUEVO PIEDRAL Y CC.PP EL TABANCO</t>
  </si>
  <si>
    <t>MUNICIPALIDAD DISTRITAL LA ARENA</t>
  </si>
  <si>
    <t>LA ARENA</t>
  </si>
  <si>
    <t>MEJORAMIENTO DE LA INFRAESTRUCTURA DE RIEGO LA ARENA</t>
  </si>
  <si>
    <t>MUNICIPALIDAD DISTRITAL LA UNIÓN</t>
  </si>
  <si>
    <t>MEJORAMIENTO DE LA CARRETERA LA UNIÓN VILLA MONTERREDONDO, DISTRITO DE LA UNIÓN</t>
  </si>
  <si>
    <t xml:space="preserve">I TRIMESTRE 2010  </t>
  </si>
  <si>
    <t xml:space="preserve">II, III, IV TRIMESTRE 2010  </t>
  </si>
  <si>
    <t>REHABILITACIÓN DEL SISTEMA DE AGUA POTABLE Y CONSTRUCCIÓN DE ALCANTARILLADO DE LAS LOCALIDADES DE DOS ALTOS, NUEVO TAMARINDO, TUNAPE, SANTA CRUZ Y ARROYO MÍO</t>
  </si>
  <si>
    <t>MUNICIPALIDAD DISTRITAL TAMBOGRANDE</t>
  </si>
  <si>
    <t>TAMBO GRANDE</t>
  </si>
  <si>
    <t>CONSTRUCCIÓN DE INFRAESTRUCTURA Y EQUIPAMIENTO DE LA I.E. N° 14321 DEL CENTRO POBLADO LLOQUE YUPANQUI</t>
  </si>
  <si>
    <t>MUNICIPALIDAD DISTRITAL BELLAVISTA DE LA UNIÓN</t>
  </si>
  <si>
    <t>BELLAVISTA DE LA UNIÓN</t>
  </si>
  <si>
    <t>AMPLIACIÓN DE LA INFRAESTRUCTURA EN LA I.E. FEDERICO VILLAREAL - SAN CLEMENTE</t>
  </si>
  <si>
    <t>MEJORAMIENTO DE LA INFRAESTRUCTURA DEL SISTEMA DE RIEGO MENOR EN EL DISTRITO DE BELLAVISTA DE LA UNIÓN</t>
  </si>
  <si>
    <t xml:space="preserve">IV TRIMESTRE 2009 
I, II, III, IV TRIMESTRE 2010  </t>
  </si>
  <si>
    <t>MUNICIPALIDAD DISTRITAL RINCONADA LLICUAR</t>
  </si>
  <si>
    <t>RINCONADA LLICUAR</t>
  </si>
  <si>
    <t>AMPLIACIÓN DEL SISTEMA DE SANEAMIENTO DEL DISTRITO DE RINCONANDA LLICUAR</t>
  </si>
  <si>
    <t>MUNICIPALIDAD DISTRITAL IGNACIO ESCUDERO</t>
  </si>
  <si>
    <t>IGNACIO ESCUDERO</t>
  </si>
  <si>
    <t>MEJORAMIENTO DE LA I.E. COMPLEJO EDUCATIVO SANTA SOFÍA</t>
  </si>
  <si>
    <t>MUNICIPALIDAD DISTRITAL MARCAVELICA</t>
  </si>
  <si>
    <t>MARCAVELICA</t>
  </si>
  <si>
    <t>AMPLIACIÓN, MEJORAMIENTO DE INFRAESTRUCTURA EN I.E. ANDRÉS AVELINO CÁCERES C.P. MALLARITOS</t>
  </si>
  <si>
    <t>III, IV TRIMESTRE 2009 
I, II, III, IV TRIMESTRE 2010</t>
  </si>
  <si>
    <t>MEJORAMIENTO DE CAMINO VECINAL LA GOLONDRINA - MONTERON -TTANGARARÁ, DEL DISTRITO DE MARCAVELICA</t>
  </si>
  <si>
    <t>MUNICIPALIDAD DISTRITAL QUERECOTILLO</t>
  </si>
  <si>
    <t>QUERECOTILLO</t>
  </si>
  <si>
    <t>CONSTRUCCIÓN DE AGUA POTABLE Y LETRINAS EN LAS LOCALIDADES DE MARGARITA Y HUALTACAL DEL DISTRITO DE QUERECOTILLO</t>
  </si>
  <si>
    <t xml:space="preserve">MEJORAMIENTO DE LA INFRAESTRUCTURA Y EQUIPAMIENTO DE LA I.E. ABRAHAM RÁMIREZ MOTALVAN EN EL C.P. SANTIAGO, DISTRITO DE CHALACO, PROVINCIA DE MORROPÓN </t>
  </si>
  <si>
    <t xml:space="preserve">MEJORAMIENTO Y AMPLIACION DEL SISTEMA DE AGUA Y ALCANTARILLADO DEL C.P. DE HUANGALA DEL DISTRITO DE SULLANA </t>
  </si>
  <si>
    <t>MEJORAMIENTO DE LA CARRETERA LOS TABLAZOS - YAPATO - LA UNIÓN</t>
  </si>
  <si>
    <t>AMPLIACIÓN Y MEJORAMIENTO DEL SISTEMA DE AGUA POTABLE Y ALCANTARILLADO EN EL C.P. DE CRUCETA DEL DISTRITO DE TAMBOGRANDE, PIURA</t>
  </si>
  <si>
    <t>MUNICIPALIDAD DISTRITAL MORROPÓN</t>
  </si>
  <si>
    <t xml:space="preserve">MEJORAMIENTO Y AMPLIACIÓN DEL SISTEMA DE AGUA POTABLE DE LA CIUDAD DE MORROPÓN </t>
  </si>
  <si>
    <t>MUNICIPALIDAD DISTRITAL LALAQUIZ</t>
  </si>
  <si>
    <t>LALAQUIZ</t>
  </si>
  <si>
    <t>CONSTRUCCIÓN DEL RESERVORIO LAS HORQUETAS Y ORGANIZACIÓN PARA LA GESTIÓN DEL AGUA EN EL DISTRITO DE LALAQUIZ</t>
  </si>
  <si>
    <t xml:space="preserve">MEJORAMIENTO DE LA I.E. N° 20010 DEL CASERÍO CABUYAL DISTRITO DE YAMANGO, MORROPÓN, PIURA </t>
  </si>
  <si>
    <t>CONSTRUCCIÓN DEL PUESTO DE SALUD COLETAS, DISTRITO DE SAPILLICA, PROVINCIA AYABACA - PIURA</t>
  </si>
  <si>
    <t>CONSTRUCCIÓN Y EQUIPAMIENTO DEL E.S. I-1 MAYLAND MICRORED SALITRAL, RED SALUD MORROPÓN - CHULUCANAS</t>
  </si>
  <si>
    <t>MUNICIPALIDAD DISTRITAL LANCONES</t>
  </si>
  <si>
    <t>LANCONES</t>
  </si>
  <si>
    <t>MEJORAMIENTO, AMPLIACIÓN DEL SISTEMA DE AGUA POTABLE E INSTALACIÓN DE LETRINAS EN EL CASERÍO PITAYO HIGUERÓN PILARE, ALTO EL TORO LANCONES -SULLANA</t>
  </si>
  <si>
    <t>MUNICIPALIDAD DISTRITAL FRIAS</t>
  </si>
  <si>
    <t>FRIAS</t>
  </si>
  <si>
    <t xml:space="preserve">INSTALACIÓN DE AGUA POTABLE Y LETRINAS EN LOS CASERÍOS DE NUEVO AMANECER, POCLUS ALTO, COFRADÍAS, Y LAS PIRCAS FRÍAS, AYABACA PIURA </t>
  </si>
  <si>
    <t>MUNICIPALIDAD DISTRITAL CURA MORI</t>
  </si>
  <si>
    <t>CURA MORI</t>
  </si>
  <si>
    <t>MEJORAMIENTO Y REHABILITACIÓN DE CANALES DE RIEGO LA BRUJA CURA MORI</t>
  </si>
  <si>
    <t>I, II, III, IV V TRIMESTRE 2010</t>
  </si>
  <si>
    <t>MEJORAMIENTO DEL CANAL DE RIEGO CASARANÁ - TRAMO III</t>
  </si>
  <si>
    <t>I, II, III, IV TRIMESTRE 2010</t>
  </si>
  <si>
    <t>MUNICIPALIDAD DISTRITAL LAS LOMAS</t>
  </si>
  <si>
    <t>LAS LOMAS</t>
  </si>
  <si>
    <t>INSTALACIÓN DEL SISTEMA DE AGUA POTABLE Y LETRINAS EN LAS LOCALIDES DE CP4-CP5,  VILLA INDEPENDIENTE, SAN MARTÍN, CP6, CP14 Y REHABILITACIÓN SISTEMA DE AGUA POTABLE EN EL CENTRO DE SERVICIOS PARTIDOR, DISTRITO DE LAS LOMAS, PROVINCIA DE PIURA - PIURA</t>
  </si>
  <si>
    <t>MUNICIPALIDAD DISTRITAL -</t>
  </si>
  <si>
    <t xml:space="preserve">BOCATOMA DE CAPTACIÓN CHAPICA CAMPANAS Y CANAL DE ADUCCIÓN </t>
  </si>
  <si>
    <t xml:space="preserve">MEJORAMIENTO DEL SERVICIO EDUCATIVO DE LA I.E 14580 AMPLIACIÓN SECUNDARIA CASERÍO DE HINTON, DISTRITO DE HUARMACA, HUANCABAMBA, PIURA </t>
  </si>
  <si>
    <t xml:space="preserve">MEJORAMIENTO Y AMPLIACIÓN DE LA I.E. ANTONIO ENCINAS, CASERÍO LOMA NEGRA, DISTRITO DE LA ARENA, PIURA </t>
  </si>
  <si>
    <t>REPOSICIÓN DE LA INFRAESTRUCTURA Y EQUIPAMIENTO DE LA IEP N° 14646 DISTRITO DE MORROPON, PROVINCIA DE MORROPON, REGIÓN PIURA</t>
  </si>
  <si>
    <t xml:space="preserve">MEJORAMIENTO DEL SISTEMA DE RIEGO DEL CANAL LATERAL 31.6 VALLE DE LOS INCAS DEL DISTRITO DE TAMBOGRANDE PIURA </t>
  </si>
  <si>
    <t>AMPLIACIÓN Y MEJORAMIENTO SISTEMA DE AGUA POTABLE Y CONSTRUCCIÓN DEL SISTEMA DE ALCANTARILLADO DEL CENTRO POBLADO PACCHA. DISTRITO DE CHULUCANAS, PROVINCIA DE MORROPÓN</t>
  </si>
  <si>
    <t>MEJORAMIENTO DE LA CARRETERA MALLARES-CP EL ANGOLO, MARCAVELICA, PROVINCIA DE SULLANA, PIURA</t>
  </si>
  <si>
    <t>"MEJORAMIENTO DE LOS SISTEMAS DE RIEGO EN LOS SECTORES SICCHEZPAMPA, LOS PALTOS, GUIR GUIR, LAS VEGAS, MONTERRICO, EN EL DISTRITO DE SICCHEZ, PROVINCIA DE AYABACA, PIURA"</t>
  </si>
  <si>
    <t>MUNICIPALIDAD DISTRITAL LA BREA</t>
  </si>
  <si>
    <t>TALARA</t>
  </si>
  <si>
    <t>LA BREA</t>
  </si>
  <si>
    <t>REHABILITACION Y6 MEJORAMIENTO DEL SISTEMA DE AGUA POTABLE Y SANEAMIENTO DE LA CIUDAD LA BREA NEGRITOS, DISTRITO LA BREA</t>
  </si>
  <si>
    <t>MUNICIPALIDAD DISTRITAL LA HUACA</t>
  </si>
  <si>
    <t>LA HUACA</t>
  </si>
  <si>
    <t>MEJORAMIENTO D ELA GESTION INTEGRAL DE RESIDUOS SOLIDOS EN EL DISTRITO LA HUACA PAITA</t>
  </si>
  <si>
    <t xml:space="preserve">II, III  TRIMESTRE 2011  </t>
  </si>
  <si>
    <t>MUNICIPALIDAD DISTRITAL BERNAL</t>
  </si>
  <si>
    <t>BERNAL</t>
  </si>
  <si>
    <t>MEJORAMIENTO DE LA INFRAESTRUCTURA DE RIEGO CANAL CLOTARIO-EL HITO KM. 9+100 - KM. 11+600 DISTRITO DE BERNAL, PROVINCIA DE SECHURA, DEPARTAMENTO DE PIURA.</t>
  </si>
  <si>
    <t xml:space="preserve">IV TRIMESTRE 2010  </t>
  </si>
  <si>
    <t>MUNICIPALIDAD DISTRITAL SONDORILLO</t>
  </si>
  <si>
    <t>SONDORILLO</t>
  </si>
  <si>
    <t>MEJOERAMIENTO DE LA INFRAESTRUCTURA DE RIEGO CANAL CASCAPAMPA - SONDORILLO</t>
  </si>
  <si>
    <t>I, II, III, IV TRIMESTRE 2011</t>
  </si>
  <si>
    <t>CONSTRUCCION DEL SISTEMA DE ELECTRIFICACION EN EL DISTRITO DE SALITRAL I FASE MORROPON PIURA</t>
  </si>
  <si>
    <t>MUNICIPALIDAD PROVINCIAL AYABACA</t>
  </si>
  <si>
    <t>MEJORAMIENTO DEL CAMINO VECINAL EL COCO - SAUSAL, PROVINCIA DE AYABACA - PIURA</t>
  </si>
  <si>
    <t>125237</t>
  </si>
  <si>
    <t>MUNICIPALIDAD DISTRITAL MORROPON</t>
  </si>
  <si>
    <t>CONSTRUCCION DEL CANAL VALDIVIA EN EL  CASERIO DE CHISCA BLANCA  DISTRITO MORROPON, PROVINCIA DE MORROPON - PIURA</t>
  </si>
  <si>
    <t>83768</t>
  </si>
  <si>
    <t>MEJORAMIENTO Y AMPLIACION DE LA IE ANDRES BELLO CASERIO LOS RANCHOS DISTRITO DE CANCHAQUE PIURA</t>
  </si>
  <si>
    <t>MEJORAMIENTO DEL SISTEMA DE RIEGO DE LOS CANALES DE II ORDEN DEL DISTRITO DE RINCONADA LLICUAR, PROVINCIA DE SECHURA - PIURA</t>
  </si>
  <si>
    <t>119614</t>
  </si>
  <si>
    <t>AMPLIACION, MEJORAMIENTO DE INFRAESTRUCTURA Y EQUIPAMIENTO DE INSTITUCION EDUCATIVA SECUNDARIA AREAS TECNICAS, DISTRITO DE HUARMACA - HUANCABAMBA - PIURA</t>
  </si>
  <si>
    <t>76326</t>
  </si>
  <si>
    <t>AMPLIACION Y  SUSTITUCION DE INFRAESTRUCTURA EN LA INSTITUCION EDUCATIVA Nº 14011 NUESTRA SEÑORA DEL PILAR  DEL ASENTAMIENTO HUMANO SAN MARTIN DEL DISTRITO DE PIURA, PROVINCIA DE PIURA - PIURA</t>
  </si>
  <si>
    <t>117077</t>
  </si>
  <si>
    <t>MEJORAMIENTO , AMPLIACIÓN DE LA INFRAESTRUCTURA  Y DOTACIÓN DE MOBILIARIO EN LA INSTITUCIÓN EDUCATIVA SAN MIGUEL ARCÁNGEL- EL FAIQUE DISTRITO SAN MIGUEL DE EL FAIQUE, PROVINCIA DE HUANCABAMBA - PIURA</t>
  </si>
  <si>
    <t>81994</t>
  </si>
  <si>
    <t xml:space="preserve">MEJORAMIENTO Y AMPLIACIÓN Y SISTEMA DE AGUA POTABLE Y ALCANTARILLADO EN LA LOCALIDAD DE YAMANGO Y ANEXOS FLOR DE AGUA, VÍCTOR RAÚL, ALTO SAN JOSÉ, LA LAGUNA, LA LOMA, ALTO PALO COLORADO, LA VICTORIA, </t>
  </si>
  <si>
    <t>122924</t>
  </si>
  <si>
    <t>INSTALACIÓN DEL SISTEMA DE ELECTRIFICACIÓN DEL CASERÍO CRUZ DE CAÑA, DISTRITO DE CASTILLA - PIURA - PIURA</t>
  </si>
  <si>
    <t>MEJORAMIENTO DE LA INFRAESTRUCTA DE RIEGO DE LOS CANALES SAN LUIS Y TOMA 05-ALTO DE LOS MORES, LA ARENA</t>
  </si>
  <si>
    <t>CONSTRUCCIÓN DEL SISTEMA DE AGUA POTABLE Y LETRINIZACIÓN EN CIENEGUILLO SUR Y CENTRO DE SULLANA</t>
  </si>
  <si>
    <t>AMPLIACIÓN Y MEJORAMIENTO DEL SERVICIO EDUCATIVO EN LA IE 15285 MARIA AUXILIADORA DEL DISTRITO DE SULLANA, PROVINCIA DE SULLANA - PIURA</t>
  </si>
  <si>
    <t>MUNICIPALIDAD DISTRITAL BELLAVISTA</t>
  </si>
  <si>
    <t>BELLAVISTA</t>
  </si>
  <si>
    <t>AMPLIACIÓN, MEJORAMIENTO DE LA INFRAESTRUTURA DE LA INSTITUCIÓN EDUCATIVA N 14793 LUCIANO CASTILLO COLONNA BELLAVISTA - SULLANA, PROVINCIA DE SULLANA - PIURA</t>
  </si>
  <si>
    <t>II, III, IV TRIMESTRE 2011
I, II, III, IV TRIMESTRE 2012</t>
  </si>
  <si>
    <t>MUNICIPALIDAD PROVINCIAL TALARA</t>
  </si>
  <si>
    <t>MEJORAMIENTO Y EQUIPAMIENTO DE LA INSTITUCIÓN EDUCATIVA JOSE PARDO Y BARREDA - DISTRITO LA BREA, PROVINCIA DE TALARA - PIURA</t>
  </si>
  <si>
    <t>MUNICIPALIDAD PROVINCIAL HUANCABAMBA</t>
  </si>
  <si>
    <t>MEJORAMIENTO , AMPLIACIÓN Y EQUIPAMIENTO CON MOBILIARIO ESCOLAR DE LA INSTITUCIÓN EDUCATIVA INCA PACHACUTEC DE LA CIUDAD DE HUANCABAMBA, DISTRITO DE HUANCABAMBA, PROVINCIA DE HUANCABAMBA - PIURA</t>
  </si>
  <si>
    <t>I, II, TRIMESTRE 2014</t>
  </si>
  <si>
    <t>MEJORAMIENTO DE LA CARRETERA BUENOS AIRES - ALMIRANTE GRAU, DISTRITO DE CURA MORI, PROVINCIA DE PIURA - PIURA</t>
  </si>
  <si>
    <t>MEJORAMIENTO Y AMPLIACIÓN DE INFRAESTRUCTURA, DOTACIÓN DE EQUIPO Y MOBILIARIO, Y CAPACITACIÓN DE LA I.E. PRIMARIA Nº 14507 DE EL FAIQUE, DISTRITO DE SAN MIGUEL DE EL FAIQUE, PROVINCIA DE HUANCABAMBA</t>
  </si>
  <si>
    <t>MUNICIPALIDAD DISTRITAL PAIMAS</t>
  </si>
  <si>
    <t>PAIMAS</t>
  </si>
  <si>
    <t>MEJORAMIENTO Y AMPLIACIÓN DE LA I.E 14316 SAN JOSE DEL QUIROZ DEL CENTRO POBLADO - LA SAUCHA - PAIMAS</t>
  </si>
  <si>
    <t>AMPLIACIÓN, MEJORAMIENTO DEL SERVICIO DE AGUA POTABLE Y SANEAMIENTO EN EL CASERÍO NUEVO HUALAPAMPA, DISTRITO DE HUARMACA - HUANCABAMBA - PIURA</t>
  </si>
  <si>
    <t>AMPLIACIÓN, MEJORAMIENTO DEL ESTABLECIMIENTO DE SALUD I-3 LIMÓN DE PORCUYA, DISTRITO DE HUARMACA - HUANCABAMBA - PIURA</t>
  </si>
  <si>
    <t>MUNICIPALIDAD DISTRITAL SUYO</t>
  </si>
  <si>
    <t>SUYO</t>
  </si>
  <si>
    <t>MEJORAMIENTO Y AMPLIACIÓN DEL SISTEMA DE AGUA POTABLE Y ALCANTARILLADO DE LA LOCALIDAD DE LA TINA</t>
  </si>
  <si>
    <t>MEJORAMIENTO Y AMPLIACIÓN DEL SISTEMA DE AGUA Y ALCANTARILLADO TAMARINDO , DISTRITO DE TAMARINDO - PAITA - PIURA</t>
  </si>
  <si>
    <t>INSTALACIÓN DEL SISTEMA DE AGUA POTABLE Y LETRINAS EN LOS CASERÍOS DE LA PUERTA, LOS ROSOS, GUITARRAS, SAUCILLO Y CHIVATOS DEL DISTRITO DE SUYO, PROVINCIA DE AYABACA - PIURA</t>
  </si>
  <si>
    <t>INSTALACIÓN DEL SISTEMA DE AGUA POTABLE Y LETRINAS EN LA LOCALIDAD DE HUACHUMA ALTA DEL DISTRITO DE LAS LOMAS, PROVINCIA DE PIURA - PIURA</t>
  </si>
  <si>
    <t>MUNICIPALIDAD DISTRITAL TAMBO GRANDE</t>
  </si>
  <si>
    <t xml:space="preserve">CONSTRUCCIÓN DEL SISTEMA DE AGUA POTABLE Y ELIMINACIÓN DE EXCRETAS EN EL CENTRO POBLADO DE TEJEDORES Y EN LOS CASERÍOS DE SANTA ROSA, LAS PALMERAS,BELLO HORIZONTE, Y PUEBLO NUEVO- ZONA DE TEJEDORES DEL DISTRITO DE TAMBO GRANDE - PIURA - PIURA </t>
  </si>
  <si>
    <t>AMPLIACIÓN Y REHABILITACIÓN DE INSTITUCIÓN EDUCATIVA Nº 14118 MARINA PURIZACA BENITES DEL AA.HH. EL INDIO - CASTILLA</t>
  </si>
  <si>
    <t>CONSTRUCCIÓN DE LA INFRAESTRUCTURA Y EQUIPAMIENTO EN LA INSTITUCIÓN EDUCATIVA HORACIO ZEBALLOS GÁMEZ DEL CENTRO POBLADO MALINGAS DEL , DISTRITO DE TAMBO GRANDE - PIURA - PIURA</t>
  </si>
  <si>
    <t>MEJORAMIENTO DEL CANAL DE RIEGO LAS VEGAS - CIENEGUILLO SUR - DISTRITO DE PIURA, PROVINCIA DE PIURA - PIURA</t>
  </si>
  <si>
    <t>II, III, IV TRIMESTRE 2012
I, II, III, IV TRIMESTRE 2013</t>
  </si>
  <si>
    <t>PUNO</t>
  </si>
  <si>
    <t>FORTALECIMIENTO DEL DESARROLLO EDUCATIVO DE LA INSTITUCIÓN EDUCATIVA SECUNDARIA INDUSTRIAL 32 PUNO</t>
  </si>
  <si>
    <t>IV trimestre 2014</t>
  </si>
  <si>
    <t>ARAPA</t>
  </si>
  <si>
    <t>MEJORAMIENTO DE LA INFRAESTRUCTURA EDUCATIVA DE LA IESA YANICO CUTURI, DISTRITO DE ARAPA, AZÁNGARO, PUNO</t>
  </si>
  <si>
    <t>ASILLO</t>
  </si>
  <si>
    <t>CONSTRUCCIÓN DE IRRIGACIÓN MANZANI</t>
  </si>
  <si>
    <t>I, II, III, IV 2009; 
I, II, III, IV 2010</t>
  </si>
  <si>
    <t>CHUPA</t>
  </si>
  <si>
    <t>CONSTRUCCIÓN DEL SISTEMA DE RIEGO EN 13 COMUNIDADES DEL DISTRITO DE CHUPA, AZÁNGARO, PUNO</t>
  </si>
  <si>
    <t>SAMÁN</t>
  </si>
  <si>
    <t>CONSTRUCCIÓN DE DOS AULAS EN LA INSTITUCIÓN EDUCATIVA PRIMARIA N° 70678 DE LA C.C. ALTO FURUNCHA, DISTRITO DE SAMAN, AZÁNGARO, PUNO</t>
  </si>
  <si>
    <t>IV 2008; 
I, II, III, IV 209</t>
  </si>
  <si>
    <t>MEJORAMIENTO Y REHABILITACIÓN DE TROCHA CARROZABLE EN EL CIRCUITO TURISTICO WAWAHUASI - CHUCARIPO - SANTA CLARA, DISTRITO DE SAMÁN, AZÁNGARO, PUNO</t>
  </si>
  <si>
    <t>SAN ANTON</t>
  </si>
  <si>
    <t>MEJORAMIENTO Y AMPLIACIÓN DE SERVICIO EDUCATIVO DE NIVEL PRIMARIA DEL DISTRITO DE SAN ANTÓN, AZÁNGARO, PUNO</t>
  </si>
  <si>
    <t>IV trimestre 2009</t>
  </si>
  <si>
    <t>I - 2010</t>
  </si>
  <si>
    <t>TIRAPATA</t>
  </si>
  <si>
    <t>MEJORAMIENTO DE LOS SERVICIOS EDUCATIVOS INSTITUCIONES EDUCATIVAS PRIMARIAS, DISTRITO DE TIRAPATA</t>
  </si>
  <si>
    <t>III, IV - 2008; I, II, III, IV - 2009; I,II, III, IV - 2010</t>
  </si>
  <si>
    <t>CARABAYA</t>
  </si>
  <si>
    <t>MEJORAMIENTO DE LA CAPACIDAD RESOLUTIVA DEL HOSPITAL DE APOYO  "SAN MARTÍN DE PORRES" DE MACUSANI, PROVINCIA DE CARABAYA, PUNO</t>
  </si>
  <si>
    <t>AJOYANI</t>
  </si>
  <si>
    <t>MEJORAMIENTO DEL SERVUICIO EDUCATIVO EN LA IES JOSÉ CARLOS MARIÁTEGUI Y LA IEP N° 72168 LAS MERCEDES DEL DISTRITO DE AJOYANI</t>
  </si>
  <si>
    <t>CORANI</t>
  </si>
  <si>
    <t>MEJORAMIENTO AMPLIACION DE LOS SISTEMAS DE AGUA POTABLE Y DESAGÜE DE LA LOCALIDAD DE CORANI</t>
  </si>
  <si>
    <t>III, IV - 2008; I, II, III, IV - 2009; I,II, III, IV - 2010; I, II, III, IV - 2011; I, II, III, IV - 2012</t>
  </si>
  <si>
    <t>CHUCUITO</t>
  </si>
  <si>
    <t>HUACULLANI</t>
  </si>
  <si>
    <t>INSTALACIÓN DE ELECTRIFICACIÓN RURAL MEDIANTE ENERGÍA NO CONVENCIONAL, ENERGÍA SOLAR EN LAS COMUNIDADES ALTAS DE HUACULLANI, DISTRITO DE HUACULLANI, CHUCUITO</t>
  </si>
  <si>
    <t>III, IV - 2008; I, II, III, IV - 2009</t>
  </si>
  <si>
    <t>POMATA</t>
  </si>
  <si>
    <t>REHABILITACIÓN Y MEJORAMIENTO CARRETERA POMATA PUEBLO LIBRE - CP HUAPACA SAN MIGUEL</t>
  </si>
  <si>
    <t>III, IV-2008; I, II, III, IV-2009; I, II, III, IV-2010; I, II, III,IV-2011; I, II, III, IV-2012</t>
  </si>
  <si>
    <t>EL COLLAO</t>
  </si>
  <si>
    <t>PILCUYO</t>
  </si>
  <si>
    <t>REEMPLAZO DEL SISTEMA DE BOMBEO Y AMPLIACIÓN Y REHABILITACIÓN DE CANALES PRIMARIOS Y SECUNDARIOS IRRIGACIÓN PILCUYO, EL COLLAO, PUNO</t>
  </si>
  <si>
    <t>HUANCANE</t>
  </si>
  <si>
    <t>CONSTRUCCIÓN DE SISTEMA DE RIEGO TECNIFICADO CP HUANCHOLIMA -HUANCANÉ</t>
  </si>
  <si>
    <t>TARACO</t>
  </si>
  <si>
    <t>MEJORAMIENTO DE LOS SERVICIOS EDUCATIVOS DE LA IEP N° 72239 DE SACASCO, DISTRITO DE TARACO, HUANCANÉ, PUNO</t>
  </si>
  <si>
    <t>III, IV-2008; I, II, III, IV-2009</t>
  </si>
  <si>
    <t>INSTALACIÓN DEL SISTEMA DE ELECTRIFICACIÓN RURAL CON ENC DEL DISTRITO DE PUCARÁ, PROVINCIA DE LAMPA, PUNO</t>
  </si>
  <si>
    <t>II, IV-2008; I, II, III, IV-2009; I, II, III, IV-2010</t>
  </si>
  <si>
    <t>MEJORAMIENTO Y AMPLIACIÓN DE SERVICIO DE EDUCACIÓN DE NIVEL PRIMARIO DEL DISTRITO DE SANTA LUCÍA, LAMPA, PUNO</t>
  </si>
  <si>
    <t>III, IV-2008; I, II, III, IV-2009; I, II, III, IV-2010</t>
  </si>
  <si>
    <t>REHABILITACIÓN Y MEJORAMIENTO DE LA TROCHA CARROZABLE RUMITIA -PINAYA - ATECATA DEL DISTRITO DE SANTA LUCÍA,  LAMPA, PUNO</t>
  </si>
  <si>
    <t>MELGAR</t>
  </si>
  <si>
    <t>MEJORAMIENTO EN LA IEP N° 70480 "NIÑO JESÚS DE PRAGA"- AYAVIRI</t>
  </si>
  <si>
    <t>III Trimestre 2009</t>
  </si>
  <si>
    <t>MANCOMUNIDAD GANADERA DE MELGAR (MUNIGAM)</t>
  </si>
  <si>
    <t>MEJORAMIENTO Y AMPLIACIÓN DEL SISTEMA DE RIEGO DE LA MANCOMUNIDAD GANADERA DEL NORTE DE PUNO, MELGAR, PUNO</t>
  </si>
  <si>
    <t>MOHO</t>
  </si>
  <si>
    <t>HUAYRAPATA</t>
  </si>
  <si>
    <t>CONSTRUCCIÓN DEL SISTEMA DE RIEGO POR ASPERSIÓN EN LA COMUNIDAD DE HUAYRAPATA, DISTRITO DE HUAYRAPATA, PROVINCIA DE MOHO</t>
  </si>
  <si>
    <t>INSTALACIÓN Y AMPLIACIÓN DE AGUA POTABLE EN LAS COMUNIDADES DE POTOJANI GRANDE, TAJQUINA Y CONCACHI DEL DISTRITO DE CHUCUITO</t>
  </si>
  <si>
    <t>INSTALACIÓN DEL SISTEMA DE AGUA POTABLE Y DISPOSICIÓN SANITARIA DE EXCRETAS EN EL CENTRO POBLADO DE ICHU, DISTRITO DE PUNO, PROVINCIA DE PUNO</t>
  </si>
  <si>
    <t>CONSTRUCCIÓN DEL SISTEMA DE RIEGO POR ASPERSIÓN HUAMAJACCOQUIPA HUAYLLAPUJO CHAULLIRI</t>
  </si>
  <si>
    <t>SAN ANTONIO DE PUTINA</t>
  </si>
  <si>
    <t>MEJORAMIENTO DE LOS SERVICIOS EDUCATIVOS DE LA INSTITUCIÓN EDUCATIVA SECUNDARIA SAN ANTONIO DE PADUA - PUTINA</t>
  </si>
  <si>
    <t>II trimestre 2010</t>
  </si>
  <si>
    <t>SAN ROMAN</t>
  </si>
  <si>
    <t>INSTALACION DE REDES DE AGUA POTABLE, DESAGÜE Y CONEXIONES DOMICILIARIAS EN LA URBANIZACION ANEXO Y AMPLIACION LOS ROSALES Y OTROS ANEXOS DE LA CIUDAD DE JULIACA</t>
  </si>
  <si>
    <t>III, IV - 2008; I, II, III, IV-2009</t>
  </si>
  <si>
    <t>ZEPITA</t>
  </si>
  <si>
    <t>AMPLIACION Y MEJORAMIENTO DE LA OFERTA DE SERVICIOS EDUCATIVOS DE LA I.E. ANDRES AVELINO CACERES DE ZEPITA, DISTRITO DE ZEPITA - CHUCUITO - PUNO</t>
  </si>
  <si>
    <t>MEJORAMIENTO Y REHABILITACION DE CAMINO VECINAL TRAMOS HUANCANE, HUATASANI, MUNAYPA, SOLITARIO, INCHUPALLA</t>
  </si>
  <si>
    <t>FORTALECIMIENTO DE LA CAPACIDAD RESOLUTIVA DEL SERVICIO MATERNO INFANTIL DEL PUESTO DE SALUD ISANI-DISTRITO DE ZEPITA</t>
  </si>
  <si>
    <t>DEL IV-2009 AL II-2013</t>
  </si>
  <si>
    <t>DESAGUADERO</t>
  </si>
  <si>
    <t>MEJORAMIENTO DE LOS SERVICIOS EDUCATIVOS DE LA IE INICIAL Nº 199 DESAGUADERO</t>
  </si>
  <si>
    <t>IV-2008 al III-2010</t>
  </si>
  <si>
    <t>COATA</t>
  </si>
  <si>
    <t>MEJORAMIENTO DE LA CAPACIDAD RESOLUTIVA DE LOS SERVICIOS DEL PUESTO DE SALUD SUCASCO (MICRO RED COATA)</t>
  </si>
  <si>
    <t>DEL IV-2008 AL III-2010</t>
  </si>
  <si>
    <t>MEJORAMIENTO DE LOS SERVICIOS EDUCATIVOS DE LA I.E.S. LEONCIO PRADO DE RAMIS, TARACO - HUANCANE - PUNO</t>
  </si>
  <si>
    <t>III, IV-2008;I, II, III, IV-2009; I, II, III; IV-2010</t>
  </si>
  <si>
    <t>MEJORAMIENTO DE LA CAPACIDAD RESOLUTIVA DEL PUESTO DE SALUD DE CHAÑOCAHUA - LAMPA</t>
  </si>
  <si>
    <t>I Trimestre 2014</t>
  </si>
  <si>
    <t>MEJORAMIENTO DE SERVICIOS EDUCATIVOS DE LAS IES TUPAC AMARU II DE TIRAPATA</t>
  </si>
  <si>
    <t>IV - 2008; I, II, III, IV - 2009; I,II, III, IV - 2010</t>
  </si>
  <si>
    <t>REHABILITACION DE CAMINO VECINAL HUAYRAPATA - ALTOS HUAYRAPATA - MOHO - PUNO</t>
  </si>
  <si>
    <t>SAN JOSE</t>
  </si>
  <si>
    <t>MEJORAMIENTO DE SERVICIOS EDUCATIVOS DE LA INSTITUCION EDUCATIVA SECUNDARIA "SAN JOSE", DISTRITO DE SAN JOSE - AZANGARO - PUNO</t>
  </si>
  <si>
    <t>MEJORAMIENTO DE SERVICIOS EDUCATIVOS EN LAS INSTITUCIONES EDUCATIVAS DEL NIVEL PRIMARIO DEL DISTRITO DE CABANA, SAN ROMAN</t>
  </si>
  <si>
    <t>AMPLIACION DE ELECTRIFICACION RURAL DEL DISTRITO DE SAN ANTON - AZANGARO - PUNO</t>
  </si>
  <si>
    <t>II trimestre 2012</t>
  </si>
  <si>
    <t>MEJORAMIENTO DEL SISTEMA DE RIEGO CANAL "K" SECTORES HUACAUTA, PUYUPATA, NORTE PAYLLA Y CHIMPASTANA, MELGAR</t>
  </si>
  <si>
    <t>CONSTRUCCIÓN IRRIGACIÓN ORURILLO POSOCONI</t>
  </si>
  <si>
    <t>MEJORAMIENTO Y REHABILITACION DE TROCHA CARROZABLE SECTOR LACUNI-CC BAJO AYRIGUAS C.P. VISTA ALEGRE, CP. VILLA CHIMO, C.P. ANCOPUTO, DISTRITO DE SEPITA-CHUCUITO PUNO</t>
  </si>
  <si>
    <t>DEL IV-2009 AL IV-2011</t>
  </si>
  <si>
    <t>PUSI</t>
  </si>
  <si>
    <t>REHABILITACION Y MEJORAMIENTO DEL SISTEMA DE AGUA POTABLE Y ALCANTARILLADO DE CENTRAL PUSI-DISTRITO DE PUSI-HUANCANE-OUNO</t>
  </si>
  <si>
    <t>YUNGUYO</t>
  </si>
  <si>
    <t>MEJORAMIENTO DE LA CAPACIDAD RESOLUTIVA DEL SERVICIO MATERNO INFANTIL EN EL PUESTO DE SALUD SANQUIRA, DISTRITO YUNGUYO, PROVINCIA DE YUNGUYO - PUNO</t>
  </si>
  <si>
    <t>Del I-2010 al IV-2011</t>
  </si>
  <si>
    <t>CAPACHICA</t>
  </si>
  <si>
    <t>MEJORAMIENTO DE LOS SERVICIOS EN LOS PUESTOS DE SALUD CCOTOS Y LLACHON I-1, MICRORED DE SALUD CAPACHICA, DIRESA PUNO, CAPACHICA, DISTRITO DE CAPACHICA - PUNO - PUNO</t>
  </si>
  <si>
    <t>III Trimestre 2010</t>
  </si>
  <si>
    <t xml:space="preserve"> MEJORAMIENTO DE CAPACIDADES DE LA MADRE PARA LA DISMINUCÍON DE LA DESNUTRICION INFANTIL EN LAS COMUNIDADES CAMPESINAS DEL AMBITO DE LA MICRO RED LAMPA, DISTRITO DE LAMPA, PROVINCIA DE LAMPA - PUNO  </t>
  </si>
  <si>
    <t>SAN JUAN DE SALINAS</t>
  </si>
  <si>
    <t>MEJORAMIENTO DE LA INFRAESTRUCTURA EDUCATIVA  DE LA  I.E.S. JOSE CARLOS MARIATEGUI  DEL DISTRITO SAN JUAN DE SALINAS-AZANGARO-PUNO</t>
  </si>
  <si>
    <t>I, II, III, IV-2009; I, II, III, IV-2010</t>
  </si>
  <si>
    <t>ANANEA</t>
  </si>
  <si>
    <t>MEJORAMIENTO DE SERVICIOS EDUCATIVOS DE LA INSTITUCION EDUCATIVA  PRIMARIA 72132 DE ANANEA, DISTRITO DE ANANEA - SAN ANTONIO DE PUTINA - PUNO</t>
  </si>
  <si>
    <t>Del I-2009 al IV-2011</t>
  </si>
  <si>
    <t>AMPLIACION Y MEJORAMIENTO DE INFRAESTRUCTURA EN LA INSTITUCION EDUCATIVA INICIAL Nº 197 DEL BARRIO HUASCAR, CIUDAD DE PUNO, PROVINCIA DE PUNO-PUNO</t>
  </si>
  <si>
    <t>MAÑAZO</t>
  </si>
  <si>
    <t>INSTALACION DEL SERVICIO DE AGUA POTABLE Y LETRINAS EN EL CENTRO POBLADO SAN MIGUEL DE CARI CARI DEL, DISTRITO DE MANAZO - PUNO - PUNO</t>
  </si>
  <si>
    <t>Del I-2009 al IV-2010</t>
  </si>
  <si>
    <t>SANDIA</t>
  </si>
  <si>
    <t>PHARA</t>
  </si>
  <si>
    <t>MEJORAMIENTO DE LA SALUD  MATERNO INFANTIL, PARA DISMINUCION DE LA DESNUTRICION INFANTIL DEL, DISTRITO DE PHARA - SANDIA - PUNO</t>
  </si>
  <si>
    <t>Del II-2013 al IV-2014</t>
  </si>
  <si>
    <t>FORTALECIMIENTO DE LA CAPACIDAD DE ATENCION INTEGRAL PARA DISMINUIR LA DESNUTRICIÓN INFANTIL EN NIÑOS Y NIÑAS DE LOS WAWA WASIS DE PUTINA, PROVINCIA DE SAN ANTONIO DE PUTINA - PUNO</t>
  </si>
  <si>
    <t>MEJORAMIENTO DE SERVICIOS EDUCATIVOS DE LA INSTITUCION EDUCATIVA SECUNDARIO MAÑAZO, DISTRITO DE MANAZO - PUNO - PUNO</t>
  </si>
  <si>
    <t>QUILCAPUNCU</t>
  </si>
  <si>
    <t>MEJORAMIENTO DE LA OFERTA DE SERVICIOS EDUCATIVOS DE LA IES COMERCIAL INDUSTRIAL DE QUILCAPUNCU, DISTRITO DE QUILCAPUNCU - SAN ANTONIO DE PUTINA - PUNO</t>
  </si>
  <si>
    <t>Del II-2009 al IV-2011</t>
  </si>
  <si>
    <t>MEJORAMIENTO DE LA CALIDAD DEL SERVICIO EDUCATIVO EN LA I.E.S. A-28 PERU BIRF DEL DISTRITO DE AZANGARO, PROVINCIA DE AZANGARO - PUNO</t>
  </si>
  <si>
    <t>IV Trimestre 2012</t>
  </si>
  <si>
    <t>I, II y III - 2013</t>
  </si>
  <si>
    <t>MEJORAMIENTO Y REHABILITACION DE LA CARRETERA YUNGUYO - OLLARAYA - UNICACHI - TINICACHI DE LA, PROVINCIA DE YUNGUYO - PUNO</t>
  </si>
  <si>
    <t>Del I-2010 al II-2012</t>
  </si>
  <si>
    <t>INSTALACION DE ELECTRIFICACION RURAL CON ENERGIA NO CONVENCIONAL EN EL DISTRITO DE LAMPA, PROVINCIA DE LAMPA - PUNO</t>
  </si>
  <si>
    <t>SANTIAGO DE PUPUJA</t>
  </si>
  <si>
    <t>AMPLIACION DE ELECTRIFICACION RURAL DE SANTIAGO DE PUPUJA II ETAPA, DISTRITO DE SANTIAGO DE PUPUJA - AZANGARO - PUNO</t>
  </si>
  <si>
    <t>Del I-2009 al III-2012</t>
  </si>
  <si>
    <t>INSTALACION DE ELECTRIFICACION RURAL INTEGRAL   DISTRITO PUCARA, PROVINCIA DE LAMPA - PUNO</t>
  </si>
  <si>
    <t>CONTRUCCION DE IRRIGACIÓN CABANILLA II ETAPA</t>
  </si>
  <si>
    <t>CONSTRUCCIÓN DE IRRIGACIÓN NEQUENEQUE MUÑANI</t>
  </si>
  <si>
    <t>COPANI</t>
  </si>
  <si>
    <t>MEJORAMIENTO DE SERVICIOS EDUCATIVOS DE LA INSTITUCIÓN EDUCATIVA SECUNDARIO ANDRES BELLO DEL C.P. TACAPISI, DISTRITO COPANI, PROVINCIA YUNGUYO - PUNO</t>
  </si>
  <si>
    <t>REHABILITACIÓN Y MEJORAMIENTO DE TROCHA CARROZABLE VECINAL PHARA, CAHUICHAÑA, CENTRO POBLADO CHEJANI, PUENTE TIRACA, DEL DISTRITO DE PHARA - SANDIA - PUNO</t>
  </si>
  <si>
    <t>IV Trimestre 2010</t>
  </si>
  <si>
    <t>MEJORAMIENTO DE LA OFERTA DE SERVICIOS EDUCATIVOS EN LA INSTITUCIÓN EDUCATIVA SECUNDARIO ANDRES AVELINO CACERES, DISTRITO DE ZEPITA - CHUCUITO - PUNO</t>
  </si>
  <si>
    <t>DEL IV-2010 AL III-2013</t>
  </si>
  <si>
    <t>CONSTRUCCIÓN DE REPRESA Y SISTEMA DE RIEGO EN EL CENTRO POBLADO DE MOLINO - DISTRITO DE JULI</t>
  </si>
  <si>
    <t>II - 2013</t>
  </si>
  <si>
    <t>MEJORAMIENTO DE LOS SERVICIOS EDUCATIVOS DE LA IEP Nº 70260 DEL CENTRO POBLADO DE TACAPISI CHALLAPAMPA DEL DISTRITO DE COPANI - YUNGUYO - PUNO</t>
  </si>
  <si>
    <t>IV-2010 y III-2011</t>
  </si>
  <si>
    <t>INCHUPALLA</t>
  </si>
  <si>
    <t>CONSTRUCCIÓN E INSTALACIÓN DE LETRINAS SANITARIAS EN LAS COMUNIDADES Y PARCIALIDADES DEL DISTRITO DE INCHUPALLA - HUANCANE - PUNO</t>
  </si>
  <si>
    <t>MEJORAMIENTO DE LOS SERVICIOS EDUCATIVOS DE LA I.E.P. NRO. 70343 MAZOCRUZ SANTA ROSA, PROVINCIA DE EL COLLAO - PUNO</t>
  </si>
  <si>
    <t>Del III-2010 al IV-2011</t>
  </si>
  <si>
    <t>MEJORAMIENTO DE SERVICIOS EDUCATIVOS DE LA INSTITUCIÓN EDUCATIVA SECUNDARIA DE MENORES MARIA ASUNCIÓN GALINDO DE LA CIUDAD DE JULI, PROVINCIA DE CHUCUITO - PUNO</t>
  </si>
  <si>
    <t>ROSASPATA</t>
  </si>
  <si>
    <t>AMPLIACIÓN Y MEJORAMIENTO DE LA INFRAESTRUCTURA EDUCATIVA DE LA INSTITUCIÓN EDUCATIVA PRIMARIA Nº 72357 LOCALIDAD ROSASPATA, DISTRITO DE ROSASPATA - HUANCANE - PUNO</t>
  </si>
  <si>
    <t>III Trimestre 2012</t>
  </si>
  <si>
    <t>MEJORAMIENTO DE LA CAPACIDAD RESOLUTIVA EN LOS PUESTOS DE SALUD ESCALLANI E ISAÑURA, DIRESA PUNO , DISTRITO DE CAPACHICA - PUNO - PUNO</t>
  </si>
  <si>
    <t>Del I-2012 al IV-2014</t>
  </si>
  <si>
    <t>MEJORAMIENTO DE LA OFERTA DE SERVICIOS EDUCATIVOS DE LA IES AGROPECUARIO DE JANANSAYA, DISTRITO DE QUILCAPUNCU - SAN ANTONIO DE PUTINA - PUNO</t>
  </si>
  <si>
    <t>Del III-2010 al III-2011</t>
  </si>
  <si>
    <t>PISACOMA</t>
  </si>
  <si>
    <t>FORTALECIMIENTO DE LA CAPACIDAD RESOLUTIVA DE LOS SERVICIOS DE SALUD EN EL CENTRO DE SALUD DE LA LOCALIDAD DE PISACOMA, DISTRITO DE PISACOMA - CHUCUITO - PUNO</t>
  </si>
  <si>
    <t>MEJORAMIENTO DEL CAMINO VECINAL LLUCO-URCUNIMUNE, DISTRITO DE COATA - PUNO - PUNO</t>
  </si>
  <si>
    <t>III Y IV - 2010</t>
  </si>
  <si>
    <t>CONSTRUCCIÓN Y MEJORAMIENTO DE SERVICIOS DE AGUA POTABLE E INSTALACIÓN DE LETRINAS EN LAS COMUNIDADES DE LA ZONA SUR DEL DISTRITO DE PUTINA, PROVINCIA DE SAN ANTONIO DE PUTINA – PUNO</t>
  </si>
  <si>
    <t>IV - 2009 al IV - 2014</t>
  </si>
  <si>
    <t>MEJORAMIENTO DEL SERVICIO EDUCATIVO DE LA IEP. NRO. 70256 SAN MARTIN DE PORRES DE LA CIUDAD DE COPANI, DISTRITO COPANI, PROVINCIA DE YUNGUYO - PUNO</t>
  </si>
  <si>
    <t>MEJORAMIENTO Y REHABILITACIÓN DEL CAMINO VECINAL SECTOR LACUNI CC BAJO AYRIHUAS - CP. ALTO PATACOLLO, DISTRITO DE ZEPITA - CHUCUITO - PUNO</t>
  </si>
  <si>
    <t>DEL IV-2010 AL III-2014</t>
  </si>
  <si>
    <t>REHABILITACIÓN DE LA CARRETERA CHACACHACA- YUNGUYO - KASANI DISTRITO YUNGUYO, PROVINCIA DE YUNGUYO - PUNO</t>
  </si>
  <si>
    <t>Del III-2010 al IV-2014</t>
  </si>
  <si>
    <t>REHABILITACIÓN DEL CAMINO VECINAL TRAMO JAHUIRJA MAMANIRI - TISTACA, DISTRITO DE ZEPITA - CHUCUITO - PUNO</t>
  </si>
  <si>
    <t>CONSTRUCCIÓN DEL SISTEMA DE RIEGO TECNIFICADO PAMPA GRANDE EN EL DISTRITO DE SAN JUAN DE SALINAS, PROVINCIA DE AZÁNGARO - PUNO</t>
  </si>
  <si>
    <t>Del I-2013 al IV-2014</t>
  </si>
  <si>
    <t>CONSTRUCCIÓN DEL SISTEMA DE IRRIGACIÓN INTEGRAL DE LA MICROCUENCA SURUPANA-AZÁNGARO-PUNO</t>
  </si>
  <si>
    <t>POTONI</t>
  </si>
  <si>
    <t>MEJORAMIENTO DE INFRAESTRUCTURA EDUCATIVA EN LAS INSTITUCIONES DE NIVEL PRIMARIA N 72122, 72075, 72590 Y 72702 DE POTONI, DISTRITO DE POTONI - AZANGARO - PUNO</t>
  </si>
  <si>
    <t>IV trimestre 2010</t>
  </si>
  <si>
    <t>Del I-2011 al IV-2012</t>
  </si>
  <si>
    <t>VILAVILA</t>
  </si>
  <si>
    <t>ELECTRIFICACIÓN RURAL CON SISTEMA FOTOVOLTAICO DOMÉSTICO EN EL DISTRITO DE VILAVILA, PROVINCIA DE LAMPA - DEPARTAMENTO DE PUNO</t>
  </si>
  <si>
    <t>MEJORAMIENTO DEL SERVICIO EDUCATIVO EN LAS INSTITUCIONES EDUCATIVAS INICIALES DE LA CIUDAD DE AYAVIRI, PROVINCIA DE MELGAR - PUNO</t>
  </si>
  <si>
    <t>III Trimestre 2013</t>
  </si>
  <si>
    <t>MEJORAMIENTO DE LA OFERTA DE SERVICIOS EDUCATIVOS DE LA INSTITUCIÓN EDUCATIVA PRIMARIA Nº 72704 DE SOLLOCOTA, DISTRITO DE SAN JOSE - AZÁNGARO - PUNO</t>
  </si>
  <si>
    <t>III Trimestre 2011</t>
  </si>
  <si>
    <t>IV Trimestre 2011</t>
  </si>
  <si>
    <t>MEJORAMIENTO DE LOS SERVICIOS EDUCATIVOS DE LA INSTITUCIÓN EDUCATIVA PRIMARIA N 70246 - JCM, DISTRITO DE DESAGUADERO - CHUCUITO - PUNO</t>
  </si>
  <si>
    <t>IV- 2010 al III - 2012</t>
  </si>
  <si>
    <t>MEJORAMIENTO DE LOS SERVICIOS EDUCATIVOS EN LAS INSTITUCIONES EDUCATIVAS PRIMARIAS URBANO MARGINALES DE LA CIUDAD DE PUNO, PROVINCIA DE PUNO - PUNO</t>
  </si>
  <si>
    <t>IV trimestre 2012</t>
  </si>
  <si>
    <t>II - 213</t>
  </si>
  <si>
    <t>MEJORAMIENTO DE SERVICIOS EDUCATIVOS DE LA INSTITUCIÓN EDUCATIVA PRIMARIA 72021 DEL DISTRITO DE SAN ANTON - AZÁNGARO - PUNO</t>
  </si>
  <si>
    <t>I trimestre 2012</t>
  </si>
  <si>
    <t>II, III, IV - 2012</t>
  </si>
  <si>
    <t>GOBIERNO REGIONAL SAN MARTIN</t>
  </si>
  <si>
    <t>SAN MARTIN</t>
  </si>
  <si>
    <t>REHABILITACIÓN Y MEJORAMIENTO DE LA CARRETERA DEPARTAMENTAL PONGO DE CAYNARACHI - BARRANQUITA- PELEJO</t>
  </si>
  <si>
    <t>MUNICIPALIDAD PROVINCIAL MOYOBAMBA</t>
  </si>
  <si>
    <t>MOYOBAMBA</t>
  </si>
  <si>
    <t>REHABILITACIÓN Y  MEJORAMIENTO DEL CAMINO VECINAL PUEBLO LIBRE -NUEVO HUANCABAMBA, PROVINCIA DE MOYOBAMBA</t>
  </si>
  <si>
    <t>AMPLIACIÓN Y MEJORAMIENTO DEL SISTEMA DE AGUA POTABLE E INSTALACIÓN DEL SISTEMA DE ALCANTARILLADO EN LAS LOCALIDADES DE PUEBLO LIBRE, EL INCA Y NUEVO HUANCABAMBA</t>
  </si>
  <si>
    <t>MUNICIPALIDAD PROVINCIAL PICOTA</t>
  </si>
  <si>
    <t>PICOTA</t>
  </si>
  <si>
    <t>AMPLIACIÓN Y MEJORAMIENTO DEL SISTEMA DE AGUA POTABLE Y ALCANTARILLADO EN LA LOCALIDAD DE PICOTA Y MEJORAMIENTO DEL SISTEMA DE AGUA POTABLE EN LOS DISTRITOS DE CASPIZAPA, PUERTO RICO, SAN HILARIÓN Y PUCACACA</t>
  </si>
  <si>
    <t>MEJORAMIENTO DEL SERVICIO EDUCATIVO DE LA I.E. JESÚS ALBERTO MIRANDA CALLE CON  ÁREAS TÉCNICAS DE LA CIUDAD DE MOYOBAMBA</t>
  </si>
  <si>
    <t>BAJO BIAVO</t>
  </si>
  <si>
    <t>INSTALACIÓN DEL SISTEMA DE AGUA POTABLE Y SANEAMIENTO MULTICOMUNAL DE PRIMAVERA, SANTA FE, SANTA ROSA, NUEVA ESPERANZA, ALMIRANTE GRAU, NUEVO CONTROL Y SANTA FLOR, DISTRITO DE BAJO BIAVO</t>
  </si>
  <si>
    <t>INSTALACIÓN DEL SISTEMA DE ALCANTARILLADO EN LA LOCALIDAD DE CRISTINO GARCÍA CARHUAPOMA</t>
  </si>
  <si>
    <t>LAMAS</t>
  </si>
  <si>
    <t>PINTO RECODO</t>
  </si>
  <si>
    <t>MEJORAMIENTO DEL CAMINO VECINAL TRAMO SHANAO - PINTO RECODO Y ANEXOS</t>
  </si>
  <si>
    <t>ZAPATERO</t>
  </si>
  <si>
    <t>MEJORAMIENTO DEL SISTEMA DE AGUA POTABLE E INSTALACIÓN DEL SISTEMA DE ALCANTARILLADO EN LA LOCALIDAD DE CELENDÍN</t>
  </si>
  <si>
    <t>JEPELACIO</t>
  </si>
  <si>
    <t>MEJORAMIENTO CAMINO VECINAL POTRERILLO - ALTO RIOJA - SIETE DE JUNIO</t>
  </si>
  <si>
    <t xml:space="preserve">MEJORAMIENTO DE LAS CONDICIONES BÁSICAS DEL SERVICIO EDUCATIVO EN LA I.E. N° 00111- NUEVO SAN MIGUEL </t>
  </si>
  <si>
    <t>MEJORAMIENTO DE LAS CONDICIONES BÁSICAS DEL SERVICIO EDUCATIVO EN LA I.E. N° 00896-INTEGRADA (PRIMARIO - SECUNDARIO) 7 DE JUNIO</t>
  </si>
  <si>
    <t>RÍOJA</t>
  </si>
  <si>
    <t>NUEVA CAJAMARCA</t>
  </si>
  <si>
    <t>MEJORAMIENTO DE LAS CONDICIONES BÁSICAS DEL SERVICIO EDUCATIVO EN LA I.E. N° 00884 - LOS OLIVOS</t>
  </si>
  <si>
    <t>PARDO MIGUEL</t>
  </si>
  <si>
    <t>MEJORAMIENTO DE LA TROCHA CARROZABLE NARANJOS - SAN AGUSTÍN -ORIENTE NUEVO - CÉSAR VALLEJO, DISTRITO DE PARDO MIGUEL</t>
  </si>
  <si>
    <t>I,II 2010</t>
  </si>
  <si>
    <t>RIOJA</t>
  </si>
  <si>
    <t>MEJORAMIENTO DEL SISTEMA DE AGUA POTABLE E INSTALACIÓN DEL SISTEMA ALCANTARILADO EN LA LOCALIDAD DE AGUAS VERDES, DISTRITO DE PARDO MIGUEL</t>
  </si>
  <si>
    <t>CHIPURANA</t>
  </si>
  <si>
    <t>MEJORAMIENTO DEL SISTEMA DE ALCANTARILLADO EN LA LOCALIDAD DE YARINA</t>
  </si>
  <si>
    <t>MUNICIPALIDAD DISTRITAL AWAJUN</t>
  </si>
  <si>
    <t>AWAJUN</t>
  </si>
  <si>
    <t>MEJORAMIENTO Y AMPLIACION DE LA INFRAESTRUCTURA EDUCATIVA DE LA I.E BILINGÜE Nº 00649 DE LA LOCALIDAD DE BAJO NARANJILLO, DISTRITO DE AWAJUN, RIOJA - SAN MARTIN</t>
  </si>
  <si>
    <t>MUNICIPALIDAD DISTRITAL CHIPURANA</t>
  </si>
  <si>
    <t>AMPLIACION Y MEJORAMIENTO DEL PUESTO DE SALUD DE YARINA, DISTRITO DE CHIPURANA, SAN MARTIN - SAN MARTIN</t>
  </si>
  <si>
    <t>MUNICIPALIDAD DISTRITAL HUIMBAYOC</t>
  </si>
  <si>
    <t>HUIMBAYOC</t>
  </si>
  <si>
    <t>INSTALACION DEL SISTEMA DE AGUA POTABLE Y ALCANTARILLADO EN LA LOCALIDAD DE MIRAFLORES- DISTRITO DE HUIMBAYOC, SAN MARTIN - SAN MARTIN</t>
  </si>
  <si>
    <t xml:space="preserve">ELECTRIFICACIÓN RURAL DE 14 COMUNIDADES ASENTADAS EN LOS MÁRGENES DE LOS RÍOS HUAYLLABAMBA Y JELACHE EN LOS DISTRITOS DE PACHIZA Y HUICUNGO, PROVINCIA DE MARISCAL CÁCERES, DEPARTAMENTO DE SAN MARTÍN, </t>
  </si>
  <si>
    <t>MUNICIPALIDAD DISTRITAL BARRANQUITA</t>
  </si>
  <si>
    <t>BARRANQUITA</t>
  </si>
  <si>
    <t>MEJORAMIENTO DEL SISTEMA DE AGUA POTABLE E INSTALACION DEL SISTEMA DE ALCANTARILLADO EN LA LOCALIDAD DE SANGAMAYOC - DISTRITO DE BARRANQUITA</t>
  </si>
  <si>
    <t>MUNICIPALIDAD DISTRITAL ZAPATERO</t>
  </si>
  <si>
    <t>MEJORAMIENTO DEL SISTEMA DE AGUA E INSTALACION DEL SISTEMA DE ALCANTARILLADO EN LA LOCALIDAD DE SAN JUAN DE TALLIQUIHUI - DISTRITO DE ZAPATERO, LAMAS, SAN MARTIN</t>
  </si>
  <si>
    <t>MUNICIPALIDAD DISTRITAL PARDO MIGUEL</t>
  </si>
  <si>
    <t>MEJORAMIENTO DEL SISTEMA DE AGUA POTABLE E INSTALACION DEL SISTEMA DE ALCANTARILLADO EN LA LOCALIDAD DE PIONEROS - DISTRITO DE PARDO MIGUEL.</t>
  </si>
  <si>
    <t>MUNICIPALIDAD DISTRITAL SAN ANTONIO</t>
  </si>
  <si>
    <t>MEJORAMIENTO DEL CAMINO VECINAL MORALES SAN PEDRO DE CUMBAZA - SAN ANTONIO Y SAN ROQUE EN EL DISTRITO DE SAN ANTONIO, PROVINCIA DE SAN MARTIN - SAN MARTIN</t>
  </si>
  <si>
    <t>MEJORAMIENTO DE LA CALIDAD DEL SERVICIO EDUCATIVO EN LA INSTITUCIÓN EDUCATIVA BILINGÜE INTEGRADA Nº 0055 DE LA LOCALIDAD DE HUIMBAYOC – SAN MARTIN PUCALLPA, DISTRITO DE SAN CRISTOBAL - PICOTA - SAN MARTIN</t>
  </si>
  <si>
    <t>III, IV - 2009; I, II - 2010</t>
  </si>
  <si>
    <t>MUNICIPALIDAD DISTRITAL PISCOYACU</t>
  </si>
  <si>
    <t>HUALLAGA</t>
  </si>
  <si>
    <t>PISCOYACU</t>
  </si>
  <si>
    <t>RECONSTRUCCION MEJORAMIENTO DE LA INSTITUCION EDUICATIVA Nº 0025 MIGUEL A. PINEDO VASQUEZ- PISCOYACU, PROVINCIA DE HUALLAGA, SAN MARTIN</t>
  </si>
  <si>
    <t>MUNICIPALIDAD DISTRITAL SACANCHE</t>
  </si>
  <si>
    <t>SACANCHE</t>
  </si>
  <si>
    <t>CONSTRUCCION Y SUSTITUCION DE LA INFRAESTRUCTURA EDUCATIVA JOSE HERACLIDES VELA Nº 0752 DISTRITO DE SACANCHE PROVINCIA DE HUALLAGA - SAN MARTIN</t>
  </si>
  <si>
    <t>I,II,III,IV 2010;I,II,III,IV 2012;REPROGRAMACIONES FISICA Y FINANCIERA;CONTRATO DEL EJECUTOR Y SUPERVISOR;MODIFICACION PRESUPUESTAL POR CADA AÑO CON SU RESOLUCION; SUSTENTO TECNICO POR LA NO PRESENTACION DE LOS INFORMES TRIMESTRALES</t>
  </si>
  <si>
    <t>MEJORAMIENTO DE LAS CONDICIONES BÁSICAS DE LA INSTITUCION EDUCATIVA DE MENORES Nº 015 - SAN PEDRO DEL DISTRITO DE CHAZUTA – PROVINCIA DE SAN MARTÍN</t>
  </si>
  <si>
    <t>MUNICIPALIDAD DISTRITAL YANTALO</t>
  </si>
  <si>
    <t>YANTALO</t>
  </si>
  <si>
    <t>MEJORAMIENTO DEL CAMINO VECINAL YANTALO - VOCA DE HUSCAYACU, PROVINCIA DE MOYOBAMBA - SAN MARTIN</t>
  </si>
  <si>
    <t xml:space="preserve">HUALLAGA </t>
  </si>
  <si>
    <t>MEJORAMIENTO Y AMPLIACION DEL SISTEMA DE AGUA POTABLE DE LA LOCALIDAD DE SACANCHE</t>
  </si>
  <si>
    <t>I,II,III,IV 2010;I,II,III,IV 2011;REPROGRAMACIONES FISICA Y FINANCIERA;CONTRATO DEL EJECUTOR Y SUPERVISOR;MODIFICACION PRESUPUESTAL POR CADA AÑO CON SU RESOLUCION; SUSTENTO TECNICO POR LA NO PRESENTACION DE LOS INFORMES TRIMESTRALES</t>
  </si>
  <si>
    <t>ELECTRIFICACIÓN DEL VALLE DEL ALTO MAYO, SECTOR NOR OESTE – DISTRITOS DE RIOJA, NUEVA CAJAMARCA, AWAJUN Y PARDO MIGUEL; JURISDICCIÓN DE LA PROVINCIA DE RIOJA, DEPARTAMENTO DE SAN MARTÍN</t>
  </si>
  <si>
    <t>Mejoramiento de la Calidad del Servicio Educativo de la Institucion Educativa Nº 0740 (Primaria y Secundaria) de la Localidad de San Juan de Talliquihui, Distrito de Zapatero, Provincia de Lmas, Regio</t>
  </si>
  <si>
    <t>MUNICIPALIDAD DISTRITAL SHAPAJA</t>
  </si>
  <si>
    <t>SHAPAJA</t>
  </si>
  <si>
    <t>?Mejoramiento y del Servicio Educativo de la I.E. Octavio Pereira Sánchez, Distrito de Shapaja, Provincia de San Martin, Región San Martin?</t>
  </si>
  <si>
    <t>MUNICIPALIDAD DISTRITAL JEPELACIO</t>
  </si>
  <si>
    <t>Mejoramiento del sistema de Agua Poble e instalacion del Sistema de Alcantarillado en el CP de Carrizal</t>
  </si>
  <si>
    <t>MUNICIPALIDAD DISTRITAL HUICUNGO</t>
  </si>
  <si>
    <t>MARISCAL CACERES</t>
  </si>
  <si>
    <t>HUICUNGO</t>
  </si>
  <si>
    <t>?Instalación del Sistema de agua Potable y Alcantarillado en la localidad de Miraflores?</t>
  </si>
  <si>
    <t>MUNICIPALIDAD PROVINCIAL TOCACHE</t>
  </si>
  <si>
    <t>TOCACHE</t>
  </si>
  <si>
    <t>INSTALACIÓN DEL SISTEMA DE AGUA POTABLE Y SANEAMIENTO DE LOS CENTROS POBLADOS DE ALTO LIMÓN, NUEVA ESPERANZA, BAJO LIMÓN Y ACCESO HUALLAGA, DISTRITO DE TOCACHE, PROVINCIA DE TOCACHE-SAN MARTÍN.</t>
  </si>
  <si>
    <t>MUNICIPALIDAD DISTRITAL SHAMBOYACU</t>
  </si>
  <si>
    <t>SHAMBOYACU</t>
  </si>
  <si>
    <t>Mejoramiento y Rehabilitacion del Camino Vecinal Vista Alegre - Paraiso, Distrito de Shamboyacu, Provincia de Picota- San Martin</t>
  </si>
  <si>
    <t>Mejoramiento del Sistema de Agua Potable e Instalacion del Sistema de Alcantarillado de la Localidad de San juan Del Mayo, Tiwinsa y San Antonio, Distrito de pardo Miguel, Provincia de Rioja, Region S</t>
  </si>
  <si>
    <t>II, III, IV - 2010</t>
  </si>
  <si>
    <t>MUNICIPALIDAD DISTRITAL SAN PABLO</t>
  </si>
  <si>
    <t>Mejoramiento y Rehabilitacion de la Trocha Carrozable Fausa Lamista - Fausa Sapina - Shamboyaco - Huigoyacu y sector Motelon, Distrito de San Pablo</t>
  </si>
  <si>
    <t>Mejoramiento del Sistema de Agua Potable e Instalacion del Sistema de Alcantarillado en la Localidad de San Francisco, Distrito de Awajun, Provincia de Rioja - San Martin</t>
  </si>
  <si>
    <t>MEJORAMIENTO DEL SISTEMA DE AGUA POTABLE E INSTALACION DEL SISTEMA DE ALCANTARILLADO EN LA LOCALIDAD DE NUEVO CELENDIN DISTRITO DE ZAPATERO, PROVINCIA DE LAMAS - SAN MARTIN</t>
  </si>
  <si>
    <t>112971</t>
  </si>
  <si>
    <t>IV 2009; I,II,III,IV 2010</t>
  </si>
  <si>
    <t>MEJORAMIENTO Y AMPLIACION DEL SISTEMA DE AGUA POTABLE E INSTALACION DEL SISTEMA DE ALCANTARILLADO EN LA LOCALIDAD DE YARINA, DISTRIRO DE CHIPURANA, PROVINCIA DE SAN MARTIN - SAN MARTIN</t>
  </si>
  <si>
    <t>116047</t>
  </si>
  <si>
    <t>IV 2009: I,II,III,IV 2010; I,II,III,IV 2011; REPROGRAMACIONES FISICA Y FINANCIERA;CONTRATO DEL EJECUTOR Y SUPERVISOR;MODIFICACION PRESUPUESTAL POR CADA AÑO CON SU RESOLUCION; SUSTENTO TECNICO POR LA NO PRESENTACION DE LOS INFORMES TRIMESTRALES</t>
  </si>
  <si>
    <t>MEJORAMIENTO Y AMPLIACIÓN DEL PUESTO DE SALUD DE NAVARRO, DISTRITO DE CHIPURANA, PROVINCIA DE SAN MARTÍN - SAN MARTÍN</t>
  </si>
  <si>
    <t>III,IV 2010; I,II,III,IV 2011;REPROGRAMACIONES FISICA Y FINANCIERA;CONTRATO DEL EJECUTOR Y SUPERVISOR;MODIFICACION PRESUPUESTAL POR CADA AÑO CON SU RESOLUCION; SUSTENTO TECNICO POR LA NO PRESENTACION DE LOS INFORMES TRIMESTRALES</t>
  </si>
  <si>
    <t>MUNICIPALIDAD DISTRITAL NUEVO PROGRESO</t>
  </si>
  <si>
    <t>NUEVO PROGRESO</t>
  </si>
  <si>
    <t>MEJORAMIENTO Y REHABILITACIÓN DEL CAMINO VECINAL DESVIÓ CARRETERA MARGINAL-CASERÍO PALMERAS, DISTRITO DE NUEVO PROGRESO, PROVINCIA DE TOCACHE, REGIÓN SAN MARTÍN</t>
  </si>
  <si>
    <t>MUNICIPALIDAD PROVINCIAL HUALLAGA</t>
  </si>
  <si>
    <t>MEJORAMIENTO Y AMPLIACIÓN DE LA GESTIÓN INTEGRAL DE RESIDUOS SÓLIDOS EN LA LOCALIDAD DE SAPOSOA, PROVINCIA DEL HUALLAGA- SAN MARTÍN</t>
  </si>
  <si>
    <t>REHABILITACIÓN Y MEJORAMIENTO DE LA CARRETERA DEPARTAMENTAL SM-105, TRAMO: EMP. PE-5NB (PONGO DE CAYNARACHI) - BARRANQUITA - PELEJO, PROVINCIAS DE LAMAS Y SAN MARTÍN, REGIÓN SAN MARTÍN</t>
  </si>
  <si>
    <t>AMPLIACION Y MEJORAMIENTO DE LA INSTITUCION EDUVATIVA INTEGRADA N-0097 DE LA LOCALIDAD DE YANAYACU, DISTRITO DE HUIMBAYOC - SAN MARTIN - SAN MARTIN</t>
  </si>
  <si>
    <t xml:space="preserve"> I,II,III,IV 2011;I,II,III,IV 2012;I,II,III,IV 2013;I,II,III,IV 2014;REPROGRAMACIONES FISICA Y FINANCIERA;CONTRATO DEL EJECUTOR Y SUPERVISOR;MODIFICACION PRESUPUESTAL POR CADA AÑO CON SU RESOLUCION; SUSTENTO TECNICO POR LA NO PRESENTACION DE LOS INFORMES TRIMESTRALES</t>
  </si>
  <si>
    <t>MEJORAMIENTO DE LA CALIDAD DEL SERVICIO EDUCATIVO DE LA I.E INTEGRADA Nº 0771 (INICIAL, PRIMARIA Y SECUNDARIA DE LA LOCALIDAD DE SHAMBOYACU</t>
  </si>
  <si>
    <t>MEJORAMIENTO DE LA TROCHA CARROZABLE BARRANQUITA - NUEVO ALEGRÍA - JUAN SANTOS ATAHUALPA - NUEVO SAN MARTÍN, DISTRITO DE BARRANQUITA, PROVINCIA DE LAMAS, SAN MARTÍN</t>
  </si>
  <si>
    <t>MEJORAMIENTO Y AMPLIACIÓN DEL SISTEMA DE AGUA POTABLE DE LAS LOCALIDADES DE ZAPATERO Y PAMPA HERMOSA</t>
  </si>
  <si>
    <t>MEJORAMIENTO DE LAS CONDICIONES BÁSICAS DEL SERVICIO EDUCATIVO EN LA INSTITUCIÓN EDUCATIVA N 00596, SHUCSHUYACU-JEPELACIO-MOYOBAMBA-SAN MARTÍN.</t>
  </si>
  <si>
    <t>IV  2013; I,II,III,IV 2014;REPROGRAMACIONES FISICA Y FINANCIERA;CONTRATO DEL EJECUTOR Y SUPERVISOR;MODIFICACION PRESUPUESTAL POR CADA AÑO CON SU RESOLUCION; SUSTENTO TECNICO POR LA NO PRESENTACION DE LOS INFORMES TRIMESTRALES</t>
  </si>
  <si>
    <t>MUNICIPALIDAD DISTRITAL BAJO BIAVO</t>
  </si>
  <si>
    <t>MUNICIPALIDAD PROVINCIAL CANDARAVE</t>
  </si>
  <si>
    <t>TACNA</t>
  </si>
  <si>
    <t>CANDARAVE</t>
  </si>
  <si>
    <t>CONSTRUCCION Y MEJORAMIENTO DEL SISTEMA DE AGUA POTABLE EN LAS LOCALIDADES DE PALLATA, TALACA, CANDARAVE Y SAN PEDRO</t>
  </si>
  <si>
    <t>174-2008 FONIPREL</t>
  </si>
  <si>
    <t>GOBIERNO REGIONAL TUMBES</t>
  </si>
  <si>
    <t>TUMBES</t>
  </si>
  <si>
    <t>MEJORAMIENTO Y AMPLIACIÓN DE LA INFRAESTRUCTURA EDUCATIVA DE LOCALES DE EDUCACIÓN BÁSICA ESPECIAL Y PROGRAMAS DE INTERVENCIÓN TEMPORAL DE LA REGIÓN TUMBES</t>
  </si>
  <si>
    <t>IV TRIMESTRE 2008 
I, II, III, IV TRIMESTRE 2009 
I, II, III, IV TRIMESTRE 2010  
I, II TRIMESTRE 2011</t>
  </si>
  <si>
    <t>297-2008 FONIPREL</t>
  </si>
  <si>
    <t>CORRALES</t>
  </si>
  <si>
    <t>FORTALECIMIENTO DE CAPACIDADES PARA DISMINUIR LA DESNUTRICIÓN INFANTIL EN NIÑOS DE 3 A 6 AÑOS DE LAS I.E. DE NIVEL INICIAL DEL DISTRITO DE CORRALES</t>
  </si>
  <si>
    <t>04-2008 FONIPREL</t>
  </si>
  <si>
    <t>SAN JACINTO</t>
  </si>
  <si>
    <t>MEJORAMIENTO DEL SISTEMA DE DISPOSICIÓN FINAL DE LAS AGUAS SERVIDAS DEL CENTRO POBLADO DE SAN JACINTO</t>
  </si>
  <si>
    <t>137-2008 FONIPREL</t>
  </si>
  <si>
    <t>SAN JUAN DE LA VIRGEN</t>
  </si>
  <si>
    <t>MEJORAMIENTO DE LA CAPACIDAD RESOLUTIVA DE LOS SERVICIOS DEL CLAS SAN JUAN DE LA VÍRGEN - RED TUMBES</t>
  </si>
  <si>
    <t>024-2008 FONIPREL</t>
  </si>
  <si>
    <t>ZARUMILLA</t>
  </si>
  <si>
    <t>MATAPALO</t>
  </si>
  <si>
    <t>MEJORAMIENTO DEL SERVICIO EDUCATIVO DEL PROGRAMA NO ESCOLARIZADO DE EDUCACIÓN INICIAL (PRONOEI) DEL CENTRO POBLADO LEANDRO CAMPOS DEL DISTRITO DE MATAPALO</t>
  </si>
  <si>
    <t>I, II TRIMESTRE 2009</t>
  </si>
  <si>
    <t>MUNICIPALIDAD DISTRITAL SAN JACINTO</t>
  </si>
  <si>
    <t>GOBIERNO REGIONAL UCAYALI</t>
  </si>
  <si>
    <t>ELECTRIFICACIÓN FOTOVOLTAICA DE LAS COMUNIDADES NATIVAS DE LAS CUENCAS DE LOS RÍOS PURÚS Y CURANJA</t>
  </si>
  <si>
    <t>MUNICIPALIDAD PROVINCIAL ATALAYA</t>
  </si>
  <si>
    <t>ATALAYA</t>
  </si>
  <si>
    <t>ELECTRIFICACIÓN RURALES DE LAS LOCALIDADES NATIVAS DEL GRAN PAJONAL - OVENTENI</t>
  </si>
  <si>
    <t>MUNICIPALIDAD PROVINCIAL PURÚS</t>
  </si>
  <si>
    <t>PURUS</t>
  </si>
  <si>
    <t>MEJORAMIENTO DE LOS SERVICIOS COMPLEMENTARIOS DE LA I.E. COLEGIO AGROPECUARIO PILOTO ESPERANZA - PURÚS</t>
  </si>
  <si>
    <t>PADRE ABAD</t>
  </si>
  <si>
    <t>IRAZOLA</t>
  </si>
  <si>
    <t>CONSTRUCCIÓN DEL SISTEMA DE AGUA POTABLE Y DESAGÜE DEL CASERÍO MAR DE PLATA</t>
  </si>
  <si>
    <t>CONSTRUCCION DE LA ELECTRIFICACION RURAL EN LAS COMUNIDADES NATIVAS Y CASERIOS DE LA CUENCA DEL RIO URUBAMBA, PROVINCIA DE ATALAYA - UCAYALI</t>
  </si>
  <si>
    <t>INSTALACIÓN DE ELECTRIFICACIÓN RURAL EN 31 CC.NN. Y 2 CASERÍOS EN EL GRAN PAJONAL - OVENTENI, PROVINCIA DE ATALAYA - UCAYALI</t>
  </si>
  <si>
    <t>INSTALACIÓN DE LA ELECTRIFICACIÓN RURAL DE 30 CC.NN Y 23 CASERÍOS DE LA CUENCA DEL RÍO URUBAMBA, PROVINCIA DE ATALAYA - UCAYALI</t>
  </si>
  <si>
    <t>MUNICIPALIDAD DISTRITAL CAMPOVERDE</t>
  </si>
  <si>
    <t>CORONEL PORTILLO</t>
  </si>
  <si>
    <t>CAMPOVERDE</t>
  </si>
  <si>
    <t>MEJORAMIENTO DE LA OFERTA DE SERVICIOS EDUCATIVOS EN LA INSTITUCIÓN EDUCATIVA INICIAL JARDÍN DE NIÑOS Nº 285 DE CAMPO VERDE - DISTRITO DE CAMPO VERDE - PROVINCIA DE CORONEL PORTILLO - UCAYALI</t>
  </si>
  <si>
    <t>INSTALACIÓN DEL SISTEMA DE AGUA POTABLE Y SANEAMIENTO SAN JOSE DE LA COLLGA - SAMANA CRUZ, PROVINCIA DE CAJAMARCA - CAJAMARCA</t>
  </si>
  <si>
    <t>MUNICIPALIDAD DISTRITAL JAZÁN</t>
  </si>
  <si>
    <t>MUNICIPALIDAD DISTRITAL YAMBRASBAMBA</t>
  </si>
  <si>
    <t>MUNICIPALIDAD DISTRITAL ASUNCIÓN</t>
  </si>
  <si>
    <t>MUNICIPALIDAD DISTRITAL CONILA</t>
  </si>
  <si>
    <t>MUNICIPALIDAD DISTRITAL TRITA</t>
  </si>
  <si>
    <t>MUNICIPALIDAD DISTRITAL ARAMANGO</t>
  </si>
  <si>
    <t>MUNICIPALIDAD DISTRITAL SHILLA</t>
  </si>
  <si>
    <t>MUNICIPALIDAD DISTRITAL MATACOTO</t>
  </si>
  <si>
    <t>MUNICIPALIDAD DISTRITAL CURAHUASI</t>
  </si>
  <si>
    <t>MUNICIPALIDAD DISTRITAL KAQUIABAMBA</t>
  </si>
  <si>
    <t>MUNICIPALIDAD DISTRITAL PACUCHA</t>
  </si>
  <si>
    <t>MUNICIPALIDAD DISTRITAL HUAYLLO</t>
  </si>
  <si>
    <t>MUNICIPALIDAD DISTRITAL ANCO HUALLO</t>
  </si>
  <si>
    <t>MUNICIPALIDAD DISTRITAL COCHARCAS</t>
  </si>
  <si>
    <t>MUNICIPALIDAD DISTRITAL RANRACANCHA</t>
  </si>
  <si>
    <t>MUNICIPALIDAD DISTRITAL URANMARCA</t>
  </si>
  <si>
    <t>MUNICIPALIDAD DISTRITAL HUAYLLATI</t>
  </si>
  <si>
    <t>MUNICIPALIDAD DISTRITAL MIRAFLORES</t>
  </si>
  <si>
    <t>MUNICIPALIDAD DISTRITAL TIABAYA</t>
  </si>
  <si>
    <t>MUNICIPALIDAD DISTRITAL CHALA</t>
  </si>
  <si>
    <t>MUNICIPALIDAD DISTRITAL YANAQUIHUA</t>
  </si>
  <si>
    <t>MUNICIPALIDAD DISTRITAL SAN JOSE DE TICLLAS</t>
  </si>
  <si>
    <t>MUNICIPALIDAD DISTRITAL AUCARÁ</t>
  </si>
  <si>
    <t>MUNICIPALIDAD DISTRITAL CÁRMEN SALCEDO</t>
  </si>
  <si>
    <t>MUNICIPALIDAD DISTRITAL OCAÑA</t>
  </si>
  <si>
    <t>MUNICIPALIDAD DISTRITAL CONCEPCIÓN</t>
  </si>
  <si>
    <t>MUNICIPALIDAD DISTRITAL INDEPENDENCIA</t>
  </si>
  <si>
    <t>MUNICIPALIDAD DISTRITAL VISCHONGO</t>
  </si>
  <si>
    <t>MUNICIPALIDAD DISTRITAL COSPÁN</t>
  </si>
  <si>
    <t>MUNICIPALIDAD DISTRITAL LOS BAÑOS DEL INCA</t>
  </si>
  <si>
    <t>MUNICIPALIDAD DISTRITAL MATARA</t>
  </si>
  <si>
    <t>MUNICIPALIDAD DISTRITAL JORGE CHAVEZ</t>
  </si>
  <si>
    <t>MUNICIPALIDAD DISTRITAL CONCHÁN</t>
  </si>
  <si>
    <t>MUNICIPALIDAD DISTRITAL CHONTALI</t>
  </si>
  <si>
    <t>MUNICIPALIDAD DISTRITAL SALLIQUE</t>
  </si>
  <si>
    <t>MUNICIPALIDAD DISTRITAL SAN JOSÉ DEL ALTO</t>
  </si>
  <si>
    <t>MUNICIPALIDAD DISTRITAL HUARANGO</t>
  </si>
  <si>
    <t>MUNICIPALIDAD DISTRITAL TABACONAS</t>
  </si>
  <si>
    <t>MUNICIPALIDAD DISTRITAL GREGORIO PITA</t>
  </si>
  <si>
    <t>MUNICIPALIDAD DISTRITAL JOSÉ MANUEL QUIRÓZ</t>
  </si>
  <si>
    <t>MUNICIPALIDAD DISTRITAL CONDOROMA</t>
  </si>
  <si>
    <t>MUNICIPALIDAD DISTRITAL CAJA</t>
  </si>
  <si>
    <t>MUNICIPALIDAD DISTRITAL PAUCARÁ</t>
  </si>
  <si>
    <t>MUNICIPALIDAD DISTRITAL VILCA</t>
  </si>
  <si>
    <t>MUNICIPALIDAD DISTRITAL ACORIA</t>
  </si>
  <si>
    <t>MUNICIPALIDAD DISTRITAL ASCENSIÓN</t>
  </si>
  <si>
    <t>MUNICIPALIDAD DISTRITAL PAZOS</t>
  </si>
  <si>
    <t>MUNICIPALIDAD DISTRITAL SAN FRANCISCO DE CAYRAN</t>
  </si>
  <si>
    <t>MUNICIPALIDAD DISTRITAL SANTA MARÍA DEL VALLE</t>
  </si>
  <si>
    <t>MUNICIPALIDAD DISTRITAL PAMPAMARCA</t>
  </si>
  <si>
    <t>MUNICIPALIDAD DISTRITAL CHINCHA BAJA</t>
  </si>
  <si>
    <t>MUNICIPALIDAD DISTRITAL EL INGENIO</t>
  </si>
  <si>
    <t>MUNICIPALIDAD DISTRITAL RIO GRANDE</t>
  </si>
  <si>
    <t>MUNICIPALIDAD DISTRITAL CHACAPAMPA</t>
  </si>
  <si>
    <t>MUNICIPALIDAD DISTRITAL CHONGOS ALTO</t>
  </si>
  <si>
    <t>MUNICIPALIDAD DISTRITAL EL TAMBO</t>
  </si>
  <si>
    <t>MUNICIPALIDAD DISTRITAL HUERTAS</t>
  </si>
  <si>
    <t>MUNICIPALIDAD DISTRITAL ÉTEN</t>
  </si>
  <si>
    <t>MUNICIPALIDAD DISTRITAL CAÑARIS</t>
  </si>
  <si>
    <t>MUNICIPALIDAD DISTRITAL INCAHUASI</t>
  </si>
  <si>
    <t>MUNICIPALIDAD DISTRITAL HUAROCHIRÍ</t>
  </si>
  <si>
    <t>MUNICIPALIDAD DISTRITAL SAN FRANCISCO DE ASÍS DE YARUSYACAN</t>
  </si>
  <si>
    <t>MUNICIPALIDAD DISTRITAL PINTO RECODO</t>
  </si>
  <si>
    <t>MUNICIPALIDAD DISTRITAL NUEVA CAJAMARCA</t>
  </si>
  <si>
    <t>MUNICIPALIDAD DISTRITAL CORRALES</t>
  </si>
  <si>
    <t>MUNICIPALIDAD DISTRITAL SAN JUAN DE LA VIRGEN</t>
  </si>
  <si>
    <t>MUNICIPALIDAD DISTRITAL MATAPALO</t>
  </si>
  <si>
    <t>MUNICIPALIDAD DISTRITAL IRAZOLA</t>
  </si>
  <si>
    <t xml:space="preserve"> II, III, IV 2010; I, II, III 2011</t>
  </si>
  <si>
    <t>I, II, III, IV 2011
I, II, III, IV 2012
I, II, III, IV 2013
I, II, III, IV 2014</t>
  </si>
  <si>
    <t>CUMPLIMIENTO DE CONVENIO</t>
  </si>
  <si>
    <t>CODIGO
SNIP</t>
  </si>
  <si>
    <t>I, II, III, IV 2009;  II, III, IV 2010</t>
  </si>
  <si>
    <t xml:space="preserve"> IV - 2008; I,II,III - 2009</t>
  </si>
  <si>
    <t>INFORME AL 50 %</t>
  </si>
  <si>
    <t>I, II, III, IV 2009
I, II, III, IV 2010</t>
  </si>
  <si>
    <t>II, III, IV 2011 
I, II, III, IV 2012</t>
  </si>
  <si>
    <t>III TRIEMSTRE 2013</t>
  </si>
  <si>
    <t>I, II, III, IV 2009
I, II, III, IV 2010 
I, II, III, IV 2011 
I, II, III, IV 2012 
I, II, III, IV 2013 
I, II, III, IV 2014</t>
  </si>
  <si>
    <t>III, IV 2010
I, II, III, IV 2011
I, II, III, IV 2012 
I, II, III, IV 2013
I, II, III, IV 2014</t>
  </si>
  <si>
    <t xml:space="preserve">INCURSA EN INCUMPLIMIENTO </t>
  </si>
  <si>
    <t>NO INCURSA EN INCUMPLIMIENTO</t>
  </si>
  <si>
    <t>ESTADO SITUACIONAL DE LOS CONVENIO 2008 AL 2010</t>
  </si>
  <si>
    <t>PRESENTO</t>
  </si>
  <si>
    <t>I    2015</t>
  </si>
  <si>
    <t>NO CORREPONDE</t>
  </si>
  <si>
    <t>ESTA CUMPLIENDO</t>
  </si>
  <si>
    <t xml:space="preserve">NO INCURSA EN INCUMPLIMIENTO </t>
  </si>
  <si>
    <t>INCURSA EN INCUMPLIMIENTO</t>
  </si>
  <si>
    <t>NO PRESENTO</t>
  </si>
  <si>
    <t>EN ARBITRAJE SE ENCUENTRA AL DIA</t>
  </si>
  <si>
    <t xml:space="preserve">I TRIMESTRE 2015  </t>
  </si>
  <si>
    <t>I TRIMESTRE 2015</t>
  </si>
  <si>
    <t>III TRIMESTRE 201 0</t>
  </si>
  <si>
    <t>IV TRIMESTRE 201 0</t>
  </si>
  <si>
    <t>PRESENTO CON OBSERVACIONES</t>
  </si>
  <si>
    <t>En revisión</t>
  </si>
  <si>
    <t>I Trimestre del 2015</t>
  </si>
  <si>
    <t xml:space="preserve"> NO INCURSA EN INCUMPLIMIENTO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</si>
</sst>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4"/>
      <name val="Calibri"/>
      <family val="2"/>
      <scheme val="minor"/>
    </font>
    <font>
      <b/>
      <u/>
      <sz val="48"/>
      <name val="Calibri"/>
      <family val="2"/>
      <scheme val="minor"/>
    </font>
    <font>
      <sz val="12"/>
      <name val="Calibri"/>
      <family val="2"/>
      <scheme val="minor"/>
    </font>
    <font>
      <sz val="14"/>
      <name val="Arial"/>
      <family val="2"/>
    </font>
    <font>
      <b/>
      <sz val="14"/>
      <name val="Arial"/>
      <family val="2"/>
    </font>
    <font>
      <sz val="11"/>
      <name val="Calibri"/>
      <family val="2"/>
      <scheme val="minor"/>
    </font>
    <font>
      <b/>
      <sz val="14"/>
      <name val="MS Sans Serif"/>
      <family val="2"/>
    </font>
    <font>
      <sz val="10"/>
      <name val="Arial"/>
      <family val="2"/>
    </font>
    <font>
      <sz val="14"/>
      <name val="MS Sans Serif"/>
      <family val="2"/>
    </font>
    <font>
      <b/>
      <sz val="9"/>
      <color indexed="81"/>
      <name val="Tahoma"/>
      <family val="2"/>
    </font>
    <font>
      <sz val="9"/>
      <color indexed="81"/>
      <name val="Tahoma"/>
      <family val="2"/>
    </font>
    <font>
      <sz val="14"/>
      <name val="MS Sans Serif"/>
    </font>
  </fonts>
  <fills count="4">
    <fill>
      <patternFill patternType="none"/>
    </fill>
    <fill>
      <patternFill patternType="gray125"/>
    </fill>
    <fill>
      <patternFill patternType="solid">
        <fgColor theme="4" tint="0.39997558519241921"/>
        <bgColor theme="8"/>
      </patternFill>
    </fill>
    <fill>
      <patternFill patternType="solid">
        <fgColor theme="4" tint="0.39997558519241921"/>
        <bgColor indexed="64"/>
      </patternFill>
    </fill>
  </fills>
  <borders count="8">
    <border>
      <left/>
      <right/>
      <top/>
      <bottom/>
      <diagonal/>
    </border>
    <border>
      <left style="thin">
        <color theme="4" tint="0.39994506668294322"/>
      </left>
      <right style="thin">
        <color theme="4" tint="0.39994506668294322"/>
      </right>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style="thin">
        <color theme="4" tint="0.39994506668294322"/>
      </left>
      <right style="thin">
        <color theme="4" tint="0.39994506668294322"/>
      </right>
      <top style="thin">
        <color theme="4" tint="0.39994506668294322"/>
      </top>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s>
  <cellStyleXfs count="2">
    <xf numFmtId="0" fontId="0" fillId="0" borderId="0"/>
    <xf numFmtId="0" fontId="8" fillId="0" borderId="0"/>
  </cellStyleXfs>
  <cellXfs count="55">
    <xf numFmtId="0" fontId="0" fillId="0" borderId="0" xfId="0"/>
    <xf numFmtId="0" fontId="1" fillId="0" borderId="0" xfId="0" applyFont="1" applyAlignment="1">
      <alignment horizontal="center" vertical="center"/>
    </xf>
    <xf numFmtId="0" fontId="1" fillId="0" borderId="0" xfId="0" applyFont="1" applyAlignment="1">
      <alignment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xf numFmtId="0" fontId="4" fillId="0" borderId="0" xfId="0" applyNumberFormat="1" applyFont="1" applyAlignment="1">
      <alignment horizontal="center" vertical="center"/>
    </xf>
    <xf numFmtId="0" fontId="6" fillId="0" borderId="0" xfId="0" applyFont="1" applyAlignment="1">
      <alignment wrapText="1"/>
    </xf>
    <xf numFmtId="4" fontId="1" fillId="0" borderId="0" xfId="0" applyNumberFormat="1" applyFont="1" applyAlignment="1">
      <alignment horizontal="center"/>
    </xf>
    <xf numFmtId="4" fontId="1"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3" fillId="0" borderId="0" xfId="0" applyFont="1" applyFill="1" applyAlignment="1">
      <alignment horizontal="center" vertical="center" wrapText="1"/>
    </xf>
    <xf numFmtId="0" fontId="2" fillId="0" borderId="0" xfId="0" applyFont="1" applyAlignment="1">
      <alignment vertical="center"/>
    </xf>
    <xf numFmtId="0" fontId="7" fillId="2" borderId="4" xfId="0" applyNumberFormat="1" applyFont="1" applyFill="1" applyBorder="1" applyAlignment="1">
      <alignment horizontal="center" vertical="center"/>
    </xf>
    <xf numFmtId="0" fontId="7" fillId="2" borderId="4" xfId="0" applyNumberFormat="1" applyFont="1" applyFill="1" applyBorder="1" applyAlignment="1">
      <alignment horizontal="center" vertical="center" wrapText="1"/>
    </xf>
    <xf numFmtId="0" fontId="7" fillId="2" borderId="4" xfId="0" applyNumberFormat="1" applyFont="1" applyFill="1" applyBorder="1" applyAlignment="1">
      <alignment vertical="center" wrapText="1"/>
    </xf>
    <xf numFmtId="0" fontId="7" fillId="2" borderId="4" xfId="0" applyNumberFormat="1" applyFont="1" applyFill="1" applyBorder="1" applyAlignment="1">
      <alignment vertical="center"/>
    </xf>
    <xf numFmtId="4" fontId="7" fillId="2" borderId="4" xfId="0" applyNumberFormat="1" applyFont="1" applyFill="1" applyBorder="1" applyAlignment="1">
      <alignment horizontal="center" vertical="center" wrapText="1"/>
    </xf>
    <xf numFmtId="4" fontId="7" fillId="2" borderId="4" xfId="0" applyNumberFormat="1" applyFont="1" applyFill="1" applyBorder="1" applyAlignment="1">
      <alignment horizontal="center" vertical="center"/>
    </xf>
    <xf numFmtId="4" fontId="9" fillId="0" borderId="5" xfId="1"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wrapText="1"/>
    </xf>
    <xf numFmtId="0" fontId="1" fillId="0" borderId="1" xfId="0" applyFont="1" applyFill="1" applyBorder="1"/>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xf>
    <xf numFmtId="4" fontId="1" fillId="0" borderId="1" xfId="0" applyNumberFormat="1" applyFont="1" applyFill="1" applyBorder="1" applyAlignment="1">
      <alignment horizontal="center" vertical="center"/>
    </xf>
    <xf numFmtId="4" fontId="9" fillId="0" borderId="2" xfId="1" applyNumberFormat="1" applyFont="1" applyFill="1" applyBorder="1" applyAlignment="1">
      <alignment horizontal="center" vertical="center" wrapText="1"/>
    </xf>
    <xf numFmtId="0" fontId="1" fillId="0" borderId="0" xfId="0" applyFont="1" applyFill="1"/>
    <xf numFmtId="0" fontId="1" fillId="0" borderId="2" xfId="0" applyFont="1" applyFill="1" applyBorder="1" applyAlignment="1">
      <alignment horizontal="center" vertical="center"/>
    </xf>
    <xf numFmtId="0" fontId="1" fillId="0" borderId="2" xfId="0" applyFont="1" applyFill="1" applyBorder="1" applyAlignment="1">
      <alignment wrapText="1"/>
    </xf>
    <xf numFmtId="0" fontId="1" fillId="0" borderId="2" xfId="0" applyFont="1" applyFill="1" applyBorder="1"/>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xf>
    <xf numFmtId="4" fontId="1" fillId="0"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wrapText="1"/>
    </xf>
    <xf numFmtId="0" fontId="9" fillId="0" borderId="2" xfId="0" applyFont="1" applyFill="1" applyBorder="1" applyAlignment="1">
      <alignment horizontal="left" vertical="center" wrapText="1"/>
    </xf>
    <xf numFmtId="0" fontId="9" fillId="0" borderId="2" xfId="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0" fontId="9" fillId="0" borderId="2" xfId="0" applyFont="1" applyFill="1" applyBorder="1"/>
    <xf numFmtId="4" fontId="9" fillId="0" borderId="3" xfId="1" applyNumberFormat="1" applyFont="1" applyFill="1" applyBorder="1" applyAlignment="1">
      <alignment horizontal="center" vertical="center" wrapText="1"/>
    </xf>
    <xf numFmtId="0" fontId="9" fillId="0" borderId="3" xfId="1" applyNumberFormat="1" applyFont="1" applyFill="1" applyBorder="1" applyAlignment="1">
      <alignment horizontal="center" vertical="center" wrapText="1"/>
    </xf>
    <xf numFmtId="4" fontId="9" fillId="0" borderId="1" xfId="1"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2" xfId="1" applyNumberFormat="1" applyFont="1" applyFill="1" applyBorder="1" applyAlignment="1">
      <alignment horizontal="center" vertical="center" wrapText="1"/>
    </xf>
    <xf numFmtId="4" fontId="12" fillId="0" borderId="2" xfId="1"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2" fillId="0" borderId="0" xfId="0" applyFont="1" applyAlignment="1">
      <alignment horizontal="center" vertical="center"/>
    </xf>
    <xf numFmtId="0" fontId="7" fillId="3" borderId="6" xfId="0" applyNumberFormat="1" applyFont="1" applyFill="1" applyBorder="1" applyAlignment="1">
      <alignment horizontal="center" vertical="center" wrapText="1"/>
    </xf>
    <xf numFmtId="0" fontId="7" fillId="3" borderId="7"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7" xfId="0"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027"/>
  <sheetViews>
    <sheetView tabSelected="1" view="pageBreakPreview" zoomScale="55" zoomScaleNormal="40" zoomScaleSheetLayoutView="55" workbookViewId="0">
      <selection activeCell="J5" sqref="J5"/>
    </sheetView>
  </sheetViews>
  <sheetFormatPr baseColWidth="10" defaultRowHeight="18.75" x14ac:dyDescent="0.3"/>
  <cols>
    <col min="1" max="1" width="11" style="1" customWidth="1"/>
    <col min="2" max="2" width="14.85546875" style="4" customWidth="1"/>
    <col min="3" max="3" width="16.7109375" style="4" customWidth="1"/>
    <col min="4" max="4" width="25" style="2" customWidth="1"/>
    <col min="5" max="5" width="24.140625" style="2" customWidth="1"/>
    <col min="6" max="6" width="16.5703125" style="5" customWidth="1"/>
    <col min="7" max="7" width="16.85546875" style="2" customWidth="1"/>
    <col min="8" max="8" width="12.5703125" style="2" customWidth="1"/>
    <col min="9" max="9" width="24.42578125" style="4" customWidth="1"/>
    <col min="10" max="10" width="26.28515625" style="4" customWidth="1"/>
    <col min="11" max="11" width="64" style="7" customWidth="1"/>
    <col min="12" max="12" width="26.85546875" style="8" customWidth="1"/>
    <col min="13" max="13" width="19.28515625" style="9" customWidth="1"/>
    <col min="14" max="14" width="15.140625" style="5" customWidth="1"/>
    <col min="15" max="15" width="29.5703125" style="3" customWidth="1"/>
    <col min="16" max="16" width="27.5703125" style="3" customWidth="1"/>
    <col min="17" max="17" width="32.140625" style="11" customWidth="1"/>
    <col min="18" max="18" width="28.5703125" style="11" customWidth="1"/>
    <col min="19" max="16384" width="11.42578125" style="5"/>
  </cols>
  <sheetData>
    <row r="1" spans="1:18" ht="68.25" customHeight="1" x14ac:dyDescent="0.3">
      <c r="D1" s="50" t="s">
        <v>2641</v>
      </c>
      <c r="E1" s="50"/>
      <c r="F1" s="50"/>
      <c r="G1" s="50"/>
      <c r="H1" s="50"/>
      <c r="I1" s="50"/>
      <c r="J1" s="50"/>
      <c r="K1" s="50"/>
      <c r="L1" s="50"/>
      <c r="M1" s="50"/>
      <c r="N1" s="50"/>
      <c r="O1" s="12"/>
      <c r="P1" s="12"/>
      <c r="Q1" s="19"/>
    </row>
    <row r="2" spans="1:18" ht="68.25" customHeight="1" x14ac:dyDescent="0.3">
      <c r="A2" s="6"/>
      <c r="B2" s="10"/>
      <c r="O2" s="49" t="s">
        <v>0</v>
      </c>
      <c r="P2" s="49"/>
      <c r="Q2" s="53" t="s">
        <v>1</v>
      </c>
      <c r="R2" s="51" t="s">
        <v>2629</v>
      </c>
    </row>
    <row r="3" spans="1:18" ht="98.25" customHeight="1" x14ac:dyDescent="0.3">
      <c r="A3" s="13" t="s">
        <v>2</v>
      </c>
      <c r="B3" s="14" t="s">
        <v>3</v>
      </c>
      <c r="C3" s="14" t="s">
        <v>4</v>
      </c>
      <c r="D3" s="15" t="s">
        <v>5</v>
      </c>
      <c r="E3" s="15" t="s">
        <v>6</v>
      </c>
      <c r="F3" s="16" t="s">
        <v>7</v>
      </c>
      <c r="G3" s="15" t="s">
        <v>8</v>
      </c>
      <c r="H3" s="15" t="s">
        <v>9</v>
      </c>
      <c r="I3" s="14" t="s">
        <v>10</v>
      </c>
      <c r="J3" s="14" t="s">
        <v>11</v>
      </c>
      <c r="K3" s="15" t="s">
        <v>12</v>
      </c>
      <c r="L3" s="17" t="s">
        <v>13</v>
      </c>
      <c r="M3" s="18" t="s">
        <v>14</v>
      </c>
      <c r="N3" s="15" t="s">
        <v>2630</v>
      </c>
      <c r="O3" s="14" t="s">
        <v>15</v>
      </c>
      <c r="P3" s="14" t="s">
        <v>16</v>
      </c>
      <c r="Q3" s="54"/>
      <c r="R3" s="52"/>
    </row>
    <row r="4" spans="1:18" s="27" customFormat="1" ht="56.25" customHeight="1" x14ac:dyDescent="0.3">
      <c r="A4" s="20">
        <v>1</v>
      </c>
      <c r="B4" s="23">
        <v>54</v>
      </c>
      <c r="C4" s="23" t="s">
        <v>17</v>
      </c>
      <c r="D4" s="21" t="s">
        <v>18</v>
      </c>
      <c r="E4" s="21" t="s">
        <v>19</v>
      </c>
      <c r="F4" s="22" t="s">
        <v>20</v>
      </c>
      <c r="G4" s="21" t="s">
        <v>21</v>
      </c>
      <c r="H4" s="21" t="s">
        <v>22</v>
      </c>
      <c r="I4" s="23" t="s">
        <v>23</v>
      </c>
      <c r="J4" s="23" t="s">
        <v>24</v>
      </c>
      <c r="K4" s="21" t="s">
        <v>25</v>
      </c>
      <c r="L4" s="24">
        <v>14000</v>
      </c>
      <c r="M4" s="25">
        <v>12600</v>
      </c>
      <c r="N4" s="22"/>
      <c r="O4" s="45" t="s">
        <v>22</v>
      </c>
      <c r="P4" s="45" t="s">
        <v>1911</v>
      </c>
      <c r="Q4" s="23" t="s">
        <v>26</v>
      </c>
      <c r="R4" s="23" t="s">
        <v>2639</v>
      </c>
    </row>
    <row r="5" spans="1:18" s="27" customFormat="1" ht="56.25" customHeight="1" x14ac:dyDescent="0.3">
      <c r="A5" s="28">
        <f>A4+1</f>
        <v>2</v>
      </c>
      <c r="B5" s="31">
        <v>71</v>
      </c>
      <c r="C5" s="31" t="s">
        <v>17</v>
      </c>
      <c r="D5" s="29" t="s">
        <v>18</v>
      </c>
      <c r="E5" s="29" t="s">
        <v>19</v>
      </c>
      <c r="F5" s="30" t="s">
        <v>20</v>
      </c>
      <c r="G5" s="29" t="s">
        <v>21</v>
      </c>
      <c r="H5" s="29" t="s">
        <v>22</v>
      </c>
      <c r="I5" s="31" t="s">
        <v>27</v>
      </c>
      <c r="J5" s="31" t="s">
        <v>28</v>
      </c>
      <c r="K5" s="29" t="s">
        <v>29</v>
      </c>
      <c r="L5" s="32">
        <v>783516</v>
      </c>
      <c r="M5" s="33">
        <v>665988.6</v>
      </c>
      <c r="N5" s="30"/>
      <c r="O5" s="26" t="s">
        <v>22</v>
      </c>
      <c r="P5" s="31" t="s">
        <v>2631</v>
      </c>
      <c r="Q5" s="31" t="s">
        <v>26</v>
      </c>
      <c r="R5" s="23" t="s">
        <v>2639</v>
      </c>
    </row>
    <row r="6" spans="1:18" s="27" customFormat="1" ht="75.75" customHeight="1" x14ac:dyDescent="0.3">
      <c r="A6" s="28">
        <f t="shared" ref="A6:A69" si="0">A5+1</f>
        <v>3</v>
      </c>
      <c r="B6" s="31">
        <v>96</v>
      </c>
      <c r="C6" s="31" t="s">
        <v>17</v>
      </c>
      <c r="D6" s="29" t="s">
        <v>30</v>
      </c>
      <c r="E6" s="29" t="s">
        <v>2559</v>
      </c>
      <c r="F6" s="30" t="s">
        <v>20</v>
      </c>
      <c r="G6" s="29" t="s">
        <v>31</v>
      </c>
      <c r="H6" s="29" t="s">
        <v>32</v>
      </c>
      <c r="I6" s="31" t="s">
        <v>23</v>
      </c>
      <c r="J6" s="31" t="s">
        <v>28</v>
      </c>
      <c r="K6" s="29" t="s">
        <v>33</v>
      </c>
      <c r="L6" s="32">
        <v>2976337.9</v>
      </c>
      <c r="M6" s="33">
        <v>2678704.11</v>
      </c>
      <c r="N6" s="30"/>
      <c r="O6" s="31" t="s">
        <v>34</v>
      </c>
      <c r="P6" s="31" t="s">
        <v>35</v>
      </c>
      <c r="Q6" s="31" t="s">
        <v>36</v>
      </c>
      <c r="R6" s="23" t="s">
        <v>2639</v>
      </c>
    </row>
    <row r="7" spans="1:18" s="27" customFormat="1" ht="56.25" customHeight="1" x14ac:dyDescent="0.3">
      <c r="A7" s="28">
        <f t="shared" si="0"/>
        <v>4</v>
      </c>
      <c r="B7" s="31">
        <v>97</v>
      </c>
      <c r="C7" s="31" t="s">
        <v>17</v>
      </c>
      <c r="D7" s="29" t="s">
        <v>30</v>
      </c>
      <c r="E7" s="29" t="s">
        <v>2560</v>
      </c>
      <c r="F7" s="30" t="s">
        <v>20</v>
      </c>
      <c r="G7" s="29" t="s">
        <v>31</v>
      </c>
      <c r="H7" s="29" t="s">
        <v>37</v>
      </c>
      <c r="I7" s="31" t="s">
        <v>23</v>
      </c>
      <c r="J7" s="31" t="s">
        <v>28</v>
      </c>
      <c r="K7" s="29" t="s">
        <v>38</v>
      </c>
      <c r="L7" s="32">
        <v>648220</v>
      </c>
      <c r="M7" s="33">
        <v>583398</v>
      </c>
      <c r="N7" s="30"/>
      <c r="O7" s="31" t="s">
        <v>39</v>
      </c>
      <c r="P7" s="23" t="s">
        <v>22</v>
      </c>
      <c r="Q7" s="31" t="s">
        <v>26</v>
      </c>
      <c r="R7" s="23" t="s">
        <v>2640</v>
      </c>
    </row>
    <row r="8" spans="1:18" s="27" customFormat="1" ht="56.25" customHeight="1" x14ac:dyDescent="0.3">
      <c r="A8" s="28">
        <f t="shared" si="0"/>
        <v>5</v>
      </c>
      <c r="B8" s="31">
        <v>98</v>
      </c>
      <c r="C8" s="31" t="s">
        <v>17</v>
      </c>
      <c r="D8" s="29" t="s">
        <v>30</v>
      </c>
      <c r="E8" s="29" t="s">
        <v>2561</v>
      </c>
      <c r="F8" s="30" t="s">
        <v>20</v>
      </c>
      <c r="G8" s="29" t="s">
        <v>40</v>
      </c>
      <c r="H8" s="29" t="s">
        <v>41</v>
      </c>
      <c r="I8" s="31" t="s">
        <v>27</v>
      </c>
      <c r="J8" s="31" t="s">
        <v>28</v>
      </c>
      <c r="K8" s="29" t="s">
        <v>42</v>
      </c>
      <c r="L8" s="32">
        <v>194268.97</v>
      </c>
      <c r="M8" s="33">
        <v>97134.49</v>
      </c>
      <c r="N8" s="30"/>
      <c r="O8" s="31" t="s">
        <v>43</v>
      </c>
      <c r="P8" s="31" t="s">
        <v>47</v>
      </c>
      <c r="Q8" s="31" t="s">
        <v>36</v>
      </c>
      <c r="R8" s="23" t="s">
        <v>2639</v>
      </c>
    </row>
    <row r="9" spans="1:18" s="27" customFormat="1" ht="51" customHeight="1" x14ac:dyDescent="0.3">
      <c r="A9" s="28">
        <f t="shared" si="0"/>
        <v>6</v>
      </c>
      <c r="B9" s="31">
        <v>99</v>
      </c>
      <c r="C9" s="31" t="s">
        <v>17</v>
      </c>
      <c r="D9" s="29" t="s">
        <v>30</v>
      </c>
      <c r="E9" s="29" t="s">
        <v>123</v>
      </c>
      <c r="F9" s="30" t="s">
        <v>20</v>
      </c>
      <c r="G9" s="29" t="s">
        <v>40</v>
      </c>
      <c r="H9" s="29" t="s">
        <v>44</v>
      </c>
      <c r="I9" s="31" t="s">
        <v>45</v>
      </c>
      <c r="J9" s="31" t="s">
        <v>28</v>
      </c>
      <c r="K9" s="29" t="s">
        <v>46</v>
      </c>
      <c r="L9" s="32">
        <v>2069468.91</v>
      </c>
      <c r="M9" s="33">
        <v>1862522.02</v>
      </c>
      <c r="N9" s="30"/>
      <c r="O9" s="31" t="s">
        <v>47</v>
      </c>
      <c r="P9" s="31" t="s">
        <v>48</v>
      </c>
      <c r="Q9" s="31" t="s">
        <v>36</v>
      </c>
      <c r="R9" s="23" t="s">
        <v>2639</v>
      </c>
    </row>
    <row r="10" spans="1:18" s="27" customFormat="1" ht="56.25" customHeight="1" x14ac:dyDescent="0.3">
      <c r="A10" s="28">
        <f t="shared" si="0"/>
        <v>7</v>
      </c>
      <c r="B10" s="31">
        <v>100</v>
      </c>
      <c r="C10" s="31" t="s">
        <v>17</v>
      </c>
      <c r="D10" s="29" t="s">
        <v>30</v>
      </c>
      <c r="E10" s="29" t="s">
        <v>156</v>
      </c>
      <c r="F10" s="30" t="s">
        <v>20</v>
      </c>
      <c r="G10" s="29" t="s">
        <v>40</v>
      </c>
      <c r="H10" s="29" t="s">
        <v>49</v>
      </c>
      <c r="I10" s="31" t="s">
        <v>27</v>
      </c>
      <c r="J10" s="31" t="s">
        <v>28</v>
      </c>
      <c r="K10" s="29" t="s">
        <v>50</v>
      </c>
      <c r="L10" s="32">
        <v>1206737</v>
      </c>
      <c r="M10" s="33">
        <v>1025725</v>
      </c>
      <c r="N10" s="30"/>
      <c r="O10" s="31" t="s">
        <v>51</v>
      </c>
      <c r="P10" s="23" t="s">
        <v>22</v>
      </c>
      <c r="Q10" s="31" t="s">
        <v>36</v>
      </c>
      <c r="R10" s="23" t="s">
        <v>2639</v>
      </c>
    </row>
    <row r="11" spans="1:18" s="27" customFormat="1" ht="56.25" customHeight="1" x14ac:dyDescent="0.3">
      <c r="A11" s="28">
        <f t="shared" si="0"/>
        <v>8</v>
      </c>
      <c r="B11" s="31">
        <v>101</v>
      </c>
      <c r="C11" s="31" t="s">
        <v>17</v>
      </c>
      <c r="D11" s="29" t="s">
        <v>30</v>
      </c>
      <c r="E11" s="29" t="s">
        <v>156</v>
      </c>
      <c r="F11" s="30" t="s">
        <v>20</v>
      </c>
      <c r="G11" s="29" t="s">
        <v>40</v>
      </c>
      <c r="H11" s="29" t="s">
        <v>49</v>
      </c>
      <c r="I11" s="31" t="s">
        <v>52</v>
      </c>
      <c r="J11" s="31" t="s">
        <v>24</v>
      </c>
      <c r="K11" s="29" t="s">
        <v>53</v>
      </c>
      <c r="L11" s="32">
        <v>49710</v>
      </c>
      <c r="M11" s="33">
        <v>43744.800000000003</v>
      </c>
      <c r="N11" s="30"/>
      <c r="O11" s="31" t="s">
        <v>51</v>
      </c>
      <c r="P11" s="23" t="s">
        <v>22</v>
      </c>
      <c r="Q11" s="31" t="s">
        <v>36</v>
      </c>
      <c r="R11" s="23" t="s">
        <v>2639</v>
      </c>
    </row>
    <row r="12" spans="1:18" s="27" customFormat="1" ht="56.25" customHeight="1" x14ac:dyDescent="0.3">
      <c r="A12" s="28">
        <f t="shared" si="0"/>
        <v>9</v>
      </c>
      <c r="B12" s="31">
        <v>102</v>
      </c>
      <c r="C12" s="31" t="s">
        <v>17</v>
      </c>
      <c r="D12" s="29" t="s">
        <v>30</v>
      </c>
      <c r="E12" s="29" t="s">
        <v>104</v>
      </c>
      <c r="F12" s="30" t="s">
        <v>20</v>
      </c>
      <c r="G12" s="29" t="s">
        <v>21</v>
      </c>
      <c r="H12" s="29" t="s">
        <v>54</v>
      </c>
      <c r="I12" s="31" t="s">
        <v>23</v>
      </c>
      <c r="J12" s="31" t="s">
        <v>28</v>
      </c>
      <c r="K12" s="29" t="s">
        <v>55</v>
      </c>
      <c r="L12" s="32">
        <v>898786</v>
      </c>
      <c r="M12" s="33">
        <v>800000</v>
      </c>
      <c r="N12" s="30"/>
      <c r="O12" s="26" t="s">
        <v>22</v>
      </c>
      <c r="P12" s="31" t="s">
        <v>56</v>
      </c>
      <c r="Q12" s="31" t="s">
        <v>36</v>
      </c>
      <c r="R12" s="23" t="s">
        <v>2639</v>
      </c>
    </row>
    <row r="13" spans="1:18" s="27" customFormat="1" ht="56.25" customHeight="1" x14ac:dyDescent="0.3">
      <c r="A13" s="28">
        <f t="shared" si="0"/>
        <v>10</v>
      </c>
      <c r="B13" s="31">
        <v>103</v>
      </c>
      <c r="C13" s="31" t="s">
        <v>17</v>
      </c>
      <c r="D13" s="29" t="s">
        <v>30</v>
      </c>
      <c r="E13" s="29" t="s">
        <v>104</v>
      </c>
      <c r="F13" s="30" t="s">
        <v>20</v>
      </c>
      <c r="G13" s="29" t="s">
        <v>21</v>
      </c>
      <c r="H13" s="29" t="s">
        <v>54</v>
      </c>
      <c r="I13" s="31" t="s">
        <v>27</v>
      </c>
      <c r="J13" s="31" t="s">
        <v>28</v>
      </c>
      <c r="K13" s="29" t="s">
        <v>57</v>
      </c>
      <c r="L13" s="32">
        <v>333144</v>
      </c>
      <c r="M13" s="33">
        <v>299829.59999999998</v>
      </c>
      <c r="N13" s="30"/>
      <c r="O13" s="31" t="s">
        <v>34</v>
      </c>
      <c r="P13" s="31" t="s">
        <v>58</v>
      </c>
      <c r="Q13" s="31" t="s">
        <v>36</v>
      </c>
      <c r="R13" s="23" t="s">
        <v>2639</v>
      </c>
    </row>
    <row r="14" spans="1:18" s="27" customFormat="1" ht="56.25" customHeight="1" x14ac:dyDescent="0.3">
      <c r="A14" s="28">
        <f t="shared" si="0"/>
        <v>11</v>
      </c>
      <c r="B14" s="31">
        <v>104</v>
      </c>
      <c r="C14" s="31" t="s">
        <v>17</v>
      </c>
      <c r="D14" s="29" t="s">
        <v>30</v>
      </c>
      <c r="E14" s="29" t="s">
        <v>2562</v>
      </c>
      <c r="F14" s="30" t="s">
        <v>20</v>
      </c>
      <c r="G14" s="29" t="s">
        <v>59</v>
      </c>
      <c r="H14" s="29" t="s">
        <v>60</v>
      </c>
      <c r="I14" s="31" t="s">
        <v>27</v>
      </c>
      <c r="J14" s="31" t="s">
        <v>28</v>
      </c>
      <c r="K14" s="29" t="s">
        <v>61</v>
      </c>
      <c r="L14" s="32">
        <v>664467</v>
      </c>
      <c r="M14" s="33">
        <v>584730.96</v>
      </c>
      <c r="N14" s="30"/>
      <c r="O14" s="31" t="s">
        <v>43</v>
      </c>
      <c r="P14" s="31" t="s">
        <v>62</v>
      </c>
      <c r="Q14" s="31" t="s">
        <v>36</v>
      </c>
      <c r="R14" s="23" t="s">
        <v>2639</v>
      </c>
    </row>
    <row r="15" spans="1:18" s="27" customFormat="1" ht="56.25" customHeight="1" x14ac:dyDescent="0.3">
      <c r="A15" s="28">
        <f t="shared" si="0"/>
        <v>12</v>
      </c>
      <c r="B15" s="31">
        <v>105</v>
      </c>
      <c r="C15" s="31" t="s">
        <v>17</v>
      </c>
      <c r="D15" s="29" t="s">
        <v>30</v>
      </c>
      <c r="E15" s="29" t="s">
        <v>2563</v>
      </c>
      <c r="F15" s="30" t="s">
        <v>20</v>
      </c>
      <c r="G15" s="29" t="s">
        <v>59</v>
      </c>
      <c r="H15" s="29" t="s">
        <v>63</v>
      </c>
      <c r="I15" s="31" t="s">
        <v>27</v>
      </c>
      <c r="J15" s="31" t="s">
        <v>28</v>
      </c>
      <c r="K15" s="29" t="s">
        <v>64</v>
      </c>
      <c r="L15" s="32">
        <v>433864</v>
      </c>
      <c r="M15" s="33">
        <v>390477.6</v>
      </c>
      <c r="N15" s="30"/>
      <c r="O15" s="31" t="s">
        <v>65</v>
      </c>
      <c r="P15" s="31" t="s">
        <v>66</v>
      </c>
      <c r="Q15" s="31" t="s">
        <v>26</v>
      </c>
      <c r="R15" s="23" t="s">
        <v>2639</v>
      </c>
    </row>
    <row r="16" spans="1:18" s="27" customFormat="1" ht="56.25" customHeight="1" x14ac:dyDescent="0.3">
      <c r="A16" s="28">
        <f t="shared" si="0"/>
        <v>13</v>
      </c>
      <c r="B16" s="31">
        <v>106</v>
      </c>
      <c r="C16" s="31" t="s">
        <v>17</v>
      </c>
      <c r="D16" s="29" t="s">
        <v>30</v>
      </c>
      <c r="E16" s="29" t="s">
        <v>2564</v>
      </c>
      <c r="F16" s="30" t="s">
        <v>20</v>
      </c>
      <c r="G16" s="29" t="s">
        <v>67</v>
      </c>
      <c r="H16" s="29" t="s">
        <v>68</v>
      </c>
      <c r="I16" s="31" t="s">
        <v>23</v>
      </c>
      <c r="J16" s="31" t="s">
        <v>28</v>
      </c>
      <c r="K16" s="29" t="s">
        <v>69</v>
      </c>
      <c r="L16" s="32">
        <v>642411.53</v>
      </c>
      <c r="M16" s="33">
        <v>578170.38</v>
      </c>
      <c r="N16" s="30"/>
      <c r="O16" s="43" t="s">
        <v>34</v>
      </c>
      <c r="P16" s="43" t="s">
        <v>2627</v>
      </c>
      <c r="Q16" s="44" t="s">
        <v>36</v>
      </c>
      <c r="R16" s="23" t="s">
        <v>2639</v>
      </c>
    </row>
    <row r="17" spans="1:18" s="27" customFormat="1" ht="56.25" customHeight="1" x14ac:dyDescent="0.3">
      <c r="A17" s="28">
        <f t="shared" si="0"/>
        <v>14</v>
      </c>
      <c r="B17" s="31">
        <v>107</v>
      </c>
      <c r="C17" s="31" t="s">
        <v>17</v>
      </c>
      <c r="D17" s="29" t="s">
        <v>30</v>
      </c>
      <c r="E17" s="29" t="s">
        <v>147</v>
      </c>
      <c r="F17" s="30" t="s">
        <v>20</v>
      </c>
      <c r="G17" s="29" t="s">
        <v>70</v>
      </c>
      <c r="H17" s="29" t="s">
        <v>71</v>
      </c>
      <c r="I17" s="31" t="s">
        <v>72</v>
      </c>
      <c r="J17" s="31" t="s">
        <v>24</v>
      </c>
      <c r="K17" s="29" t="s">
        <v>73</v>
      </c>
      <c r="L17" s="32">
        <v>50000</v>
      </c>
      <c r="M17" s="33">
        <v>45000</v>
      </c>
      <c r="N17" s="30"/>
      <c r="O17" s="26" t="s">
        <v>74</v>
      </c>
      <c r="P17" s="26" t="s">
        <v>181</v>
      </c>
      <c r="Q17" s="31" t="s">
        <v>26</v>
      </c>
      <c r="R17" s="23" t="s">
        <v>2639</v>
      </c>
    </row>
    <row r="18" spans="1:18" s="27" customFormat="1" ht="56.25" customHeight="1" x14ac:dyDescent="0.3">
      <c r="A18" s="28">
        <f t="shared" si="0"/>
        <v>15</v>
      </c>
      <c r="B18" s="31">
        <v>108</v>
      </c>
      <c r="C18" s="31" t="s">
        <v>17</v>
      </c>
      <c r="D18" s="29" t="s">
        <v>30</v>
      </c>
      <c r="E18" s="29" t="s">
        <v>147</v>
      </c>
      <c r="F18" s="30" t="s">
        <v>20</v>
      </c>
      <c r="G18" s="29" t="s">
        <v>70</v>
      </c>
      <c r="H18" s="29" t="s">
        <v>71</v>
      </c>
      <c r="I18" s="31" t="s">
        <v>72</v>
      </c>
      <c r="J18" s="31" t="s">
        <v>28</v>
      </c>
      <c r="K18" s="29" t="s">
        <v>75</v>
      </c>
      <c r="L18" s="32">
        <v>4338209.12</v>
      </c>
      <c r="M18" s="33">
        <v>3904388.21</v>
      </c>
      <c r="N18" s="30"/>
      <c r="O18" s="26" t="s">
        <v>76</v>
      </c>
      <c r="P18" s="31" t="s">
        <v>77</v>
      </c>
      <c r="Q18" s="31" t="s">
        <v>36</v>
      </c>
      <c r="R18" s="23" t="s">
        <v>2639</v>
      </c>
    </row>
    <row r="19" spans="1:18" s="27" customFormat="1" ht="56.25" customHeight="1" x14ac:dyDescent="0.3">
      <c r="A19" s="28">
        <f t="shared" si="0"/>
        <v>16</v>
      </c>
      <c r="B19" s="31">
        <v>109</v>
      </c>
      <c r="C19" s="31" t="s">
        <v>17</v>
      </c>
      <c r="D19" s="29" t="s">
        <v>30</v>
      </c>
      <c r="E19" s="29" t="s">
        <v>155</v>
      </c>
      <c r="F19" s="30" t="s">
        <v>20</v>
      </c>
      <c r="G19" s="29" t="s">
        <v>70</v>
      </c>
      <c r="H19" s="29" t="s">
        <v>78</v>
      </c>
      <c r="I19" s="31" t="s">
        <v>72</v>
      </c>
      <c r="J19" s="31" t="s">
        <v>28</v>
      </c>
      <c r="K19" s="29" t="s">
        <v>79</v>
      </c>
      <c r="L19" s="32">
        <v>1485415</v>
      </c>
      <c r="M19" s="33">
        <v>1336873.5</v>
      </c>
      <c r="N19" s="30"/>
      <c r="O19" s="31" t="s">
        <v>34</v>
      </c>
      <c r="P19" s="23" t="s">
        <v>22</v>
      </c>
      <c r="Q19" s="31" t="s">
        <v>26</v>
      </c>
      <c r="R19" s="23" t="s">
        <v>2640</v>
      </c>
    </row>
    <row r="20" spans="1:18" s="27" customFormat="1" ht="56.25" customHeight="1" x14ac:dyDescent="0.3">
      <c r="A20" s="28">
        <f t="shared" si="0"/>
        <v>17</v>
      </c>
      <c r="B20" s="31">
        <v>110</v>
      </c>
      <c r="C20" s="31" t="s">
        <v>17</v>
      </c>
      <c r="D20" s="29" t="s">
        <v>30</v>
      </c>
      <c r="E20" s="29" t="s">
        <v>155</v>
      </c>
      <c r="F20" s="30" t="s">
        <v>20</v>
      </c>
      <c r="G20" s="29" t="s">
        <v>70</v>
      </c>
      <c r="H20" s="29" t="s">
        <v>78</v>
      </c>
      <c r="I20" s="31" t="s">
        <v>27</v>
      </c>
      <c r="J20" s="31" t="s">
        <v>28</v>
      </c>
      <c r="K20" s="29" t="s">
        <v>80</v>
      </c>
      <c r="L20" s="32">
        <v>832905</v>
      </c>
      <c r="M20" s="33">
        <v>749614.5</v>
      </c>
      <c r="N20" s="30"/>
      <c r="O20" s="31" t="s">
        <v>39</v>
      </c>
      <c r="P20" s="23" t="s">
        <v>22</v>
      </c>
      <c r="Q20" s="31" t="s">
        <v>26</v>
      </c>
      <c r="R20" s="23" t="s">
        <v>2640</v>
      </c>
    </row>
    <row r="21" spans="1:18" s="27" customFormat="1" ht="49.5" customHeight="1" x14ac:dyDescent="0.3">
      <c r="A21" s="28">
        <f t="shared" si="0"/>
        <v>18</v>
      </c>
      <c r="B21" s="31">
        <v>18</v>
      </c>
      <c r="C21" s="31" t="s">
        <v>81</v>
      </c>
      <c r="D21" s="29" t="s">
        <v>30</v>
      </c>
      <c r="E21" s="29" t="s">
        <v>82</v>
      </c>
      <c r="F21" s="30" t="s">
        <v>20</v>
      </c>
      <c r="G21" s="29" t="s">
        <v>70</v>
      </c>
      <c r="H21" s="29" t="s">
        <v>83</v>
      </c>
      <c r="I21" s="31" t="s">
        <v>23</v>
      </c>
      <c r="J21" s="31" t="s">
        <v>24</v>
      </c>
      <c r="K21" s="29" t="s">
        <v>84</v>
      </c>
      <c r="L21" s="32">
        <v>10000</v>
      </c>
      <c r="M21" s="33">
        <v>9000</v>
      </c>
      <c r="N21" s="30"/>
      <c r="O21" s="26" t="s">
        <v>74</v>
      </c>
      <c r="P21" s="26" t="s">
        <v>181</v>
      </c>
      <c r="Q21" s="31" t="s">
        <v>26</v>
      </c>
      <c r="R21" s="23" t="s">
        <v>2639</v>
      </c>
    </row>
    <row r="22" spans="1:18" s="27" customFormat="1" ht="54.75" customHeight="1" x14ac:dyDescent="0.3">
      <c r="A22" s="28">
        <f t="shared" si="0"/>
        <v>19</v>
      </c>
      <c r="B22" s="31">
        <v>8</v>
      </c>
      <c r="C22" s="31" t="s">
        <v>81</v>
      </c>
      <c r="D22" s="29" t="s">
        <v>18</v>
      </c>
      <c r="E22" s="29" t="s">
        <v>19</v>
      </c>
      <c r="F22" s="30" t="s">
        <v>20</v>
      </c>
      <c r="G22" s="29" t="s">
        <v>21</v>
      </c>
      <c r="H22" s="29" t="s">
        <v>22</v>
      </c>
      <c r="I22" s="31" t="s">
        <v>45</v>
      </c>
      <c r="J22" s="31" t="s">
        <v>24</v>
      </c>
      <c r="K22" s="29" t="s">
        <v>85</v>
      </c>
      <c r="L22" s="32">
        <v>15000</v>
      </c>
      <c r="M22" s="33">
        <v>12750</v>
      </c>
      <c r="N22" s="30"/>
      <c r="O22" s="26" t="s">
        <v>22</v>
      </c>
      <c r="P22" s="26" t="s">
        <v>1911</v>
      </c>
      <c r="Q22" s="31" t="s">
        <v>26</v>
      </c>
      <c r="R22" s="23" t="s">
        <v>2639</v>
      </c>
    </row>
    <row r="23" spans="1:18" s="27" customFormat="1" ht="56.25" customHeight="1" x14ac:dyDescent="0.3">
      <c r="A23" s="28">
        <f t="shared" si="0"/>
        <v>20</v>
      </c>
      <c r="B23" s="31">
        <v>19</v>
      </c>
      <c r="C23" s="31" t="s">
        <v>81</v>
      </c>
      <c r="D23" s="29" t="s">
        <v>30</v>
      </c>
      <c r="E23" s="29" t="s">
        <v>86</v>
      </c>
      <c r="F23" s="30" t="s">
        <v>20</v>
      </c>
      <c r="G23" s="29" t="s">
        <v>70</v>
      </c>
      <c r="H23" s="29" t="s">
        <v>87</v>
      </c>
      <c r="I23" s="31" t="s">
        <v>23</v>
      </c>
      <c r="J23" s="31" t="s">
        <v>24</v>
      </c>
      <c r="K23" s="29" t="s">
        <v>88</v>
      </c>
      <c r="L23" s="32">
        <v>20000</v>
      </c>
      <c r="M23" s="33">
        <v>18000</v>
      </c>
      <c r="N23" s="30"/>
      <c r="O23" s="31" t="s">
        <v>39</v>
      </c>
      <c r="P23" s="23" t="s">
        <v>22</v>
      </c>
      <c r="Q23" s="31" t="s">
        <v>26</v>
      </c>
      <c r="R23" s="23" t="s">
        <v>2640</v>
      </c>
    </row>
    <row r="24" spans="1:18" s="27" customFormat="1" ht="56.25" customHeight="1" x14ac:dyDescent="0.3">
      <c r="A24" s="28">
        <f t="shared" si="0"/>
        <v>21</v>
      </c>
      <c r="B24" s="31">
        <v>17</v>
      </c>
      <c r="C24" s="31" t="s">
        <v>81</v>
      </c>
      <c r="D24" s="29" t="s">
        <v>18</v>
      </c>
      <c r="E24" s="29" t="s">
        <v>89</v>
      </c>
      <c r="F24" s="30" t="s">
        <v>20</v>
      </c>
      <c r="G24" s="29" t="s">
        <v>70</v>
      </c>
      <c r="H24" s="29" t="s">
        <v>22</v>
      </c>
      <c r="I24" s="31" t="s">
        <v>72</v>
      </c>
      <c r="J24" s="31" t="s">
        <v>24</v>
      </c>
      <c r="K24" s="29" t="s">
        <v>90</v>
      </c>
      <c r="L24" s="32">
        <v>35000</v>
      </c>
      <c r="M24" s="33">
        <v>29750</v>
      </c>
      <c r="N24" s="30"/>
      <c r="O24" s="26" t="s">
        <v>76</v>
      </c>
      <c r="P24" s="23" t="s">
        <v>22</v>
      </c>
      <c r="Q24" s="31" t="s">
        <v>26</v>
      </c>
      <c r="R24" s="23" t="s">
        <v>2640</v>
      </c>
    </row>
    <row r="25" spans="1:18" s="27" customFormat="1" ht="56.25" customHeight="1" x14ac:dyDescent="0.3">
      <c r="A25" s="28">
        <f t="shared" si="0"/>
        <v>22</v>
      </c>
      <c r="B25" s="31">
        <v>3</v>
      </c>
      <c r="C25" s="31" t="s">
        <v>81</v>
      </c>
      <c r="D25" s="29" t="s">
        <v>30</v>
      </c>
      <c r="E25" s="29" t="s">
        <v>91</v>
      </c>
      <c r="F25" s="30" t="s">
        <v>20</v>
      </c>
      <c r="G25" s="29" t="s">
        <v>40</v>
      </c>
      <c r="H25" s="29" t="s">
        <v>92</v>
      </c>
      <c r="I25" s="31" t="s">
        <v>52</v>
      </c>
      <c r="J25" s="31" t="s">
        <v>24</v>
      </c>
      <c r="K25" s="29" t="s">
        <v>93</v>
      </c>
      <c r="L25" s="32">
        <v>48000</v>
      </c>
      <c r="M25" s="33">
        <v>36000</v>
      </c>
      <c r="N25" s="30"/>
      <c r="O25" s="26" t="s">
        <v>22</v>
      </c>
      <c r="P25" s="26" t="s">
        <v>1911</v>
      </c>
      <c r="Q25" s="31" t="s">
        <v>36</v>
      </c>
      <c r="R25" s="23" t="s">
        <v>2639</v>
      </c>
    </row>
    <row r="26" spans="1:18" s="27" customFormat="1" ht="56.25" customHeight="1" x14ac:dyDescent="0.3">
      <c r="A26" s="28">
        <f t="shared" si="0"/>
        <v>23</v>
      </c>
      <c r="B26" s="31">
        <v>16</v>
      </c>
      <c r="C26" s="31" t="s">
        <v>81</v>
      </c>
      <c r="D26" s="29" t="s">
        <v>18</v>
      </c>
      <c r="E26" s="29" t="s">
        <v>94</v>
      </c>
      <c r="F26" s="30" t="s">
        <v>20</v>
      </c>
      <c r="G26" s="29" t="s">
        <v>95</v>
      </c>
      <c r="H26" s="29" t="s">
        <v>22</v>
      </c>
      <c r="I26" s="31" t="s">
        <v>72</v>
      </c>
      <c r="J26" s="31" t="s">
        <v>24</v>
      </c>
      <c r="K26" s="29" t="s">
        <v>96</v>
      </c>
      <c r="L26" s="32">
        <v>41811</v>
      </c>
      <c r="M26" s="33">
        <v>37629.9</v>
      </c>
      <c r="N26" s="30"/>
      <c r="O26" s="31" t="s">
        <v>34</v>
      </c>
      <c r="P26" s="23" t="s">
        <v>22</v>
      </c>
      <c r="Q26" s="31" t="s">
        <v>26</v>
      </c>
      <c r="R26" s="23" t="s">
        <v>2640</v>
      </c>
    </row>
    <row r="27" spans="1:18" s="27" customFormat="1" ht="56.25" customHeight="1" x14ac:dyDescent="0.3">
      <c r="A27" s="28">
        <v>24</v>
      </c>
      <c r="B27" s="31">
        <v>5</v>
      </c>
      <c r="C27" s="31" t="s">
        <v>81</v>
      </c>
      <c r="D27" s="29" t="s">
        <v>30</v>
      </c>
      <c r="E27" s="29" t="s">
        <v>97</v>
      </c>
      <c r="F27" s="30" t="s">
        <v>20</v>
      </c>
      <c r="G27" s="29" t="s">
        <v>40</v>
      </c>
      <c r="H27" s="29" t="s">
        <v>98</v>
      </c>
      <c r="I27" s="31" t="s">
        <v>52</v>
      </c>
      <c r="J27" s="31" t="s">
        <v>24</v>
      </c>
      <c r="K27" s="29" t="s">
        <v>99</v>
      </c>
      <c r="L27" s="32">
        <v>50000</v>
      </c>
      <c r="M27" s="33">
        <v>45000</v>
      </c>
      <c r="N27" s="30"/>
      <c r="O27" s="31" t="s">
        <v>144</v>
      </c>
      <c r="P27" s="23" t="s">
        <v>22</v>
      </c>
      <c r="Q27" s="31" t="s">
        <v>26</v>
      </c>
      <c r="R27" s="23" t="s">
        <v>2640</v>
      </c>
    </row>
    <row r="28" spans="1:18" s="27" customFormat="1" ht="56.25" customHeight="1" x14ac:dyDescent="0.3">
      <c r="A28" s="28">
        <f t="shared" si="0"/>
        <v>25</v>
      </c>
      <c r="B28" s="31">
        <v>13</v>
      </c>
      <c r="C28" s="31" t="s">
        <v>81</v>
      </c>
      <c r="D28" s="29" t="s">
        <v>30</v>
      </c>
      <c r="E28" s="29" t="s">
        <v>101</v>
      </c>
      <c r="F28" s="30" t="s">
        <v>20</v>
      </c>
      <c r="G28" s="29" t="s">
        <v>21</v>
      </c>
      <c r="H28" s="29" t="s">
        <v>102</v>
      </c>
      <c r="I28" s="31" t="s">
        <v>45</v>
      </c>
      <c r="J28" s="31" t="s">
        <v>24</v>
      </c>
      <c r="K28" s="29" t="s">
        <v>103</v>
      </c>
      <c r="L28" s="32">
        <v>100971.5</v>
      </c>
      <c r="M28" s="33">
        <v>80777.5</v>
      </c>
      <c r="N28" s="30"/>
      <c r="O28" s="26" t="s">
        <v>22</v>
      </c>
      <c r="P28" s="26" t="s">
        <v>1911</v>
      </c>
      <c r="Q28" s="31" t="s">
        <v>36</v>
      </c>
      <c r="R28" s="23" t="s">
        <v>2639</v>
      </c>
    </row>
    <row r="29" spans="1:18" s="27" customFormat="1" ht="56.25" customHeight="1" x14ac:dyDescent="0.3">
      <c r="A29" s="28">
        <f t="shared" si="0"/>
        <v>26</v>
      </c>
      <c r="B29" s="31">
        <v>10</v>
      </c>
      <c r="C29" s="31" t="s">
        <v>81</v>
      </c>
      <c r="D29" s="29" t="s">
        <v>30</v>
      </c>
      <c r="E29" s="29" t="s">
        <v>104</v>
      </c>
      <c r="F29" s="30" t="s">
        <v>20</v>
      </c>
      <c r="G29" s="29" t="s">
        <v>21</v>
      </c>
      <c r="H29" s="29" t="s">
        <v>54</v>
      </c>
      <c r="I29" s="31" t="s">
        <v>23</v>
      </c>
      <c r="J29" s="31" t="s">
        <v>28</v>
      </c>
      <c r="K29" s="29" t="s">
        <v>105</v>
      </c>
      <c r="L29" s="32">
        <v>313857</v>
      </c>
      <c r="M29" s="33">
        <v>251085.6</v>
      </c>
      <c r="N29" s="30">
        <v>75578</v>
      </c>
      <c r="O29" s="26" t="s">
        <v>22</v>
      </c>
      <c r="P29" s="31" t="s">
        <v>56</v>
      </c>
      <c r="Q29" s="31" t="s">
        <v>36</v>
      </c>
      <c r="R29" s="23" t="s">
        <v>2639</v>
      </c>
    </row>
    <row r="30" spans="1:18" s="27" customFormat="1" ht="56.25" customHeight="1" x14ac:dyDescent="0.3">
      <c r="A30" s="28">
        <f t="shared" si="0"/>
        <v>27</v>
      </c>
      <c r="B30" s="31">
        <v>11</v>
      </c>
      <c r="C30" s="31" t="s">
        <v>81</v>
      </c>
      <c r="D30" s="29" t="s">
        <v>30</v>
      </c>
      <c r="E30" s="29" t="s">
        <v>101</v>
      </c>
      <c r="F30" s="30" t="s">
        <v>20</v>
      </c>
      <c r="G30" s="29" t="s">
        <v>21</v>
      </c>
      <c r="H30" s="29" t="s">
        <v>102</v>
      </c>
      <c r="I30" s="31" t="s">
        <v>106</v>
      </c>
      <c r="J30" s="31" t="s">
        <v>28</v>
      </c>
      <c r="K30" s="29" t="s">
        <v>107</v>
      </c>
      <c r="L30" s="32">
        <v>415354</v>
      </c>
      <c r="M30" s="33">
        <v>332283</v>
      </c>
      <c r="N30" s="30" t="s">
        <v>108</v>
      </c>
      <c r="O30" s="26" t="s">
        <v>22</v>
      </c>
      <c r="P30" s="43" t="s">
        <v>112</v>
      </c>
      <c r="Q30" s="44" t="s">
        <v>36</v>
      </c>
      <c r="R30" s="23" t="s">
        <v>2639</v>
      </c>
    </row>
    <row r="31" spans="1:18" s="27" customFormat="1" ht="56.25" customHeight="1" x14ac:dyDescent="0.3">
      <c r="A31" s="28">
        <f t="shared" si="0"/>
        <v>28</v>
      </c>
      <c r="B31" s="31">
        <v>7</v>
      </c>
      <c r="C31" s="31" t="s">
        <v>81</v>
      </c>
      <c r="D31" s="29" t="s">
        <v>18</v>
      </c>
      <c r="E31" s="29" t="s">
        <v>19</v>
      </c>
      <c r="F31" s="30" t="s">
        <v>20</v>
      </c>
      <c r="G31" s="29" t="s">
        <v>21</v>
      </c>
      <c r="H31" s="29" t="s">
        <v>22</v>
      </c>
      <c r="I31" s="31" t="s">
        <v>23</v>
      </c>
      <c r="J31" s="31" t="s">
        <v>28</v>
      </c>
      <c r="K31" s="29" t="s">
        <v>109</v>
      </c>
      <c r="L31" s="32">
        <v>419398</v>
      </c>
      <c r="M31" s="33">
        <v>356488.3</v>
      </c>
      <c r="N31" s="30" t="s">
        <v>110</v>
      </c>
      <c r="O31" s="26" t="s">
        <v>22</v>
      </c>
      <c r="P31" s="23" t="s">
        <v>2634</v>
      </c>
      <c r="Q31" s="31" t="s">
        <v>26</v>
      </c>
      <c r="R31" s="23" t="s">
        <v>2639</v>
      </c>
    </row>
    <row r="32" spans="1:18" s="27" customFormat="1" ht="56.25" customHeight="1" x14ac:dyDescent="0.3">
      <c r="A32" s="28">
        <f t="shared" si="0"/>
        <v>29</v>
      </c>
      <c r="B32" s="31">
        <v>9</v>
      </c>
      <c r="C32" s="31" t="s">
        <v>81</v>
      </c>
      <c r="D32" s="29" t="s">
        <v>30</v>
      </c>
      <c r="E32" s="29" t="s">
        <v>104</v>
      </c>
      <c r="F32" s="30" t="s">
        <v>20</v>
      </c>
      <c r="G32" s="29" t="s">
        <v>21</v>
      </c>
      <c r="H32" s="29" t="s">
        <v>54</v>
      </c>
      <c r="I32" s="31" t="s">
        <v>106</v>
      </c>
      <c r="J32" s="31" t="s">
        <v>28</v>
      </c>
      <c r="K32" s="29" t="s">
        <v>111</v>
      </c>
      <c r="L32" s="32">
        <v>458873</v>
      </c>
      <c r="M32" s="33">
        <v>367098.4</v>
      </c>
      <c r="N32" s="30">
        <v>85588</v>
      </c>
      <c r="O32" s="26" t="s">
        <v>22</v>
      </c>
      <c r="P32" s="31" t="s">
        <v>112</v>
      </c>
      <c r="Q32" s="31" t="s">
        <v>36</v>
      </c>
      <c r="R32" s="23" t="s">
        <v>2639</v>
      </c>
    </row>
    <row r="33" spans="1:18" s="27" customFormat="1" ht="56.25" customHeight="1" x14ac:dyDescent="0.3">
      <c r="A33" s="28">
        <f t="shared" si="0"/>
        <v>30</v>
      </c>
      <c r="B33" s="31">
        <v>14</v>
      </c>
      <c r="C33" s="31" t="s">
        <v>81</v>
      </c>
      <c r="D33" s="29" t="s">
        <v>18</v>
      </c>
      <c r="E33" s="29" t="s">
        <v>113</v>
      </c>
      <c r="F33" s="30" t="s">
        <v>20</v>
      </c>
      <c r="G33" s="29" t="s">
        <v>59</v>
      </c>
      <c r="H33" s="29" t="s">
        <v>22</v>
      </c>
      <c r="I33" s="31" t="s">
        <v>27</v>
      </c>
      <c r="J33" s="31" t="s">
        <v>28</v>
      </c>
      <c r="K33" s="29" t="s">
        <v>114</v>
      </c>
      <c r="L33" s="32">
        <v>449967</v>
      </c>
      <c r="M33" s="33">
        <v>404970.3</v>
      </c>
      <c r="N33" s="30">
        <v>104539</v>
      </c>
      <c r="O33" s="31" t="s">
        <v>34</v>
      </c>
      <c r="P33" s="31" t="s">
        <v>115</v>
      </c>
      <c r="Q33" s="31" t="s">
        <v>36</v>
      </c>
      <c r="R33" s="23" t="s">
        <v>2639</v>
      </c>
    </row>
    <row r="34" spans="1:18" s="27" customFormat="1" ht="56.25" customHeight="1" x14ac:dyDescent="0.3">
      <c r="A34" s="28">
        <f t="shared" si="0"/>
        <v>31</v>
      </c>
      <c r="B34" s="31">
        <v>6</v>
      </c>
      <c r="C34" s="31" t="s">
        <v>81</v>
      </c>
      <c r="D34" s="29" t="s">
        <v>30</v>
      </c>
      <c r="E34" s="29" t="s">
        <v>116</v>
      </c>
      <c r="F34" s="30" t="s">
        <v>20</v>
      </c>
      <c r="G34" s="29" t="s">
        <v>40</v>
      </c>
      <c r="H34" s="29" t="s">
        <v>117</v>
      </c>
      <c r="I34" s="31" t="s">
        <v>27</v>
      </c>
      <c r="J34" s="31" t="s">
        <v>28</v>
      </c>
      <c r="K34" s="29" t="s">
        <v>118</v>
      </c>
      <c r="L34" s="32">
        <v>502162</v>
      </c>
      <c r="M34" s="33">
        <v>451945.8</v>
      </c>
      <c r="N34" s="30" t="s">
        <v>119</v>
      </c>
      <c r="O34" s="31" t="s">
        <v>100</v>
      </c>
      <c r="P34" s="23" t="s">
        <v>22</v>
      </c>
      <c r="Q34" s="31" t="s">
        <v>120</v>
      </c>
      <c r="R34" s="23" t="s">
        <v>2640</v>
      </c>
    </row>
    <row r="35" spans="1:18" s="27" customFormat="1" ht="56.25" customHeight="1" x14ac:dyDescent="0.3">
      <c r="A35" s="28">
        <f t="shared" si="0"/>
        <v>32</v>
      </c>
      <c r="B35" s="31">
        <v>2</v>
      </c>
      <c r="C35" s="31" t="s">
        <v>81</v>
      </c>
      <c r="D35" s="29" t="s">
        <v>30</v>
      </c>
      <c r="E35" s="29" t="s">
        <v>91</v>
      </c>
      <c r="F35" s="30" t="s">
        <v>20</v>
      </c>
      <c r="G35" s="29" t="s">
        <v>40</v>
      </c>
      <c r="H35" s="29" t="s">
        <v>92</v>
      </c>
      <c r="I35" s="31" t="s">
        <v>27</v>
      </c>
      <c r="J35" s="31" t="s">
        <v>28</v>
      </c>
      <c r="K35" s="29" t="s">
        <v>121</v>
      </c>
      <c r="L35" s="32">
        <v>744952</v>
      </c>
      <c r="M35" s="33">
        <v>558714</v>
      </c>
      <c r="N35" s="30">
        <v>103977</v>
      </c>
      <c r="O35" s="26" t="s">
        <v>22</v>
      </c>
      <c r="P35" s="31" t="s">
        <v>122</v>
      </c>
      <c r="Q35" s="31" t="s">
        <v>36</v>
      </c>
      <c r="R35" s="23" t="s">
        <v>2639</v>
      </c>
    </row>
    <row r="36" spans="1:18" s="27" customFormat="1" ht="56.25" customHeight="1" x14ac:dyDescent="0.3">
      <c r="A36" s="28">
        <f t="shared" si="0"/>
        <v>33</v>
      </c>
      <c r="B36" s="31">
        <v>4</v>
      </c>
      <c r="C36" s="31" t="s">
        <v>81</v>
      </c>
      <c r="D36" s="29" t="s">
        <v>30</v>
      </c>
      <c r="E36" s="29" t="s">
        <v>123</v>
      </c>
      <c r="F36" s="30" t="s">
        <v>20</v>
      </c>
      <c r="G36" s="29" t="s">
        <v>40</v>
      </c>
      <c r="H36" s="29" t="s">
        <v>44</v>
      </c>
      <c r="I36" s="31" t="s">
        <v>23</v>
      </c>
      <c r="J36" s="31" t="s">
        <v>28</v>
      </c>
      <c r="K36" s="29" t="s">
        <v>124</v>
      </c>
      <c r="L36" s="32">
        <v>740173</v>
      </c>
      <c r="M36" s="33">
        <v>666155.69999999995</v>
      </c>
      <c r="N36" s="30">
        <v>74333</v>
      </c>
      <c r="O36" s="26" t="s">
        <v>22</v>
      </c>
      <c r="P36" s="31" t="s">
        <v>115</v>
      </c>
      <c r="Q36" s="31" t="s">
        <v>36</v>
      </c>
      <c r="R36" s="23" t="s">
        <v>2639</v>
      </c>
    </row>
    <row r="37" spans="1:18" s="27" customFormat="1" ht="73.5" customHeight="1" x14ac:dyDescent="0.3">
      <c r="A37" s="28">
        <f t="shared" si="0"/>
        <v>34</v>
      </c>
      <c r="B37" s="31">
        <v>15</v>
      </c>
      <c r="C37" s="31" t="s">
        <v>81</v>
      </c>
      <c r="D37" s="29" t="s">
        <v>30</v>
      </c>
      <c r="E37" s="29" t="s">
        <v>125</v>
      </c>
      <c r="F37" s="30" t="s">
        <v>20</v>
      </c>
      <c r="G37" s="29" t="s">
        <v>59</v>
      </c>
      <c r="H37" s="29" t="s">
        <v>126</v>
      </c>
      <c r="I37" s="31" t="s">
        <v>23</v>
      </c>
      <c r="J37" s="31" t="s">
        <v>28</v>
      </c>
      <c r="K37" s="29" t="s">
        <v>127</v>
      </c>
      <c r="L37" s="32">
        <v>805233</v>
      </c>
      <c r="M37" s="33">
        <v>684448.05</v>
      </c>
      <c r="N37" s="30" t="s">
        <v>128</v>
      </c>
      <c r="O37" s="26" t="s">
        <v>22</v>
      </c>
      <c r="P37" s="31" t="s">
        <v>112</v>
      </c>
      <c r="Q37" s="31" t="s">
        <v>36</v>
      </c>
      <c r="R37" s="23" t="s">
        <v>2639</v>
      </c>
    </row>
    <row r="38" spans="1:18" s="27" customFormat="1" ht="56.25" customHeight="1" x14ac:dyDescent="0.3">
      <c r="A38" s="28">
        <f t="shared" si="0"/>
        <v>35</v>
      </c>
      <c r="B38" s="31">
        <v>1</v>
      </c>
      <c r="C38" s="31" t="s">
        <v>81</v>
      </c>
      <c r="D38" s="29" t="s">
        <v>30</v>
      </c>
      <c r="E38" s="29" t="s">
        <v>129</v>
      </c>
      <c r="F38" s="30" t="s">
        <v>20</v>
      </c>
      <c r="G38" s="29" t="s">
        <v>67</v>
      </c>
      <c r="H38" s="29" t="s">
        <v>130</v>
      </c>
      <c r="I38" s="31" t="s">
        <v>27</v>
      </c>
      <c r="J38" s="31" t="s">
        <v>28</v>
      </c>
      <c r="K38" s="29" t="s">
        <v>131</v>
      </c>
      <c r="L38" s="32">
        <v>828834</v>
      </c>
      <c r="M38" s="33">
        <v>745950.6</v>
      </c>
      <c r="N38" s="30">
        <v>94223</v>
      </c>
      <c r="O38" s="31" t="s">
        <v>100</v>
      </c>
      <c r="P38" s="23" t="s">
        <v>22</v>
      </c>
      <c r="Q38" s="31" t="s">
        <v>26</v>
      </c>
      <c r="R38" s="23" t="s">
        <v>2640</v>
      </c>
    </row>
    <row r="39" spans="1:18" s="27" customFormat="1" ht="56.25" customHeight="1" x14ac:dyDescent="0.3">
      <c r="A39" s="28">
        <f t="shared" si="0"/>
        <v>36</v>
      </c>
      <c r="B39" s="31">
        <v>12</v>
      </c>
      <c r="C39" s="31" t="s">
        <v>81</v>
      </c>
      <c r="D39" s="29" t="s">
        <v>30</v>
      </c>
      <c r="E39" s="29" t="s">
        <v>101</v>
      </c>
      <c r="F39" s="30" t="s">
        <v>20</v>
      </c>
      <c r="G39" s="29" t="s">
        <v>21</v>
      </c>
      <c r="H39" s="29" t="s">
        <v>102</v>
      </c>
      <c r="I39" s="31" t="s">
        <v>23</v>
      </c>
      <c r="J39" s="31" t="s">
        <v>28</v>
      </c>
      <c r="K39" s="29" t="s">
        <v>132</v>
      </c>
      <c r="L39" s="32">
        <v>966618</v>
      </c>
      <c r="M39" s="33">
        <v>773294</v>
      </c>
      <c r="N39" s="30" t="s">
        <v>133</v>
      </c>
      <c r="O39" s="26" t="s">
        <v>22</v>
      </c>
      <c r="P39" s="31" t="s">
        <v>112</v>
      </c>
      <c r="Q39" s="31" t="s">
        <v>36</v>
      </c>
      <c r="R39" s="23" t="s">
        <v>2639</v>
      </c>
    </row>
    <row r="40" spans="1:18" s="27" customFormat="1" ht="56.25" customHeight="1" x14ac:dyDescent="0.3">
      <c r="A40" s="28">
        <f t="shared" si="0"/>
        <v>37</v>
      </c>
      <c r="B40" s="31">
        <v>15</v>
      </c>
      <c r="C40" s="31" t="s">
        <v>81</v>
      </c>
      <c r="D40" s="29" t="s">
        <v>18</v>
      </c>
      <c r="E40" s="29" t="s">
        <v>134</v>
      </c>
      <c r="F40" s="30" t="s">
        <v>20</v>
      </c>
      <c r="G40" s="29" t="s">
        <v>40</v>
      </c>
      <c r="H40" s="29" t="s">
        <v>22</v>
      </c>
      <c r="I40" s="31" t="s">
        <v>72</v>
      </c>
      <c r="J40" s="31" t="s">
        <v>28</v>
      </c>
      <c r="K40" s="29" t="s">
        <v>135</v>
      </c>
      <c r="L40" s="32">
        <v>3359829.22</v>
      </c>
      <c r="M40" s="33">
        <v>3023846.3</v>
      </c>
      <c r="N40" s="30">
        <v>81923</v>
      </c>
      <c r="O40" s="31" t="s">
        <v>51</v>
      </c>
      <c r="P40" s="23" t="s">
        <v>22</v>
      </c>
      <c r="Q40" s="31" t="s">
        <v>26</v>
      </c>
      <c r="R40" s="23" t="s">
        <v>2640</v>
      </c>
    </row>
    <row r="41" spans="1:18" s="27" customFormat="1" ht="56.25" customHeight="1" x14ac:dyDescent="0.3">
      <c r="A41" s="28">
        <f t="shared" si="0"/>
        <v>38</v>
      </c>
      <c r="B41" s="31">
        <v>1</v>
      </c>
      <c r="C41" s="31" t="s">
        <v>136</v>
      </c>
      <c r="D41" s="29" t="s">
        <v>30</v>
      </c>
      <c r="E41" s="29" t="s">
        <v>104</v>
      </c>
      <c r="F41" s="30" t="s">
        <v>20</v>
      </c>
      <c r="G41" s="29" t="s">
        <v>21</v>
      </c>
      <c r="H41" s="29" t="s">
        <v>54</v>
      </c>
      <c r="I41" s="31" t="s">
        <v>106</v>
      </c>
      <c r="J41" s="31" t="s">
        <v>28</v>
      </c>
      <c r="K41" s="29" t="s">
        <v>137</v>
      </c>
      <c r="L41" s="32">
        <v>714742</v>
      </c>
      <c r="M41" s="33">
        <v>643268</v>
      </c>
      <c r="N41" s="30">
        <v>131953</v>
      </c>
      <c r="O41" s="26" t="s">
        <v>22</v>
      </c>
      <c r="P41" s="31" t="s">
        <v>138</v>
      </c>
      <c r="Q41" s="31" t="s">
        <v>36</v>
      </c>
      <c r="R41" s="23" t="s">
        <v>2639</v>
      </c>
    </row>
    <row r="42" spans="1:18" s="27" customFormat="1" ht="56.25" customHeight="1" x14ac:dyDescent="0.3">
      <c r="A42" s="28">
        <f t="shared" si="0"/>
        <v>39</v>
      </c>
      <c r="B42" s="31">
        <v>42</v>
      </c>
      <c r="C42" s="31" t="s">
        <v>136</v>
      </c>
      <c r="D42" s="29" t="s">
        <v>30</v>
      </c>
      <c r="E42" s="29" t="s">
        <v>129</v>
      </c>
      <c r="F42" s="30" t="s">
        <v>20</v>
      </c>
      <c r="G42" s="29" t="s">
        <v>67</v>
      </c>
      <c r="H42" s="29" t="s">
        <v>130</v>
      </c>
      <c r="I42" s="31" t="s">
        <v>23</v>
      </c>
      <c r="J42" s="31" t="s">
        <v>28</v>
      </c>
      <c r="K42" s="29" t="s">
        <v>139</v>
      </c>
      <c r="L42" s="32">
        <v>668975</v>
      </c>
      <c r="M42" s="33">
        <v>655595</v>
      </c>
      <c r="N42" s="30">
        <v>147742</v>
      </c>
      <c r="O42" s="26" t="s">
        <v>22</v>
      </c>
      <c r="P42" s="31" t="s">
        <v>138</v>
      </c>
      <c r="Q42" s="31" t="s">
        <v>36</v>
      </c>
      <c r="R42" s="23" t="s">
        <v>2639</v>
      </c>
    </row>
    <row r="43" spans="1:18" s="27" customFormat="1" ht="56.25" customHeight="1" x14ac:dyDescent="0.3">
      <c r="A43" s="28">
        <f t="shared" si="0"/>
        <v>40</v>
      </c>
      <c r="B43" s="31">
        <v>113</v>
      </c>
      <c r="C43" s="31" t="s">
        <v>136</v>
      </c>
      <c r="D43" s="29" t="s">
        <v>18</v>
      </c>
      <c r="E43" s="29" t="s">
        <v>89</v>
      </c>
      <c r="F43" s="30" t="s">
        <v>20</v>
      </c>
      <c r="G43" s="29" t="s">
        <v>70</v>
      </c>
      <c r="H43" s="29" t="s">
        <v>22</v>
      </c>
      <c r="I43" s="31" t="s">
        <v>72</v>
      </c>
      <c r="J43" s="31" t="s">
        <v>24</v>
      </c>
      <c r="K43" s="29" t="s">
        <v>140</v>
      </c>
      <c r="L43" s="32">
        <v>48576</v>
      </c>
      <c r="M43" s="33">
        <v>40656</v>
      </c>
      <c r="N43" s="30"/>
      <c r="O43" s="31" t="s">
        <v>141</v>
      </c>
      <c r="P43" s="23" t="s">
        <v>22</v>
      </c>
      <c r="Q43" s="31" t="s">
        <v>26</v>
      </c>
      <c r="R43" s="23" t="s">
        <v>2640</v>
      </c>
    </row>
    <row r="44" spans="1:18" s="27" customFormat="1" ht="56.25" customHeight="1" x14ac:dyDescent="0.3">
      <c r="A44" s="28">
        <f t="shared" si="0"/>
        <v>41</v>
      </c>
      <c r="B44" s="31">
        <v>45</v>
      </c>
      <c r="C44" s="31" t="s">
        <v>136</v>
      </c>
      <c r="D44" s="29" t="s">
        <v>30</v>
      </c>
      <c r="E44" s="29" t="s">
        <v>142</v>
      </c>
      <c r="F44" s="30" t="s">
        <v>20</v>
      </c>
      <c r="G44" s="29" t="s">
        <v>59</v>
      </c>
      <c r="H44" s="29" t="s">
        <v>59</v>
      </c>
      <c r="I44" s="31" t="s">
        <v>27</v>
      </c>
      <c r="J44" s="31" t="s">
        <v>28</v>
      </c>
      <c r="K44" s="29" t="s">
        <v>143</v>
      </c>
      <c r="L44" s="32">
        <v>530624</v>
      </c>
      <c r="M44" s="33">
        <v>488173</v>
      </c>
      <c r="N44" s="30">
        <v>147469</v>
      </c>
      <c r="O44" s="31" t="s">
        <v>144</v>
      </c>
      <c r="P44" s="31" t="s">
        <v>22</v>
      </c>
      <c r="Q44" s="31" t="s">
        <v>26</v>
      </c>
      <c r="R44" s="23" t="s">
        <v>2640</v>
      </c>
    </row>
    <row r="45" spans="1:18" s="27" customFormat="1" ht="56.25" customHeight="1" x14ac:dyDescent="0.3">
      <c r="A45" s="28">
        <f t="shared" si="0"/>
        <v>42</v>
      </c>
      <c r="B45" s="31">
        <v>169</v>
      </c>
      <c r="C45" s="31" t="s">
        <v>136</v>
      </c>
      <c r="D45" s="29" t="s">
        <v>30</v>
      </c>
      <c r="E45" s="29" t="s">
        <v>91</v>
      </c>
      <c r="F45" s="30" t="s">
        <v>20</v>
      </c>
      <c r="G45" s="29" t="s">
        <v>40</v>
      </c>
      <c r="H45" s="29" t="s">
        <v>92</v>
      </c>
      <c r="I45" s="31" t="s">
        <v>52</v>
      </c>
      <c r="J45" s="31" t="s">
        <v>28</v>
      </c>
      <c r="K45" s="29" t="s">
        <v>145</v>
      </c>
      <c r="L45" s="32">
        <v>1450340</v>
      </c>
      <c r="M45" s="33">
        <v>1160272</v>
      </c>
      <c r="N45" s="30">
        <v>147639</v>
      </c>
      <c r="O45" s="26" t="s">
        <v>22</v>
      </c>
      <c r="P45" s="31" t="s">
        <v>146</v>
      </c>
      <c r="Q45" s="31" t="s">
        <v>36</v>
      </c>
      <c r="R45" s="23" t="s">
        <v>2639</v>
      </c>
    </row>
    <row r="46" spans="1:18" s="27" customFormat="1" ht="56.25" customHeight="1" x14ac:dyDescent="0.3">
      <c r="A46" s="28">
        <f t="shared" si="0"/>
        <v>43</v>
      </c>
      <c r="B46" s="31">
        <v>37</v>
      </c>
      <c r="C46" s="31" t="s">
        <v>17</v>
      </c>
      <c r="D46" s="29" t="s">
        <v>18</v>
      </c>
      <c r="E46" s="29" t="s">
        <v>160</v>
      </c>
      <c r="F46" s="30" t="s">
        <v>161</v>
      </c>
      <c r="G46" s="29" t="s">
        <v>162</v>
      </c>
      <c r="H46" s="29" t="s">
        <v>22</v>
      </c>
      <c r="I46" s="31" t="s">
        <v>72</v>
      </c>
      <c r="J46" s="31" t="s">
        <v>28</v>
      </c>
      <c r="K46" s="29" t="s">
        <v>163</v>
      </c>
      <c r="L46" s="32">
        <v>1351113</v>
      </c>
      <c r="M46" s="33">
        <v>1013334</v>
      </c>
      <c r="N46" s="30"/>
      <c r="O46" s="31" t="s">
        <v>51</v>
      </c>
      <c r="P46" s="31" t="s">
        <v>22</v>
      </c>
      <c r="Q46" s="31" t="s">
        <v>26</v>
      </c>
      <c r="R46" s="23" t="s">
        <v>2640</v>
      </c>
    </row>
    <row r="47" spans="1:18" s="27" customFormat="1" ht="56.25" customHeight="1" x14ac:dyDescent="0.3">
      <c r="A47" s="28">
        <f t="shared" si="0"/>
        <v>44</v>
      </c>
      <c r="B47" s="31">
        <v>111</v>
      </c>
      <c r="C47" s="31" t="s">
        <v>17</v>
      </c>
      <c r="D47" s="29" t="s">
        <v>30</v>
      </c>
      <c r="E47" s="29" t="s">
        <v>2565</v>
      </c>
      <c r="F47" s="30" t="s">
        <v>161</v>
      </c>
      <c r="G47" s="29" t="s">
        <v>164</v>
      </c>
      <c r="H47" s="29" t="s">
        <v>165</v>
      </c>
      <c r="I47" s="31" t="s">
        <v>23</v>
      </c>
      <c r="J47" s="31" t="s">
        <v>28</v>
      </c>
      <c r="K47" s="29" t="s">
        <v>166</v>
      </c>
      <c r="L47" s="32">
        <v>735528</v>
      </c>
      <c r="M47" s="33">
        <v>551646</v>
      </c>
      <c r="N47" s="30"/>
      <c r="O47" s="26" t="s">
        <v>22</v>
      </c>
      <c r="P47" s="31" t="s">
        <v>167</v>
      </c>
      <c r="Q47" s="31" t="s">
        <v>36</v>
      </c>
      <c r="R47" s="23" t="s">
        <v>2639</v>
      </c>
    </row>
    <row r="48" spans="1:18" s="27" customFormat="1" ht="56.25" customHeight="1" x14ac:dyDescent="0.3">
      <c r="A48" s="28">
        <f t="shared" si="0"/>
        <v>45</v>
      </c>
      <c r="B48" s="31">
        <v>112</v>
      </c>
      <c r="C48" s="31" t="s">
        <v>17</v>
      </c>
      <c r="D48" s="29" t="s">
        <v>30</v>
      </c>
      <c r="E48" s="29" t="s">
        <v>179</v>
      </c>
      <c r="F48" s="30" t="s">
        <v>161</v>
      </c>
      <c r="G48" s="29" t="s">
        <v>168</v>
      </c>
      <c r="H48" s="29" t="s">
        <v>169</v>
      </c>
      <c r="I48" s="31" t="s">
        <v>106</v>
      </c>
      <c r="J48" s="31" t="s">
        <v>24</v>
      </c>
      <c r="K48" s="29" t="s">
        <v>170</v>
      </c>
      <c r="L48" s="32">
        <v>23281</v>
      </c>
      <c r="M48" s="33">
        <v>16297</v>
      </c>
      <c r="N48" s="30"/>
      <c r="O48" s="31" t="s">
        <v>416</v>
      </c>
      <c r="P48" s="23" t="s">
        <v>416</v>
      </c>
      <c r="Q48" s="31" t="s">
        <v>416</v>
      </c>
      <c r="R48" s="23" t="s">
        <v>2640</v>
      </c>
    </row>
    <row r="49" spans="1:18" s="27" customFormat="1" ht="56.25" customHeight="1" x14ac:dyDescent="0.3">
      <c r="A49" s="28">
        <f t="shared" si="0"/>
        <v>46</v>
      </c>
      <c r="B49" s="31">
        <v>113</v>
      </c>
      <c r="C49" s="31" t="s">
        <v>17</v>
      </c>
      <c r="D49" s="29" t="s">
        <v>30</v>
      </c>
      <c r="E49" s="29" t="s">
        <v>2566</v>
      </c>
      <c r="F49" s="30" t="s">
        <v>161</v>
      </c>
      <c r="G49" s="29" t="s">
        <v>171</v>
      </c>
      <c r="H49" s="29" t="s">
        <v>172</v>
      </c>
      <c r="I49" s="31" t="s">
        <v>106</v>
      </c>
      <c r="J49" s="31" t="s">
        <v>28</v>
      </c>
      <c r="K49" s="29" t="s">
        <v>173</v>
      </c>
      <c r="L49" s="32">
        <v>485062.69</v>
      </c>
      <c r="M49" s="33">
        <v>285062.69</v>
      </c>
      <c r="N49" s="30"/>
      <c r="O49" s="31" t="s">
        <v>47</v>
      </c>
      <c r="P49" s="23" t="s">
        <v>22</v>
      </c>
      <c r="Q49" s="31" t="s">
        <v>26</v>
      </c>
      <c r="R49" s="23" t="s">
        <v>2640</v>
      </c>
    </row>
    <row r="50" spans="1:18" s="27" customFormat="1" ht="56.25" customHeight="1" x14ac:dyDescent="0.3">
      <c r="A50" s="28">
        <f t="shared" si="0"/>
        <v>47</v>
      </c>
      <c r="B50" s="31">
        <v>114</v>
      </c>
      <c r="C50" s="31" t="s">
        <v>17</v>
      </c>
      <c r="D50" s="29" t="s">
        <v>30</v>
      </c>
      <c r="E50" s="29" t="s">
        <v>203</v>
      </c>
      <c r="F50" s="30" t="s">
        <v>161</v>
      </c>
      <c r="G50" s="29" t="s">
        <v>171</v>
      </c>
      <c r="H50" s="29" t="s">
        <v>174</v>
      </c>
      <c r="I50" s="31" t="s">
        <v>23</v>
      </c>
      <c r="J50" s="31" t="s">
        <v>28</v>
      </c>
      <c r="K50" s="29" t="s">
        <v>175</v>
      </c>
      <c r="L50" s="32">
        <v>1173514.93</v>
      </c>
      <c r="M50" s="33">
        <v>762784.7</v>
      </c>
      <c r="N50" s="30"/>
      <c r="O50" s="31" t="s">
        <v>176</v>
      </c>
      <c r="P50" s="23" t="s">
        <v>22</v>
      </c>
      <c r="Q50" s="31" t="s">
        <v>26</v>
      </c>
      <c r="R50" s="23" t="s">
        <v>2640</v>
      </c>
    </row>
    <row r="51" spans="1:18" s="27" customFormat="1" ht="56.25" customHeight="1" x14ac:dyDescent="0.3">
      <c r="A51" s="28">
        <f t="shared" si="0"/>
        <v>48</v>
      </c>
      <c r="B51" s="31">
        <v>23</v>
      </c>
      <c r="C51" s="31" t="s">
        <v>81</v>
      </c>
      <c r="D51" s="29" t="s">
        <v>18</v>
      </c>
      <c r="E51" s="29" t="s">
        <v>177</v>
      </c>
      <c r="F51" s="30" t="s">
        <v>161</v>
      </c>
      <c r="G51" s="29" t="s">
        <v>171</v>
      </c>
      <c r="H51" s="29" t="s">
        <v>22</v>
      </c>
      <c r="I51" s="31" t="s">
        <v>27</v>
      </c>
      <c r="J51" s="31" t="s">
        <v>24</v>
      </c>
      <c r="K51" s="29" t="s">
        <v>178</v>
      </c>
      <c r="L51" s="32">
        <v>35000</v>
      </c>
      <c r="M51" s="33">
        <v>26250</v>
      </c>
      <c r="N51" s="30"/>
      <c r="O51" s="26" t="s">
        <v>74</v>
      </c>
      <c r="P51" s="31" t="s">
        <v>181</v>
      </c>
      <c r="Q51" s="31" t="s">
        <v>36</v>
      </c>
      <c r="R51" s="23" t="s">
        <v>2639</v>
      </c>
    </row>
    <row r="52" spans="1:18" s="27" customFormat="1" ht="56.25" customHeight="1" x14ac:dyDescent="0.3">
      <c r="A52" s="28">
        <f t="shared" si="0"/>
        <v>49</v>
      </c>
      <c r="B52" s="31">
        <v>22</v>
      </c>
      <c r="C52" s="31" t="s">
        <v>81</v>
      </c>
      <c r="D52" s="29" t="s">
        <v>30</v>
      </c>
      <c r="E52" s="29" t="s">
        <v>179</v>
      </c>
      <c r="F52" s="30" t="s">
        <v>161</v>
      </c>
      <c r="G52" s="29" t="s">
        <v>168</v>
      </c>
      <c r="H52" s="29" t="s">
        <v>169</v>
      </c>
      <c r="I52" s="31" t="s">
        <v>72</v>
      </c>
      <c r="J52" s="31" t="s">
        <v>24</v>
      </c>
      <c r="K52" s="29" t="s">
        <v>180</v>
      </c>
      <c r="L52" s="32">
        <v>59100</v>
      </c>
      <c r="M52" s="33">
        <v>44325</v>
      </c>
      <c r="N52" s="30" t="s">
        <v>22</v>
      </c>
      <c r="O52" s="26" t="s">
        <v>181</v>
      </c>
      <c r="P52" s="31" t="s">
        <v>22</v>
      </c>
      <c r="Q52" s="31" t="s">
        <v>26</v>
      </c>
      <c r="R52" s="23" t="s">
        <v>2640</v>
      </c>
    </row>
    <row r="53" spans="1:18" s="27" customFormat="1" ht="56.25" customHeight="1" x14ac:dyDescent="0.3">
      <c r="A53" s="28">
        <f t="shared" si="0"/>
        <v>50</v>
      </c>
      <c r="B53" s="31">
        <v>20</v>
      </c>
      <c r="C53" s="31" t="s">
        <v>81</v>
      </c>
      <c r="D53" s="29" t="s">
        <v>30</v>
      </c>
      <c r="E53" s="29" t="s">
        <v>182</v>
      </c>
      <c r="F53" s="30" t="s">
        <v>161</v>
      </c>
      <c r="G53" s="29" t="s">
        <v>183</v>
      </c>
      <c r="H53" s="29" t="s">
        <v>184</v>
      </c>
      <c r="I53" s="31" t="s">
        <v>52</v>
      </c>
      <c r="J53" s="31" t="s">
        <v>24</v>
      </c>
      <c r="K53" s="29" t="s">
        <v>185</v>
      </c>
      <c r="L53" s="32">
        <v>115000</v>
      </c>
      <c r="M53" s="33">
        <v>57500</v>
      </c>
      <c r="N53" s="30"/>
      <c r="O53" s="31" t="s">
        <v>43</v>
      </c>
      <c r="P53" s="26" t="s">
        <v>181</v>
      </c>
      <c r="Q53" s="31" t="s">
        <v>36</v>
      </c>
      <c r="R53" s="23" t="s">
        <v>2639</v>
      </c>
    </row>
    <row r="54" spans="1:18" s="27" customFormat="1" ht="56.25" customHeight="1" x14ac:dyDescent="0.3">
      <c r="A54" s="28">
        <f t="shared" si="0"/>
        <v>51</v>
      </c>
      <c r="B54" s="31">
        <v>26</v>
      </c>
      <c r="C54" s="31" t="s">
        <v>81</v>
      </c>
      <c r="D54" s="29" t="s">
        <v>30</v>
      </c>
      <c r="E54" s="29" t="s">
        <v>186</v>
      </c>
      <c r="F54" s="30" t="s">
        <v>161</v>
      </c>
      <c r="G54" s="29" t="s">
        <v>171</v>
      </c>
      <c r="H54" s="29" t="s">
        <v>187</v>
      </c>
      <c r="I54" s="31" t="s">
        <v>27</v>
      </c>
      <c r="J54" s="31" t="s">
        <v>28</v>
      </c>
      <c r="K54" s="29" t="s">
        <v>188</v>
      </c>
      <c r="L54" s="32">
        <v>403820.39</v>
      </c>
      <c r="M54" s="33">
        <v>203820.39</v>
      </c>
      <c r="N54" s="30"/>
      <c r="O54" s="31" t="s">
        <v>189</v>
      </c>
      <c r="P54" s="31" t="s">
        <v>22</v>
      </c>
      <c r="Q54" s="31" t="s">
        <v>26</v>
      </c>
      <c r="R54" s="23" t="s">
        <v>2640</v>
      </c>
    </row>
    <row r="55" spans="1:18" s="27" customFormat="1" ht="56.25" customHeight="1" x14ac:dyDescent="0.3">
      <c r="A55" s="28">
        <f t="shared" si="0"/>
        <v>52</v>
      </c>
      <c r="B55" s="31">
        <v>25</v>
      </c>
      <c r="C55" s="31" t="s">
        <v>81</v>
      </c>
      <c r="D55" s="29" t="s">
        <v>18</v>
      </c>
      <c r="E55" s="29" t="s">
        <v>177</v>
      </c>
      <c r="F55" s="30" t="s">
        <v>161</v>
      </c>
      <c r="G55" s="29" t="s">
        <v>171</v>
      </c>
      <c r="H55" s="29" t="s">
        <v>22</v>
      </c>
      <c r="I55" s="31" t="s">
        <v>106</v>
      </c>
      <c r="J55" s="31" t="s">
        <v>28</v>
      </c>
      <c r="K55" s="29" t="s">
        <v>190</v>
      </c>
      <c r="L55" s="32">
        <v>508676</v>
      </c>
      <c r="M55" s="33">
        <v>305205.59999999998</v>
      </c>
      <c r="N55" s="30">
        <v>80600</v>
      </c>
      <c r="O55" s="31" t="s">
        <v>39</v>
      </c>
      <c r="P55" s="23" t="s">
        <v>191</v>
      </c>
      <c r="Q55" s="31" t="s">
        <v>36</v>
      </c>
      <c r="R55" s="23" t="s">
        <v>2639</v>
      </c>
    </row>
    <row r="56" spans="1:18" s="27" customFormat="1" ht="56.25" customHeight="1" x14ac:dyDescent="0.3">
      <c r="A56" s="28">
        <f t="shared" si="0"/>
        <v>53</v>
      </c>
      <c r="B56" s="31">
        <v>21</v>
      </c>
      <c r="C56" s="31" t="s">
        <v>81</v>
      </c>
      <c r="D56" s="29" t="s">
        <v>18</v>
      </c>
      <c r="E56" s="29" t="s">
        <v>192</v>
      </c>
      <c r="F56" s="30" t="s">
        <v>161</v>
      </c>
      <c r="G56" s="29" t="s">
        <v>193</v>
      </c>
      <c r="H56" s="29" t="s">
        <v>22</v>
      </c>
      <c r="I56" s="31" t="s">
        <v>52</v>
      </c>
      <c r="J56" s="31" t="s">
        <v>28</v>
      </c>
      <c r="K56" s="29" t="s">
        <v>194</v>
      </c>
      <c r="L56" s="32">
        <v>3520971</v>
      </c>
      <c r="M56" s="33">
        <v>2600000</v>
      </c>
      <c r="N56" s="30">
        <v>70819</v>
      </c>
      <c r="O56" s="31" t="s">
        <v>51</v>
      </c>
      <c r="P56" s="23" t="s">
        <v>195</v>
      </c>
      <c r="Q56" s="31" t="s">
        <v>26</v>
      </c>
      <c r="R56" s="23" t="s">
        <v>2639</v>
      </c>
    </row>
    <row r="57" spans="1:18" s="27" customFormat="1" ht="56.25" customHeight="1" x14ac:dyDescent="0.3">
      <c r="A57" s="28">
        <f t="shared" si="0"/>
        <v>54</v>
      </c>
      <c r="B57" s="31">
        <v>24</v>
      </c>
      <c r="C57" s="31" t="s">
        <v>81</v>
      </c>
      <c r="D57" s="29" t="s">
        <v>18</v>
      </c>
      <c r="E57" s="29" t="s">
        <v>177</v>
      </c>
      <c r="F57" s="30" t="s">
        <v>161</v>
      </c>
      <c r="G57" s="29" t="s">
        <v>171</v>
      </c>
      <c r="H57" s="29" t="s">
        <v>22</v>
      </c>
      <c r="I57" s="31" t="s">
        <v>52</v>
      </c>
      <c r="J57" s="31" t="s">
        <v>28</v>
      </c>
      <c r="K57" s="29" t="s">
        <v>196</v>
      </c>
      <c r="L57" s="32">
        <v>4855338</v>
      </c>
      <c r="M57" s="33">
        <v>2913202.8</v>
      </c>
      <c r="N57" s="30">
        <v>81619</v>
      </c>
      <c r="O57" s="31" t="s">
        <v>39</v>
      </c>
      <c r="P57" s="23" t="s">
        <v>197</v>
      </c>
      <c r="Q57" s="31" t="s">
        <v>36</v>
      </c>
      <c r="R57" s="23" t="s">
        <v>2639</v>
      </c>
    </row>
    <row r="58" spans="1:18" s="27" customFormat="1" ht="56.25" customHeight="1" x14ac:dyDescent="0.3">
      <c r="A58" s="28">
        <f t="shared" si="0"/>
        <v>55</v>
      </c>
      <c r="B58" s="31">
        <v>109</v>
      </c>
      <c r="C58" s="31" t="s">
        <v>136</v>
      </c>
      <c r="D58" s="29" t="s">
        <v>30</v>
      </c>
      <c r="E58" s="29" t="s">
        <v>198</v>
      </c>
      <c r="F58" s="30" t="s">
        <v>161</v>
      </c>
      <c r="G58" s="29" t="s">
        <v>199</v>
      </c>
      <c r="H58" s="29" t="s">
        <v>200</v>
      </c>
      <c r="I58" s="31" t="s">
        <v>52</v>
      </c>
      <c r="J58" s="31" t="s">
        <v>28</v>
      </c>
      <c r="K58" s="29" t="s">
        <v>201</v>
      </c>
      <c r="L58" s="32">
        <v>5304120</v>
      </c>
      <c r="M58" s="33">
        <v>4462500</v>
      </c>
      <c r="N58" s="30">
        <v>13486</v>
      </c>
      <c r="O58" s="31" t="s">
        <v>416</v>
      </c>
      <c r="P58" s="23" t="s">
        <v>416</v>
      </c>
      <c r="Q58" s="31" t="s">
        <v>416</v>
      </c>
      <c r="R58" s="23" t="s">
        <v>2640</v>
      </c>
    </row>
    <row r="59" spans="1:18" s="27" customFormat="1" ht="56.25" customHeight="1" x14ac:dyDescent="0.3">
      <c r="A59" s="28">
        <f t="shared" si="0"/>
        <v>56</v>
      </c>
      <c r="B59" s="31">
        <v>163</v>
      </c>
      <c r="C59" s="31" t="s">
        <v>136</v>
      </c>
      <c r="D59" s="29" t="s">
        <v>30</v>
      </c>
      <c r="E59" s="29" t="s">
        <v>179</v>
      </c>
      <c r="F59" s="30" t="s">
        <v>161</v>
      </c>
      <c r="G59" s="29" t="s">
        <v>168</v>
      </c>
      <c r="H59" s="29" t="s">
        <v>169</v>
      </c>
      <c r="I59" s="31" t="s">
        <v>72</v>
      </c>
      <c r="J59" s="31" t="s">
        <v>28</v>
      </c>
      <c r="K59" s="29" t="s">
        <v>202</v>
      </c>
      <c r="L59" s="32">
        <v>3861856</v>
      </c>
      <c r="M59" s="33">
        <v>3282577</v>
      </c>
      <c r="N59" s="30"/>
      <c r="O59" s="31" t="s">
        <v>176</v>
      </c>
      <c r="P59" s="31" t="s">
        <v>22</v>
      </c>
      <c r="Q59" s="31" t="s">
        <v>26</v>
      </c>
      <c r="R59" s="23" t="s">
        <v>2640</v>
      </c>
    </row>
    <row r="60" spans="1:18" s="27" customFormat="1" ht="56.25" customHeight="1" x14ac:dyDescent="0.3">
      <c r="A60" s="28">
        <f t="shared" si="0"/>
        <v>57</v>
      </c>
      <c r="B60" s="31">
        <v>206</v>
      </c>
      <c r="C60" s="31" t="s">
        <v>136</v>
      </c>
      <c r="D60" s="29" t="s">
        <v>30</v>
      </c>
      <c r="E60" s="29" t="s">
        <v>203</v>
      </c>
      <c r="F60" s="30" t="s">
        <v>161</v>
      </c>
      <c r="G60" s="29" t="s">
        <v>171</v>
      </c>
      <c r="H60" s="29" t="s">
        <v>174</v>
      </c>
      <c r="I60" s="31" t="s">
        <v>27</v>
      </c>
      <c r="J60" s="31" t="s">
        <v>28</v>
      </c>
      <c r="K60" s="29" t="s">
        <v>204</v>
      </c>
      <c r="L60" s="32">
        <v>1095166</v>
      </c>
      <c r="M60" s="33">
        <v>760368</v>
      </c>
      <c r="N60" s="30"/>
      <c r="O60" s="31" t="s">
        <v>416</v>
      </c>
      <c r="P60" s="31" t="s">
        <v>416</v>
      </c>
      <c r="Q60" s="31" t="s">
        <v>416</v>
      </c>
      <c r="R60" s="23" t="s">
        <v>2640</v>
      </c>
    </row>
    <row r="61" spans="1:18" s="27" customFormat="1" ht="56.25" customHeight="1" x14ac:dyDescent="0.35">
      <c r="A61" s="28">
        <f t="shared" si="0"/>
        <v>58</v>
      </c>
      <c r="B61" s="36">
        <v>195</v>
      </c>
      <c r="C61" s="40" t="s">
        <v>17</v>
      </c>
      <c r="D61" s="37" t="s">
        <v>149</v>
      </c>
      <c r="E61" s="37" t="s">
        <v>212</v>
      </c>
      <c r="F61" s="38" t="s">
        <v>213</v>
      </c>
      <c r="G61" s="38" t="s">
        <v>22</v>
      </c>
      <c r="H61" s="38" t="s">
        <v>22</v>
      </c>
      <c r="I61" s="39" t="s">
        <v>52</v>
      </c>
      <c r="J61" s="40" t="s">
        <v>28</v>
      </c>
      <c r="K61" s="38" t="s">
        <v>214</v>
      </c>
      <c r="L61" s="41">
        <v>21164906</v>
      </c>
      <c r="M61" s="41">
        <v>15048416</v>
      </c>
      <c r="N61" s="42">
        <v>4978</v>
      </c>
      <c r="O61" s="26" t="s">
        <v>154</v>
      </c>
      <c r="P61" s="26" t="s">
        <v>150</v>
      </c>
      <c r="Q61" s="26" t="s">
        <v>36</v>
      </c>
      <c r="R61" s="23" t="s">
        <v>2639</v>
      </c>
    </row>
    <row r="62" spans="1:18" s="27" customFormat="1" ht="56.25" customHeight="1" x14ac:dyDescent="0.35">
      <c r="A62" s="28">
        <f t="shared" si="0"/>
        <v>59</v>
      </c>
      <c r="B62" s="36">
        <v>204</v>
      </c>
      <c r="C62" s="40" t="s">
        <v>17</v>
      </c>
      <c r="D62" s="37" t="s">
        <v>149</v>
      </c>
      <c r="E62" s="37" t="s">
        <v>212</v>
      </c>
      <c r="F62" s="38" t="s">
        <v>213</v>
      </c>
      <c r="G62" s="38" t="s">
        <v>22</v>
      </c>
      <c r="H62" s="38" t="s">
        <v>22</v>
      </c>
      <c r="I62" s="39" t="s">
        <v>106</v>
      </c>
      <c r="J62" s="40" t="s">
        <v>28</v>
      </c>
      <c r="K62" s="38" t="s">
        <v>215</v>
      </c>
      <c r="L62" s="41">
        <v>3588450</v>
      </c>
      <c r="M62" s="41">
        <v>2656450.94</v>
      </c>
      <c r="N62" s="42">
        <v>79267</v>
      </c>
      <c r="O62" s="26" t="s">
        <v>154</v>
      </c>
      <c r="P62" s="45" t="s">
        <v>150</v>
      </c>
      <c r="Q62" s="26" t="s">
        <v>36</v>
      </c>
      <c r="R62" s="23" t="s">
        <v>2639</v>
      </c>
    </row>
    <row r="63" spans="1:18" s="27" customFormat="1" ht="56.25" customHeight="1" x14ac:dyDescent="0.35">
      <c r="A63" s="28">
        <f t="shared" si="0"/>
        <v>60</v>
      </c>
      <c r="B63" s="36">
        <v>188</v>
      </c>
      <c r="C63" s="40" t="s">
        <v>17</v>
      </c>
      <c r="D63" s="37" t="s">
        <v>18</v>
      </c>
      <c r="E63" s="37" t="s">
        <v>216</v>
      </c>
      <c r="F63" s="38" t="s">
        <v>213</v>
      </c>
      <c r="G63" s="38" t="s">
        <v>217</v>
      </c>
      <c r="H63" s="38" t="s">
        <v>22</v>
      </c>
      <c r="I63" s="39" t="s">
        <v>52</v>
      </c>
      <c r="J63" s="40" t="s">
        <v>28</v>
      </c>
      <c r="K63" s="38" t="s">
        <v>218</v>
      </c>
      <c r="L63" s="41">
        <v>2760437.89</v>
      </c>
      <c r="M63" s="41">
        <v>2484118.62</v>
      </c>
      <c r="N63" s="42"/>
      <c r="O63" s="26" t="s">
        <v>229</v>
      </c>
      <c r="P63" s="26" t="s">
        <v>22</v>
      </c>
      <c r="Q63" s="26" t="s">
        <v>120</v>
      </c>
      <c r="R63" s="23" t="s">
        <v>2640</v>
      </c>
    </row>
    <row r="64" spans="1:18" s="27" customFormat="1" ht="56.25" customHeight="1" x14ac:dyDescent="0.35">
      <c r="A64" s="28">
        <f t="shared" si="0"/>
        <v>61</v>
      </c>
      <c r="B64" s="36">
        <v>214</v>
      </c>
      <c r="C64" s="40" t="s">
        <v>17</v>
      </c>
      <c r="D64" s="37" t="s">
        <v>18</v>
      </c>
      <c r="E64" s="37" t="s">
        <v>219</v>
      </c>
      <c r="F64" s="38" t="s">
        <v>213</v>
      </c>
      <c r="G64" s="38" t="s">
        <v>220</v>
      </c>
      <c r="H64" s="38" t="s">
        <v>22</v>
      </c>
      <c r="I64" s="39" t="s">
        <v>52</v>
      </c>
      <c r="J64" s="40" t="s">
        <v>24</v>
      </c>
      <c r="K64" s="38" t="s">
        <v>221</v>
      </c>
      <c r="L64" s="41">
        <v>95260</v>
      </c>
      <c r="M64" s="41">
        <v>76280</v>
      </c>
      <c r="N64" s="42"/>
      <c r="O64" s="26" t="s">
        <v>154</v>
      </c>
      <c r="P64" s="45" t="s">
        <v>22</v>
      </c>
      <c r="Q64" s="26" t="s">
        <v>26</v>
      </c>
      <c r="R64" s="23" t="s">
        <v>2640</v>
      </c>
    </row>
    <row r="65" spans="1:18" s="27" customFormat="1" ht="56.25" customHeight="1" x14ac:dyDescent="0.35">
      <c r="A65" s="28">
        <f t="shared" si="0"/>
        <v>62</v>
      </c>
      <c r="B65" s="36">
        <v>123</v>
      </c>
      <c r="C65" s="40" t="s">
        <v>17</v>
      </c>
      <c r="D65" s="37" t="s">
        <v>18</v>
      </c>
      <c r="E65" s="37" t="s">
        <v>222</v>
      </c>
      <c r="F65" s="38" t="s">
        <v>213</v>
      </c>
      <c r="G65" s="38" t="s">
        <v>223</v>
      </c>
      <c r="H65" s="38" t="s">
        <v>22</v>
      </c>
      <c r="I65" s="39" t="s">
        <v>72</v>
      </c>
      <c r="J65" s="40" t="s">
        <v>24</v>
      </c>
      <c r="K65" s="38" t="s">
        <v>224</v>
      </c>
      <c r="L65" s="41">
        <v>111888.51</v>
      </c>
      <c r="M65" s="41">
        <v>78321.960000000006</v>
      </c>
      <c r="N65" s="42"/>
      <c r="O65" s="26" t="s">
        <v>205</v>
      </c>
      <c r="P65" s="26" t="s">
        <v>225</v>
      </c>
      <c r="Q65" s="26" t="s">
        <v>36</v>
      </c>
      <c r="R65" s="23" t="s">
        <v>2639</v>
      </c>
    </row>
    <row r="66" spans="1:18" s="27" customFormat="1" ht="56.25" customHeight="1" x14ac:dyDescent="0.35">
      <c r="A66" s="28">
        <f t="shared" si="0"/>
        <v>63</v>
      </c>
      <c r="B66" s="36">
        <v>193</v>
      </c>
      <c r="C66" s="40" t="s">
        <v>17</v>
      </c>
      <c r="D66" s="37" t="s">
        <v>18</v>
      </c>
      <c r="E66" s="37" t="s">
        <v>226</v>
      </c>
      <c r="F66" s="38" t="s">
        <v>213</v>
      </c>
      <c r="G66" s="38" t="s">
        <v>227</v>
      </c>
      <c r="H66" s="38" t="s">
        <v>22</v>
      </c>
      <c r="I66" s="39" t="s">
        <v>72</v>
      </c>
      <c r="J66" s="40" t="s">
        <v>28</v>
      </c>
      <c r="K66" s="38" t="s">
        <v>228</v>
      </c>
      <c r="L66" s="41">
        <v>3906362.44</v>
      </c>
      <c r="M66" s="41">
        <v>3515726.196</v>
      </c>
      <c r="N66" s="42"/>
      <c r="O66" s="26" t="s">
        <v>229</v>
      </c>
      <c r="P66" s="26" t="s">
        <v>230</v>
      </c>
      <c r="Q66" s="26" t="s">
        <v>36</v>
      </c>
      <c r="R66" s="23" t="s">
        <v>2639</v>
      </c>
    </row>
    <row r="67" spans="1:18" s="27" customFormat="1" ht="56.25" customHeight="1" x14ac:dyDescent="0.35">
      <c r="A67" s="28">
        <f t="shared" si="0"/>
        <v>64</v>
      </c>
      <c r="B67" s="36">
        <v>12</v>
      </c>
      <c r="C67" s="40" t="s">
        <v>17</v>
      </c>
      <c r="D67" s="37" t="s">
        <v>18</v>
      </c>
      <c r="E67" s="37" t="s">
        <v>231</v>
      </c>
      <c r="F67" s="38" t="s">
        <v>213</v>
      </c>
      <c r="G67" s="38" t="s">
        <v>232</v>
      </c>
      <c r="H67" s="38" t="s">
        <v>22</v>
      </c>
      <c r="I67" s="39" t="s">
        <v>23</v>
      </c>
      <c r="J67" s="40" t="s">
        <v>24</v>
      </c>
      <c r="K67" s="38" t="s">
        <v>233</v>
      </c>
      <c r="L67" s="41">
        <v>30000</v>
      </c>
      <c r="M67" s="41">
        <v>24000</v>
      </c>
      <c r="N67" s="42"/>
      <c r="O67" s="26" t="s">
        <v>234</v>
      </c>
      <c r="P67" s="26" t="s">
        <v>22</v>
      </c>
      <c r="Q67" s="26" t="s">
        <v>26</v>
      </c>
      <c r="R67" s="23" t="s">
        <v>2640</v>
      </c>
    </row>
    <row r="68" spans="1:18" s="27" customFormat="1" ht="56.25" customHeight="1" x14ac:dyDescent="0.35">
      <c r="A68" s="28">
        <f t="shared" si="0"/>
        <v>65</v>
      </c>
      <c r="B68" s="36">
        <v>142</v>
      </c>
      <c r="C68" s="40" t="s">
        <v>17</v>
      </c>
      <c r="D68" s="37" t="s">
        <v>30</v>
      </c>
      <c r="E68" s="37" t="s">
        <v>2567</v>
      </c>
      <c r="F68" s="38" t="s">
        <v>213</v>
      </c>
      <c r="G68" s="38" t="s">
        <v>223</v>
      </c>
      <c r="H68" s="38" t="s">
        <v>235</v>
      </c>
      <c r="I68" s="39" t="s">
        <v>23</v>
      </c>
      <c r="J68" s="40" t="s">
        <v>28</v>
      </c>
      <c r="K68" s="38" t="s">
        <v>236</v>
      </c>
      <c r="L68" s="41">
        <v>424823</v>
      </c>
      <c r="M68" s="41">
        <v>339858.4</v>
      </c>
      <c r="N68" s="42"/>
      <c r="O68" s="26" t="s">
        <v>150</v>
      </c>
      <c r="P68" s="45" t="s">
        <v>22</v>
      </c>
      <c r="Q68" s="26" t="s">
        <v>26</v>
      </c>
      <c r="R68" s="23" t="s">
        <v>2640</v>
      </c>
    </row>
    <row r="69" spans="1:18" s="27" customFormat="1" ht="56.25" customHeight="1" x14ac:dyDescent="0.35">
      <c r="A69" s="28">
        <f t="shared" si="0"/>
        <v>66</v>
      </c>
      <c r="B69" s="36">
        <v>194</v>
      </c>
      <c r="C69" s="40" t="s">
        <v>17</v>
      </c>
      <c r="D69" s="37" t="s">
        <v>30</v>
      </c>
      <c r="E69" s="37" t="s">
        <v>2567</v>
      </c>
      <c r="F69" s="38" t="s">
        <v>213</v>
      </c>
      <c r="G69" s="38" t="s">
        <v>223</v>
      </c>
      <c r="H69" s="38" t="s">
        <v>235</v>
      </c>
      <c r="I69" s="39" t="s">
        <v>106</v>
      </c>
      <c r="J69" s="40" t="s">
        <v>28</v>
      </c>
      <c r="K69" s="38" t="s">
        <v>237</v>
      </c>
      <c r="L69" s="41">
        <v>5747524</v>
      </c>
      <c r="M69" s="41">
        <v>5172771.5999999996</v>
      </c>
      <c r="N69" s="42"/>
      <c r="O69" s="26" t="s">
        <v>150</v>
      </c>
      <c r="P69" s="45" t="s">
        <v>22</v>
      </c>
      <c r="Q69" s="26" t="s">
        <v>238</v>
      </c>
      <c r="R69" s="23" t="s">
        <v>2640</v>
      </c>
    </row>
    <row r="70" spans="1:18" s="27" customFormat="1" ht="56.25" customHeight="1" x14ac:dyDescent="0.35">
      <c r="A70" s="28">
        <f t="shared" ref="A70:A133" si="1">A69+1</f>
        <v>67</v>
      </c>
      <c r="B70" s="36">
        <v>228</v>
      </c>
      <c r="C70" s="40" t="s">
        <v>17</v>
      </c>
      <c r="D70" s="37" t="s">
        <v>30</v>
      </c>
      <c r="E70" s="37" t="s">
        <v>342</v>
      </c>
      <c r="F70" s="38" t="s">
        <v>213</v>
      </c>
      <c r="G70" s="38" t="s">
        <v>223</v>
      </c>
      <c r="H70" s="38" t="s">
        <v>239</v>
      </c>
      <c r="I70" s="39" t="s">
        <v>23</v>
      </c>
      <c r="J70" s="40" t="s">
        <v>28</v>
      </c>
      <c r="K70" s="38" t="s">
        <v>240</v>
      </c>
      <c r="L70" s="41">
        <v>1561165</v>
      </c>
      <c r="M70" s="41">
        <v>1248932</v>
      </c>
      <c r="N70" s="42"/>
      <c r="O70" s="26" t="s">
        <v>43</v>
      </c>
      <c r="P70" s="26" t="s">
        <v>241</v>
      </c>
      <c r="Q70" s="26" t="s">
        <v>36</v>
      </c>
      <c r="R70" s="23" t="s">
        <v>2639</v>
      </c>
    </row>
    <row r="71" spans="1:18" s="27" customFormat="1" ht="56.25" customHeight="1" x14ac:dyDescent="0.35">
      <c r="A71" s="28">
        <f t="shared" si="1"/>
        <v>68</v>
      </c>
      <c r="B71" s="36">
        <v>118</v>
      </c>
      <c r="C71" s="40" t="s">
        <v>17</v>
      </c>
      <c r="D71" s="37" t="s">
        <v>30</v>
      </c>
      <c r="E71" s="37" t="s">
        <v>2568</v>
      </c>
      <c r="F71" s="38" t="s">
        <v>213</v>
      </c>
      <c r="G71" s="38" t="s">
        <v>217</v>
      </c>
      <c r="H71" s="38" t="s">
        <v>242</v>
      </c>
      <c r="I71" s="39" t="s">
        <v>72</v>
      </c>
      <c r="J71" s="40" t="s">
        <v>28</v>
      </c>
      <c r="K71" s="38" t="s">
        <v>243</v>
      </c>
      <c r="L71" s="41">
        <v>301960</v>
      </c>
      <c r="M71" s="41">
        <v>238734.78</v>
      </c>
      <c r="N71" s="42"/>
      <c r="O71" s="26" t="s">
        <v>244</v>
      </c>
      <c r="P71" s="26" t="s">
        <v>245</v>
      </c>
      <c r="Q71" s="26" t="s">
        <v>36</v>
      </c>
      <c r="R71" s="23" t="s">
        <v>2639</v>
      </c>
    </row>
    <row r="72" spans="1:18" s="27" customFormat="1" ht="56.25" customHeight="1" x14ac:dyDescent="0.35">
      <c r="A72" s="28">
        <f t="shared" si="1"/>
        <v>69</v>
      </c>
      <c r="B72" s="36">
        <v>119</v>
      </c>
      <c r="C72" s="40" t="s">
        <v>17</v>
      </c>
      <c r="D72" s="37" t="s">
        <v>30</v>
      </c>
      <c r="E72" s="37" t="s">
        <v>2568</v>
      </c>
      <c r="F72" s="38" t="s">
        <v>213</v>
      </c>
      <c r="G72" s="38" t="s">
        <v>217</v>
      </c>
      <c r="H72" s="38" t="s">
        <v>242</v>
      </c>
      <c r="I72" s="39" t="s">
        <v>27</v>
      </c>
      <c r="J72" s="40" t="s">
        <v>28</v>
      </c>
      <c r="K72" s="38" t="s">
        <v>246</v>
      </c>
      <c r="L72" s="41">
        <v>345679</v>
      </c>
      <c r="M72" s="41">
        <v>276543.2</v>
      </c>
      <c r="N72" s="42"/>
      <c r="O72" s="26" t="s">
        <v>244</v>
      </c>
      <c r="P72" s="26" t="s">
        <v>245</v>
      </c>
      <c r="Q72" s="26" t="s">
        <v>36</v>
      </c>
      <c r="R72" s="23" t="s">
        <v>2639</v>
      </c>
    </row>
    <row r="73" spans="1:18" s="27" customFormat="1" ht="56.25" customHeight="1" x14ac:dyDescent="0.35">
      <c r="A73" s="28">
        <f t="shared" si="1"/>
        <v>70</v>
      </c>
      <c r="B73" s="36">
        <v>120</v>
      </c>
      <c r="C73" s="40" t="s">
        <v>17</v>
      </c>
      <c r="D73" s="37" t="s">
        <v>30</v>
      </c>
      <c r="E73" s="37" t="s">
        <v>2569</v>
      </c>
      <c r="F73" s="38" t="s">
        <v>213</v>
      </c>
      <c r="G73" s="38" t="s">
        <v>217</v>
      </c>
      <c r="H73" s="38" t="s">
        <v>247</v>
      </c>
      <c r="I73" s="39" t="s">
        <v>27</v>
      </c>
      <c r="J73" s="40" t="s">
        <v>28</v>
      </c>
      <c r="K73" s="38" t="s">
        <v>248</v>
      </c>
      <c r="L73" s="41">
        <v>612534</v>
      </c>
      <c r="M73" s="41">
        <v>490027.2</v>
      </c>
      <c r="N73" s="42"/>
      <c r="O73" s="26" t="s">
        <v>100</v>
      </c>
      <c r="P73" s="26" t="s">
        <v>249</v>
      </c>
      <c r="Q73" s="26" t="s">
        <v>36</v>
      </c>
      <c r="R73" s="23" t="s">
        <v>2639</v>
      </c>
    </row>
    <row r="74" spans="1:18" s="27" customFormat="1" ht="56.25" customHeight="1" x14ac:dyDescent="0.35">
      <c r="A74" s="28">
        <f t="shared" si="1"/>
        <v>71</v>
      </c>
      <c r="B74" s="36">
        <v>185</v>
      </c>
      <c r="C74" s="40" t="s">
        <v>17</v>
      </c>
      <c r="D74" s="37" t="s">
        <v>30</v>
      </c>
      <c r="E74" s="37" t="s">
        <v>400</v>
      </c>
      <c r="F74" s="38" t="s">
        <v>213</v>
      </c>
      <c r="G74" s="38" t="s">
        <v>217</v>
      </c>
      <c r="H74" s="38" t="s">
        <v>250</v>
      </c>
      <c r="I74" s="39" t="s">
        <v>52</v>
      </c>
      <c r="J74" s="40" t="s">
        <v>28</v>
      </c>
      <c r="K74" s="38" t="s">
        <v>251</v>
      </c>
      <c r="L74" s="41">
        <v>2134308</v>
      </c>
      <c r="M74" s="41">
        <v>1920877.2</v>
      </c>
      <c r="N74" s="42"/>
      <c r="O74" s="26" t="s">
        <v>22</v>
      </c>
      <c r="P74" s="26" t="s">
        <v>2637</v>
      </c>
      <c r="Q74" s="26" t="s">
        <v>36</v>
      </c>
      <c r="R74" s="23" t="s">
        <v>2639</v>
      </c>
    </row>
    <row r="75" spans="1:18" s="27" customFormat="1" ht="56.25" customHeight="1" x14ac:dyDescent="0.35">
      <c r="A75" s="28">
        <f t="shared" si="1"/>
        <v>72</v>
      </c>
      <c r="B75" s="36">
        <v>115</v>
      </c>
      <c r="C75" s="40" t="s">
        <v>17</v>
      </c>
      <c r="D75" s="37" t="s">
        <v>30</v>
      </c>
      <c r="E75" s="37" t="s">
        <v>332</v>
      </c>
      <c r="F75" s="38" t="s">
        <v>213</v>
      </c>
      <c r="G75" s="38" t="s">
        <v>217</v>
      </c>
      <c r="H75" s="38" t="s">
        <v>252</v>
      </c>
      <c r="I75" s="39" t="s">
        <v>52</v>
      </c>
      <c r="J75" s="40" t="s">
        <v>24</v>
      </c>
      <c r="K75" s="38" t="s">
        <v>253</v>
      </c>
      <c r="L75" s="41">
        <v>40000</v>
      </c>
      <c r="M75" s="41">
        <v>32000</v>
      </c>
      <c r="N75" s="42"/>
      <c r="O75" s="26" t="s">
        <v>22</v>
      </c>
      <c r="P75" s="26" t="s">
        <v>1911</v>
      </c>
      <c r="Q75" s="26" t="s">
        <v>36</v>
      </c>
      <c r="R75" s="23" t="s">
        <v>2639</v>
      </c>
    </row>
    <row r="76" spans="1:18" s="27" customFormat="1" ht="56.25" customHeight="1" x14ac:dyDescent="0.35">
      <c r="A76" s="28">
        <f t="shared" si="1"/>
        <v>73</v>
      </c>
      <c r="B76" s="36">
        <v>123</v>
      </c>
      <c r="C76" s="40" t="s">
        <v>17</v>
      </c>
      <c r="D76" s="37" t="s">
        <v>30</v>
      </c>
      <c r="E76" s="37" t="s">
        <v>339</v>
      </c>
      <c r="F76" s="38" t="s">
        <v>213</v>
      </c>
      <c r="G76" s="38" t="s">
        <v>232</v>
      </c>
      <c r="H76" s="38" t="s">
        <v>254</v>
      </c>
      <c r="I76" s="39" t="s">
        <v>72</v>
      </c>
      <c r="J76" s="40" t="s">
        <v>24</v>
      </c>
      <c r="K76" s="38" t="s">
        <v>255</v>
      </c>
      <c r="L76" s="41">
        <v>61200</v>
      </c>
      <c r="M76" s="41">
        <v>48000</v>
      </c>
      <c r="N76" s="42"/>
      <c r="O76" s="26" t="s">
        <v>416</v>
      </c>
      <c r="P76" s="45" t="s">
        <v>416</v>
      </c>
      <c r="Q76" s="26" t="s">
        <v>416</v>
      </c>
      <c r="R76" s="23" t="s">
        <v>2640</v>
      </c>
    </row>
    <row r="77" spans="1:18" s="27" customFormat="1" ht="56.25" customHeight="1" x14ac:dyDescent="0.35">
      <c r="A77" s="28">
        <f t="shared" si="1"/>
        <v>74</v>
      </c>
      <c r="B77" s="36">
        <v>161</v>
      </c>
      <c r="C77" s="40" t="s">
        <v>17</v>
      </c>
      <c r="D77" s="37" t="s">
        <v>30</v>
      </c>
      <c r="E77" s="37" t="s">
        <v>291</v>
      </c>
      <c r="F77" s="38" t="s">
        <v>213</v>
      </c>
      <c r="G77" s="38" t="s">
        <v>217</v>
      </c>
      <c r="H77" s="38" t="s">
        <v>256</v>
      </c>
      <c r="I77" s="39" t="s">
        <v>23</v>
      </c>
      <c r="J77" s="40" t="s">
        <v>28</v>
      </c>
      <c r="K77" s="38" t="s">
        <v>257</v>
      </c>
      <c r="L77" s="41">
        <v>1188845.43</v>
      </c>
      <c r="M77" s="41">
        <v>951076.34</v>
      </c>
      <c r="N77" s="42">
        <v>13359</v>
      </c>
      <c r="O77" s="26" t="s">
        <v>22</v>
      </c>
      <c r="P77" s="26" t="s">
        <v>258</v>
      </c>
      <c r="Q77" s="26" t="s">
        <v>36</v>
      </c>
      <c r="R77" s="23" t="s">
        <v>2639</v>
      </c>
    </row>
    <row r="78" spans="1:18" s="27" customFormat="1" ht="56.25" customHeight="1" x14ac:dyDescent="0.35">
      <c r="A78" s="28">
        <f t="shared" si="1"/>
        <v>75</v>
      </c>
      <c r="B78" s="36">
        <v>125</v>
      </c>
      <c r="C78" s="40" t="s">
        <v>17</v>
      </c>
      <c r="D78" s="37" t="s">
        <v>259</v>
      </c>
      <c r="E78" s="37" t="s">
        <v>260</v>
      </c>
      <c r="F78" s="38" t="s">
        <v>213</v>
      </c>
      <c r="G78" s="38" t="s">
        <v>232</v>
      </c>
      <c r="H78" s="38" t="s">
        <v>260</v>
      </c>
      <c r="I78" s="39" t="s">
        <v>23</v>
      </c>
      <c r="J78" s="40" t="s">
        <v>28</v>
      </c>
      <c r="K78" s="38" t="s">
        <v>261</v>
      </c>
      <c r="L78" s="41">
        <v>1936631</v>
      </c>
      <c r="M78" s="41">
        <v>1452473.25</v>
      </c>
      <c r="N78" s="42"/>
      <c r="O78" s="26" t="s">
        <v>22</v>
      </c>
      <c r="P78" s="26" t="s">
        <v>262</v>
      </c>
      <c r="Q78" s="26" t="s">
        <v>36</v>
      </c>
      <c r="R78" s="23" t="s">
        <v>2639</v>
      </c>
    </row>
    <row r="79" spans="1:18" s="27" customFormat="1" ht="56.25" customHeight="1" x14ac:dyDescent="0.35">
      <c r="A79" s="28">
        <f t="shared" si="1"/>
        <v>76</v>
      </c>
      <c r="B79" s="36">
        <v>126</v>
      </c>
      <c r="C79" s="40" t="s">
        <v>17</v>
      </c>
      <c r="D79" s="37" t="s">
        <v>30</v>
      </c>
      <c r="E79" s="37" t="s">
        <v>2570</v>
      </c>
      <c r="F79" s="38" t="s">
        <v>213</v>
      </c>
      <c r="G79" s="38" t="s">
        <v>232</v>
      </c>
      <c r="H79" s="38" t="s">
        <v>263</v>
      </c>
      <c r="I79" s="39" t="s">
        <v>72</v>
      </c>
      <c r="J79" s="40" t="s">
        <v>24</v>
      </c>
      <c r="K79" s="38" t="s">
        <v>264</v>
      </c>
      <c r="L79" s="41">
        <v>15000</v>
      </c>
      <c r="M79" s="41">
        <v>11250</v>
      </c>
      <c r="N79" s="42"/>
      <c r="O79" s="26" t="s">
        <v>22</v>
      </c>
      <c r="P79" s="26" t="s">
        <v>1911</v>
      </c>
      <c r="Q79" s="26" t="s">
        <v>26</v>
      </c>
      <c r="R79" s="23" t="s">
        <v>2639</v>
      </c>
    </row>
    <row r="80" spans="1:18" s="27" customFormat="1" ht="56.25" customHeight="1" x14ac:dyDescent="0.35">
      <c r="A80" s="28">
        <f t="shared" si="1"/>
        <v>77</v>
      </c>
      <c r="B80" s="36">
        <v>110</v>
      </c>
      <c r="C80" s="40" t="s">
        <v>17</v>
      </c>
      <c r="D80" s="37" t="s">
        <v>30</v>
      </c>
      <c r="E80" s="37" t="s">
        <v>2571</v>
      </c>
      <c r="F80" s="38" t="s">
        <v>213</v>
      </c>
      <c r="G80" s="38" t="s">
        <v>220</v>
      </c>
      <c r="H80" s="38" t="s">
        <v>265</v>
      </c>
      <c r="I80" s="39" t="s">
        <v>23</v>
      </c>
      <c r="J80" s="40" t="s">
        <v>24</v>
      </c>
      <c r="K80" s="38" t="s">
        <v>266</v>
      </c>
      <c r="L80" s="41">
        <v>35000</v>
      </c>
      <c r="M80" s="41">
        <v>28000</v>
      </c>
      <c r="N80" s="42"/>
      <c r="O80" s="26" t="s">
        <v>22</v>
      </c>
      <c r="P80" s="26" t="s">
        <v>1911</v>
      </c>
      <c r="Q80" s="26" t="s">
        <v>36</v>
      </c>
      <c r="R80" s="23" t="s">
        <v>2639</v>
      </c>
    </row>
    <row r="81" spans="1:18" s="27" customFormat="1" ht="56.25" customHeight="1" x14ac:dyDescent="0.35">
      <c r="A81" s="28">
        <f t="shared" si="1"/>
        <v>78</v>
      </c>
      <c r="B81" s="36">
        <v>180</v>
      </c>
      <c r="C81" s="40" t="s">
        <v>17</v>
      </c>
      <c r="D81" s="37" t="s">
        <v>30</v>
      </c>
      <c r="E81" s="37" t="s">
        <v>2571</v>
      </c>
      <c r="F81" s="38" t="s">
        <v>213</v>
      </c>
      <c r="G81" s="38" t="s">
        <v>220</v>
      </c>
      <c r="H81" s="38" t="s">
        <v>265</v>
      </c>
      <c r="I81" s="39" t="s">
        <v>23</v>
      </c>
      <c r="J81" s="40" t="s">
        <v>28</v>
      </c>
      <c r="K81" s="38" t="s">
        <v>267</v>
      </c>
      <c r="L81" s="41">
        <v>2023967</v>
      </c>
      <c r="M81" s="41">
        <v>1619174</v>
      </c>
      <c r="N81" s="42"/>
      <c r="O81" s="26" t="s">
        <v>22</v>
      </c>
      <c r="P81" s="26" t="s">
        <v>268</v>
      </c>
      <c r="Q81" s="26" t="s">
        <v>36</v>
      </c>
      <c r="R81" s="23" t="s">
        <v>2639</v>
      </c>
    </row>
    <row r="82" spans="1:18" s="27" customFormat="1" ht="56.25" customHeight="1" x14ac:dyDescent="0.35">
      <c r="A82" s="28">
        <f t="shared" si="1"/>
        <v>79</v>
      </c>
      <c r="B82" s="36">
        <v>129</v>
      </c>
      <c r="C82" s="40" t="s">
        <v>17</v>
      </c>
      <c r="D82" s="37" t="s">
        <v>30</v>
      </c>
      <c r="E82" s="37" t="s">
        <v>2572</v>
      </c>
      <c r="F82" s="38" t="s">
        <v>213</v>
      </c>
      <c r="G82" s="38" t="s">
        <v>220</v>
      </c>
      <c r="H82" s="38" t="s">
        <v>269</v>
      </c>
      <c r="I82" s="39" t="s">
        <v>52</v>
      </c>
      <c r="J82" s="40" t="s">
        <v>28</v>
      </c>
      <c r="K82" s="38" t="s">
        <v>270</v>
      </c>
      <c r="L82" s="41">
        <v>2550252.34</v>
      </c>
      <c r="M82" s="41">
        <v>1963694.3</v>
      </c>
      <c r="N82" s="42"/>
      <c r="O82" s="26" t="s">
        <v>22</v>
      </c>
      <c r="P82" s="26" t="s">
        <v>271</v>
      </c>
      <c r="Q82" s="26" t="s">
        <v>36</v>
      </c>
      <c r="R82" s="23" t="s">
        <v>2639</v>
      </c>
    </row>
    <row r="83" spans="1:18" s="27" customFormat="1" ht="56.25" customHeight="1" x14ac:dyDescent="0.35">
      <c r="A83" s="28">
        <f t="shared" si="1"/>
        <v>80</v>
      </c>
      <c r="B83" s="36">
        <v>130</v>
      </c>
      <c r="C83" s="40" t="s">
        <v>17</v>
      </c>
      <c r="D83" s="37" t="s">
        <v>30</v>
      </c>
      <c r="E83" s="37" t="s">
        <v>2572</v>
      </c>
      <c r="F83" s="38" t="s">
        <v>213</v>
      </c>
      <c r="G83" s="38" t="s">
        <v>220</v>
      </c>
      <c r="H83" s="38" t="s">
        <v>269</v>
      </c>
      <c r="I83" s="39" t="s">
        <v>27</v>
      </c>
      <c r="J83" s="40" t="s">
        <v>28</v>
      </c>
      <c r="K83" s="38" t="s">
        <v>272</v>
      </c>
      <c r="L83" s="41">
        <v>790016</v>
      </c>
      <c r="M83" s="41">
        <v>608312.32999999996</v>
      </c>
      <c r="N83" s="42"/>
      <c r="O83" s="26" t="s">
        <v>22</v>
      </c>
      <c r="P83" s="26" t="s">
        <v>271</v>
      </c>
      <c r="Q83" s="26" t="s">
        <v>36</v>
      </c>
      <c r="R83" s="23" t="s">
        <v>2639</v>
      </c>
    </row>
    <row r="84" spans="1:18" s="27" customFormat="1" ht="56.25" customHeight="1" x14ac:dyDescent="0.35">
      <c r="A84" s="28">
        <f t="shared" si="1"/>
        <v>81</v>
      </c>
      <c r="B84" s="36">
        <v>189</v>
      </c>
      <c r="C84" s="40" t="s">
        <v>17</v>
      </c>
      <c r="D84" s="37" t="s">
        <v>30</v>
      </c>
      <c r="E84" s="37" t="s">
        <v>301</v>
      </c>
      <c r="F84" s="38" t="s">
        <v>213</v>
      </c>
      <c r="G84" s="38" t="s">
        <v>220</v>
      </c>
      <c r="H84" s="38" t="s">
        <v>273</v>
      </c>
      <c r="I84" s="39" t="s">
        <v>52</v>
      </c>
      <c r="J84" s="40" t="s">
        <v>28</v>
      </c>
      <c r="K84" s="38" t="s">
        <v>274</v>
      </c>
      <c r="L84" s="41">
        <v>2778217.44</v>
      </c>
      <c r="M84" s="41">
        <v>2500395.696</v>
      </c>
      <c r="N84" s="42"/>
      <c r="O84" s="23" t="s">
        <v>51</v>
      </c>
      <c r="P84" s="31" t="s">
        <v>22</v>
      </c>
      <c r="Q84" s="26" t="s">
        <v>36</v>
      </c>
      <c r="R84" s="23" t="s">
        <v>2639</v>
      </c>
    </row>
    <row r="85" spans="1:18" s="27" customFormat="1" ht="56.25" customHeight="1" x14ac:dyDescent="0.35">
      <c r="A85" s="28">
        <f t="shared" si="1"/>
        <v>82</v>
      </c>
      <c r="B85" s="36">
        <v>170</v>
      </c>
      <c r="C85" s="40" t="s">
        <v>17</v>
      </c>
      <c r="D85" s="37" t="s">
        <v>30</v>
      </c>
      <c r="E85" s="37" t="s">
        <v>301</v>
      </c>
      <c r="F85" s="38" t="s">
        <v>213</v>
      </c>
      <c r="G85" s="38" t="s">
        <v>220</v>
      </c>
      <c r="H85" s="38" t="s">
        <v>273</v>
      </c>
      <c r="I85" s="39" t="s">
        <v>27</v>
      </c>
      <c r="J85" s="40" t="s">
        <v>28</v>
      </c>
      <c r="K85" s="38" t="s">
        <v>275</v>
      </c>
      <c r="L85" s="41">
        <v>1399950.55</v>
      </c>
      <c r="M85" s="41">
        <v>1259955.4950000001</v>
      </c>
      <c r="N85" s="42"/>
      <c r="O85" s="45" t="s">
        <v>39</v>
      </c>
      <c r="P85" s="31" t="s">
        <v>22</v>
      </c>
      <c r="Q85" s="26" t="s">
        <v>36</v>
      </c>
      <c r="R85" s="23" t="s">
        <v>2639</v>
      </c>
    </row>
    <row r="86" spans="1:18" s="27" customFormat="1" ht="56.25" customHeight="1" x14ac:dyDescent="0.35">
      <c r="A86" s="28">
        <f t="shared" si="1"/>
        <v>83</v>
      </c>
      <c r="B86" s="36">
        <v>192</v>
      </c>
      <c r="C86" s="40" t="s">
        <v>17</v>
      </c>
      <c r="D86" s="37" t="s">
        <v>30</v>
      </c>
      <c r="E86" s="37" t="s">
        <v>402</v>
      </c>
      <c r="F86" s="38" t="s">
        <v>213</v>
      </c>
      <c r="G86" s="38" t="s">
        <v>220</v>
      </c>
      <c r="H86" s="38" t="s">
        <v>276</v>
      </c>
      <c r="I86" s="39" t="s">
        <v>72</v>
      </c>
      <c r="J86" s="40" t="s">
        <v>28</v>
      </c>
      <c r="K86" s="38" t="s">
        <v>277</v>
      </c>
      <c r="L86" s="41">
        <v>3596947.11</v>
      </c>
      <c r="M86" s="41">
        <v>3156349.53</v>
      </c>
      <c r="N86" s="42"/>
      <c r="O86" s="26" t="s">
        <v>176</v>
      </c>
      <c r="P86" s="45" t="s">
        <v>278</v>
      </c>
      <c r="Q86" s="26" t="s">
        <v>36</v>
      </c>
      <c r="R86" s="23" t="s">
        <v>2639</v>
      </c>
    </row>
    <row r="87" spans="1:18" s="27" customFormat="1" ht="56.25" customHeight="1" x14ac:dyDescent="0.35">
      <c r="A87" s="28">
        <f t="shared" si="1"/>
        <v>84</v>
      </c>
      <c r="B87" s="36">
        <v>116</v>
      </c>
      <c r="C87" s="40" t="s">
        <v>17</v>
      </c>
      <c r="D87" s="37" t="s">
        <v>30</v>
      </c>
      <c r="E87" s="37" t="s">
        <v>2573</v>
      </c>
      <c r="F87" s="38" t="s">
        <v>213</v>
      </c>
      <c r="G87" s="38" t="s">
        <v>220</v>
      </c>
      <c r="H87" s="38" t="s">
        <v>279</v>
      </c>
      <c r="I87" s="39" t="s">
        <v>72</v>
      </c>
      <c r="J87" s="40" t="s">
        <v>24</v>
      </c>
      <c r="K87" s="38" t="s">
        <v>280</v>
      </c>
      <c r="L87" s="41">
        <v>40000</v>
      </c>
      <c r="M87" s="41">
        <v>34000</v>
      </c>
      <c r="N87" s="42"/>
      <c r="O87" s="45" t="s">
        <v>22</v>
      </c>
      <c r="P87" s="26" t="s">
        <v>1911</v>
      </c>
      <c r="Q87" s="26" t="s">
        <v>36</v>
      </c>
      <c r="R87" s="23" t="s">
        <v>2639</v>
      </c>
    </row>
    <row r="88" spans="1:18" s="27" customFormat="1" ht="56.25" customHeight="1" x14ac:dyDescent="0.35">
      <c r="A88" s="28">
        <f t="shared" si="1"/>
        <v>85</v>
      </c>
      <c r="B88" s="36">
        <v>84</v>
      </c>
      <c r="C88" s="40" t="s">
        <v>17</v>
      </c>
      <c r="D88" s="37" t="s">
        <v>30</v>
      </c>
      <c r="E88" s="37" t="s">
        <v>2573</v>
      </c>
      <c r="F88" s="38" t="s">
        <v>213</v>
      </c>
      <c r="G88" s="38" t="s">
        <v>220</v>
      </c>
      <c r="H88" s="38" t="s">
        <v>279</v>
      </c>
      <c r="I88" s="39" t="s">
        <v>27</v>
      </c>
      <c r="J88" s="40" t="s">
        <v>28</v>
      </c>
      <c r="K88" s="38" t="s">
        <v>281</v>
      </c>
      <c r="L88" s="41">
        <v>1834912</v>
      </c>
      <c r="M88" s="41">
        <v>1559675</v>
      </c>
      <c r="N88" s="42"/>
      <c r="O88" s="26" t="s">
        <v>34</v>
      </c>
      <c r="P88" s="45" t="s">
        <v>282</v>
      </c>
      <c r="Q88" s="26" t="s">
        <v>36</v>
      </c>
      <c r="R88" s="23" t="s">
        <v>2639</v>
      </c>
    </row>
    <row r="89" spans="1:18" s="27" customFormat="1" ht="56.25" customHeight="1" x14ac:dyDescent="0.35">
      <c r="A89" s="28">
        <f t="shared" si="1"/>
        <v>86</v>
      </c>
      <c r="B89" s="36">
        <v>111</v>
      </c>
      <c r="C89" s="40" t="s">
        <v>17</v>
      </c>
      <c r="D89" s="37" t="s">
        <v>30</v>
      </c>
      <c r="E89" s="37" t="s">
        <v>2574</v>
      </c>
      <c r="F89" s="38" t="s">
        <v>213</v>
      </c>
      <c r="G89" s="38" t="s">
        <v>220</v>
      </c>
      <c r="H89" s="38" t="s">
        <v>283</v>
      </c>
      <c r="I89" s="39" t="s">
        <v>52</v>
      </c>
      <c r="J89" s="40" t="s">
        <v>24</v>
      </c>
      <c r="K89" s="38" t="s">
        <v>284</v>
      </c>
      <c r="L89" s="41">
        <v>35000</v>
      </c>
      <c r="M89" s="41">
        <v>28000</v>
      </c>
      <c r="N89" s="42"/>
      <c r="O89" s="26" t="s">
        <v>181</v>
      </c>
      <c r="P89" s="23" t="s">
        <v>22</v>
      </c>
      <c r="Q89" s="26" t="s">
        <v>36</v>
      </c>
      <c r="R89" s="23" t="s">
        <v>2639</v>
      </c>
    </row>
    <row r="90" spans="1:18" s="27" customFormat="1" ht="56.25" customHeight="1" x14ac:dyDescent="0.35">
      <c r="A90" s="28">
        <f t="shared" si="1"/>
        <v>87</v>
      </c>
      <c r="B90" s="36">
        <v>166</v>
      </c>
      <c r="C90" s="40" t="s">
        <v>17</v>
      </c>
      <c r="D90" s="37" t="s">
        <v>30</v>
      </c>
      <c r="E90" s="37" t="s">
        <v>2575</v>
      </c>
      <c r="F90" s="38" t="s">
        <v>213</v>
      </c>
      <c r="G90" s="38" t="s">
        <v>227</v>
      </c>
      <c r="H90" s="38" t="s">
        <v>285</v>
      </c>
      <c r="I90" s="39" t="s">
        <v>72</v>
      </c>
      <c r="J90" s="40" t="s">
        <v>28</v>
      </c>
      <c r="K90" s="38" t="s">
        <v>286</v>
      </c>
      <c r="L90" s="41">
        <v>1273801.17</v>
      </c>
      <c r="M90" s="41">
        <v>1019040.93</v>
      </c>
      <c r="N90" s="42"/>
      <c r="O90" s="26" t="s">
        <v>22</v>
      </c>
      <c r="P90" s="45" t="s">
        <v>1911</v>
      </c>
      <c r="Q90" s="26" t="s">
        <v>36</v>
      </c>
      <c r="R90" s="23" t="s">
        <v>2639</v>
      </c>
    </row>
    <row r="91" spans="1:18" s="27" customFormat="1" ht="56.25" customHeight="1" x14ac:dyDescent="0.35">
      <c r="A91" s="28">
        <f t="shared" si="1"/>
        <v>88</v>
      </c>
      <c r="B91" s="36">
        <v>320</v>
      </c>
      <c r="C91" s="40" t="s">
        <v>17</v>
      </c>
      <c r="D91" s="37" t="s">
        <v>30</v>
      </c>
      <c r="E91" s="37" t="s">
        <v>2453</v>
      </c>
      <c r="F91" s="38" t="s">
        <v>213</v>
      </c>
      <c r="G91" s="38" t="s">
        <v>227</v>
      </c>
      <c r="H91" s="38" t="s">
        <v>287</v>
      </c>
      <c r="I91" s="39" t="s">
        <v>27</v>
      </c>
      <c r="J91" s="40" t="s">
        <v>28</v>
      </c>
      <c r="K91" s="38" t="s">
        <v>288</v>
      </c>
      <c r="L91" s="41">
        <v>439883</v>
      </c>
      <c r="M91" s="41">
        <v>219941</v>
      </c>
      <c r="N91" s="42"/>
      <c r="O91" s="26" t="s">
        <v>22</v>
      </c>
      <c r="P91" s="45" t="s">
        <v>289</v>
      </c>
      <c r="Q91" s="26" t="s">
        <v>36</v>
      </c>
      <c r="R91" s="23" t="s">
        <v>2639</v>
      </c>
    </row>
    <row r="92" spans="1:18" s="27" customFormat="1" ht="56.25" customHeight="1" x14ac:dyDescent="0.35">
      <c r="A92" s="28">
        <f t="shared" si="1"/>
        <v>89</v>
      </c>
      <c r="B92" s="36">
        <v>27</v>
      </c>
      <c r="C92" s="40" t="s">
        <v>81</v>
      </c>
      <c r="D92" s="37" t="s">
        <v>18</v>
      </c>
      <c r="E92" s="37" t="s">
        <v>216</v>
      </c>
      <c r="F92" s="38" t="s">
        <v>213</v>
      </c>
      <c r="G92" s="38" t="s">
        <v>217</v>
      </c>
      <c r="H92" s="38" t="s">
        <v>22</v>
      </c>
      <c r="I92" s="39" t="s">
        <v>52</v>
      </c>
      <c r="J92" s="40" t="s">
        <v>24</v>
      </c>
      <c r="K92" s="38" t="s">
        <v>290</v>
      </c>
      <c r="L92" s="41">
        <v>40000</v>
      </c>
      <c r="M92" s="41">
        <v>36000</v>
      </c>
      <c r="N92" s="42"/>
      <c r="O92" s="31" t="s">
        <v>416</v>
      </c>
      <c r="P92" s="23" t="s">
        <v>416</v>
      </c>
      <c r="Q92" s="31" t="s">
        <v>416</v>
      </c>
      <c r="R92" s="23" t="s">
        <v>2640</v>
      </c>
    </row>
    <row r="93" spans="1:18" s="27" customFormat="1" ht="56.25" customHeight="1" x14ac:dyDescent="0.35">
      <c r="A93" s="28">
        <f t="shared" si="1"/>
        <v>90</v>
      </c>
      <c r="B93" s="36">
        <v>31</v>
      </c>
      <c r="C93" s="40" t="s">
        <v>81</v>
      </c>
      <c r="D93" s="37" t="s">
        <v>30</v>
      </c>
      <c r="E93" s="37" t="s">
        <v>291</v>
      </c>
      <c r="F93" s="38" t="s">
        <v>213</v>
      </c>
      <c r="G93" s="38" t="s">
        <v>217</v>
      </c>
      <c r="H93" s="38" t="s">
        <v>256</v>
      </c>
      <c r="I93" s="39" t="s">
        <v>52</v>
      </c>
      <c r="J93" s="40" t="s">
        <v>24</v>
      </c>
      <c r="K93" s="38" t="s">
        <v>292</v>
      </c>
      <c r="L93" s="41">
        <v>60000</v>
      </c>
      <c r="M93" s="41">
        <v>48000</v>
      </c>
      <c r="N93" s="42"/>
      <c r="O93" s="26" t="s">
        <v>293</v>
      </c>
      <c r="P93" s="45" t="s">
        <v>1911</v>
      </c>
      <c r="Q93" s="26" t="s">
        <v>36</v>
      </c>
      <c r="R93" s="23" t="s">
        <v>2639</v>
      </c>
    </row>
    <row r="94" spans="1:18" s="27" customFormat="1" ht="56.25" customHeight="1" x14ac:dyDescent="0.35">
      <c r="A94" s="28">
        <f t="shared" si="1"/>
        <v>91</v>
      </c>
      <c r="B94" s="36">
        <v>29</v>
      </c>
      <c r="C94" s="40" t="s">
        <v>81</v>
      </c>
      <c r="D94" s="37" t="s">
        <v>30</v>
      </c>
      <c r="E94" s="37" t="s">
        <v>294</v>
      </c>
      <c r="F94" s="38" t="s">
        <v>213</v>
      </c>
      <c r="G94" s="38" t="s">
        <v>217</v>
      </c>
      <c r="H94" s="38" t="s">
        <v>295</v>
      </c>
      <c r="I94" s="39" t="s">
        <v>52</v>
      </c>
      <c r="J94" s="40" t="s">
        <v>24</v>
      </c>
      <c r="K94" s="38" t="s">
        <v>296</v>
      </c>
      <c r="L94" s="41">
        <v>95700</v>
      </c>
      <c r="M94" s="41">
        <v>66990</v>
      </c>
      <c r="N94" s="42"/>
      <c r="O94" s="26" t="s">
        <v>297</v>
      </c>
      <c r="P94" s="45" t="s">
        <v>22</v>
      </c>
      <c r="Q94" s="26" t="s">
        <v>36</v>
      </c>
      <c r="R94" s="23" t="s">
        <v>2639</v>
      </c>
    </row>
    <row r="95" spans="1:18" s="27" customFormat="1" ht="56.25" customHeight="1" x14ac:dyDescent="0.35">
      <c r="A95" s="28">
        <f t="shared" si="1"/>
        <v>92</v>
      </c>
      <c r="B95" s="36">
        <v>41</v>
      </c>
      <c r="C95" s="40" t="s">
        <v>81</v>
      </c>
      <c r="D95" s="37" t="s">
        <v>18</v>
      </c>
      <c r="E95" s="37" t="s">
        <v>298</v>
      </c>
      <c r="F95" s="38" t="s">
        <v>213</v>
      </c>
      <c r="G95" s="38" t="s">
        <v>299</v>
      </c>
      <c r="H95" s="38" t="s">
        <v>22</v>
      </c>
      <c r="I95" s="39" t="s">
        <v>72</v>
      </c>
      <c r="J95" s="40" t="s">
        <v>24</v>
      </c>
      <c r="K95" s="38" t="s">
        <v>300</v>
      </c>
      <c r="L95" s="41">
        <v>88103.14</v>
      </c>
      <c r="M95" s="41">
        <v>70482.509999999995</v>
      </c>
      <c r="N95" s="42"/>
      <c r="O95" s="26" t="s">
        <v>22</v>
      </c>
      <c r="P95" s="45" t="s">
        <v>1911</v>
      </c>
      <c r="Q95" s="26" t="s">
        <v>36</v>
      </c>
      <c r="R95" s="23" t="s">
        <v>2639</v>
      </c>
    </row>
    <row r="96" spans="1:18" s="27" customFormat="1" ht="56.25" customHeight="1" x14ac:dyDescent="0.35">
      <c r="A96" s="28">
        <f t="shared" si="1"/>
        <v>93</v>
      </c>
      <c r="B96" s="36">
        <v>37</v>
      </c>
      <c r="C96" s="40" t="s">
        <v>81</v>
      </c>
      <c r="D96" s="37" t="s">
        <v>30</v>
      </c>
      <c r="E96" s="37" t="s">
        <v>301</v>
      </c>
      <c r="F96" s="38" t="s">
        <v>213</v>
      </c>
      <c r="G96" s="38" t="s">
        <v>220</v>
      </c>
      <c r="H96" s="38" t="s">
        <v>273</v>
      </c>
      <c r="I96" s="39" t="s">
        <v>72</v>
      </c>
      <c r="J96" s="40" t="s">
        <v>24</v>
      </c>
      <c r="K96" s="38" t="s">
        <v>302</v>
      </c>
      <c r="L96" s="41">
        <v>88544.78</v>
      </c>
      <c r="M96" s="41">
        <v>79690.3</v>
      </c>
      <c r="N96" s="42"/>
      <c r="O96" s="45" t="s">
        <v>74</v>
      </c>
      <c r="P96" s="26" t="s">
        <v>181</v>
      </c>
      <c r="Q96" s="26" t="s">
        <v>36</v>
      </c>
      <c r="R96" s="23" t="s">
        <v>2639</v>
      </c>
    </row>
    <row r="97" spans="1:18" s="27" customFormat="1" ht="56.25" customHeight="1" x14ac:dyDescent="0.35">
      <c r="A97" s="28">
        <f t="shared" si="1"/>
        <v>94</v>
      </c>
      <c r="B97" s="36">
        <v>32</v>
      </c>
      <c r="C97" s="40" t="s">
        <v>81</v>
      </c>
      <c r="D97" s="37" t="s">
        <v>30</v>
      </c>
      <c r="E97" s="37" t="s">
        <v>303</v>
      </c>
      <c r="F97" s="38" t="s">
        <v>213</v>
      </c>
      <c r="G97" s="38" t="s">
        <v>299</v>
      </c>
      <c r="H97" s="38" t="s">
        <v>304</v>
      </c>
      <c r="I97" s="39" t="s">
        <v>23</v>
      </c>
      <c r="J97" s="40" t="s">
        <v>28</v>
      </c>
      <c r="K97" s="38" t="s">
        <v>305</v>
      </c>
      <c r="L97" s="41">
        <v>380727.42</v>
      </c>
      <c r="M97" s="41">
        <v>190363.71</v>
      </c>
      <c r="N97" s="42">
        <v>60289</v>
      </c>
      <c r="O97" s="26" t="s">
        <v>76</v>
      </c>
      <c r="P97" s="26" t="s">
        <v>306</v>
      </c>
      <c r="Q97" s="26" t="s">
        <v>36</v>
      </c>
      <c r="R97" s="23" t="s">
        <v>2639</v>
      </c>
    </row>
    <row r="98" spans="1:18" s="27" customFormat="1" ht="56.25" customHeight="1" x14ac:dyDescent="0.35">
      <c r="A98" s="28">
        <f t="shared" si="1"/>
        <v>95</v>
      </c>
      <c r="B98" s="36">
        <v>36</v>
      </c>
      <c r="C98" s="40" t="s">
        <v>81</v>
      </c>
      <c r="D98" s="37" t="s">
        <v>30</v>
      </c>
      <c r="E98" s="37" t="s">
        <v>307</v>
      </c>
      <c r="F98" s="38" t="s">
        <v>213</v>
      </c>
      <c r="G98" s="38" t="s">
        <v>220</v>
      </c>
      <c r="H98" s="38" t="s">
        <v>308</v>
      </c>
      <c r="I98" s="39" t="s">
        <v>27</v>
      </c>
      <c r="J98" s="40" t="s">
        <v>28</v>
      </c>
      <c r="K98" s="38" t="s">
        <v>309</v>
      </c>
      <c r="L98" s="41">
        <v>686816</v>
      </c>
      <c r="M98" s="41">
        <v>549453</v>
      </c>
      <c r="N98" s="42">
        <v>76291</v>
      </c>
      <c r="O98" s="26" t="s">
        <v>150</v>
      </c>
      <c r="P98" s="26" t="s">
        <v>22</v>
      </c>
      <c r="Q98" s="26" t="s">
        <v>26</v>
      </c>
      <c r="R98" s="23" t="s">
        <v>2640</v>
      </c>
    </row>
    <row r="99" spans="1:18" s="27" customFormat="1" ht="56.25" customHeight="1" x14ac:dyDescent="0.35">
      <c r="A99" s="28">
        <f t="shared" si="1"/>
        <v>96</v>
      </c>
      <c r="B99" s="36">
        <v>39</v>
      </c>
      <c r="C99" s="40" t="s">
        <v>81</v>
      </c>
      <c r="D99" s="37" t="s">
        <v>30</v>
      </c>
      <c r="E99" s="37" t="s">
        <v>310</v>
      </c>
      <c r="F99" s="38" t="s">
        <v>213</v>
      </c>
      <c r="G99" s="38" t="s">
        <v>227</v>
      </c>
      <c r="H99" s="38" t="s">
        <v>311</v>
      </c>
      <c r="I99" s="39" t="s">
        <v>52</v>
      </c>
      <c r="J99" s="40" t="s">
        <v>28</v>
      </c>
      <c r="K99" s="38" t="s">
        <v>312</v>
      </c>
      <c r="L99" s="41">
        <v>1203861.78</v>
      </c>
      <c r="M99" s="41">
        <v>902896.34</v>
      </c>
      <c r="N99" s="42">
        <v>101776</v>
      </c>
      <c r="O99" s="26" t="s">
        <v>205</v>
      </c>
      <c r="P99" s="45" t="s">
        <v>313</v>
      </c>
      <c r="Q99" s="26" t="s">
        <v>36</v>
      </c>
      <c r="R99" s="23" t="s">
        <v>2639</v>
      </c>
    </row>
    <row r="100" spans="1:18" s="27" customFormat="1" ht="56.25" customHeight="1" x14ac:dyDescent="0.35">
      <c r="A100" s="28">
        <f t="shared" si="1"/>
        <v>97</v>
      </c>
      <c r="B100" s="36">
        <v>34</v>
      </c>
      <c r="C100" s="40" t="s">
        <v>81</v>
      </c>
      <c r="D100" s="37" t="s">
        <v>30</v>
      </c>
      <c r="E100" s="37" t="s">
        <v>314</v>
      </c>
      <c r="F100" s="38" t="s">
        <v>213</v>
      </c>
      <c r="G100" s="38" t="s">
        <v>232</v>
      </c>
      <c r="H100" s="38" t="s">
        <v>315</v>
      </c>
      <c r="I100" s="39" t="s">
        <v>52</v>
      </c>
      <c r="J100" s="40" t="s">
        <v>28</v>
      </c>
      <c r="K100" s="38" t="s">
        <v>316</v>
      </c>
      <c r="L100" s="41">
        <v>1211021.93</v>
      </c>
      <c r="M100" s="41">
        <v>908266.45</v>
      </c>
      <c r="N100" s="42">
        <v>87871</v>
      </c>
      <c r="O100" s="26" t="s">
        <v>22</v>
      </c>
      <c r="P100" s="26" t="s">
        <v>317</v>
      </c>
      <c r="Q100" s="26" t="s">
        <v>36</v>
      </c>
      <c r="R100" s="23" t="s">
        <v>2639</v>
      </c>
    </row>
    <row r="101" spans="1:18" s="27" customFormat="1" ht="56.25" customHeight="1" x14ac:dyDescent="0.35">
      <c r="A101" s="28">
        <f t="shared" si="1"/>
        <v>98</v>
      </c>
      <c r="B101" s="36">
        <v>38</v>
      </c>
      <c r="C101" s="40" t="s">
        <v>81</v>
      </c>
      <c r="D101" s="37" t="s">
        <v>30</v>
      </c>
      <c r="E101" s="37" t="s">
        <v>318</v>
      </c>
      <c r="F101" s="38" t="s">
        <v>213</v>
      </c>
      <c r="G101" s="38" t="s">
        <v>319</v>
      </c>
      <c r="H101" s="38" t="s">
        <v>320</v>
      </c>
      <c r="I101" s="39" t="s">
        <v>23</v>
      </c>
      <c r="J101" s="40" t="s">
        <v>28</v>
      </c>
      <c r="K101" s="38" t="s">
        <v>321</v>
      </c>
      <c r="L101" s="41">
        <v>1031758.16</v>
      </c>
      <c r="M101" s="41">
        <v>909081.71</v>
      </c>
      <c r="N101" s="42">
        <v>62875</v>
      </c>
      <c r="O101" s="26" t="s">
        <v>150</v>
      </c>
      <c r="P101" s="26" t="s">
        <v>22</v>
      </c>
      <c r="Q101" s="26" t="s">
        <v>26</v>
      </c>
      <c r="R101" s="23" t="s">
        <v>2640</v>
      </c>
    </row>
    <row r="102" spans="1:18" s="27" customFormat="1" ht="56.25" customHeight="1" x14ac:dyDescent="0.35">
      <c r="A102" s="28">
        <f t="shared" si="1"/>
        <v>99</v>
      </c>
      <c r="B102" s="36">
        <v>28</v>
      </c>
      <c r="C102" s="40" t="s">
        <v>81</v>
      </c>
      <c r="D102" s="37" t="s">
        <v>30</v>
      </c>
      <c r="E102" s="37" t="s">
        <v>322</v>
      </c>
      <c r="F102" s="38" t="s">
        <v>213</v>
      </c>
      <c r="G102" s="38" t="s">
        <v>217</v>
      </c>
      <c r="H102" s="38" t="s">
        <v>323</v>
      </c>
      <c r="I102" s="39" t="s">
        <v>27</v>
      </c>
      <c r="J102" s="40" t="s">
        <v>28</v>
      </c>
      <c r="K102" s="38" t="s">
        <v>324</v>
      </c>
      <c r="L102" s="41">
        <v>1285339.22</v>
      </c>
      <c r="M102" s="41">
        <v>1028271.38</v>
      </c>
      <c r="N102" s="42">
        <v>86137</v>
      </c>
      <c r="O102" s="26" t="s">
        <v>154</v>
      </c>
      <c r="P102" s="26" t="s">
        <v>151</v>
      </c>
      <c r="Q102" s="26" t="s">
        <v>36</v>
      </c>
      <c r="R102" s="23" t="s">
        <v>2639</v>
      </c>
    </row>
    <row r="103" spans="1:18" s="27" customFormat="1" ht="56.25" customHeight="1" x14ac:dyDescent="0.35">
      <c r="A103" s="28">
        <f t="shared" si="1"/>
        <v>100</v>
      </c>
      <c r="B103" s="36">
        <v>33</v>
      </c>
      <c r="C103" s="40" t="s">
        <v>81</v>
      </c>
      <c r="D103" s="37" t="s">
        <v>30</v>
      </c>
      <c r="E103" s="37" t="s">
        <v>325</v>
      </c>
      <c r="F103" s="38" t="s">
        <v>213</v>
      </c>
      <c r="G103" s="38" t="s">
        <v>299</v>
      </c>
      <c r="H103" s="38" t="s">
        <v>326</v>
      </c>
      <c r="I103" s="39" t="s">
        <v>23</v>
      </c>
      <c r="J103" s="40" t="s">
        <v>28</v>
      </c>
      <c r="K103" s="38" t="s">
        <v>327</v>
      </c>
      <c r="L103" s="41">
        <v>1647174</v>
      </c>
      <c r="M103" s="41">
        <v>1317739.2</v>
      </c>
      <c r="N103" s="42">
        <v>65734</v>
      </c>
      <c r="O103" s="26" t="s">
        <v>154</v>
      </c>
      <c r="P103" s="45" t="s">
        <v>22</v>
      </c>
      <c r="Q103" s="26" t="s">
        <v>36</v>
      </c>
      <c r="R103" s="23" t="s">
        <v>2639</v>
      </c>
    </row>
    <row r="104" spans="1:18" s="27" customFormat="1" ht="56.25" customHeight="1" x14ac:dyDescent="0.35">
      <c r="A104" s="28">
        <f t="shared" si="1"/>
        <v>101</v>
      </c>
      <c r="B104" s="36">
        <v>35</v>
      </c>
      <c r="C104" s="40" t="s">
        <v>81</v>
      </c>
      <c r="D104" s="37" t="s">
        <v>30</v>
      </c>
      <c r="E104" s="37" t="s">
        <v>328</v>
      </c>
      <c r="F104" s="38" t="s">
        <v>213</v>
      </c>
      <c r="G104" s="38" t="s">
        <v>232</v>
      </c>
      <c r="H104" s="38" t="s">
        <v>329</v>
      </c>
      <c r="I104" s="39" t="s">
        <v>52</v>
      </c>
      <c r="J104" s="40" t="s">
        <v>28</v>
      </c>
      <c r="K104" s="38" t="s">
        <v>330</v>
      </c>
      <c r="L104" s="41">
        <v>1704737.36</v>
      </c>
      <c r="M104" s="41">
        <v>1363789.89</v>
      </c>
      <c r="N104" s="42">
        <v>104884</v>
      </c>
      <c r="O104" s="26" t="s">
        <v>22</v>
      </c>
      <c r="P104" s="26" t="s">
        <v>331</v>
      </c>
      <c r="Q104" s="26" t="s">
        <v>36</v>
      </c>
      <c r="R104" s="23" t="s">
        <v>2639</v>
      </c>
    </row>
    <row r="105" spans="1:18" s="27" customFormat="1" ht="56.25" customHeight="1" x14ac:dyDescent="0.35">
      <c r="A105" s="28">
        <f t="shared" si="1"/>
        <v>102</v>
      </c>
      <c r="B105" s="36">
        <v>30</v>
      </c>
      <c r="C105" s="40" t="s">
        <v>81</v>
      </c>
      <c r="D105" s="37" t="s">
        <v>30</v>
      </c>
      <c r="E105" s="37" t="s">
        <v>332</v>
      </c>
      <c r="F105" s="38" t="s">
        <v>213</v>
      </c>
      <c r="G105" s="38" t="s">
        <v>217</v>
      </c>
      <c r="H105" s="38" t="s">
        <v>252</v>
      </c>
      <c r="I105" s="39" t="s">
        <v>52</v>
      </c>
      <c r="J105" s="40" t="s">
        <v>28</v>
      </c>
      <c r="K105" s="38" t="s">
        <v>333</v>
      </c>
      <c r="L105" s="41">
        <v>2306361</v>
      </c>
      <c r="M105" s="41">
        <v>1729770.75</v>
      </c>
      <c r="N105" s="42">
        <v>80895</v>
      </c>
      <c r="O105" s="26" t="s">
        <v>22</v>
      </c>
      <c r="P105" s="45" t="s">
        <v>334</v>
      </c>
      <c r="Q105" s="26" t="s">
        <v>36</v>
      </c>
      <c r="R105" s="23" t="s">
        <v>2639</v>
      </c>
    </row>
    <row r="106" spans="1:18" s="27" customFormat="1" ht="56.25" customHeight="1" x14ac:dyDescent="0.35">
      <c r="A106" s="28">
        <f t="shared" si="1"/>
        <v>103</v>
      </c>
      <c r="B106" s="36">
        <v>11</v>
      </c>
      <c r="C106" s="40" t="s">
        <v>335</v>
      </c>
      <c r="D106" s="37" t="s">
        <v>18</v>
      </c>
      <c r="E106" s="37" t="s">
        <v>336</v>
      </c>
      <c r="F106" s="38" t="s">
        <v>213</v>
      </c>
      <c r="G106" s="38" t="s">
        <v>319</v>
      </c>
      <c r="H106" s="38" t="s">
        <v>148</v>
      </c>
      <c r="I106" s="39" t="s">
        <v>52</v>
      </c>
      <c r="J106" s="40" t="s">
        <v>24</v>
      </c>
      <c r="K106" s="38" t="s">
        <v>337</v>
      </c>
      <c r="L106" s="41">
        <v>45550</v>
      </c>
      <c r="M106" s="41">
        <v>36440</v>
      </c>
      <c r="N106" s="42" t="s">
        <v>148</v>
      </c>
      <c r="O106" s="26" t="s">
        <v>338</v>
      </c>
      <c r="P106" s="45" t="s">
        <v>338</v>
      </c>
      <c r="Q106" s="26" t="s">
        <v>238</v>
      </c>
      <c r="R106" s="23" t="s">
        <v>2640</v>
      </c>
    </row>
    <row r="107" spans="1:18" s="27" customFormat="1" ht="56.25" customHeight="1" x14ac:dyDescent="0.35">
      <c r="A107" s="28">
        <f t="shared" si="1"/>
        <v>104</v>
      </c>
      <c r="B107" s="36">
        <v>9</v>
      </c>
      <c r="C107" s="40" t="s">
        <v>335</v>
      </c>
      <c r="D107" s="37" t="s">
        <v>30</v>
      </c>
      <c r="E107" s="37" t="s">
        <v>339</v>
      </c>
      <c r="F107" s="38" t="s">
        <v>213</v>
      </c>
      <c r="G107" s="38" t="s">
        <v>232</v>
      </c>
      <c r="H107" s="38" t="s">
        <v>254</v>
      </c>
      <c r="I107" s="39" t="s">
        <v>52</v>
      </c>
      <c r="J107" s="40" t="s">
        <v>24</v>
      </c>
      <c r="K107" s="38" t="s">
        <v>340</v>
      </c>
      <c r="L107" s="41">
        <v>189924</v>
      </c>
      <c r="M107" s="41">
        <v>161435</v>
      </c>
      <c r="N107" s="42" t="s">
        <v>148</v>
      </c>
      <c r="O107" s="26" t="s">
        <v>22</v>
      </c>
      <c r="P107" s="26" t="s">
        <v>341</v>
      </c>
      <c r="Q107" s="26" t="s">
        <v>36</v>
      </c>
      <c r="R107" s="23" t="s">
        <v>2639</v>
      </c>
    </row>
    <row r="108" spans="1:18" s="27" customFormat="1" ht="56.25" customHeight="1" x14ac:dyDescent="0.35">
      <c r="A108" s="28">
        <f t="shared" si="1"/>
        <v>105</v>
      </c>
      <c r="B108" s="36">
        <v>3</v>
      </c>
      <c r="C108" s="40" t="s">
        <v>335</v>
      </c>
      <c r="D108" s="37" t="s">
        <v>30</v>
      </c>
      <c r="E108" s="37" t="s">
        <v>342</v>
      </c>
      <c r="F108" s="38" t="s">
        <v>213</v>
      </c>
      <c r="G108" s="38" t="s">
        <v>223</v>
      </c>
      <c r="H108" s="38" t="s">
        <v>239</v>
      </c>
      <c r="I108" s="39" t="s">
        <v>72</v>
      </c>
      <c r="J108" s="40" t="s">
        <v>28</v>
      </c>
      <c r="K108" s="38" t="s">
        <v>343</v>
      </c>
      <c r="L108" s="41">
        <v>629210</v>
      </c>
      <c r="M108" s="41">
        <v>566289</v>
      </c>
      <c r="N108" s="42" t="s">
        <v>148</v>
      </c>
      <c r="O108" s="26" t="s">
        <v>144</v>
      </c>
      <c r="P108" s="31" t="s">
        <v>22</v>
      </c>
      <c r="Q108" s="26" t="s">
        <v>36</v>
      </c>
      <c r="R108" s="23" t="s">
        <v>2639</v>
      </c>
    </row>
    <row r="109" spans="1:18" s="27" customFormat="1" ht="56.25" customHeight="1" x14ac:dyDescent="0.35">
      <c r="A109" s="28">
        <f t="shared" si="1"/>
        <v>106</v>
      </c>
      <c r="B109" s="36">
        <v>12</v>
      </c>
      <c r="C109" s="40" t="s">
        <v>335</v>
      </c>
      <c r="D109" s="37" t="s">
        <v>30</v>
      </c>
      <c r="E109" s="37" t="s">
        <v>344</v>
      </c>
      <c r="F109" s="38" t="s">
        <v>213</v>
      </c>
      <c r="G109" s="38" t="s">
        <v>217</v>
      </c>
      <c r="H109" s="38" t="s">
        <v>345</v>
      </c>
      <c r="I109" s="39" t="s">
        <v>23</v>
      </c>
      <c r="J109" s="40" t="s">
        <v>28</v>
      </c>
      <c r="K109" s="38" t="s">
        <v>346</v>
      </c>
      <c r="L109" s="41">
        <v>989703</v>
      </c>
      <c r="M109" s="41">
        <v>791762</v>
      </c>
      <c r="N109" s="42" t="s">
        <v>347</v>
      </c>
      <c r="O109" s="26" t="s">
        <v>176</v>
      </c>
      <c r="P109" s="45" t="s">
        <v>22</v>
      </c>
      <c r="Q109" s="26" t="s">
        <v>26</v>
      </c>
      <c r="R109" s="23" t="s">
        <v>2640</v>
      </c>
    </row>
    <row r="110" spans="1:18" s="27" customFormat="1" ht="56.25" customHeight="1" x14ac:dyDescent="0.35">
      <c r="A110" s="28">
        <f t="shared" si="1"/>
        <v>107</v>
      </c>
      <c r="B110" s="36">
        <v>150</v>
      </c>
      <c r="C110" s="40" t="s">
        <v>335</v>
      </c>
      <c r="D110" s="37" t="s">
        <v>30</v>
      </c>
      <c r="E110" s="37" t="s">
        <v>348</v>
      </c>
      <c r="F110" s="38" t="s">
        <v>213</v>
      </c>
      <c r="G110" s="38" t="s">
        <v>227</v>
      </c>
      <c r="H110" s="38" t="s">
        <v>349</v>
      </c>
      <c r="I110" s="39" t="s">
        <v>52</v>
      </c>
      <c r="J110" s="40" t="s">
        <v>28</v>
      </c>
      <c r="K110" s="38" t="s">
        <v>350</v>
      </c>
      <c r="L110" s="41">
        <v>1214950</v>
      </c>
      <c r="M110" s="41">
        <v>1093455</v>
      </c>
      <c r="N110" s="42" t="s">
        <v>351</v>
      </c>
      <c r="O110" s="45" t="s">
        <v>176</v>
      </c>
      <c r="P110" s="26" t="s">
        <v>352</v>
      </c>
      <c r="Q110" s="26" t="s">
        <v>36</v>
      </c>
      <c r="R110" s="23" t="s">
        <v>2639</v>
      </c>
    </row>
    <row r="111" spans="1:18" s="27" customFormat="1" ht="56.25" customHeight="1" x14ac:dyDescent="0.35">
      <c r="A111" s="28">
        <f t="shared" si="1"/>
        <v>108</v>
      </c>
      <c r="B111" s="36">
        <v>109</v>
      </c>
      <c r="C111" s="40" t="s">
        <v>335</v>
      </c>
      <c r="D111" s="37" t="s">
        <v>30</v>
      </c>
      <c r="E111" s="37" t="s">
        <v>353</v>
      </c>
      <c r="F111" s="38" t="s">
        <v>213</v>
      </c>
      <c r="G111" s="38" t="s">
        <v>223</v>
      </c>
      <c r="H111" s="38" t="s">
        <v>354</v>
      </c>
      <c r="I111" s="39" t="s">
        <v>23</v>
      </c>
      <c r="J111" s="40" t="s">
        <v>28</v>
      </c>
      <c r="K111" s="38" t="s">
        <v>355</v>
      </c>
      <c r="L111" s="41">
        <v>2103042</v>
      </c>
      <c r="M111" s="41">
        <v>1787587</v>
      </c>
      <c r="N111" s="42" t="s">
        <v>356</v>
      </c>
      <c r="O111" s="26" t="s">
        <v>22</v>
      </c>
      <c r="P111" s="45" t="s">
        <v>357</v>
      </c>
      <c r="Q111" s="26" t="s">
        <v>36</v>
      </c>
      <c r="R111" s="23" t="s">
        <v>2639</v>
      </c>
    </row>
    <row r="112" spans="1:18" s="27" customFormat="1" ht="56.25" customHeight="1" x14ac:dyDescent="0.35">
      <c r="A112" s="28">
        <f t="shared" si="1"/>
        <v>109</v>
      </c>
      <c r="B112" s="36">
        <v>8</v>
      </c>
      <c r="C112" s="40" t="s">
        <v>335</v>
      </c>
      <c r="D112" s="37" t="s">
        <v>30</v>
      </c>
      <c r="E112" s="37" t="s">
        <v>339</v>
      </c>
      <c r="F112" s="38" t="s">
        <v>213</v>
      </c>
      <c r="G112" s="38" t="s">
        <v>232</v>
      </c>
      <c r="H112" s="38" t="s">
        <v>254</v>
      </c>
      <c r="I112" s="39" t="s">
        <v>23</v>
      </c>
      <c r="J112" s="40" t="s">
        <v>28</v>
      </c>
      <c r="K112" s="38" t="s">
        <v>358</v>
      </c>
      <c r="L112" s="41">
        <v>2321899</v>
      </c>
      <c r="M112" s="41">
        <v>1973614</v>
      </c>
      <c r="N112" s="42" t="s">
        <v>359</v>
      </c>
      <c r="O112" s="26" t="s">
        <v>22</v>
      </c>
      <c r="P112" s="45" t="s">
        <v>360</v>
      </c>
      <c r="Q112" s="26" t="s">
        <v>36</v>
      </c>
      <c r="R112" s="23" t="s">
        <v>2639</v>
      </c>
    </row>
    <row r="113" spans="1:18" s="27" customFormat="1" ht="56.25" customHeight="1" x14ac:dyDescent="0.35">
      <c r="A113" s="28">
        <f t="shared" si="1"/>
        <v>110</v>
      </c>
      <c r="B113" s="36">
        <v>10</v>
      </c>
      <c r="C113" s="40" t="s">
        <v>335</v>
      </c>
      <c r="D113" s="37" t="s">
        <v>210</v>
      </c>
      <c r="E113" s="37" t="s">
        <v>148</v>
      </c>
      <c r="F113" s="38" t="s">
        <v>213</v>
      </c>
      <c r="G113" s="38" t="s">
        <v>227</v>
      </c>
      <c r="H113" s="38" t="s">
        <v>361</v>
      </c>
      <c r="I113" s="39" t="s">
        <v>72</v>
      </c>
      <c r="J113" s="40" t="s">
        <v>28</v>
      </c>
      <c r="K113" s="38" t="s">
        <v>362</v>
      </c>
      <c r="L113" s="41">
        <v>2600959</v>
      </c>
      <c r="M113" s="41">
        <v>2236825</v>
      </c>
      <c r="N113" s="42" t="s">
        <v>148</v>
      </c>
      <c r="O113" s="26" t="s">
        <v>76</v>
      </c>
      <c r="P113" s="26" t="s">
        <v>2628</v>
      </c>
      <c r="Q113" s="26" t="s">
        <v>238</v>
      </c>
      <c r="R113" s="23" t="s">
        <v>2639</v>
      </c>
    </row>
    <row r="114" spans="1:18" s="27" customFormat="1" ht="56.25" customHeight="1" x14ac:dyDescent="0.35">
      <c r="A114" s="28">
        <f t="shared" si="1"/>
        <v>111</v>
      </c>
      <c r="B114" s="36">
        <v>6</v>
      </c>
      <c r="C114" s="40" t="s">
        <v>335</v>
      </c>
      <c r="D114" s="37" t="s">
        <v>30</v>
      </c>
      <c r="E114" s="37" t="s">
        <v>363</v>
      </c>
      <c r="F114" s="38" t="s">
        <v>213</v>
      </c>
      <c r="G114" s="38" t="s">
        <v>232</v>
      </c>
      <c r="H114" s="38" t="s">
        <v>364</v>
      </c>
      <c r="I114" s="39" t="s">
        <v>52</v>
      </c>
      <c r="J114" s="40" t="s">
        <v>28</v>
      </c>
      <c r="K114" s="38" t="s">
        <v>365</v>
      </c>
      <c r="L114" s="41">
        <v>3282907</v>
      </c>
      <c r="M114" s="41">
        <v>2626326</v>
      </c>
      <c r="N114" s="42" t="s">
        <v>366</v>
      </c>
      <c r="O114" s="26" t="s">
        <v>22</v>
      </c>
      <c r="P114" s="45" t="s">
        <v>367</v>
      </c>
      <c r="Q114" s="26" t="s">
        <v>36</v>
      </c>
      <c r="R114" s="23" t="s">
        <v>2639</v>
      </c>
    </row>
    <row r="115" spans="1:18" s="27" customFormat="1" ht="56.25" customHeight="1" x14ac:dyDescent="0.35">
      <c r="A115" s="28">
        <f t="shared" si="1"/>
        <v>112</v>
      </c>
      <c r="B115" s="36">
        <v>7</v>
      </c>
      <c r="C115" s="40" t="s">
        <v>335</v>
      </c>
      <c r="D115" s="37" t="s">
        <v>30</v>
      </c>
      <c r="E115" s="37" t="s">
        <v>332</v>
      </c>
      <c r="F115" s="38" t="s">
        <v>213</v>
      </c>
      <c r="G115" s="38" t="s">
        <v>217</v>
      </c>
      <c r="H115" s="38" t="s">
        <v>252</v>
      </c>
      <c r="I115" s="39" t="s">
        <v>52</v>
      </c>
      <c r="J115" s="40" t="s">
        <v>28</v>
      </c>
      <c r="K115" s="38" t="s">
        <v>368</v>
      </c>
      <c r="L115" s="41">
        <v>3204256</v>
      </c>
      <c r="M115" s="41">
        <v>2723618</v>
      </c>
      <c r="N115" s="42" t="s">
        <v>369</v>
      </c>
      <c r="O115" s="26" t="s">
        <v>22</v>
      </c>
      <c r="P115" s="26" t="s">
        <v>370</v>
      </c>
      <c r="Q115" s="26" t="s">
        <v>36</v>
      </c>
      <c r="R115" s="23" t="s">
        <v>2639</v>
      </c>
    </row>
    <row r="116" spans="1:18" s="27" customFormat="1" ht="56.25" customHeight="1" x14ac:dyDescent="0.35">
      <c r="A116" s="28">
        <f t="shared" si="1"/>
        <v>113</v>
      </c>
      <c r="B116" s="36">
        <v>175</v>
      </c>
      <c r="C116" s="40" t="s">
        <v>335</v>
      </c>
      <c r="D116" s="37" t="s">
        <v>149</v>
      </c>
      <c r="E116" s="37" t="s">
        <v>212</v>
      </c>
      <c r="F116" s="38" t="s">
        <v>213</v>
      </c>
      <c r="G116" s="38" t="s">
        <v>22</v>
      </c>
      <c r="H116" s="38" t="s">
        <v>22</v>
      </c>
      <c r="I116" s="39" t="s">
        <v>27</v>
      </c>
      <c r="J116" s="40" t="s">
        <v>28</v>
      </c>
      <c r="K116" s="38" t="s">
        <v>371</v>
      </c>
      <c r="L116" s="41">
        <v>5639088</v>
      </c>
      <c r="M116" s="41">
        <v>5075179</v>
      </c>
      <c r="N116" s="42" t="s">
        <v>372</v>
      </c>
      <c r="O116" s="26" t="s">
        <v>373</v>
      </c>
      <c r="P116" s="26" t="s">
        <v>374</v>
      </c>
      <c r="Q116" s="26" t="s">
        <v>36</v>
      </c>
      <c r="R116" s="23" t="s">
        <v>2639</v>
      </c>
    </row>
    <row r="117" spans="1:18" s="27" customFormat="1" ht="56.25" customHeight="1" x14ac:dyDescent="0.35">
      <c r="A117" s="28">
        <f t="shared" si="1"/>
        <v>114</v>
      </c>
      <c r="B117" s="36">
        <v>4</v>
      </c>
      <c r="C117" s="40" t="s">
        <v>335</v>
      </c>
      <c r="D117" s="37" t="s">
        <v>30</v>
      </c>
      <c r="E117" s="37" t="s">
        <v>301</v>
      </c>
      <c r="F117" s="38" t="s">
        <v>213</v>
      </c>
      <c r="G117" s="38" t="s">
        <v>220</v>
      </c>
      <c r="H117" s="38" t="s">
        <v>273</v>
      </c>
      <c r="I117" s="39" t="s">
        <v>72</v>
      </c>
      <c r="J117" s="40" t="s">
        <v>28</v>
      </c>
      <c r="K117" s="38" t="s">
        <v>375</v>
      </c>
      <c r="L117" s="41">
        <v>5974997</v>
      </c>
      <c r="M117" s="41">
        <v>5377497</v>
      </c>
      <c r="N117" s="42" t="s">
        <v>148</v>
      </c>
      <c r="O117" s="26" t="s">
        <v>376</v>
      </c>
      <c r="P117" s="45" t="s">
        <v>22</v>
      </c>
      <c r="Q117" s="26" t="s">
        <v>36</v>
      </c>
      <c r="R117" s="23" t="s">
        <v>2639</v>
      </c>
    </row>
    <row r="118" spans="1:18" s="27" customFormat="1" ht="56.25" customHeight="1" x14ac:dyDescent="0.35">
      <c r="A118" s="28">
        <f t="shared" si="1"/>
        <v>115</v>
      </c>
      <c r="B118" s="36">
        <v>10</v>
      </c>
      <c r="C118" s="40" t="s">
        <v>136</v>
      </c>
      <c r="D118" s="37" t="s">
        <v>30</v>
      </c>
      <c r="E118" s="37" t="s">
        <v>294</v>
      </c>
      <c r="F118" s="38" t="s">
        <v>213</v>
      </c>
      <c r="G118" s="38" t="s">
        <v>217</v>
      </c>
      <c r="H118" s="38" t="s">
        <v>295</v>
      </c>
      <c r="I118" s="39" t="s">
        <v>23</v>
      </c>
      <c r="J118" s="40" t="s">
        <v>28</v>
      </c>
      <c r="K118" s="38" t="s">
        <v>377</v>
      </c>
      <c r="L118" s="41">
        <v>588125</v>
      </c>
      <c r="M118" s="41">
        <v>470500</v>
      </c>
      <c r="N118" s="42">
        <v>108893</v>
      </c>
      <c r="O118" s="26" t="s">
        <v>378</v>
      </c>
      <c r="P118" s="45" t="s">
        <v>22</v>
      </c>
      <c r="Q118" s="26" t="s">
        <v>36</v>
      </c>
      <c r="R118" s="23" t="s">
        <v>2639</v>
      </c>
    </row>
    <row r="119" spans="1:18" s="27" customFormat="1" ht="56.25" customHeight="1" x14ac:dyDescent="0.35">
      <c r="A119" s="28">
        <f t="shared" si="1"/>
        <v>116</v>
      </c>
      <c r="B119" s="36">
        <v>3</v>
      </c>
      <c r="C119" s="40" t="s">
        <v>136</v>
      </c>
      <c r="D119" s="37" t="s">
        <v>30</v>
      </c>
      <c r="E119" s="37" t="s">
        <v>379</v>
      </c>
      <c r="F119" s="38" t="s">
        <v>213</v>
      </c>
      <c r="G119" s="38" t="s">
        <v>223</v>
      </c>
      <c r="H119" s="38" t="s">
        <v>380</v>
      </c>
      <c r="I119" s="39" t="s">
        <v>72</v>
      </c>
      <c r="J119" s="40" t="s">
        <v>28</v>
      </c>
      <c r="K119" s="38" t="s">
        <v>381</v>
      </c>
      <c r="L119" s="41">
        <v>770755</v>
      </c>
      <c r="M119" s="41">
        <v>693680</v>
      </c>
      <c r="N119" s="42"/>
      <c r="O119" s="26" t="s">
        <v>176</v>
      </c>
      <c r="P119" s="26" t="s">
        <v>2628</v>
      </c>
      <c r="Q119" s="26" t="s">
        <v>36</v>
      </c>
      <c r="R119" s="23" t="s">
        <v>2639</v>
      </c>
    </row>
    <row r="120" spans="1:18" s="27" customFormat="1" ht="56.25" customHeight="1" x14ac:dyDescent="0.35">
      <c r="A120" s="28">
        <f t="shared" si="1"/>
        <v>117</v>
      </c>
      <c r="B120" s="36">
        <v>13</v>
      </c>
      <c r="C120" s="40" t="s">
        <v>136</v>
      </c>
      <c r="D120" s="37" t="s">
        <v>18</v>
      </c>
      <c r="E120" s="37" t="s">
        <v>222</v>
      </c>
      <c r="F120" s="38" t="s">
        <v>213</v>
      </c>
      <c r="G120" s="38" t="s">
        <v>223</v>
      </c>
      <c r="H120" s="38" t="s">
        <v>22</v>
      </c>
      <c r="I120" s="39" t="s">
        <v>52</v>
      </c>
      <c r="J120" s="40" t="s">
        <v>28</v>
      </c>
      <c r="K120" s="38" t="s">
        <v>382</v>
      </c>
      <c r="L120" s="41">
        <v>2889490</v>
      </c>
      <c r="M120" s="41">
        <v>2600541</v>
      </c>
      <c r="N120" s="42">
        <v>124275</v>
      </c>
      <c r="O120" s="26" t="s">
        <v>150</v>
      </c>
      <c r="P120" s="45" t="s">
        <v>22</v>
      </c>
      <c r="Q120" s="26" t="s">
        <v>238</v>
      </c>
      <c r="R120" s="23" t="s">
        <v>2640</v>
      </c>
    </row>
    <row r="121" spans="1:18" s="27" customFormat="1" ht="56.25" customHeight="1" x14ac:dyDescent="0.35">
      <c r="A121" s="28">
        <f t="shared" si="1"/>
        <v>118</v>
      </c>
      <c r="B121" s="36">
        <v>17</v>
      </c>
      <c r="C121" s="40" t="s">
        <v>136</v>
      </c>
      <c r="D121" s="37" t="s">
        <v>30</v>
      </c>
      <c r="E121" s="37" t="s">
        <v>383</v>
      </c>
      <c r="F121" s="38" t="s">
        <v>213</v>
      </c>
      <c r="G121" s="38" t="s">
        <v>232</v>
      </c>
      <c r="H121" s="38"/>
      <c r="I121" s="39" t="s">
        <v>384</v>
      </c>
      <c r="J121" s="40" t="s">
        <v>24</v>
      </c>
      <c r="K121" s="38" t="s">
        <v>385</v>
      </c>
      <c r="L121" s="41">
        <v>102260</v>
      </c>
      <c r="M121" s="41">
        <v>97147</v>
      </c>
      <c r="N121" s="42"/>
      <c r="O121" s="26" t="s">
        <v>386</v>
      </c>
      <c r="P121" s="26" t="s">
        <v>387</v>
      </c>
      <c r="Q121" s="26" t="s">
        <v>36</v>
      </c>
      <c r="R121" s="23" t="s">
        <v>2639</v>
      </c>
    </row>
    <row r="122" spans="1:18" s="27" customFormat="1" ht="56.25" customHeight="1" x14ac:dyDescent="0.35">
      <c r="A122" s="28">
        <f t="shared" si="1"/>
        <v>119</v>
      </c>
      <c r="B122" s="36">
        <v>15</v>
      </c>
      <c r="C122" s="40" t="s">
        <v>136</v>
      </c>
      <c r="D122" s="37" t="s">
        <v>18</v>
      </c>
      <c r="E122" s="37" t="s">
        <v>222</v>
      </c>
      <c r="F122" s="38" t="s">
        <v>213</v>
      </c>
      <c r="G122" s="38" t="s">
        <v>223</v>
      </c>
      <c r="H122" s="38" t="s">
        <v>22</v>
      </c>
      <c r="I122" s="39" t="s">
        <v>72</v>
      </c>
      <c r="J122" s="40" t="s">
        <v>28</v>
      </c>
      <c r="K122" s="38" t="s">
        <v>388</v>
      </c>
      <c r="L122" s="41">
        <v>535807</v>
      </c>
      <c r="M122" s="41">
        <v>482226</v>
      </c>
      <c r="N122" s="42">
        <v>138757</v>
      </c>
      <c r="O122" s="26" t="s">
        <v>150</v>
      </c>
      <c r="P122" s="45" t="s">
        <v>22</v>
      </c>
      <c r="Q122" s="26" t="s">
        <v>238</v>
      </c>
      <c r="R122" s="23" t="s">
        <v>2640</v>
      </c>
    </row>
    <row r="123" spans="1:18" s="27" customFormat="1" ht="56.25" customHeight="1" x14ac:dyDescent="0.35">
      <c r="A123" s="28">
        <f t="shared" si="1"/>
        <v>120</v>
      </c>
      <c r="B123" s="36">
        <v>63</v>
      </c>
      <c r="C123" s="40" t="s">
        <v>136</v>
      </c>
      <c r="D123" s="37" t="s">
        <v>30</v>
      </c>
      <c r="E123" s="37" t="s">
        <v>389</v>
      </c>
      <c r="F123" s="38" t="s">
        <v>213</v>
      </c>
      <c r="G123" s="38" t="s">
        <v>232</v>
      </c>
      <c r="H123" s="38" t="s">
        <v>390</v>
      </c>
      <c r="I123" s="39" t="s">
        <v>52</v>
      </c>
      <c r="J123" s="40" t="s">
        <v>28</v>
      </c>
      <c r="K123" s="38" t="s">
        <v>391</v>
      </c>
      <c r="L123" s="41">
        <v>2407092</v>
      </c>
      <c r="M123" s="41">
        <v>2166383</v>
      </c>
      <c r="N123" s="42">
        <v>113581</v>
      </c>
      <c r="O123" s="26" t="s">
        <v>229</v>
      </c>
      <c r="P123" s="26" t="s">
        <v>392</v>
      </c>
      <c r="Q123" s="26" t="s">
        <v>36</v>
      </c>
      <c r="R123" s="23" t="s">
        <v>2639</v>
      </c>
    </row>
    <row r="124" spans="1:18" s="27" customFormat="1" ht="56.25" customHeight="1" x14ac:dyDescent="0.35">
      <c r="A124" s="28">
        <f t="shared" si="1"/>
        <v>121</v>
      </c>
      <c r="B124" s="36">
        <v>14</v>
      </c>
      <c r="C124" s="40" t="s">
        <v>136</v>
      </c>
      <c r="D124" s="37" t="s">
        <v>18</v>
      </c>
      <c r="E124" s="37" t="s">
        <v>222</v>
      </c>
      <c r="F124" s="38" t="s">
        <v>213</v>
      </c>
      <c r="G124" s="38" t="s">
        <v>223</v>
      </c>
      <c r="H124" s="38" t="s">
        <v>22</v>
      </c>
      <c r="I124" s="39" t="s">
        <v>52</v>
      </c>
      <c r="J124" s="40" t="s">
        <v>28</v>
      </c>
      <c r="K124" s="38" t="s">
        <v>393</v>
      </c>
      <c r="L124" s="41">
        <v>5787724</v>
      </c>
      <c r="M124" s="41">
        <v>5498337</v>
      </c>
      <c r="N124" s="42">
        <v>147827</v>
      </c>
      <c r="O124" s="26" t="s">
        <v>150</v>
      </c>
      <c r="P124" s="26" t="s">
        <v>22</v>
      </c>
      <c r="Q124" s="26" t="s">
        <v>36</v>
      </c>
      <c r="R124" s="23" t="s">
        <v>2639</v>
      </c>
    </row>
    <row r="125" spans="1:18" s="27" customFormat="1" ht="56.25" customHeight="1" x14ac:dyDescent="0.35">
      <c r="A125" s="28">
        <f t="shared" si="1"/>
        <v>122</v>
      </c>
      <c r="B125" s="36">
        <v>18</v>
      </c>
      <c r="C125" s="40" t="s">
        <v>136</v>
      </c>
      <c r="D125" s="37" t="s">
        <v>18</v>
      </c>
      <c r="E125" s="37" t="s">
        <v>219</v>
      </c>
      <c r="F125" s="38" t="s">
        <v>213</v>
      </c>
      <c r="G125" s="38" t="s">
        <v>220</v>
      </c>
      <c r="H125" s="38" t="s">
        <v>22</v>
      </c>
      <c r="I125" s="39" t="s">
        <v>27</v>
      </c>
      <c r="J125" s="40" t="s">
        <v>28</v>
      </c>
      <c r="K125" s="38" t="s">
        <v>394</v>
      </c>
      <c r="L125" s="41">
        <v>1218101</v>
      </c>
      <c r="M125" s="41">
        <v>1096291</v>
      </c>
      <c r="N125" s="42">
        <v>109033</v>
      </c>
      <c r="O125" s="48" t="s">
        <v>2642</v>
      </c>
      <c r="P125" s="48" t="s">
        <v>2643</v>
      </c>
      <c r="Q125" s="26" t="s">
        <v>2644</v>
      </c>
      <c r="R125" s="45" t="s">
        <v>2645</v>
      </c>
    </row>
    <row r="126" spans="1:18" s="27" customFormat="1" ht="56.25" customHeight="1" x14ac:dyDescent="0.35">
      <c r="A126" s="28">
        <f t="shared" si="1"/>
        <v>123</v>
      </c>
      <c r="B126" s="36">
        <v>16</v>
      </c>
      <c r="C126" s="40" t="s">
        <v>136</v>
      </c>
      <c r="D126" s="37" t="s">
        <v>18</v>
      </c>
      <c r="E126" s="37" t="s">
        <v>216</v>
      </c>
      <c r="F126" s="38" t="s">
        <v>213</v>
      </c>
      <c r="G126" s="38" t="s">
        <v>217</v>
      </c>
      <c r="H126" s="38" t="s">
        <v>22</v>
      </c>
      <c r="I126" s="39" t="s">
        <v>27</v>
      </c>
      <c r="J126" s="40" t="s">
        <v>28</v>
      </c>
      <c r="K126" s="38" t="s">
        <v>396</v>
      </c>
      <c r="L126" s="41">
        <v>1240261</v>
      </c>
      <c r="M126" s="41">
        <v>1116235</v>
      </c>
      <c r="N126" s="42">
        <v>87625</v>
      </c>
      <c r="O126" s="26" t="s">
        <v>397</v>
      </c>
      <c r="P126" s="26" t="s">
        <v>398</v>
      </c>
      <c r="Q126" s="26" t="s">
        <v>36</v>
      </c>
      <c r="R126" s="23" t="s">
        <v>2639</v>
      </c>
    </row>
    <row r="127" spans="1:18" s="27" customFormat="1" ht="56.25" customHeight="1" x14ac:dyDescent="0.35">
      <c r="A127" s="28">
        <f t="shared" si="1"/>
        <v>124</v>
      </c>
      <c r="B127" s="36">
        <v>9</v>
      </c>
      <c r="C127" s="40" t="s">
        <v>136</v>
      </c>
      <c r="D127" s="37" t="s">
        <v>149</v>
      </c>
      <c r="E127" s="37" t="s">
        <v>212</v>
      </c>
      <c r="F127" s="38" t="s">
        <v>213</v>
      </c>
      <c r="G127" s="38" t="s">
        <v>22</v>
      </c>
      <c r="H127" s="38" t="s">
        <v>22</v>
      </c>
      <c r="I127" s="39" t="s">
        <v>72</v>
      </c>
      <c r="J127" s="40" t="s">
        <v>28</v>
      </c>
      <c r="K127" s="38" t="s">
        <v>399</v>
      </c>
      <c r="L127" s="41">
        <v>5722034</v>
      </c>
      <c r="M127" s="41">
        <v>5149831</v>
      </c>
      <c r="N127" s="42">
        <v>105168</v>
      </c>
      <c r="O127" s="26" t="s">
        <v>154</v>
      </c>
      <c r="P127" s="45" t="s">
        <v>150</v>
      </c>
      <c r="Q127" s="26" t="s">
        <v>36</v>
      </c>
      <c r="R127" s="23" t="s">
        <v>2639</v>
      </c>
    </row>
    <row r="128" spans="1:18" s="27" customFormat="1" ht="56.25" customHeight="1" x14ac:dyDescent="0.35">
      <c r="A128" s="28">
        <f t="shared" si="1"/>
        <v>125</v>
      </c>
      <c r="B128" s="36">
        <v>237</v>
      </c>
      <c r="C128" s="40" t="s">
        <v>17</v>
      </c>
      <c r="D128" s="37" t="s">
        <v>18</v>
      </c>
      <c r="E128" s="37" t="s">
        <v>405</v>
      </c>
      <c r="F128" s="38" t="s">
        <v>406</v>
      </c>
      <c r="G128" s="38" t="s">
        <v>407</v>
      </c>
      <c r="H128" s="38" t="s">
        <v>22</v>
      </c>
      <c r="I128" s="39" t="s">
        <v>23</v>
      </c>
      <c r="J128" s="40" t="s">
        <v>28</v>
      </c>
      <c r="K128" s="38" t="s">
        <v>408</v>
      </c>
      <c r="L128" s="41">
        <v>720929.27</v>
      </c>
      <c r="M128" s="41">
        <v>504650.49</v>
      </c>
      <c r="N128" s="42">
        <v>76843</v>
      </c>
      <c r="O128" s="26" t="s">
        <v>39</v>
      </c>
      <c r="P128" s="31" t="s">
        <v>22</v>
      </c>
      <c r="Q128" s="26" t="s">
        <v>26</v>
      </c>
      <c r="R128" s="23" t="s">
        <v>2640</v>
      </c>
    </row>
    <row r="129" spans="1:18" s="27" customFormat="1" ht="56.25" customHeight="1" x14ac:dyDescent="0.35">
      <c r="A129" s="28">
        <f t="shared" si="1"/>
        <v>126</v>
      </c>
      <c r="B129" s="36">
        <v>321</v>
      </c>
      <c r="C129" s="40" t="s">
        <v>17</v>
      </c>
      <c r="D129" s="37" t="s">
        <v>30</v>
      </c>
      <c r="E129" s="37" t="s">
        <v>2576</v>
      </c>
      <c r="F129" s="38" t="s">
        <v>406</v>
      </c>
      <c r="G129" s="38" t="s">
        <v>406</v>
      </c>
      <c r="H129" s="38" t="s">
        <v>409</v>
      </c>
      <c r="I129" s="39" t="s">
        <v>27</v>
      </c>
      <c r="J129" s="40" t="s">
        <v>28</v>
      </c>
      <c r="K129" s="38" t="s">
        <v>410</v>
      </c>
      <c r="L129" s="41">
        <v>307427</v>
      </c>
      <c r="M129" s="41">
        <v>273684</v>
      </c>
      <c r="N129" s="42">
        <v>30023</v>
      </c>
      <c r="O129" s="26" t="s">
        <v>208</v>
      </c>
      <c r="P129" s="23" t="s">
        <v>22</v>
      </c>
      <c r="Q129" s="26" t="s">
        <v>26</v>
      </c>
      <c r="R129" s="23" t="s">
        <v>2640</v>
      </c>
    </row>
    <row r="130" spans="1:18" s="27" customFormat="1" ht="56.25" customHeight="1" x14ac:dyDescent="0.35">
      <c r="A130" s="28">
        <f t="shared" si="1"/>
        <v>127</v>
      </c>
      <c r="B130" s="36">
        <v>236</v>
      </c>
      <c r="C130" s="40" t="s">
        <v>17</v>
      </c>
      <c r="D130" s="37" t="s">
        <v>30</v>
      </c>
      <c r="E130" s="37" t="s">
        <v>2577</v>
      </c>
      <c r="F130" s="38" t="s">
        <v>406</v>
      </c>
      <c r="G130" s="38" t="s">
        <v>406</v>
      </c>
      <c r="H130" s="38" t="s">
        <v>411</v>
      </c>
      <c r="I130" s="39" t="s">
        <v>23</v>
      </c>
      <c r="J130" s="40" t="s">
        <v>28</v>
      </c>
      <c r="K130" s="38" t="s">
        <v>412</v>
      </c>
      <c r="L130" s="41">
        <v>546583</v>
      </c>
      <c r="M130" s="41">
        <v>464595.55</v>
      </c>
      <c r="N130" s="42">
        <v>54503</v>
      </c>
      <c r="O130" s="43" t="s">
        <v>22</v>
      </c>
      <c r="P130" s="43" t="s">
        <v>2632</v>
      </c>
      <c r="Q130" s="43" t="s">
        <v>36</v>
      </c>
      <c r="R130" s="23" t="s">
        <v>2639</v>
      </c>
    </row>
    <row r="131" spans="1:18" s="27" customFormat="1" ht="56.25" customHeight="1" x14ac:dyDescent="0.35">
      <c r="A131" s="28">
        <f t="shared" si="1"/>
        <v>128</v>
      </c>
      <c r="B131" s="36"/>
      <c r="C131" s="40" t="s">
        <v>17</v>
      </c>
      <c r="D131" s="37" t="s">
        <v>30</v>
      </c>
      <c r="E131" s="37" t="s">
        <v>2578</v>
      </c>
      <c r="F131" s="38" t="s">
        <v>406</v>
      </c>
      <c r="G131" s="38" t="s">
        <v>413</v>
      </c>
      <c r="H131" s="38" t="s">
        <v>414</v>
      </c>
      <c r="I131" s="39" t="s">
        <v>23</v>
      </c>
      <c r="J131" s="40" t="s">
        <v>24</v>
      </c>
      <c r="K131" s="38" t="s">
        <v>415</v>
      </c>
      <c r="L131" s="41">
        <v>76000</v>
      </c>
      <c r="M131" s="41">
        <v>53200</v>
      </c>
      <c r="N131" s="42"/>
      <c r="O131" s="26" t="s">
        <v>416</v>
      </c>
      <c r="P131" s="26" t="s">
        <v>416</v>
      </c>
      <c r="Q131" s="26" t="s">
        <v>416</v>
      </c>
      <c r="R131" s="23" t="s">
        <v>2640</v>
      </c>
    </row>
    <row r="132" spans="1:18" s="27" customFormat="1" ht="56.25" customHeight="1" x14ac:dyDescent="0.35">
      <c r="A132" s="28">
        <f t="shared" si="1"/>
        <v>129</v>
      </c>
      <c r="B132" s="36">
        <v>32</v>
      </c>
      <c r="C132" s="40" t="s">
        <v>17</v>
      </c>
      <c r="D132" s="37" t="s">
        <v>30</v>
      </c>
      <c r="E132" s="37" t="s">
        <v>2579</v>
      </c>
      <c r="F132" s="38" t="s">
        <v>406</v>
      </c>
      <c r="G132" s="38" t="s">
        <v>417</v>
      </c>
      <c r="H132" s="38" t="s">
        <v>418</v>
      </c>
      <c r="I132" s="39" t="s">
        <v>52</v>
      </c>
      <c r="J132" s="40" t="s">
        <v>24</v>
      </c>
      <c r="K132" s="38" t="s">
        <v>419</v>
      </c>
      <c r="L132" s="41">
        <v>249900</v>
      </c>
      <c r="M132" s="41">
        <v>187425</v>
      </c>
      <c r="N132" s="42"/>
      <c r="O132" s="26" t="s">
        <v>43</v>
      </c>
      <c r="P132" s="45" t="s">
        <v>22</v>
      </c>
      <c r="Q132" s="26" t="s">
        <v>36</v>
      </c>
      <c r="R132" s="23" t="s">
        <v>2639</v>
      </c>
    </row>
    <row r="133" spans="1:18" s="27" customFormat="1" ht="56.25" customHeight="1" x14ac:dyDescent="0.35">
      <c r="A133" s="28">
        <f t="shared" si="1"/>
        <v>130</v>
      </c>
      <c r="B133" s="36">
        <v>131</v>
      </c>
      <c r="C133" s="40" t="s">
        <v>17</v>
      </c>
      <c r="D133" s="37" t="s">
        <v>30</v>
      </c>
      <c r="E133" s="37" t="s">
        <v>436</v>
      </c>
      <c r="F133" s="38" t="s">
        <v>406</v>
      </c>
      <c r="G133" s="38" t="s">
        <v>407</v>
      </c>
      <c r="H133" s="38" t="s">
        <v>420</v>
      </c>
      <c r="I133" s="39" t="s">
        <v>27</v>
      </c>
      <c r="J133" s="40" t="s">
        <v>28</v>
      </c>
      <c r="K133" s="38" t="s">
        <v>421</v>
      </c>
      <c r="L133" s="41">
        <v>218864.47</v>
      </c>
      <c r="M133" s="41">
        <v>164146.85</v>
      </c>
      <c r="N133" s="42" t="s">
        <v>22</v>
      </c>
      <c r="O133" s="26" t="s">
        <v>2636</v>
      </c>
      <c r="P133" s="23" t="s">
        <v>22</v>
      </c>
      <c r="Q133" s="26" t="s">
        <v>120</v>
      </c>
      <c r="R133" s="23" t="s">
        <v>2640</v>
      </c>
    </row>
    <row r="134" spans="1:18" s="27" customFormat="1" ht="56.25" customHeight="1" x14ac:dyDescent="0.35">
      <c r="A134" s="28">
        <f t="shared" ref="A134:A197" si="2">A133+1</f>
        <v>131</v>
      </c>
      <c r="B134" s="36">
        <v>46</v>
      </c>
      <c r="C134" s="40" t="s">
        <v>81</v>
      </c>
      <c r="D134" s="37" t="s">
        <v>18</v>
      </c>
      <c r="E134" s="37" t="s">
        <v>405</v>
      </c>
      <c r="F134" s="38" t="s">
        <v>406</v>
      </c>
      <c r="G134" s="38" t="s">
        <v>407</v>
      </c>
      <c r="H134" s="38" t="s">
        <v>22</v>
      </c>
      <c r="I134" s="39" t="s">
        <v>27</v>
      </c>
      <c r="J134" s="40" t="s">
        <v>28</v>
      </c>
      <c r="K134" s="38" t="s">
        <v>422</v>
      </c>
      <c r="L134" s="41">
        <v>491468</v>
      </c>
      <c r="M134" s="41">
        <v>368601</v>
      </c>
      <c r="N134" s="42"/>
      <c r="O134" s="26" t="s">
        <v>100</v>
      </c>
      <c r="P134" s="31" t="s">
        <v>22</v>
      </c>
      <c r="Q134" s="26" t="s">
        <v>26</v>
      </c>
      <c r="R134" s="23" t="s">
        <v>2640</v>
      </c>
    </row>
    <row r="135" spans="1:18" s="27" customFormat="1" ht="56.25" customHeight="1" x14ac:dyDescent="0.35">
      <c r="A135" s="28">
        <f t="shared" si="2"/>
        <v>132</v>
      </c>
      <c r="B135" s="36">
        <v>43</v>
      </c>
      <c r="C135" s="40" t="s">
        <v>81</v>
      </c>
      <c r="D135" s="37" t="s">
        <v>30</v>
      </c>
      <c r="E135" s="37" t="s">
        <v>423</v>
      </c>
      <c r="F135" s="38" t="s">
        <v>406</v>
      </c>
      <c r="G135" s="38" t="s">
        <v>413</v>
      </c>
      <c r="H135" s="38" t="s">
        <v>424</v>
      </c>
      <c r="I135" s="39" t="s">
        <v>27</v>
      </c>
      <c r="J135" s="40" t="s">
        <v>28</v>
      </c>
      <c r="K135" s="38" t="s">
        <v>425</v>
      </c>
      <c r="L135" s="41">
        <v>529622.87</v>
      </c>
      <c r="M135" s="41">
        <v>397217.15</v>
      </c>
      <c r="N135" s="42"/>
      <c r="O135" s="26" t="s">
        <v>22</v>
      </c>
      <c r="P135" s="26" t="s">
        <v>426</v>
      </c>
      <c r="Q135" s="26" t="s">
        <v>26</v>
      </c>
      <c r="R135" s="23" t="s">
        <v>2639</v>
      </c>
    </row>
    <row r="136" spans="1:18" s="27" customFormat="1" ht="56.25" customHeight="1" x14ac:dyDescent="0.35">
      <c r="A136" s="28">
        <f t="shared" si="2"/>
        <v>133</v>
      </c>
      <c r="B136" s="36">
        <v>42</v>
      </c>
      <c r="C136" s="40" t="s">
        <v>81</v>
      </c>
      <c r="D136" s="37" t="s">
        <v>30</v>
      </c>
      <c r="E136" s="37" t="s">
        <v>427</v>
      </c>
      <c r="F136" s="38" t="s">
        <v>406</v>
      </c>
      <c r="G136" s="38" t="s">
        <v>406</v>
      </c>
      <c r="H136" s="38" t="s">
        <v>428</v>
      </c>
      <c r="I136" s="39" t="s">
        <v>27</v>
      </c>
      <c r="J136" s="40" t="s">
        <v>28</v>
      </c>
      <c r="K136" s="38" t="s">
        <v>429</v>
      </c>
      <c r="L136" s="41">
        <v>697459.24</v>
      </c>
      <c r="M136" s="41">
        <v>613764.13</v>
      </c>
      <c r="N136" s="42"/>
      <c r="O136" s="26" t="s">
        <v>34</v>
      </c>
      <c r="P136" s="45" t="s">
        <v>430</v>
      </c>
      <c r="Q136" s="26" t="s">
        <v>36</v>
      </c>
      <c r="R136" s="23" t="s">
        <v>2639</v>
      </c>
    </row>
    <row r="137" spans="1:18" s="27" customFormat="1" ht="56.25" customHeight="1" x14ac:dyDescent="0.35">
      <c r="A137" s="28">
        <f t="shared" si="2"/>
        <v>134</v>
      </c>
      <c r="B137" s="36">
        <v>45</v>
      </c>
      <c r="C137" s="40" t="s">
        <v>81</v>
      </c>
      <c r="D137" s="37" t="s">
        <v>30</v>
      </c>
      <c r="E137" s="37" t="s">
        <v>431</v>
      </c>
      <c r="F137" s="38" t="s">
        <v>406</v>
      </c>
      <c r="G137" s="38" t="s">
        <v>432</v>
      </c>
      <c r="H137" s="38" t="s">
        <v>433</v>
      </c>
      <c r="I137" s="39" t="s">
        <v>27</v>
      </c>
      <c r="J137" s="40" t="s">
        <v>28</v>
      </c>
      <c r="K137" s="38" t="s">
        <v>434</v>
      </c>
      <c r="L137" s="41">
        <v>767480.35</v>
      </c>
      <c r="M137" s="41">
        <v>652358.30000000005</v>
      </c>
      <c r="N137" s="42">
        <v>92789</v>
      </c>
      <c r="O137" s="26" t="s">
        <v>189</v>
      </c>
      <c r="P137" s="26" t="s">
        <v>435</v>
      </c>
      <c r="Q137" s="31" t="s">
        <v>36</v>
      </c>
      <c r="R137" s="23" t="s">
        <v>2639</v>
      </c>
    </row>
    <row r="138" spans="1:18" s="27" customFormat="1" ht="56.25" customHeight="1" x14ac:dyDescent="0.35">
      <c r="A138" s="28">
        <f t="shared" si="2"/>
        <v>135</v>
      </c>
      <c r="B138" s="36">
        <v>44</v>
      </c>
      <c r="C138" s="40" t="s">
        <v>81</v>
      </c>
      <c r="D138" s="37" t="s">
        <v>30</v>
      </c>
      <c r="E138" s="37" t="s">
        <v>436</v>
      </c>
      <c r="F138" s="38" t="s">
        <v>406</v>
      </c>
      <c r="G138" s="38" t="s">
        <v>407</v>
      </c>
      <c r="H138" s="38" t="s">
        <v>420</v>
      </c>
      <c r="I138" s="39" t="s">
        <v>27</v>
      </c>
      <c r="J138" s="40" t="s">
        <v>28</v>
      </c>
      <c r="K138" s="38" t="s">
        <v>437</v>
      </c>
      <c r="L138" s="41">
        <v>1190548.22</v>
      </c>
      <c r="M138" s="41">
        <v>892911.17</v>
      </c>
      <c r="N138" s="42">
        <v>83482</v>
      </c>
      <c r="O138" s="26" t="s">
        <v>205</v>
      </c>
      <c r="P138" s="31" t="s">
        <v>22</v>
      </c>
      <c r="Q138" s="26" t="s">
        <v>26</v>
      </c>
      <c r="R138" s="23" t="s">
        <v>2640</v>
      </c>
    </row>
    <row r="139" spans="1:18" s="27" customFormat="1" ht="56.25" customHeight="1" x14ac:dyDescent="0.35">
      <c r="A139" s="28">
        <f t="shared" si="2"/>
        <v>136</v>
      </c>
      <c r="B139" s="36">
        <v>12</v>
      </c>
      <c r="C139" s="40" t="s">
        <v>335</v>
      </c>
      <c r="D139" s="37" t="s">
        <v>30</v>
      </c>
      <c r="E139" s="37" t="s">
        <v>436</v>
      </c>
      <c r="F139" s="38" t="s">
        <v>406</v>
      </c>
      <c r="G139" s="38" t="s">
        <v>407</v>
      </c>
      <c r="H139" s="38" t="s">
        <v>420</v>
      </c>
      <c r="I139" s="39" t="s">
        <v>27</v>
      </c>
      <c r="J139" s="40" t="s">
        <v>28</v>
      </c>
      <c r="K139" s="38" t="s">
        <v>438</v>
      </c>
      <c r="L139" s="41">
        <v>1043910</v>
      </c>
      <c r="M139" s="41">
        <v>782932</v>
      </c>
      <c r="N139" s="42" t="s">
        <v>439</v>
      </c>
      <c r="O139" s="26" t="s">
        <v>205</v>
      </c>
      <c r="P139" s="31" t="s">
        <v>22</v>
      </c>
      <c r="Q139" s="26" t="s">
        <v>26</v>
      </c>
      <c r="R139" s="23" t="s">
        <v>2640</v>
      </c>
    </row>
    <row r="140" spans="1:18" s="27" customFormat="1" ht="56.25" customHeight="1" x14ac:dyDescent="0.35">
      <c r="A140" s="28">
        <f t="shared" si="2"/>
        <v>137</v>
      </c>
      <c r="B140" s="36">
        <v>13</v>
      </c>
      <c r="C140" s="40" t="s">
        <v>335</v>
      </c>
      <c r="D140" s="37" t="s">
        <v>18</v>
      </c>
      <c r="E140" s="37" t="s">
        <v>405</v>
      </c>
      <c r="F140" s="38" t="s">
        <v>406</v>
      </c>
      <c r="G140" s="38" t="s">
        <v>407</v>
      </c>
      <c r="H140" s="38" t="s">
        <v>22</v>
      </c>
      <c r="I140" s="39" t="s">
        <v>23</v>
      </c>
      <c r="J140" s="40" t="s">
        <v>28</v>
      </c>
      <c r="K140" s="38" t="s">
        <v>440</v>
      </c>
      <c r="L140" s="41">
        <v>1225231</v>
      </c>
      <c r="M140" s="41">
        <v>918923</v>
      </c>
      <c r="N140" s="42" t="s">
        <v>148</v>
      </c>
      <c r="O140" s="26" t="s">
        <v>76</v>
      </c>
      <c r="P140" s="31" t="s">
        <v>22</v>
      </c>
      <c r="Q140" s="26" t="s">
        <v>26</v>
      </c>
      <c r="R140" s="23" t="s">
        <v>2640</v>
      </c>
    </row>
    <row r="141" spans="1:18" s="27" customFormat="1" ht="56.25" customHeight="1" x14ac:dyDescent="0.35">
      <c r="A141" s="28">
        <f t="shared" si="2"/>
        <v>138</v>
      </c>
      <c r="B141" s="36">
        <v>19</v>
      </c>
      <c r="C141" s="40" t="s">
        <v>136</v>
      </c>
      <c r="D141" s="37" t="s">
        <v>30</v>
      </c>
      <c r="E141" s="37" t="s">
        <v>441</v>
      </c>
      <c r="F141" s="38" t="s">
        <v>406</v>
      </c>
      <c r="G141" s="38" t="s">
        <v>442</v>
      </c>
      <c r="H141" s="38" t="s">
        <v>443</v>
      </c>
      <c r="I141" s="39" t="s">
        <v>52</v>
      </c>
      <c r="J141" s="40" t="s">
        <v>24</v>
      </c>
      <c r="K141" s="38" t="s">
        <v>444</v>
      </c>
      <c r="L141" s="41">
        <v>159534</v>
      </c>
      <c r="M141" s="41">
        <v>127534</v>
      </c>
      <c r="N141" s="42"/>
      <c r="O141" s="26" t="s">
        <v>176</v>
      </c>
      <c r="P141" s="26" t="s">
        <v>22</v>
      </c>
      <c r="Q141" s="26" t="s">
        <v>36</v>
      </c>
      <c r="R141" s="23" t="s">
        <v>2639</v>
      </c>
    </row>
    <row r="142" spans="1:18" s="27" customFormat="1" ht="56.25" customHeight="1" x14ac:dyDescent="0.35">
      <c r="A142" s="28">
        <f t="shared" si="2"/>
        <v>139</v>
      </c>
      <c r="B142" s="36">
        <v>20</v>
      </c>
      <c r="C142" s="40" t="s">
        <v>136</v>
      </c>
      <c r="D142" s="37" t="s">
        <v>18</v>
      </c>
      <c r="E142" s="37" t="s">
        <v>405</v>
      </c>
      <c r="F142" s="38" t="s">
        <v>406</v>
      </c>
      <c r="G142" s="38" t="s">
        <v>407</v>
      </c>
      <c r="H142" s="38" t="s">
        <v>22</v>
      </c>
      <c r="I142" s="39" t="s">
        <v>27</v>
      </c>
      <c r="J142" s="40" t="s">
        <v>28</v>
      </c>
      <c r="K142" s="38" t="s">
        <v>445</v>
      </c>
      <c r="L142" s="41">
        <v>727434</v>
      </c>
      <c r="M142" s="41">
        <v>611044</v>
      </c>
      <c r="N142" s="42"/>
      <c r="O142" s="26" t="s">
        <v>51</v>
      </c>
      <c r="P142" s="31" t="s">
        <v>22</v>
      </c>
      <c r="Q142" s="26" t="s">
        <v>26</v>
      </c>
      <c r="R142" s="23" t="s">
        <v>2640</v>
      </c>
    </row>
    <row r="143" spans="1:18" s="27" customFormat="1" ht="56.25" customHeight="1" x14ac:dyDescent="0.35">
      <c r="A143" s="28">
        <f t="shared" si="2"/>
        <v>140</v>
      </c>
      <c r="B143" s="35">
        <v>9</v>
      </c>
      <c r="C143" s="40" t="s">
        <v>17</v>
      </c>
      <c r="D143" s="42"/>
      <c r="E143" s="42" t="s">
        <v>447</v>
      </c>
      <c r="F143" s="38" t="s">
        <v>447</v>
      </c>
      <c r="G143" s="38" t="s">
        <v>22</v>
      </c>
      <c r="H143" s="38" t="s">
        <v>22</v>
      </c>
      <c r="I143" s="39" t="s">
        <v>72</v>
      </c>
      <c r="J143" s="34" t="s">
        <v>24</v>
      </c>
      <c r="K143" s="38" t="s">
        <v>448</v>
      </c>
      <c r="L143" s="41">
        <v>357000</v>
      </c>
      <c r="M143" s="41">
        <v>285600</v>
      </c>
      <c r="N143" s="42"/>
      <c r="O143" s="31" t="s">
        <v>229</v>
      </c>
      <c r="P143" s="31" t="s">
        <v>22</v>
      </c>
      <c r="Q143" s="31" t="s">
        <v>26</v>
      </c>
      <c r="R143" s="23" t="s">
        <v>2640</v>
      </c>
    </row>
    <row r="144" spans="1:18" s="27" customFormat="1" ht="56.25" customHeight="1" x14ac:dyDescent="0.35">
      <c r="A144" s="28">
        <f t="shared" si="2"/>
        <v>141</v>
      </c>
      <c r="B144" s="36">
        <v>199</v>
      </c>
      <c r="C144" s="40" t="s">
        <v>17</v>
      </c>
      <c r="D144" s="37" t="s">
        <v>449</v>
      </c>
      <c r="E144" s="37" t="s">
        <v>450</v>
      </c>
      <c r="F144" s="38" t="s">
        <v>450</v>
      </c>
      <c r="G144" s="38" t="s">
        <v>22</v>
      </c>
      <c r="H144" s="38" t="s">
        <v>22</v>
      </c>
      <c r="I144" s="39" t="s">
        <v>52</v>
      </c>
      <c r="J144" s="40" t="s">
        <v>24</v>
      </c>
      <c r="K144" s="38" t="s">
        <v>451</v>
      </c>
      <c r="L144" s="41">
        <v>1700000</v>
      </c>
      <c r="M144" s="41">
        <v>1190000</v>
      </c>
      <c r="N144" s="42"/>
      <c r="O144" s="26" t="s">
        <v>181</v>
      </c>
      <c r="P144" s="31" t="s">
        <v>22</v>
      </c>
      <c r="Q144" s="26" t="s">
        <v>26</v>
      </c>
      <c r="R144" s="23" t="s">
        <v>2640</v>
      </c>
    </row>
    <row r="145" spans="1:18" s="27" customFormat="1" ht="56.25" customHeight="1" x14ac:dyDescent="0.35">
      <c r="A145" s="28">
        <f t="shared" si="2"/>
        <v>142</v>
      </c>
      <c r="B145" s="36">
        <v>191</v>
      </c>
      <c r="C145" s="40" t="s">
        <v>17</v>
      </c>
      <c r="D145" s="37" t="s">
        <v>149</v>
      </c>
      <c r="E145" s="37" t="s">
        <v>452</v>
      </c>
      <c r="F145" s="38" t="s">
        <v>453</v>
      </c>
      <c r="G145" s="38" t="s">
        <v>22</v>
      </c>
      <c r="H145" s="38" t="s">
        <v>22</v>
      </c>
      <c r="I145" s="39" t="s">
        <v>52</v>
      </c>
      <c r="J145" s="40" t="s">
        <v>28</v>
      </c>
      <c r="K145" s="38" t="s">
        <v>454</v>
      </c>
      <c r="L145" s="41">
        <v>4034218</v>
      </c>
      <c r="M145" s="41">
        <v>2823953</v>
      </c>
      <c r="N145" s="42"/>
      <c r="O145" s="26" t="s">
        <v>229</v>
      </c>
      <c r="P145" s="31" t="s">
        <v>22</v>
      </c>
      <c r="Q145" s="26" t="s">
        <v>26</v>
      </c>
      <c r="R145" s="23" t="s">
        <v>2640</v>
      </c>
    </row>
    <row r="146" spans="1:18" s="27" customFormat="1" ht="56.25" customHeight="1" x14ac:dyDescent="0.35">
      <c r="A146" s="28">
        <f t="shared" si="2"/>
        <v>143</v>
      </c>
      <c r="B146" s="36">
        <v>73</v>
      </c>
      <c r="C146" s="40" t="s">
        <v>17</v>
      </c>
      <c r="D146" s="37" t="s">
        <v>149</v>
      </c>
      <c r="E146" s="37" t="s">
        <v>452</v>
      </c>
      <c r="F146" s="38" t="s">
        <v>453</v>
      </c>
      <c r="G146" s="38" t="s">
        <v>22</v>
      </c>
      <c r="H146" s="38" t="s">
        <v>22</v>
      </c>
      <c r="I146" s="39" t="s">
        <v>52</v>
      </c>
      <c r="J146" s="40" t="s">
        <v>24</v>
      </c>
      <c r="K146" s="38" t="s">
        <v>455</v>
      </c>
      <c r="L146" s="41">
        <v>1500000</v>
      </c>
      <c r="M146" s="41">
        <v>1050000</v>
      </c>
      <c r="N146" s="42"/>
      <c r="O146" s="26" t="s">
        <v>181</v>
      </c>
      <c r="P146" s="31" t="s">
        <v>22</v>
      </c>
      <c r="Q146" s="26" t="s">
        <v>26</v>
      </c>
      <c r="R146" s="23" t="s">
        <v>2640</v>
      </c>
    </row>
    <row r="147" spans="1:18" s="27" customFormat="1" ht="56.25" customHeight="1" x14ac:dyDescent="0.35">
      <c r="A147" s="28">
        <f t="shared" si="2"/>
        <v>144</v>
      </c>
      <c r="B147" s="36">
        <v>172</v>
      </c>
      <c r="C147" s="40" t="s">
        <v>17</v>
      </c>
      <c r="D147" s="37" t="s">
        <v>149</v>
      </c>
      <c r="E147" s="37" t="s">
        <v>452</v>
      </c>
      <c r="F147" s="38" t="s">
        <v>453</v>
      </c>
      <c r="G147" s="38" t="s">
        <v>22</v>
      </c>
      <c r="H147" s="38" t="s">
        <v>22</v>
      </c>
      <c r="I147" s="39" t="s">
        <v>106</v>
      </c>
      <c r="J147" s="40" t="s">
        <v>28</v>
      </c>
      <c r="K147" s="38" t="s">
        <v>456</v>
      </c>
      <c r="L147" s="41">
        <v>1920140</v>
      </c>
      <c r="M147" s="41">
        <v>1344098</v>
      </c>
      <c r="N147" s="42"/>
      <c r="O147" s="26" t="s">
        <v>457</v>
      </c>
      <c r="P147" s="31" t="s">
        <v>22</v>
      </c>
      <c r="Q147" s="26" t="s">
        <v>26</v>
      </c>
      <c r="R147" s="23" t="s">
        <v>2640</v>
      </c>
    </row>
    <row r="148" spans="1:18" s="27" customFormat="1" ht="56.25" customHeight="1" x14ac:dyDescent="0.3">
      <c r="A148" s="28">
        <f t="shared" si="2"/>
        <v>145</v>
      </c>
      <c r="B148" s="31">
        <v>24</v>
      </c>
      <c r="C148" s="31" t="s">
        <v>17</v>
      </c>
      <c r="D148" s="29" t="s">
        <v>18</v>
      </c>
      <c r="E148" s="29" t="s">
        <v>458</v>
      </c>
      <c r="F148" s="30" t="s">
        <v>453</v>
      </c>
      <c r="G148" s="29" t="s">
        <v>459</v>
      </c>
      <c r="H148" s="29" t="s">
        <v>22</v>
      </c>
      <c r="I148" s="31" t="s">
        <v>45</v>
      </c>
      <c r="J148" s="31" t="s">
        <v>28</v>
      </c>
      <c r="K148" s="29" t="s">
        <v>460</v>
      </c>
      <c r="L148" s="32">
        <v>4360454</v>
      </c>
      <c r="M148" s="33">
        <v>3488363.2</v>
      </c>
      <c r="N148" s="30"/>
      <c r="O148" s="26" t="s">
        <v>76</v>
      </c>
      <c r="P148" s="31" t="s">
        <v>461</v>
      </c>
      <c r="Q148" s="31" t="s">
        <v>36</v>
      </c>
      <c r="R148" s="23" t="s">
        <v>2639</v>
      </c>
    </row>
    <row r="149" spans="1:18" s="27" customFormat="1" ht="56.25" customHeight="1" x14ac:dyDescent="0.35">
      <c r="A149" s="28">
        <f t="shared" si="2"/>
        <v>146</v>
      </c>
      <c r="B149" s="36">
        <v>207</v>
      </c>
      <c r="C149" s="40" t="s">
        <v>17</v>
      </c>
      <c r="D149" s="37" t="s">
        <v>18</v>
      </c>
      <c r="E149" s="37" t="s">
        <v>462</v>
      </c>
      <c r="F149" s="38" t="s">
        <v>453</v>
      </c>
      <c r="G149" s="38" t="s">
        <v>463</v>
      </c>
      <c r="H149" s="38" t="s">
        <v>22</v>
      </c>
      <c r="I149" s="39" t="s">
        <v>52</v>
      </c>
      <c r="J149" s="40" t="s">
        <v>24</v>
      </c>
      <c r="K149" s="38" t="s">
        <v>464</v>
      </c>
      <c r="L149" s="41">
        <v>85000</v>
      </c>
      <c r="M149" s="41">
        <v>76500</v>
      </c>
      <c r="N149" s="42"/>
      <c r="O149" s="26" t="s">
        <v>181</v>
      </c>
      <c r="P149" s="23" t="s">
        <v>22</v>
      </c>
      <c r="Q149" s="26" t="s">
        <v>120</v>
      </c>
      <c r="R149" s="23" t="s">
        <v>2640</v>
      </c>
    </row>
    <row r="150" spans="1:18" s="27" customFormat="1" ht="56.25" customHeight="1" x14ac:dyDescent="0.35">
      <c r="A150" s="28">
        <f t="shared" si="2"/>
        <v>147</v>
      </c>
      <c r="B150" s="36">
        <v>208</v>
      </c>
      <c r="C150" s="40" t="s">
        <v>17</v>
      </c>
      <c r="D150" s="37" t="s">
        <v>18</v>
      </c>
      <c r="E150" s="37" t="s">
        <v>462</v>
      </c>
      <c r="F150" s="38" t="s">
        <v>453</v>
      </c>
      <c r="G150" s="38" t="s">
        <v>463</v>
      </c>
      <c r="H150" s="38" t="s">
        <v>22</v>
      </c>
      <c r="I150" s="39" t="s">
        <v>52</v>
      </c>
      <c r="J150" s="40" t="s">
        <v>28</v>
      </c>
      <c r="K150" s="38" t="s">
        <v>465</v>
      </c>
      <c r="L150" s="41">
        <v>1241507.6000000001</v>
      </c>
      <c r="M150" s="41">
        <v>1117356.8400000001</v>
      </c>
      <c r="N150" s="42"/>
      <c r="O150" s="31" t="s">
        <v>51</v>
      </c>
      <c r="P150" s="31" t="s">
        <v>22</v>
      </c>
      <c r="Q150" s="26" t="s">
        <v>26</v>
      </c>
      <c r="R150" s="23" t="s">
        <v>2640</v>
      </c>
    </row>
    <row r="151" spans="1:18" s="27" customFormat="1" ht="56.25" customHeight="1" x14ac:dyDescent="0.35">
      <c r="A151" s="28">
        <f t="shared" si="2"/>
        <v>148</v>
      </c>
      <c r="B151" s="36">
        <v>29</v>
      </c>
      <c r="C151" s="40" t="s">
        <v>17</v>
      </c>
      <c r="D151" s="37" t="s">
        <v>18</v>
      </c>
      <c r="E151" s="37" t="s">
        <v>466</v>
      </c>
      <c r="F151" s="38" t="s">
        <v>453</v>
      </c>
      <c r="G151" s="38" t="s">
        <v>467</v>
      </c>
      <c r="H151" s="38" t="s">
        <v>22</v>
      </c>
      <c r="I151" s="39" t="s">
        <v>52</v>
      </c>
      <c r="J151" s="40" t="s">
        <v>24</v>
      </c>
      <c r="K151" s="38" t="s">
        <v>468</v>
      </c>
      <c r="L151" s="41">
        <v>166960</v>
      </c>
      <c r="M151" s="41">
        <v>125220</v>
      </c>
      <c r="N151" s="42"/>
      <c r="O151" s="26" t="s">
        <v>181</v>
      </c>
      <c r="P151" s="23" t="s">
        <v>22</v>
      </c>
      <c r="Q151" s="26" t="s">
        <v>26</v>
      </c>
      <c r="R151" s="23" t="s">
        <v>2640</v>
      </c>
    </row>
    <row r="152" spans="1:18" s="27" customFormat="1" ht="56.25" customHeight="1" x14ac:dyDescent="0.35">
      <c r="A152" s="28">
        <f t="shared" si="2"/>
        <v>149</v>
      </c>
      <c r="B152" s="36">
        <v>209</v>
      </c>
      <c r="C152" s="40" t="s">
        <v>17</v>
      </c>
      <c r="D152" s="37" t="s">
        <v>18</v>
      </c>
      <c r="E152" s="37" t="s">
        <v>469</v>
      </c>
      <c r="F152" s="38" t="s">
        <v>453</v>
      </c>
      <c r="G152" s="38" t="s">
        <v>470</v>
      </c>
      <c r="H152" s="38" t="s">
        <v>22</v>
      </c>
      <c r="I152" s="39" t="s">
        <v>72</v>
      </c>
      <c r="J152" s="40" t="s">
        <v>28</v>
      </c>
      <c r="K152" s="38" t="s">
        <v>471</v>
      </c>
      <c r="L152" s="41">
        <v>2551740.0099999998</v>
      </c>
      <c r="M152" s="41">
        <v>1994632.01</v>
      </c>
      <c r="N152" s="42"/>
      <c r="O152" s="26" t="s">
        <v>176</v>
      </c>
      <c r="P152" s="23" t="s">
        <v>22</v>
      </c>
      <c r="Q152" s="26" t="s">
        <v>120</v>
      </c>
      <c r="R152" s="23" t="s">
        <v>2640</v>
      </c>
    </row>
    <row r="153" spans="1:18" s="27" customFormat="1" ht="56.25" customHeight="1" x14ac:dyDescent="0.35">
      <c r="A153" s="28">
        <f t="shared" si="2"/>
        <v>150</v>
      </c>
      <c r="B153" s="36">
        <v>91</v>
      </c>
      <c r="C153" s="40" t="s">
        <v>17</v>
      </c>
      <c r="D153" s="37" t="s">
        <v>18</v>
      </c>
      <c r="E153" s="37" t="s">
        <v>472</v>
      </c>
      <c r="F153" s="38" t="s">
        <v>453</v>
      </c>
      <c r="G153" s="38" t="s">
        <v>473</v>
      </c>
      <c r="H153" s="38" t="s">
        <v>22</v>
      </c>
      <c r="I153" s="39" t="s">
        <v>72</v>
      </c>
      <c r="J153" s="40" t="s">
        <v>28</v>
      </c>
      <c r="K153" s="38" t="s">
        <v>474</v>
      </c>
      <c r="L153" s="41">
        <v>2831066</v>
      </c>
      <c r="M153" s="41">
        <v>2547959.4</v>
      </c>
      <c r="N153" s="42"/>
      <c r="O153" s="23" t="s">
        <v>51</v>
      </c>
      <c r="P153" s="31" t="s">
        <v>22</v>
      </c>
      <c r="Q153" s="26" t="s">
        <v>26</v>
      </c>
      <c r="R153" s="23" t="s">
        <v>2640</v>
      </c>
    </row>
    <row r="154" spans="1:18" s="27" customFormat="1" ht="56.25" customHeight="1" x14ac:dyDescent="0.35">
      <c r="A154" s="28">
        <f t="shared" si="2"/>
        <v>151</v>
      </c>
      <c r="B154" s="36">
        <v>164</v>
      </c>
      <c r="C154" s="40" t="s">
        <v>17</v>
      </c>
      <c r="D154" s="37" t="s">
        <v>18</v>
      </c>
      <c r="E154" s="37" t="s">
        <v>475</v>
      </c>
      <c r="F154" s="38" t="s">
        <v>453</v>
      </c>
      <c r="G154" s="38" t="s">
        <v>476</v>
      </c>
      <c r="H154" s="38" t="s">
        <v>22</v>
      </c>
      <c r="I154" s="39" t="s">
        <v>27</v>
      </c>
      <c r="J154" s="40" t="s">
        <v>28</v>
      </c>
      <c r="K154" s="38" t="s">
        <v>477</v>
      </c>
      <c r="L154" s="41">
        <v>1257880.1499999999</v>
      </c>
      <c r="M154" s="41">
        <v>973268.32</v>
      </c>
      <c r="N154" s="42"/>
      <c r="O154" s="45" t="s">
        <v>76</v>
      </c>
      <c r="P154" s="31" t="s">
        <v>22</v>
      </c>
      <c r="Q154" s="26" t="s">
        <v>36</v>
      </c>
      <c r="R154" s="23" t="s">
        <v>2639</v>
      </c>
    </row>
    <row r="155" spans="1:18" s="27" customFormat="1" ht="56.25" customHeight="1" x14ac:dyDescent="0.35">
      <c r="A155" s="28">
        <f t="shared" si="2"/>
        <v>152</v>
      </c>
      <c r="B155" s="36">
        <v>211</v>
      </c>
      <c r="C155" s="40" t="s">
        <v>17</v>
      </c>
      <c r="D155" s="37" t="s">
        <v>18</v>
      </c>
      <c r="E155" s="37" t="s">
        <v>469</v>
      </c>
      <c r="F155" s="38" t="s">
        <v>453</v>
      </c>
      <c r="G155" s="38" t="s">
        <v>470</v>
      </c>
      <c r="H155" s="38" t="s">
        <v>22</v>
      </c>
      <c r="I155" s="39" t="s">
        <v>23</v>
      </c>
      <c r="J155" s="40" t="s">
        <v>24</v>
      </c>
      <c r="K155" s="38" t="s">
        <v>478</v>
      </c>
      <c r="L155" s="41">
        <v>104000</v>
      </c>
      <c r="M155" s="41">
        <v>72800</v>
      </c>
      <c r="N155" s="42"/>
      <c r="O155" s="45" t="s">
        <v>181</v>
      </c>
      <c r="P155" s="31" t="s">
        <v>22</v>
      </c>
      <c r="Q155" s="26" t="s">
        <v>120</v>
      </c>
      <c r="R155" s="23" t="s">
        <v>2640</v>
      </c>
    </row>
    <row r="156" spans="1:18" s="27" customFormat="1" ht="56.25" customHeight="1" x14ac:dyDescent="0.35">
      <c r="A156" s="28">
        <f t="shared" si="2"/>
        <v>153</v>
      </c>
      <c r="B156" s="36">
        <v>219</v>
      </c>
      <c r="C156" s="40" t="s">
        <v>17</v>
      </c>
      <c r="D156" s="37" t="s">
        <v>18</v>
      </c>
      <c r="E156" s="37" t="s">
        <v>469</v>
      </c>
      <c r="F156" s="38" t="s">
        <v>453</v>
      </c>
      <c r="G156" s="38" t="s">
        <v>470</v>
      </c>
      <c r="H156" s="38" t="s">
        <v>22</v>
      </c>
      <c r="I156" s="39" t="s">
        <v>106</v>
      </c>
      <c r="J156" s="40" t="s">
        <v>28</v>
      </c>
      <c r="K156" s="38" t="s">
        <v>479</v>
      </c>
      <c r="L156" s="41">
        <v>1053776</v>
      </c>
      <c r="M156" s="41">
        <v>843021</v>
      </c>
      <c r="N156" s="42"/>
      <c r="O156" s="26" t="s">
        <v>176</v>
      </c>
      <c r="P156" s="23" t="s">
        <v>22</v>
      </c>
      <c r="Q156" s="26" t="s">
        <v>120</v>
      </c>
      <c r="R156" s="23" t="s">
        <v>2640</v>
      </c>
    </row>
    <row r="157" spans="1:18" s="27" customFormat="1" ht="56.25" customHeight="1" x14ac:dyDescent="0.35">
      <c r="A157" s="28">
        <f t="shared" si="2"/>
        <v>154</v>
      </c>
      <c r="B157" s="36">
        <v>90</v>
      </c>
      <c r="C157" s="40" t="s">
        <v>17</v>
      </c>
      <c r="D157" s="37" t="s">
        <v>30</v>
      </c>
      <c r="E157" s="37" t="s">
        <v>589</v>
      </c>
      <c r="F157" s="38" t="s">
        <v>453</v>
      </c>
      <c r="G157" s="38" t="s">
        <v>463</v>
      </c>
      <c r="H157" s="38" t="s">
        <v>480</v>
      </c>
      <c r="I157" s="39" t="s">
        <v>72</v>
      </c>
      <c r="J157" s="40" t="s">
        <v>28</v>
      </c>
      <c r="K157" s="38" t="s">
        <v>481</v>
      </c>
      <c r="L157" s="41">
        <v>2509151</v>
      </c>
      <c r="M157" s="41">
        <v>2258235.9</v>
      </c>
      <c r="N157" s="42"/>
      <c r="O157" s="45" t="s">
        <v>397</v>
      </c>
      <c r="P157" s="31" t="s">
        <v>22</v>
      </c>
      <c r="Q157" s="26" t="s">
        <v>36</v>
      </c>
      <c r="R157" s="23" t="s">
        <v>2639</v>
      </c>
    </row>
    <row r="158" spans="1:18" s="27" customFormat="1" ht="56.25" customHeight="1" x14ac:dyDescent="0.35">
      <c r="A158" s="28">
        <f t="shared" si="2"/>
        <v>155</v>
      </c>
      <c r="B158" s="36">
        <v>94</v>
      </c>
      <c r="C158" s="40" t="s">
        <v>17</v>
      </c>
      <c r="D158" s="37" t="s">
        <v>30</v>
      </c>
      <c r="E158" s="37" t="s">
        <v>791</v>
      </c>
      <c r="F158" s="38" t="s">
        <v>453</v>
      </c>
      <c r="G158" s="38" t="s">
        <v>463</v>
      </c>
      <c r="H158" s="38" t="s">
        <v>482</v>
      </c>
      <c r="I158" s="39" t="s">
        <v>52</v>
      </c>
      <c r="J158" s="40" t="s">
        <v>28</v>
      </c>
      <c r="K158" s="38" t="s">
        <v>483</v>
      </c>
      <c r="L158" s="41">
        <v>3696947</v>
      </c>
      <c r="M158" s="41">
        <v>3141947</v>
      </c>
      <c r="N158" s="42"/>
      <c r="O158" s="26" t="s">
        <v>150</v>
      </c>
      <c r="P158" s="23" t="s">
        <v>22</v>
      </c>
      <c r="Q158" s="26" t="s">
        <v>238</v>
      </c>
      <c r="R158" s="23" t="s">
        <v>2640</v>
      </c>
    </row>
    <row r="159" spans="1:18" s="27" customFormat="1" ht="56.25" customHeight="1" x14ac:dyDescent="0.35">
      <c r="A159" s="28">
        <f t="shared" si="2"/>
        <v>156</v>
      </c>
      <c r="B159" s="36">
        <v>121</v>
      </c>
      <c r="C159" s="40" t="s">
        <v>17</v>
      </c>
      <c r="D159" s="37" t="s">
        <v>30</v>
      </c>
      <c r="E159" s="37" t="s">
        <v>629</v>
      </c>
      <c r="F159" s="38" t="s">
        <v>453</v>
      </c>
      <c r="G159" s="38" t="s">
        <v>463</v>
      </c>
      <c r="H159" s="38" t="s">
        <v>484</v>
      </c>
      <c r="I159" s="39" t="s">
        <v>52</v>
      </c>
      <c r="J159" s="40" t="s">
        <v>24</v>
      </c>
      <c r="K159" s="38" t="s">
        <v>485</v>
      </c>
      <c r="L159" s="41">
        <v>50000</v>
      </c>
      <c r="M159" s="41">
        <v>45000</v>
      </c>
      <c r="N159" s="42"/>
      <c r="O159" s="26" t="s">
        <v>74</v>
      </c>
      <c r="P159" s="26" t="s">
        <v>181</v>
      </c>
      <c r="Q159" s="26" t="s">
        <v>36</v>
      </c>
      <c r="R159" s="23" t="s">
        <v>2639</v>
      </c>
    </row>
    <row r="160" spans="1:18" s="27" customFormat="1" ht="56.25" customHeight="1" x14ac:dyDescent="0.35">
      <c r="A160" s="28">
        <f t="shared" si="2"/>
        <v>157</v>
      </c>
      <c r="B160" s="36">
        <v>230</v>
      </c>
      <c r="C160" s="40" t="s">
        <v>17</v>
      </c>
      <c r="D160" s="37" t="s">
        <v>30</v>
      </c>
      <c r="E160" s="37" t="s">
        <v>629</v>
      </c>
      <c r="F160" s="38" t="s">
        <v>453</v>
      </c>
      <c r="G160" s="38" t="s">
        <v>463</v>
      </c>
      <c r="H160" s="38" t="s">
        <v>484</v>
      </c>
      <c r="I160" s="39" t="s">
        <v>52</v>
      </c>
      <c r="J160" s="40" t="s">
        <v>28</v>
      </c>
      <c r="K160" s="38" t="s">
        <v>486</v>
      </c>
      <c r="L160" s="41">
        <v>2732651.58</v>
      </c>
      <c r="M160" s="41">
        <v>2459386.42</v>
      </c>
      <c r="N160" s="42"/>
      <c r="O160" s="26" t="s">
        <v>208</v>
      </c>
      <c r="P160" s="31" t="s">
        <v>22</v>
      </c>
      <c r="Q160" s="26" t="s">
        <v>36</v>
      </c>
      <c r="R160" s="23" t="s">
        <v>2639</v>
      </c>
    </row>
    <row r="161" spans="1:18" s="27" customFormat="1" ht="56.25" customHeight="1" x14ac:dyDescent="0.35">
      <c r="A161" s="28">
        <f t="shared" si="2"/>
        <v>158</v>
      </c>
      <c r="B161" s="36">
        <v>82</v>
      </c>
      <c r="C161" s="40" t="s">
        <v>17</v>
      </c>
      <c r="D161" s="37" t="s">
        <v>30</v>
      </c>
      <c r="E161" s="37" t="s">
        <v>561</v>
      </c>
      <c r="F161" s="38" t="s">
        <v>453</v>
      </c>
      <c r="G161" s="38" t="s">
        <v>463</v>
      </c>
      <c r="H161" s="38" t="s">
        <v>487</v>
      </c>
      <c r="I161" s="39" t="s">
        <v>45</v>
      </c>
      <c r="J161" s="40" t="s">
        <v>28</v>
      </c>
      <c r="K161" s="38" t="s">
        <v>488</v>
      </c>
      <c r="L161" s="41">
        <v>1857962.99</v>
      </c>
      <c r="M161" s="41">
        <v>1486369.6</v>
      </c>
      <c r="N161" s="42"/>
      <c r="O161" s="26" t="s">
        <v>176</v>
      </c>
      <c r="P161" s="31" t="s">
        <v>22</v>
      </c>
      <c r="Q161" s="26" t="s">
        <v>36</v>
      </c>
      <c r="R161" s="23" t="s">
        <v>2639</v>
      </c>
    </row>
    <row r="162" spans="1:18" s="27" customFormat="1" ht="142.5" customHeight="1" x14ac:dyDescent="0.35">
      <c r="A162" s="28">
        <f t="shared" si="2"/>
        <v>159</v>
      </c>
      <c r="B162" s="36">
        <v>66</v>
      </c>
      <c r="C162" s="40" t="s">
        <v>17</v>
      </c>
      <c r="D162" s="37" t="s">
        <v>30</v>
      </c>
      <c r="E162" s="37" t="s">
        <v>561</v>
      </c>
      <c r="F162" s="38" t="s">
        <v>453</v>
      </c>
      <c r="G162" s="38" t="s">
        <v>463</v>
      </c>
      <c r="H162" s="38" t="s">
        <v>487</v>
      </c>
      <c r="I162" s="39" t="s">
        <v>106</v>
      </c>
      <c r="J162" s="40" t="s">
        <v>28</v>
      </c>
      <c r="K162" s="38" t="s">
        <v>489</v>
      </c>
      <c r="L162" s="41">
        <v>1228762</v>
      </c>
      <c r="M162" s="41">
        <v>860133.4</v>
      </c>
      <c r="N162" s="42"/>
      <c r="O162" s="26" t="s">
        <v>176</v>
      </c>
      <c r="P162" s="31" t="s">
        <v>22</v>
      </c>
      <c r="Q162" s="26" t="s">
        <v>36</v>
      </c>
      <c r="R162" s="23" t="s">
        <v>2639</v>
      </c>
    </row>
    <row r="163" spans="1:18" s="27" customFormat="1" ht="56.25" customHeight="1" x14ac:dyDescent="0.35">
      <c r="A163" s="28">
        <f t="shared" si="2"/>
        <v>160</v>
      </c>
      <c r="B163" s="36">
        <v>33</v>
      </c>
      <c r="C163" s="40" t="s">
        <v>17</v>
      </c>
      <c r="D163" s="37" t="s">
        <v>30</v>
      </c>
      <c r="E163" s="37" t="s">
        <v>695</v>
      </c>
      <c r="F163" s="38" t="s">
        <v>453</v>
      </c>
      <c r="G163" s="38" t="s">
        <v>470</v>
      </c>
      <c r="H163" s="38" t="s">
        <v>490</v>
      </c>
      <c r="I163" s="39" t="s">
        <v>27</v>
      </c>
      <c r="J163" s="40" t="s">
        <v>28</v>
      </c>
      <c r="K163" s="38" t="s">
        <v>491</v>
      </c>
      <c r="L163" s="41">
        <v>298966</v>
      </c>
      <c r="M163" s="41">
        <v>220543</v>
      </c>
      <c r="N163" s="42"/>
      <c r="O163" s="26" t="s">
        <v>43</v>
      </c>
      <c r="P163" s="31" t="s">
        <v>22</v>
      </c>
      <c r="Q163" s="26" t="s">
        <v>26</v>
      </c>
      <c r="R163" s="23" t="s">
        <v>2640</v>
      </c>
    </row>
    <row r="164" spans="1:18" s="27" customFormat="1" ht="56.25" customHeight="1" x14ac:dyDescent="0.35">
      <c r="A164" s="28">
        <f t="shared" si="2"/>
        <v>161</v>
      </c>
      <c r="B164" s="36">
        <v>80</v>
      </c>
      <c r="C164" s="40" t="s">
        <v>17</v>
      </c>
      <c r="D164" s="37" t="s">
        <v>30</v>
      </c>
      <c r="E164" s="37" t="s">
        <v>695</v>
      </c>
      <c r="F164" s="38" t="s">
        <v>453</v>
      </c>
      <c r="G164" s="38" t="s">
        <v>470</v>
      </c>
      <c r="H164" s="38" t="s">
        <v>490</v>
      </c>
      <c r="I164" s="39" t="s">
        <v>72</v>
      </c>
      <c r="J164" s="40" t="s">
        <v>28</v>
      </c>
      <c r="K164" s="38" t="s">
        <v>492</v>
      </c>
      <c r="L164" s="41">
        <v>1671050</v>
      </c>
      <c r="M164" s="41">
        <v>1336840</v>
      </c>
      <c r="N164" s="42"/>
      <c r="O164" s="26" t="s">
        <v>141</v>
      </c>
      <c r="P164" s="31" t="s">
        <v>22</v>
      </c>
      <c r="Q164" s="26" t="s">
        <v>120</v>
      </c>
      <c r="R164" s="23" t="s">
        <v>2640</v>
      </c>
    </row>
    <row r="165" spans="1:18" s="27" customFormat="1" ht="56.25" customHeight="1" x14ac:dyDescent="0.35">
      <c r="A165" s="28">
        <f t="shared" si="2"/>
        <v>162</v>
      </c>
      <c r="B165" s="36">
        <v>76</v>
      </c>
      <c r="C165" s="40" t="s">
        <v>17</v>
      </c>
      <c r="D165" s="37" t="s">
        <v>30</v>
      </c>
      <c r="E165" s="37" t="s">
        <v>2580</v>
      </c>
      <c r="F165" s="38" t="s">
        <v>453</v>
      </c>
      <c r="G165" s="38" t="s">
        <v>470</v>
      </c>
      <c r="H165" s="38" t="s">
        <v>493</v>
      </c>
      <c r="I165" s="39" t="s">
        <v>52</v>
      </c>
      <c r="J165" s="40" t="s">
        <v>28</v>
      </c>
      <c r="K165" s="38" t="s">
        <v>494</v>
      </c>
      <c r="L165" s="41">
        <v>1448998.82</v>
      </c>
      <c r="M165" s="41">
        <v>1189609.1000000001</v>
      </c>
      <c r="N165" s="42"/>
      <c r="O165" s="26" t="s">
        <v>47</v>
      </c>
      <c r="P165" s="31" t="s">
        <v>22</v>
      </c>
      <c r="Q165" s="26" t="s">
        <v>36</v>
      </c>
      <c r="R165" s="23" t="s">
        <v>2639</v>
      </c>
    </row>
    <row r="166" spans="1:18" s="27" customFormat="1" ht="56.25" customHeight="1" x14ac:dyDescent="0.35">
      <c r="A166" s="28">
        <f t="shared" si="2"/>
        <v>163</v>
      </c>
      <c r="B166" s="36">
        <v>54</v>
      </c>
      <c r="C166" s="40" t="s">
        <v>17</v>
      </c>
      <c r="D166" s="37" t="s">
        <v>30</v>
      </c>
      <c r="E166" s="37" t="s">
        <v>787</v>
      </c>
      <c r="F166" s="38" t="s">
        <v>453</v>
      </c>
      <c r="G166" s="38" t="s">
        <v>470</v>
      </c>
      <c r="H166" s="38" t="s">
        <v>495</v>
      </c>
      <c r="I166" s="39" t="s">
        <v>23</v>
      </c>
      <c r="J166" s="40" t="s">
        <v>28</v>
      </c>
      <c r="K166" s="38" t="s">
        <v>496</v>
      </c>
      <c r="L166" s="41">
        <v>892755.04</v>
      </c>
      <c r="M166" s="41">
        <v>624928.42000000004</v>
      </c>
      <c r="N166" s="42"/>
      <c r="O166" s="31" t="s">
        <v>51</v>
      </c>
      <c r="P166" s="31" t="s">
        <v>22</v>
      </c>
      <c r="Q166" s="26" t="s">
        <v>26</v>
      </c>
      <c r="R166" s="23" t="s">
        <v>2640</v>
      </c>
    </row>
    <row r="167" spans="1:18" s="27" customFormat="1" ht="56.25" customHeight="1" x14ac:dyDescent="0.35">
      <c r="A167" s="28">
        <f t="shared" si="2"/>
        <v>164</v>
      </c>
      <c r="B167" s="36">
        <v>344</v>
      </c>
      <c r="C167" s="40" t="s">
        <v>17</v>
      </c>
      <c r="D167" s="37" t="s">
        <v>30</v>
      </c>
      <c r="E167" s="37" t="s">
        <v>787</v>
      </c>
      <c r="F167" s="38" t="s">
        <v>453</v>
      </c>
      <c r="G167" s="38" t="s">
        <v>470</v>
      </c>
      <c r="H167" s="38" t="s">
        <v>495</v>
      </c>
      <c r="I167" s="39" t="s">
        <v>27</v>
      </c>
      <c r="J167" s="40" t="s">
        <v>28</v>
      </c>
      <c r="K167" s="38" t="s">
        <v>497</v>
      </c>
      <c r="L167" s="41">
        <v>1200000</v>
      </c>
      <c r="M167" s="41">
        <v>840000</v>
      </c>
      <c r="N167" s="42"/>
      <c r="O167" s="26" t="s">
        <v>76</v>
      </c>
      <c r="P167" s="31" t="s">
        <v>22</v>
      </c>
      <c r="Q167" s="26" t="s">
        <v>26</v>
      </c>
      <c r="R167" s="23" t="s">
        <v>2640</v>
      </c>
    </row>
    <row r="168" spans="1:18" s="27" customFormat="1" ht="56.25" customHeight="1" x14ac:dyDescent="0.35">
      <c r="A168" s="28">
        <f t="shared" si="2"/>
        <v>165</v>
      </c>
      <c r="B168" s="36">
        <v>81</v>
      </c>
      <c r="C168" s="40" t="s">
        <v>17</v>
      </c>
      <c r="D168" s="37" t="s">
        <v>30</v>
      </c>
      <c r="E168" s="37" t="s">
        <v>792</v>
      </c>
      <c r="F168" s="38" t="s">
        <v>453</v>
      </c>
      <c r="G168" s="38" t="s">
        <v>470</v>
      </c>
      <c r="H168" s="38" t="s">
        <v>498</v>
      </c>
      <c r="I168" s="39" t="s">
        <v>72</v>
      </c>
      <c r="J168" s="40" t="s">
        <v>28</v>
      </c>
      <c r="K168" s="38" t="s">
        <v>499</v>
      </c>
      <c r="L168" s="41">
        <v>1607506.88</v>
      </c>
      <c r="M168" s="41">
        <v>1446756.19</v>
      </c>
      <c r="N168" s="42"/>
      <c r="O168" s="26" t="s">
        <v>34</v>
      </c>
      <c r="P168" s="26" t="s">
        <v>500</v>
      </c>
      <c r="Q168" s="26" t="s">
        <v>36</v>
      </c>
      <c r="R168" s="23" t="s">
        <v>2639</v>
      </c>
    </row>
    <row r="169" spans="1:18" s="27" customFormat="1" ht="56.25" customHeight="1" x14ac:dyDescent="0.35">
      <c r="A169" s="28">
        <f t="shared" si="2"/>
        <v>166</v>
      </c>
      <c r="B169" s="36">
        <v>125</v>
      </c>
      <c r="C169" s="40" t="s">
        <v>17</v>
      </c>
      <c r="D169" s="37" t="s">
        <v>30</v>
      </c>
      <c r="E169" s="37" t="s">
        <v>572</v>
      </c>
      <c r="F169" s="38" t="s">
        <v>453</v>
      </c>
      <c r="G169" s="38" t="s">
        <v>470</v>
      </c>
      <c r="H169" s="38" t="s">
        <v>501</v>
      </c>
      <c r="I169" s="39" t="s">
        <v>52</v>
      </c>
      <c r="J169" s="40" t="s">
        <v>24</v>
      </c>
      <c r="K169" s="38" t="s">
        <v>502</v>
      </c>
      <c r="L169" s="41">
        <v>150000</v>
      </c>
      <c r="M169" s="41">
        <v>105000</v>
      </c>
      <c r="N169" s="42"/>
      <c r="O169" s="26" t="s">
        <v>74</v>
      </c>
      <c r="P169" s="26" t="s">
        <v>181</v>
      </c>
      <c r="Q169" s="26" t="s">
        <v>36</v>
      </c>
      <c r="R169" s="23" t="s">
        <v>2639</v>
      </c>
    </row>
    <row r="170" spans="1:18" s="27" customFormat="1" ht="56.25" customHeight="1" x14ac:dyDescent="0.35">
      <c r="A170" s="28">
        <f t="shared" si="2"/>
        <v>167</v>
      </c>
      <c r="B170" s="36">
        <v>36</v>
      </c>
      <c r="C170" s="40" t="s">
        <v>17</v>
      </c>
      <c r="D170" s="37" t="s">
        <v>30</v>
      </c>
      <c r="E170" s="37" t="s">
        <v>581</v>
      </c>
      <c r="F170" s="38" t="s">
        <v>453</v>
      </c>
      <c r="G170" s="38" t="s">
        <v>470</v>
      </c>
      <c r="H170" s="38" t="s">
        <v>503</v>
      </c>
      <c r="I170" s="39" t="s">
        <v>52</v>
      </c>
      <c r="J170" s="40" t="s">
        <v>24</v>
      </c>
      <c r="K170" s="38" t="s">
        <v>504</v>
      </c>
      <c r="L170" s="41">
        <v>300000</v>
      </c>
      <c r="M170" s="41">
        <v>240000</v>
      </c>
      <c r="N170" s="42"/>
      <c r="O170" s="26" t="s">
        <v>181</v>
      </c>
      <c r="P170" s="31" t="s">
        <v>22</v>
      </c>
      <c r="Q170" s="26" t="s">
        <v>26</v>
      </c>
      <c r="R170" s="23" t="s">
        <v>2640</v>
      </c>
    </row>
    <row r="171" spans="1:18" s="27" customFormat="1" ht="56.25" customHeight="1" x14ac:dyDescent="0.35">
      <c r="A171" s="28">
        <f t="shared" si="2"/>
        <v>168</v>
      </c>
      <c r="B171" s="36">
        <v>22</v>
      </c>
      <c r="C171" s="40" t="s">
        <v>17</v>
      </c>
      <c r="D171" s="37" t="s">
        <v>30</v>
      </c>
      <c r="E171" s="37" t="s">
        <v>728</v>
      </c>
      <c r="F171" s="38" t="s">
        <v>453</v>
      </c>
      <c r="G171" s="38" t="s">
        <v>467</v>
      </c>
      <c r="H171" s="38" t="s">
        <v>505</v>
      </c>
      <c r="I171" s="39" t="s">
        <v>52</v>
      </c>
      <c r="J171" s="40" t="s">
        <v>24</v>
      </c>
      <c r="K171" s="38" t="s">
        <v>506</v>
      </c>
      <c r="L171" s="41">
        <v>70000</v>
      </c>
      <c r="M171" s="41">
        <v>52500</v>
      </c>
      <c r="N171" s="42"/>
      <c r="O171" s="26" t="s">
        <v>181</v>
      </c>
      <c r="P171" s="31" t="s">
        <v>22</v>
      </c>
      <c r="Q171" s="26" t="s">
        <v>26</v>
      </c>
      <c r="R171" s="23" t="s">
        <v>2640</v>
      </c>
    </row>
    <row r="172" spans="1:18" s="27" customFormat="1" ht="56.25" customHeight="1" x14ac:dyDescent="0.35">
      <c r="A172" s="28">
        <f t="shared" si="2"/>
        <v>169</v>
      </c>
      <c r="B172" s="36">
        <v>97</v>
      </c>
      <c r="C172" s="40" t="s">
        <v>17</v>
      </c>
      <c r="D172" s="37" t="s">
        <v>30</v>
      </c>
      <c r="E172" s="37" t="s">
        <v>574</v>
      </c>
      <c r="F172" s="38" t="s">
        <v>453</v>
      </c>
      <c r="G172" s="38" t="s">
        <v>473</v>
      </c>
      <c r="H172" s="38" t="s">
        <v>507</v>
      </c>
      <c r="I172" s="39" t="s">
        <v>52</v>
      </c>
      <c r="J172" s="40" t="s">
        <v>28</v>
      </c>
      <c r="K172" s="38" t="s">
        <v>508</v>
      </c>
      <c r="L172" s="41">
        <v>5201690</v>
      </c>
      <c r="M172" s="41">
        <v>4411000</v>
      </c>
      <c r="N172" s="42"/>
      <c r="O172" s="26" t="s">
        <v>509</v>
      </c>
      <c r="P172" s="31" t="s">
        <v>22</v>
      </c>
      <c r="Q172" s="26" t="s">
        <v>26</v>
      </c>
      <c r="R172" s="23" t="s">
        <v>2640</v>
      </c>
    </row>
    <row r="173" spans="1:18" s="27" customFormat="1" ht="131.25" customHeight="1" x14ac:dyDescent="0.35">
      <c r="A173" s="28">
        <f t="shared" si="2"/>
        <v>170</v>
      </c>
      <c r="B173" s="36">
        <v>16</v>
      </c>
      <c r="C173" s="40" t="s">
        <v>17</v>
      </c>
      <c r="D173" s="37" t="s">
        <v>30</v>
      </c>
      <c r="E173" s="37" t="s">
        <v>574</v>
      </c>
      <c r="F173" s="38" t="s">
        <v>453</v>
      </c>
      <c r="G173" s="38" t="s">
        <v>473</v>
      </c>
      <c r="H173" s="38" t="s">
        <v>507</v>
      </c>
      <c r="I173" s="39" t="s">
        <v>52</v>
      </c>
      <c r="J173" s="40" t="s">
        <v>24</v>
      </c>
      <c r="K173" s="38" t="s">
        <v>510</v>
      </c>
      <c r="L173" s="41">
        <v>50000</v>
      </c>
      <c r="M173" s="41">
        <v>40000</v>
      </c>
      <c r="N173" s="42"/>
      <c r="O173" s="26" t="s">
        <v>181</v>
      </c>
      <c r="P173" s="31" t="s">
        <v>22</v>
      </c>
      <c r="Q173" s="26" t="s">
        <v>26</v>
      </c>
      <c r="R173" s="23" t="s">
        <v>2640</v>
      </c>
    </row>
    <row r="174" spans="1:18" s="27" customFormat="1" ht="56.25" customHeight="1" x14ac:dyDescent="0.35">
      <c r="A174" s="28">
        <f t="shared" si="2"/>
        <v>171</v>
      </c>
      <c r="B174" s="36">
        <v>63</v>
      </c>
      <c r="C174" s="40" t="s">
        <v>17</v>
      </c>
      <c r="D174" s="37" t="s">
        <v>30</v>
      </c>
      <c r="E174" s="37" t="s">
        <v>574</v>
      </c>
      <c r="F174" s="38" t="s">
        <v>453</v>
      </c>
      <c r="G174" s="38" t="s">
        <v>473</v>
      </c>
      <c r="H174" s="38" t="s">
        <v>507</v>
      </c>
      <c r="I174" s="39" t="s">
        <v>27</v>
      </c>
      <c r="J174" s="40" t="s">
        <v>28</v>
      </c>
      <c r="K174" s="38" t="s">
        <v>511</v>
      </c>
      <c r="L174" s="41">
        <v>991060.79</v>
      </c>
      <c r="M174" s="41">
        <v>792848.63</v>
      </c>
      <c r="N174" s="42"/>
      <c r="O174" s="26" t="s">
        <v>509</v>
      </c>
      <c r="P174" s="31" t="s">
        <v>22</v>
      </c>
      <c r="Q174" s="26" t="s">
        <v>26</v>
      </c>
      <c r="R174" s="23" t="s">
        <v>2640</v>
      </c>
    </row>
    <row r="175" spans="1:18" s="27" customFormat="1" ht="56.25" customHeight="1" x14ac:dyDescent="0.35">
      <c r="A175" s="28">
        <f t="shared" si="2"/>
        <v>172</v>
      </c>
      <c r="B175" s="36">
        <v>75</v>
      </c>
      <c r="C175" s="40" t="s">
        <v>17</v>
      </c>
      <c r="D175" s="37" t="s">
        <v>30</v>
      </c>
      <c r="E175" s="37" t="s">
        <v>570</v>
      </c>
      <c r="F175" s="38" t="s">
        <v>453</v>
      </c>
      <c r="G175" s="38" t="s">
        <v>473</v>
      </c>
      <c r="H175" s="38" t="s">
        <v>512</v>
      </c>
      <c r="I175" s="39" t="s">
        <v>27</v>
      </c>
      <c r="J175" s="40" t="s">
        <v>28</v>
      </c>
      <c r="K175" s="38" t="s">
        <v>513</v>
      </c>
      <c r="L175" s="41">
        <v>1673944</v>
      </c>
      <c r="M175" s="41">
        <v>1171761</v>
      </c>
      <c r="N175" s="42"/>
      <c r="O175" s="26" t="s">
        <v>47</v>
      </c>
      <c r="P175" s="31" t="s">
        <v>22</v>
      </c>
      <c r="Q175" s="26" t="s">
        <v>36</v>
      </c>
      <c r="R175" s="23" t="s">
        <v>2639</v>
      </c>
    </row>
    <row r="176" spans="1:18" s="27" customFormat="1" ht="56.25" customHeight="1" x14ac:dyDescent="0.35">
      <c r="A176" s="28">
        <f t="shared" si="2"/>
        <v>173</v>
      </c>
      <c r="B176" s="36">
        <v>26</v>
      </c>
      <c r="C176" s="40" t="s">
        <v>17</v>
      </c>
      <c r="D176" s="37" t="s">
        <v>30</v>
      </c>
      <c r="E176" s="37" t="s">
        <v>570</v>
      </c>
      <c r="F176" s="38" t="s">
        <v>453</v>
      </c>
      <c r="G176" s="38" t="s">
        <v>473</v>
      </c>
      <c r="H176" s="38" t="s">
        <v>512</v>
      </c>
      <c r="I176" s="39" t="s">
        <v>52</v>
      </c>
      <c r="J176" s="40" t="s">
        <v>24</v>
      </c>
      <c r="K176" s="38" t="s">
        <v>514</v>
      </c>
      <c r="L176" s="41">
        <v>100000</v>
      </c>
      <c r="M176" s="41">
        <v>80000</v>
      </c>
      <c r="N176" s="42"/>
      <c r="O176" s="26" t="s">
        <v>181</v>
      </c>
      <c r="P176" s="31" t="s">
        <v>22</v>
      </c>
      <c r="Q176" s="26" t="s">
        <v>26</v>
      </c>
      <c r="R176" s="23" t="s">
        <v>2640</v>
      </c>
    </row>
    <row r="177" spans="1:18" s="27" customFormat="1" ht="56.25" customHeight="1" x14ac:dyDescent="0.35">
      <c r="A177" s="28">
        <f t="shared" si="2"/>
        <v>174</v>
      </c>
      <c r="B177" s="36">
        <v>231</v>
      </c>
      <c r="C177" s="40" t="s">
        <v>17</v>
      </c>
      <c r="D177" s="37" t="s">
        <v>30</v>
      </c>
      <c r="E177" s="37" t="s">
        <v>757</v>
      </c>
      <c r="F177" s="38" t="s">
        <v>453</v>
      </c>
      <c r="G177" s="38" t="s">
        <v>473</v>
      </c>
      <c r="H177" s="38" t="s">
        <v>515</v>
      </c>
      <c r="I177" s="39" t="s">
        <v>52</v>
      </c>
      <c r="J177" s="40" t="s">
        <v>24</v>
      </c>
      <c r="K177" s="38" t="s">
        <v>516</v>
      </c>
      <c r="L177" s="41">
        <v>50000</v>
      </c>
      <c r="M177" s="41">
        <v>40000</v>
      </c>
      <c r="N177" s="42"/>
      <c r="O177" s="26" t="s">
        <v>181</v>
      </c>
      <c r="P177" s="31" t="s">
        <v>22</v>
      </c>
      <c r="Q177" s="26" t="s">
        <v>120</v>
      </c>
      <c r="R177" s="23" t="s">
        <v>2640</v>
      </c>
    </row>
    <row r="178" spans="1:18" s="27" customFormat="1" ht="56.25" customHeight="1" x14ac:dyDescent="0.35">
      <c r="A178" s="28">
        <f t="shared" si="2"/>
        <v>175</v>
      </c>
      <c r="B178" s="36">
        <v>88</v>
      </c>
      <c r="C178" s="40" t="s">
        <v>17</v>
      </c>
      <c r="D178" s="37" t="s">
        <v>30</v>
      </c>
      <c r="E178" s="37" t="s">
        <v>640</v>
      </c>
      <c r="F178" s="38" t="s">
        <v>453</v>
      </c>
      <c r="G178" s="38" t="s">
        <v>473</v>
      </c>
      <c r="H178" s="38" t="s">
        <v>517</v>
      </c>
      <c r="I178" s="39" t="s">
        <v>106</v>
      </c>
      <c r="J178" s="40" t="s">
        <v>28</v>
      </c>
      <c r="K178" s="38" t="s">
        <v>518</v>
      </c>
      <c r="L178" s="41">
        <v>2652275</v>
      </c>
      <c r="M178" s="41">
        <v>2121820</v>
      </c>
      <c r="N178" s="42"/>
      <c r="O178" s="26" t="s">
        <v>76</v>
      </c>
      <c r="P178" s="31" t="s">
        <v>22</v>
      </c>
      <c r="Q178" s="26" t="s">
        <v>26</v>
      </c>
      <c r="R178" s="23" t="s">
        <v>2640</v>
      </c>
    </row>
    <row r="179" spans="1:18" s="27" customFormat="1" ht="56.25" customHeight="1" x14ac:dyDescent="0.35">
      <c r="A179" s="28">
        <f t="shared" si="2"/>
        <v>176</v>
      </c>
      <c r="B179" s="36">
        <v>78</v>
      </c>
      <c r="C179" s="40" t="s">
        <v>17</v>
      </c>
      <c r="D179" s="37" t="s">
        <v>30</v>
      </c>
      <c r="E179" s="37" t="s">
        <v>649</v>
      </c>
      <c r="F179" s="38" t="s">
        <v>453</v>
      </c>
      <c r="G179" s="38" t="s">
        <v>476</v>
      </c>
      <c r="H179" s="38" t="s">
        <v>519</v>
      </c>
      <c r="I179" s="39" t="s">
        <v>27</v>
      </c>
      <c r="J179" s="40" t="s">
        <v>28</v>
      </c>
      <c r="K179" s="38" t="s">
        <v>520</v>
      </c>
      <c r="L179" s="41">
        <v>1462848</v>
      </c>
      <c r="M179" s="41">
        <v>1243421</v>
      </c>
      <c r="N179" s="42"/>
      <c r="O179" s="26" t="s">
        <v>189</v>
      </c>
      <c r="P179" s="31" t="s">
        <v>22</v>
      </c>
      <c r="Q179" s="26" t="s">
        <v>26</v>
      </c>
      <c r="R179" s="23" t="s">
        <v>2640</v>
      </c>
    </row>
    <row r="180" spans="1:18" s="27" customFormat="1" ht="56.25" customHeight="1" x14ac:dyDescent="0.35">
      <c r="A180" s="28">
        <f t="shared" si="2"/>
        <v>177</v>
      </c>
      <c r="B180" s="36">
        <v>140</v>
      </c>
      <c r="C180" s="40" t="s">
        <v>17</v>
      </c>
      <c r="D180" s="37" t="s">
        <v>30</v>
      </c>
      <c r="E180" s="37" t="s">
        <v>158</v>
      </c>
      <c r="F180" s="38" t="s">
        <v>453</v>
      </c>
      <c r="G180" s="38" t="s">
        <v>476</v>
      </c>
      <c r="H180" s="38" t="s">
        <v>159</v>
      </c>
      <c r="I180" s="39" t="s">
        <v>27</v>
      </c>
      <c r="J180" s="40" t="s">
        <v>28</v>
      </c>
      <c r="K180" s="38" t="s">
        <v>521</v>
      </c>
      <c r="L180" s="41">
        <v>367275</v>
      </c>
      <c r="M180" s="41">
        <v>293820</v>
      </c>
      <c r="N180" s="42"/>
      <c r="O180" s="26" t="s">
        <v>189</v>
      </c>
      <c r="P180" s="31" t="s">
        <v>22</v>
      </c>
      <c r="Q180" s="26" t="s">
        <v>36</v>
      </c>
      <c r="R180" s="23" t="s">
        <v>2639</v>
      </c>
    </row>
    <row r="181" spans="1:18" s="27" customFormat="1" ht="56.25" customHeight="1" x14ac:dyDescent="0.3">
      <c r="A181" s="28">
        <f t="shared" si="2"/>
        <v>178</v>
      </c>
      <c r="B181" s="31">
        <v>168</v>
      </c>
      <c r="C181" s="31" t="s">
        <v>17</v>
      </c>
      <c r="D181" s="29" t="s">
        <v>30</v>
      </c>
      <c r="E181" s="29" t="s">
        <v>2581</v>
      </c>
      <c r="F181" s="30" t="s">
        <v>453</v>
      </c>
      <c r="G181" s="29" t="s">
        <v>522</v>
      </c>
      <c r="H181" s="29" t="s">
        <v>523</v>
      </c>
      <c r="I181" s="31" t="s">
        <v>27</v>
      </c>
      <c r="J181" s="31" t="s">
        <v>28</v>
      </c>
      <c r="K181" s="29" t="s">
        <v>524</v>
      </c>
      <c r="L181" s="32">
        <v>816838.5</v>
      </c>
      <c r="M181" s="33">
        <v>735154.65</v>
      </c>
      <c r="N181" s="30"/>
      <c r="O181" s="26" t="s">
        <v>22</v>
      </c>
      <c r="P181" s="31" t="s">
        <v>525</v>
      </c>
      <c r="Q181" s="31" t="s">
        <v>36</v>
      </c>
      <c r="R181" s="23" t="s">
        <v>2639</v>
      </c>
    </row>
    <row r="182" spans="1:18" s="27" customFormat="1" ht="56.25" customHeight="1" x14ac:dyDescent="0.3">
      <c r="A182" s="28">
        <f t="shared" si="2"/>
        <v>179</v>
      </c>
      <c r="B182" s="31">
        <v>169</v>
      </c>
      <c r="C182" s="31" t="s">
        <v>17</v>
      </c>
      <c r="D182" s="29" t="s">
        <v>30</v>
      </c>
      <c r="E182" s="29" t="s">
        <v>2582</v>
      </c>
      <c r="F182" s="30" t="s">
        <v>453</v>
      </c>
      <c r="G182" s="29" t="s">
        <v>522</v>
      </c>
      <c r="H182" s="29" t="s">
        <v>526</v>
      </c>
      <c r="I182" s="31" t="s">
        <v>27</v>
      </c>
      <c r="J182" s="31" t="s">
        <v>28</v>
      </c>
      <c r="K182" s="29" t="s">
        <v>527</v>
      </c>
      <c r="L182" s="32">
        <v>857633.25</v>
      </c>
      <c r="M182" s="33">
        <v>771869.92</v>
      </c>
      <c r="N182" s="30"/>
      <c r="O182" s="31" t="s">
        <v>47</v>
      </c>
      <c r="P182" s="31" t="s">
        <v>22</v>
      </c>
      <c r="Q182" s="31" t="s">
        <v>26</v>
      </c>
      <c r="R182" s="23" t="s">
        <v>2640</v>
      </c>
    </row>
    <row r="183" spans="1:18" s="27" customFormat="1" ht="56.25" customHeight="1" x14ac:dyDescent="0.3">
      <c r="A183" s="28">
        <f t="shared" si="2"/>
        <v>180</v>
      </c>
      <c r="B183" s="31">
        <v>170</v>
      </c>
      <c r="C183" s="31" t="s">
        <v>17</v>
      </c>
      <c r="D183" s="29" t="s">
        <v>30</v>
      </c>
      <c r="E183" s="29" t="s">
        <v>698</v>
      </c>
      <c r="F183" s="30" t="s">
        <v>453</v>
      </c>
      <c r="G183" s="29" t="s">
        <v>522</v>
      </c>
      <c r="H183" s="29" t="s">
        <v>528</v>
      </c>
      <c r="I183" s="31" t="s">
        <v>52</v>
      </c>
      <c r="J183" s="31" t="s">
        <v>28</v>
      </c>
      <c r="K183" s="29" t="s">
        <v>529</v>
      </c>
      <c r="L183" s="32">
        <v>1747771.62</v>
      </c>
      <c r="M183" s="33">
        <v>1572994.46</v>
      </c>
      <c r="N183" s="30"/>
      <c r="O183" s="26" t="s">
        <v>76</v>
      </c>
      <c r="P183" s="23" t="s">
        <v>22</v>
      </c>
      <c r="Q183" s="31" t="s">
        <v>36</v>
      </c>
      <c r="R183" s="23" t="s">
        <v>2639</v>
      </c>
    </row>
    <row r="184" spans="1:18" s="27" customFormat="1" ht="56.25" customHeight="1" x14ac:dyDescent="0.3">
      <c r="A184" s="28">
        <f t="shared" si="2"/>
        <v>181</v>
      </c>
      <c r="B184" s="31">
        <v>171</v>
      </c>
      <c r="C184" s="31" t="s">
        <v>17</v>
      </c>
      <c r="D184" s="29" t="s">
        <v>30</v>
      </c>
      <c r="E184" s="29" t="s">
        <v>698</v>
      </c>
      <c r="F184" s="30" t="s">
        <v>453</v>
      </c>
      <c r="G184" s="29" t="s">
        <v>522</v>
      </c>
      <c r="H184" s="29" t="s">
        <v>528</v>
      </c>
      <c r="I184" s="31" t="s">
        <v>27</v>
      </c>
      <c r="J184" s="31" t="s">
        <v>28</v>
      </c>
      <c r="K184" s="29" t="s">
        <v>530</v>
      </c>
      <c r="L184" s="32">
        <v>651896.61</v>
      </c>
      <c r="M184" s="33">
        <v>586706.94999999995</v>
      </c>
      <c r="N184" s="30"/>
      <c r="O184" s="26" t="s">
        <v>100</v>
      </c>
      <c r="P184" s="45" t="s">
        <v>191</v>
      </c>
      <c r="Q184" s="47" t="s">
        <v>36</v>
      </c>
      <c r="R184" s="23" t="s">
        <v>2639</v>
      </c>
    </row>
    <row r="185" spans="1:18" s="27" customFormat="1" ht="56.25" customHeight="1" x14ac:dyDescent="0.3">
      <c r="A185" s="28">
        <f t="shared" si="2"/>
        <v>182</v>
      </c>
      <c r="B185" s="31">
        <v>172</v>
      </c>
      <c r="C185" s="31" t="s">
        <v>17</v>
      </c>
      <c r="D185" s="29" t="s">
        <v>30</v>
      </c>
      <c r="E185" s="29" t="s">
        <v>584</v>
      </c>
      <c r="F185" s="30" t="s">
        <v>453</v>
      </c>
      <c r="G185" s="29" t="s">
        <v>522</v>
      </c>
      <c r="H185" s="29" t="s">
        <v>531</v>
      </c>
      <c r="I185" s="31" t="s">
        <v>72</v>
      </c>
      <c r="J185" s="31" t="s">
        <v>24</v>
      </c>
      <c r="K185" s="29" t="s">
        <v>532</v>
      </c>
      <c r="L185" s="32">
        <v>40000</v>
      </c>
      <c r="M185" s="33">
        <v>28000</v>
      </c>
      <c r="N185" s="30"/>
      <c r="O185" s="31" t="s">
        <v>39</v>
      </c>
      <c r="P185" s="31" t="s">
        <v>22</v>
      </c>
      <c r="Q185" s="31" t="s">
        <v>26</v>
      </c>
      <c r="R185" s="23" t="s">
        <v>2640</v>
      </c>
    </row>
    <row r="186" spans="1:18" s="27" customFormat="1" ht="56.25" customHeight="1" x14ac:dyDescent="0.3">
      <c r="A186" s="28">
        <f t="shared" si="2"/>
        <v>183</v>
      </c>
      <c r="B186" s="31">
        <v>173</v>
      </c>
      <c r="C186" s="31" t="s">
        <v>17</v>
      </c>
      <c r="D186" s="29" t="s">
        <v>30</v>
      </c>
      <c r="E186" s="29" t="s">
        <v>669</v>
      </c>
      <c r="F186" s="30" t="s">
        <v>453</v>
      </c>
      <c r="G186" s="29" t="s">
        <v>522</v>
      </c>
      <c r="H186" s="29" t="s">
        <v>533</v>
      </c>
      <c r="I186" s="31" t="s">
        <v>52</v>
      </c>
      <c r="J186" s="31" t="s">
        <v>28</v>
      </c>
      <c r="K186" s="29" t="s">
        <v>534</v>
      </c>
      <c r="L186" s="32">
        <v>2586772.16</v>
      </c>
      <c r="M186" s="33">
        <v>1681401.9</v>
      </c>
      <c r="N186" s="30"/>
      <c r="O186" s="31" t="s">
        <v>205</v>
      </c>
      <c r="P186" s="31" t="s">
        <v>535</v>
      </c>
      <c r="Q186" s="31" t="s">
        <v>36</v>
      </c>
      <c r="R186" s="23" t="s">
        <v>2639</v>
      </c>
    </row>
    <row r="187" spans="1:18" s="27" customFormat="1" ht="56.25" customHeight="1" x14ac:dyDescent="0.3">
      <c r="A187" s="28">
        <f t="shared" si="2"/>
        <v>184</v>
      </c>
      <c r="B187" s="31">
        <v>174</v>
      </c>
      <c r="C187" s="31" t="s">
        <v>17</v>
      </c>
      <c r="D187" s="29" t="s">
        <v>30</v>
      </c>
      <c r="E187" s="29" t="s">
        <v>565</v>
      </c>
      <c r="F187" s="30" t="s">
        <v>453</v>
      </c>
      <c r="G187" s="29" t="s">
        <v>522</v>
      </c>
      <c r="H187" s="29" t="s">
        <v>522</v>
      </c>
      <c r="I187" s="31" t="s">
        <v>52</v>
      </c>
      <c r="J187" s="31" t="s">
        <v>24</v>
      </c>
      <c r="K187" s="29" t="s">
        <v>536</v>
      </c>
      <c r="L187" s="32">
        <v>49528.6</v>
      </c>
      <c r="M187" s="33">
        <v>42099.31</v>
      </c>
      <c r="N187" s="30"/>
      <c r="O187" s="26" t="s">
        <v>74</v>
      </c>
      <c r="P187" s="26" t="s">
        <v>181</v>
      </c>
      <c r="Q187" s="31" t="s">
        <v>36</v>
      </c>
      <c r="R187" s="23" t="s">
        <v>2639</v>
      </c>
    </row>
    <row r="188" spans="1:18" s="27" customFormat="1" ht="56.25" customHeight="1" x14ac:dyDescent="0.3">
      <c r="A188" s="28">
        <f t="shared" si="2"/>
        <v>185</v>
      </c>
      <c r="B188" s="31">
        <v>175</v>
      </c>
      <c r="C188" s="31" t="s">
        <v>17</v>
      </c>
      <c r="D188" s="29" t="s">
        <v>30</v>
      </c>
      <c r="E188" s="29" t="s">
        <v>565</v>
      </c>
      <c r="F188" s="30" t="s">
        <v>453</v>
      </c>
      <c r="G188" s="29" t="s">
        <v>522</v>
      </c>
      <c r="H188" s="29" t="s">
        <v>522</v>
      </c>
      <c r="I188" s="31" t="s">
        <v>27</v>
      </c>
      <c r="J188" s="31" t="s">
        <v>28</v>
      </c>
      <c r="K188" s="29" t="s">
        <v>537</v>
      </c>
      <c r="L188" s="32">
        <v>481927.26</v>
      </c>
      <c r="M188" s="33">
        <v>385541.81</v>
      </c>
      <c r="N188" s="30"/>
      <c r="O188" s="31" t="s">
        <v>538</v>
      </c>
      <c r="P188" s="23" t="s">
        <v>22</v>
      </c>
      <c r="Q188" s="31" t="s">
        <v>36</v>
      </c>
      <c r="R188" s="23" t="s">
        <v>2639</v>
      </c>
    </row>
    <row r="189" spans="1:18" s="27" customFormat="1" ht="56.25" customHeight="1" x14ac:dyDescent="0.3">
      <c r="A189" s="28">
        <f t="shared" si="2"/>
        <v>186</v>
      </c>
      <c r="B189" s="31">
        <v>176</v>
      </c>
      <c r="C189" s="31" t="s">
        <v>17</v>
      </c>
      <c r="D189" s="29" t="s">
        <v>30</v>
      </c>
      <c r="E189" s="29" t="s">
        <v>2583</v>
      </c>
      <c r="F189" s="30" t="s">
        <v>453</v>
      </c>
      <c r="G189" s="29" t="s">
        <v>522</v>
      </c>
      <c r="H189" s="29" t="s">
        <v>539</v>
      </c>
      <c r="I189" s="31" t="s">
        <v>23</v>
      </c>
      <c r="J189" s="31" t="s">
        <v>28</v>
      </c>
      <c r="K189" s="29" t="s">
        <v>540</v>
      </c>
      <c r="L189" s="32">
        <v>622422</v>
      </c>
      <c r="M189" s="33">
        <v>497938</v>
      </c>
      <c r="N189" s="30"/>
      <c r="O189" s="31" t="s">
        <v>209</v>
      </c>
      <c r="P189" s="31" t="s">
        <v>22</v>
      </c>
      <c r="Q189" s="31" t="s">
        <v>26</v>
      </c>
      <c r="R189" s="23" t="s">
        <v>2640</v>
      </c>
    </row>
    <row r="190" spans="1:18" s="27" customFormat="1" ht="56.25" customHeight="1" x14ac:dyDescent="0.3">
      <c r="A190" s="28">
        <f t="shared" si="2"/>
        <v>187</v>
      </c>
      <c r="B190" s="31">
        <v>177</v>
      </c>
      <c r="C190" s="31" t="s">
        <v>17</v>
      </c>
      <c r="D190" s="29" t="s">
        <v>30</v>
      </c>
      <c r="E190" s="29" t="s">
        <v>786</v>
      </c>
      <c r="F190" s="30" t="s">
        <v>453</v>
      </c>
      <c r="G190" s="29" t="s">
        <v>459</v>
      </c>
      <c r="H190" s="29" t="s">
        <v>541</v>
      </c>
      <c r="I190" s="31" t="s">
        <v>52</v>
      </c>
      <c r="J190" s="31" t="s">
        <v>24</v>
      </c>
      <c r="K190" s="29" t="s">
        <v>542</v>
      </c>
      <c r="L190" s="32">
        <v>45000</v>
      </c>
      <c r="M190" s="33">
        <v>40500</v>
      </c>
      <c r="N190" s="30"/>
      <c r="O190" s="26" t="s">
        <v>74</v>
      </c>
      <c r="P190" s="26" t="s">
        <v>181</v>
      </c>
      <c r="Q190" s="31" t="s">
        <v>26</v>
      </c>
      <c r="R190" s="23" t="s">
        <v>2639</v>
      </c>
    </row>
    <row r="191" spans="1:18" s="27" customFormat="1" ht="56.25" customHeight="1" x14ac:dyDescent="0.3">
      <c r="A191" s="28">
        <f t="shared" si="2"/>
        <v>188</v>
      </c>
      <c r="B191" s="31">
        <v>178</v>
      </c>
      <c r="C191" s="31" t="s">
        <v>17</v>
      </c>
      <c r="D191" s="29" t="s">
        <v>30</v>
      </c>
      <c r="E191" s="29" t="s">
        <v>786</v>
      </c>
      <c r="F191" s="30" t="s">
        <v>453</v>
      </c>
      <c r="G191" s="29" t="s">
        <v>459</v>
      </c>
      <c r="H191" s="29" t="s">
        <v>541</v>
      </c>
      <c r="I191" s="31" t="s">
        <v>72</v>
      </c>
      <c r="J191" s="31" t="s">
        <v>28</v>
      </c>
      <c r="K191" s="29" t="s">
        <v>543</v>
      </c>
      <c r="L191" s="32">
        <v>1932039</v>
      </c>
      <c r="M191" s="33">
        <v>1719035</v>
      </c>
      <c r="N191" s="30"/>
      <c r="O191" s="26" t="s">
        <v>22</v>
      </c>
      <c r="P191" s="31" t="s">
        <v>2634</v>
      </c>
      <c r="Q191" s="31" t="s">
        <v>36</v>
      </c>
      <c r="R191" s="23" t="s">
        <v>2639</v>
      </c>
    </row>
    <row r="192" spans="1:18" s="27" customFormat="1" ht="56.25" customHeight="1" x14ac:dyDescent="0.35">
      <c r="A192" s="28">
        <f t="shared" si="2"/>
        <v>189</v>
      </c>
      <c r="B192" s="36">
        <v>113</v>
      </c>
      <c r="C192" s="40" t="s">
        <v>17</v>
      </c>
      <c r="D192" s="37" t="s">
        <v>30</v>
      </c>
      <c r="E192" s="37" t="s">
        <v>576</v>
      </c>
      <c r="F192" s="38" t="s">
        <v>453</v>
      </c>
      <c r="G192" s="38" t="s">
        <v>544</v>
      </c>
      <c r="H192" s="38" t="s">
        <v>545</v>
      </c>
      <c r="I192" s="39" t="s">
        <v>52</v>
      </c>
      <c r="J192" s="40" t="s">
        <v>24</v>
      </c>
      <c r="K192" s="38" t="s">
        <v>546</v>
      </c>
      <c r="L192" s="41">
        <v>33210</v>
      </c>
      <c r="M192" s="41">
        <v>29000</v>
      </c>
      <c r="N192" s="42"/>
      <c r="O192" s="26" t="s">
        <v>74</v>
      </c>
      <c r="P192" s="26" t="s">
        <v>181</v>
      </c>
      <c r="Q192" s="26" t="s">
        <v>36</v>
      </c>
      <c r="R192" s="23" t="s">
        <v>2639</v>
      </c>
    </row>
    <row r="193" spans="1:18" s="27" customFormat="1" ht="56.25" customHeight="1" x14ac:dyDescent="0.35">
      <c r="A193" s="28">
        <f t="shared" si="2"/>
        <v>190</v>
      </c>
      <c r="B193" s="36">
        <v>163</v>
      </c>
      <c r="C193" s="40" t="s">
        <v>17</v>
      </c>
      <c r="D193" s="37" t="s">
        <v>30</v>
      </c>
      <c r="E193" s="37" t="s">
        <v>576</v>
      </c>
      <c r="F193" s="38" t="s">
        <v>453</v>
      </c>
      <c r="G193" s="38" t="s">
        <v>544</v>
      </c>
      <c r="H193" s="38" t="s">
        <v>545</v>
      </c>
      <c r="I193" s="39" t="s">
        <v>52</v>
      </c>
      <c r="J193" s="40" t="s">
        <v>28</v>
      </c>
      <c r="K193" s="38" t="s">
        <v>547</v>
      </c>
      <c r="L193" s="41">
        <v>1106030.96</v>
      </c>
      <c r="M193" s="41">
        <v>962177.59</v>
      </c>
      <c r="N193" s="42"/>
      <c r="O193" s="26" t="s">
        <v>189</v>
      </c>
      <c r="P193" s="31" t="s">
        <v>22</v>
      </c>
      <c r="Q193" s="26" t="s">
        <v>36</v>
      </c>
      <c r="R193" s="23" t="s">
        <v>2639</v>
      </c>
    </row>
    <row r="194" spans="1:18" s="27" customFormat="1" ht="56.25" customHeight="1" x14ac:dyDescent="0.35">
      <c r="A194" s="28">
        <f t="shared" si="2"/>
        <v>191</v>
      </c>
      <c r="B194" s="36">
        <v>165</v>
      </c>
      <c r="C194" s="40" t="s">
        <v>17</v>
      </c>
      <c r="D194" s="37" t="s">
        <v>30</v>
      </c>
      <c r="E194" s="37" t="s">
        <v>788</v>
      </c>
      <c r="F194" s="38" t="s">
        <v>453</v>
      </c>
      <c r="G194" s="38" t="s">
        <v>548</v>
      </c>
      <c r="H194" s="38" t="s">
        <v>549</v>
      </c>
      <c r="I194" s="39" t="s">
        <v>27</v>
      </c>
      <c r="J194" s="40" t="s">
        <v>28</v>
      </c>
      <c r="K194" s="38" t="s">
        <v>550</v>
      </c>
      <c r="L194" s="41">
        <v>1200000</v>
      </c>
      <c r="M194" s="41">
        <v>974681</v>
      </c>
      <c r="N194" s="42"/>
      <c r="O194" s="26" t="s">
        <v>189</v>
      </c>
      <c r="P194" s="31" t="s">
        <v>22</v>
      </c>
      <c r="Q194" s="26" t="s">
        <v>26</v>
      </c>
      <c r="R194" s="23" t="s">
        <v>2640</v>
      </c>
    </row>
    <row r="195" spans="1:18" s="27" customFormat="1" ht="56.25" customHeight="1" x14ac:dyDescent="0.35">
      <c r="A195" s="28">
        <f t="shared" si="2"/>
        <v>192</v>
      </c>
      <c r="B195" s="36">
        <v>41</v>
      </c>
      <c r="C195" s="40" t="s">
        <v>17</v>
      </c>
      <c r="D195" s="37" t="s">
        <v>30</v>
      </c>
      <c r="E195" s="37" t="s">
        <v>2584</v>
      </c>
      <c r="F195" s="38" t="s">
        <v>453</v>
      </c>
      <c r="G195" s="38" t="s">
        <v>551</v>
      </c>
      <c r="H195" s="38" t="s">
        <v>552</v>
      </c>
      <c r="I195" s="39" t="s">
        <v>27</v>
      </c>
      <c r="J195" s="40" t="s">
        <v>28</v>
      </c>
      <c r="K195" s="38" t="s">
        <v>553</v>
      </c>
      <c r="L195" s="41">
        <v>484782.98</v>
      </c>
      <c r="M195" s="41">
        <v>412065.53</v>
      </c>
      <c r="N195" s="42"/>
      <c r="O195" s="26" t="s">
        <v>176</v>
      </c>
      <c r="P195" s="31" t="s">
        <v>22</v>
      </c>
      <c r="Q195" s="26" t="s">
        <v>26</v>
      </c>
      <c r="R195" s="23" t="s">
        <v>2640</v>
      </c>
    </row>
    <row r="196" spans="1:18" s="27" customFormat="1" ht="56.25" customHeight="1" x14ac:dyDescent="0.35">
      <c r="A196" s="28">
        <f t="shared" si="2"/>
        <v>193</v>
      </c>
      <c r="B196" s="36">
        <v>49</v>
      </c>
      <c r="C196" s="40" t="s">
        <v>17</v>
      </c>
      <c r="D196" s="37" t="s">
        <v>30</v>
      </c>
      <c r="E196" s="37" t="s">
        <v>687</v>
      </c>
      <c r="F196" s="38" t="s">
        <v>453</v>
      </c>
      <c r="G196" s="38" t="s">
        <v>551</v>
      </c>
      <c r="H196" s="38" t="s">
        <v>554</v>
      </c>
      <c r="I196" s="39" t="s">
        <v>72</v>
      </c>
      <c r="J196" s="40" t="s">
        <v>28</v>
      </c>
      <c r="K196" s="38" t="s">
        <v>555</v>
      </c>
      <c r="L196" s="41">
        <v>610382</v>
      </c>
      <c r="M196" s="41">
        <v>549343.80000000005</v>
      </c>
      <c r="N196" s="42"/>
      <c r="O196" s="26" t="s">
        <v>141</v>
      </c>
      <c r="P196" s="31" t="s">
        <v>22</v>
      </c>
      <c r="Q196" s="26" t="s">
        <v>26</v>
      </c>
      <c r="R196" s="23" t="s">
        <v>2640</v>
      </c>
    </row>
    <row r="197" spans="1:18" s="27" customFormat="1" ht="56.25" customHeight="1" x14ac:dyDescent="0.35">
      <c r="A197" s="28">
        <f t="shared" si="2"/>
        <v>194</v>
      </c>
      <c r="B197" s="36">
        <v>45</v>
      </c>
      <c r="C197" s="40" t="s">
        <v>17</v>
      </c>
      <c r="D197" s="37" t="s">
        <v>30</v>
      </c>
      <c r="E197" s="37" t="s">
        <v>2585</v>
      </c>
      <c r="F197" s="38" t="s">
        <v>453</v>
      </c>
      <c r="G197" s="38" t="s">
        <v>551</v>
      </c>
      <c r="H197" s="38" t="s">
        <v>556</v>
      </c>
      <c r="I197" s="39" t="s">
        <v>27</v>
      </c>
      <c r="J197" s="40" t="s">
        <v>28</v>
      </c>
      <c r="K197" s="38" t="s">
        <v>557</v>
      </c>
      <c r="L197" s="41">
        <v>507184.9</v>
      </c>
      <c r="M197" s="41">
        <v>456466.41</v>
      </c>
      <c r="N197" s="42"/>
      <c r="O197" s="26" t="s">
        <v>39</v>
      </c>
      <c r="P197" s="31" t="s">
        <v>22</v>
      </c>
      <c r="Q197" s="26" t="s">
        <v>26</v>
      </c>
      <c r="R197" s="23" t="s">
        <v>2640</v>
      </c>
    </row>
    <row r="198" spans="1:18" s="27" customFormat="1" ht="56.25" customHeight="1" x14ac:dyDescent="0.35">
      <c r="A198" s="28">
        <f t="shared" ref="A198:A261" si="3">A197+1</f>
        <v>195</v>
      </c>
      <c r="B198" s="36">
        <v>58</v>
      </c>
      <c r="C198" s="40" t="s">
        <v>17</v>
      </c>
      <c r="D198" s="37" t="s">
        <v>30</v>
      </c>
      <c r="E198" s="37" t="s">
        <v>2586</v>
      </c>
      <c r="F198" s="38" t="s">
        <v>453</v>
      </c>
      <c r="G198" s="38" t="s">
        <v>551</v>
      </c>
      <c r="H198" s="38" t="s">
        <v>558</v>
      </c>
      <c r="I198" s="39" t="s">
        <v>27</v>
      </c>
      <c r="J198" s="40" t="s">
        <v>28</v>
      </c>
      <c r="K198" s="38" t="s">
        <v>559</v>
      </c>
      <c r="L198" s="41">
        <v>872607</v>
      </c>
      <c r="M198" s="41">
        <v>698086</v>
      </c>
      <c r="N198" s="42"/>
      <c r="O198" s="26" t="s">
        <v>76</v>
      </c>
      <c r="P198" s="31" t="s">
        <v>22</v>
      </c>
      <c r="Q198" s="26" t="s">
        <v>26</v>
      </c>
      <c r="R198" s="23" t="s">
        <v>2640</v>
      </c>
    </row>
    <row r="199" spans="1:18" s="27" customFormat="1" ht="56.25" customHeight="1" x14ac:dyDescent="0.35">
      <c r="A199" s="28">
        <f t="shared" si="3"/>
        <v>196</v>
      </c>
      <c r="B199" s="36">
        <v>70</v>
      </c>
      <c r="C199" s="40" t="s">
        <v>17</v>
      </c>
      <c r="D199" s="37" t="s">
        <v>30</v>
      </c>
      <c r="E199" s="37" t="s">
        <v>2586</v>
      </c>
      <c r="F199" s="38" t="s">
        <v>453</v>
      </c>
      <c r="G199" s="38" t="s">
        <v>551</v>
      </c>
      <c r="H199" s="38" t="s">
        <v>558</v>
      </c>
      <c r="I199" s="39" t="s">
        <v>23</v>
      </c>
      <c r="J199" s="40" t="s">
        <v>28</v>
      </c>
      <c r="K199" s="38" t="s">
        <v>560</v>
      </c>
      <c r="L199" s="41">
        <v>1227804</v>
      </c>
      <c r="M199" s="41">
        <v>982243</v>
      </c>
      <c r="N199" s="42"/>
      <c r="O199" s="26" t="s">
        <v>189</v>
      </c>
      <c r="P199" s="31" t="s">
        <v>22</v>
      </c>
      <c r="Q199" s="26" t="s">
        <v>36</v>
      </c>
      <c r="R199" s="23" t="s">
        <v>2639</v>
      </c>
    </row>
    <row r="200" spans="1:18" s="27" customFormat="1" ht="56.25" customHeight="1" x14ac:dyDescent="0.35">
      <c r="A200" s="28">
        <f t="shared" si="3"/>
        <v>197</v>
      </c>
      <c r="B200" s="36">
        <v>51</v>
      </c>
      <c r="C200" s="40" t="s">
        <v>81</v>
      </c>
      <c r="D200" s="37" t="s">
        <v>30</v>
      </c>
      <c r="E200" s="37" t="s">
        <v>561</v>
      </c>
      <c r="F200" s="38" t="s">
        <v>453</v>
      </c>
      <c r="G200" s="38" t="s">
        <v>463</v>
      </c>
      <c r="H200" s="38" t="s">
        <v>487</v>
      </c>
      <c r="I200" s="39" t="s">
        <v>27</v>
      </c>
      <c r="J200" s="40" t="s">
        <v>24</v>
      </c>
      <c r="K200" s="38" t="s">
        <v>562</v>
      </c>
      <c r="L200" s="41">
        <v>20000</v>
      </c>
      <c r="M200" s="41">
        <v>18000</v>
      </c>
      <c r="N200" s="42" t="s">
        <v>563</v>
      </c>
      <c r="O200" s="26" t="s">
        <v>181</v>
      </c>
      <c r="P200" s="31" t="s">
        <v>22</v>
      </c>
      <c r="Q200" s="26" t="s">
        <v>26</v>
      </c>
      <c r="R200" s="23" t="s">
        <v>2640</v>
      </c>
    </row>
    <row r="201" spans="1:18" s="27" customFormat="1" ht="56.25" customHeight="1" x14ac:dyDescent="0.35">
      <c r="A201" s="28">
        <f t="shared" si="3"/>
        <v>198</v>
      </c>
      <c r="B201" s="36">
        <v>84</v>
      </c>
      <c r="C201" s="40" t="s">
        <v>81</v>
      </c>
      <c r="D201" s="37" t="s">
        <v>18</v>
      </c>
      <c r="E201" s="37" t="s">
        <v>475</v>
      </c>
      <c r="F201" s="38" t="s">
        <v>453</v>
      </c>
      <c r="G201" s="38" t="s">
        <v>476</v>
      </c>
      <c r="H201" s="38" t="s">
        <v>22</v>
      </c>
      <c r="I201" s="39" t="s">
        <v>106</v>
      </c>
      <c r="J201" s="40" t="s">
        <v>24</v>
      </c>
      <c r="K201" s="38" t="s">
        <v>564</v>
      </c>
      <c r="L201" s="41">
        <v>25050</v>
      </c>
      <c r="M201" s="41">
        <v>20400</v>
      </c>
      <c r="N201" s="42"/>
      <c r="O201" s="26" t="s">
        <v>181</v>
      </c>
      <c r="P201" s="31" t="s">
        <v>22</v>
      </c>
      <c r="Q201" s="26" t="s">
        <v>120</v>
      </c>
      <c r="R201" s="23" t="s">
        <v>2640</v>
      </c>
    </row>
    <row r="202" spans="1:18" s="27" customFormat="1" ht="56.25" customHeight="1" x14ac:dyDescent="0.3">
      <c r="A202" s="28">
        <f t="shared" si="3"/>
        <v>199</v>
      </c>
      <c r="B202" s="31">
        <v>72</v>
      </c>
      <c r="C202" s="31" t="s">
        <v>81</v>
      </c>
      <c r="D202" s="29" t="s">
        <v>30</v>
      </c>
      <c r="E202" s="29" t="s">
        <v>565</v>
      </c>
      <c r="F202" s="30" t="s">
        <v>453</v>
      </c>
      <c r="G202" s="29" t="s">
        <v>522</v>
      </c>
      <c r="H202" s="29" t="s">
        <v>522</v>
      </c>
      <c r="I202" s="31" t="s">
        <v>45</v>
      </c>
      <c r="J202" s="31" t="s">
        <v>24</v>
      </c>
      <c r="K202" s="29" t="s">
        <v>566</v>
      </c>
      <c r="L202" s="32">
        <v>28000</v>
      </c>
      <c r="M202" s="33">
        <v>22400</v>
      </c>
      <c r="N202" s="30" t="s">
        <v>563</v>
      </c>
      <c r="O202" s="31" t="s">
        <v>209</v>
      </c>
      <c r="P202" s="31" t="s">
        <v>22</v>
      </c>
      <c r="Q202" s="31" t="s">
        <v>26</v>
      </c>
      <c r="R202" s="23" t="s">
        <v>2640</v>
      </c>
    </row>
    <row r="203" spans="1:18" s="27" customFormat="1" ht="56.25" customHeight="1" x14ac:dyDescent="0.3">
      <c r="A203" s="28">
        <f t="shared" si="3"/>
        <v>200</v>
      </c>
      <c r="B203" s="31">
        <v>75</v>
      </c>
      <c r="C203" s="31" t="s">
        <v>81</v>
      </c>
      <c r="D203" s="29" t="s">
        <v>30</v>
      </c>
      <c r="E203" s="29" t="s">
        <v>567</v>
      </c>
      <c r="F203" s="30" t="s">
        <v>453</v>
      </c>
      <c r="G203" s="29" t="s">
        <v>522</v>
      </c>
      <c r="H203" s="29" t="s">
        <v>568</v>
      </c>
      <c r="I203" s="31" t="s">
        <v>45</v>
      </c>
      <c r="J203" s="31" t="s">
        <v>24</v>
      </c>
      <c r="K203" s="29" t="s">
        <v>569</v>
      </c>
      <c r="L203" s="32">
        <v>30000</v>
      </c>
      <c r="M203" s="33">
        <v>24000</v>
      </c>
      <c r="N203" s="30" t="s">
        <v>563</v>
      </c>
      <c r="O203" s="26" t="s">
        <v>74</v>
      </c>
      <c r="P203" s="26" t="s">
        <v>181</v>
      </c>
      <c r="Q203" s="31" t="s">
        <v>36</v>
      </c>
      <c r="R203" s="23" t="s">
        <v>2639</v>
      </c>
    </row>
    <row r="204" spans="1:18" s="27" customFormat="1" ht="56.25" customHeight="1" x14ac:dyDescent="0.35">
      <c r="A204" s="28">
        <f t="shared" si="3"/>
        <v>201</v>
      </c>
      <c r="B204" s="36">
        <v>63</v>
      </c>
      <c r="C204" s="40" t="s">
        <v>81</v>
      </c>
      <c r="D204" s="37" t="s">
        <v>30</v>
      </c>
      <c r="E204" s="37" t="s">
        <v>570</v>
      </c>
      <c r="F204" s="38" t="s">
        <v>453</v>
      </c>
      <c r="G204" s="38" t="s">
        <v>473</v>
      </c>
      <c r="H204" s="38" t="s">
        <v>512</v>
      </c>
      <c r="I204" s="39" t="s">
        <v>52</v>
      </c>
      <c r="J204" s="40" t="s">
        <v>24</v>
      </c>
      <c r="K204" s="38" t="s">
        <v>571</v>
      </c>
      <c r="L204" s="41">
        <v>40000</v>
      </c>
      <c r="M204" s="41">
        <v>32000</v>
      </c>
      <c r="N204" s="42" t="s">
        <v>563</v>
      </c>
      <c r="O204" s="26" t="s">
        <v>181</v>
      </c>
      <c r="P204" s="31" t="s">
        <v>22</v>
      </c>
      <c r="Q204" s="26" t="s">
        <v>36</v>
      </c>
      <c r="R204" s="23" t="s">
        <v>2639</v>
      </c>
    </row>
    <row r="205" spans="1:18" s="27" customFormat="1" ht="127.5" customHeight="1" x14ac:dyDescent="0.35">
      <c r="A205" s="28">
        <f t="shared" si="3"/>
        <v>202</v>
      </c>
      <c r="B205" s="36">
        <v>54</v>
      </c>
      <c r="C205" s="40" t="s">
        <v>81</v>
      </c>
      <c r="D205" s="37" t="s">
        <v>30</v>
      </c>
      <c r="E205" s="37" t="s">
        <v>572</v>
      </c>
      <c r="F205" s="38" t="s">
        <v>453</v>
      </c>
      <c r="G205" s="38" t="s">
        <v>470</v>
      </c>
      <c r="H205" s="38" t="s">
        <v>501</v>
      </c>
      <c r="I205" s="39" t="s">
        <v>23</v>
      </c>
      <c r="J205" s="40" t="s">
        <v>24</v>
      </c>
      <c r="K205" s="38" t="s">
        <v>573</v>
      </c>
      <c r="L205" s="41">
        <v>80000</v>
      </c>
      <c r="M205" s="41">
        <v>56000</v>
      </c>
      <c r="N205" s="42"/>
      <c r="O205" s="26" t="s">
        <v>181</v>
      </c>
      <c r="P205" s="31" t="s">
        <v>22</v>
      </c>
      <c r="Q205" s="26" t="s">
        <v>26</v>
      </c>
      <c r="R205" s="23" t="s">
        <v>2640</v>
      </c>
    </row>
    <row r="206" spans="1:18" s="27" customFormat="1" ht="56.25" customHeight="1" x14ac:dyDescent="0.35">
      <c r="A206" s="28">
        <f t="shared" si="3"/>
        <v>203</v>
      </c>
      <c r="B206" s="36">
        <v>61</v>
      </c>
      <c r="C206" s="40" t="s">
        <v>81</v>
      </c>
      <c r="D206" s="37" t="s">
        <v>30</v>
      </c>
      <c r="E206" s="37" t="s">
        <v>574</v>
      </c>
      <c r="F206" s="38" t="s">
        <v>453</v>
      </c>
      <c r="G206" s="38" t="s">
        <v>473</v>
      </c>
      <c r="H206" s="38" t="s">
        <v>507</v>
      </c>
      <c r="I206" s="39" t="s">
        <v>52</v>
      </c>
      <c r="J206" s="40" t="s">
        <v>24</v>
      </c>
      <c r="K206" s="38" t="s">
        <v>575</v>
      </c>
      <c r="L206" s="41">
        <v>70000</v>
      </c>
      <c r="M206" s="41">
        <v>56000</v>
      </c>
      <c r="N206" s="42"/>
      <c r="O206" s="26" t="s">
        <v>181</v>
      </c>
      <c r="P206" s="31" t="s">
        <v>22</v>
      </c>
      <c r="Q206" s="26" t="s">
        <v>26</v>
      </c>
      <c r="R206" s="23" t="s">
        <v>2640</v>
      </c>
    </row>
    <row r="207" spans="1:18" s="27" customFormat="1" ht="56.25" customHeight="1" x14ac:dyDescent="0.35">
      <c r="A207" s="28">
        <f t="shared" si="3"/>
        <v>204</v>
      </c>
      <c r="B207" s="36">
        <v>79</v>
      </c>
      <c r="C207" s="40" t="s">
        <v>81</v>
      </c>
      <c r="D207" s="37" t="s">
        <v>30</v>
      </c>
      <c r="E207" s="37" t="s">
        <v>576</v>
      </c>
      <c r="F207" s="38" t="s">
        <v>453</v>
      </c>
      <c r="G207" s="38" t="s">
        <v>544</v>
      </c>
      <c r="H207" s="38" t="s">
        <v>545</v>
      </c>
      <c r="I207" s="39" t="s">
        <v>52</v>
      </c>
      <c r="J207" s="40" t="s">
        <v>24</v>
      </c>
      <c r="K207" s="38" t="s">
        <v>577</v>
      </c>
      <c r="L207" s="41">
        <v>80000</v>
      </c>
      <c r="M207" s="41">
        <v>68000</v>
      </c>
      <c r="N207" s="42" t="s">
        <v>563</v>
      </c>
      <c r="O207" s="26" t="s">
        <v>181</v>
      </c>
      <c r="P207" s="23" t="s">
        <v>22</v>
      </c>
      <c r="Q207" s="26" t="s">
        <v>36</v>
      </c>
      <c r="R207" s="23" t="s">
        <v>2639</v>
      </c>
    </row>
    <row r="208" spans="1:18" s="27" customFormat="1" ht="56.25" customHeight="1" x14ac:dyDescent="0.35">
      <c r="A208" s="28">
        <f t="shared" si="3"/>
        <v>205</v>
      </c>
      <c r="B208" s="36">
        <v>65</v>
      </c>
      <c r="C208" s="40" t="s">
        <v>81</v>
      </c>
      <c r="D208" s="37" t="s">
        <v>30</v>
      </c>
      <c r="E208" s="37" t="s">
        <v>578</v>
      </c>
      <c r="F208" s="38" t="s">
        <v>453</v>
      </c>
      <c r="G208" s="38" t="s">
        <v>473</v>
      </c>
      <c r="H208" s="38" t="s">
        <v>579</v>
      </c>
      <c r="I208" s="39" t="s">
        <v>72</v>
      </c>
      <c r="J208" s="40" t="s">
        <v>24</v>
      </c>
      <c r="K208" s="38" t="s">
        <v>580</v>
      </c>
      <c r="L208" s="41">
        <v>92488.58</v>
      </c>
      <c r="M208" s="41">
        <v>73990.86</v>
      </c>
      <c r="N208" s="42"/>
      <c r="O208" s="26" t="s">
        <v>181</v>
      </c>
      <c r="P208" s="31" t="s">
        <v>22</v>
      </c>
      <c r="Q208" s="26" t="s">
        <v>26</v>
      </c>
      <c r="R208" s="23" t="s">
        <v>2640</v>
      </c>
    </row>
    <row r="209" spans="1:18" s="27" customFormat="1" ht="56.25" customHeight="1" x14ac:dyDescent="0.35">
      <c r="A209" s="28">
        <f t="shared" si="3"/>
        <v>206</v>
      </c>
      <c r="B209" s="36">
        <v>58</v>
      </c>
      <c r="C209" s="40" t="s">
        <v>81</v>
      </c>
      <c r="D209" s="37" t="s">
        <v>30</v>
      </c>
      <c r="E209" s="37" t="s">
        <v>581</v>
      </c>
      <c r="F209" s="38" t="s">
        <v>453</v>
      </c>
      <c r="G209" s="38" t="s">
        <v>470</v>
      </c>
      <c r="H209" s="38" t="s">
        <v>503</v>
      </c>
      <c r="I209" s="39" t="s">
        <v>72</v>
      </c>
      <c r="J209" s="40" t="s">
        <v>24</v>
      </c>
      <c r="K209" s="38" t="s">
        <v>582</v>
      </c>
      <c r="L209" s="41">
        <v>93100</v>
      </c>
      <c r="M209" s="41">
        <v>74480</v>
      </c>
      <c r="N209" s="42"/>
      <c r="O209" s="26" t="s">
        <v>181</v>
      </c>
      <c r="P209" s="31" t="s">
        <v>22</v>
      </c>
      <c r="Q209" s="26" t="s">
        <v>26</v>
      </c>
      <c r="R209" s="23" t="s">
        <v>2640</v>
      </c>
    </row>
    <row r="210" spans="1:18" s="27" customFormat="1" ht="56.25" customHeight="1" x14ac:dyDescent="0.35">
      <c r="A210" s="28">
        <f t="shared" si="3"/>
        <v>207</v>
      </c>
      <c r="B210" s="36">
        <v>68</v>
      </c>
      <c r="C210" s="40" t="s">
        <v>81</v>
      </c>
      <c r="D210" s="37" t="s">
        <v>30</v>
      </c>
      <c r="E210" s="37" t="s">
        <v>158</v>
      </c>
      <c r="F210" s="38" t="s">
        <v>453</v>
      </c>
      <c r="G210" s="38" t="s">
        <v>476</v>
      </c>
      <c r="H210" s="38" t="s">
        <v>159</v>
      </c>
      <c r="I210" s="39" t="s">
        <v>72</v>
      </c>
      <c r="J210" s="40" t="s">
        <v>24</v>
      </c>
      <c r="K210" s="38" t="s">
        <v>583</v>
      </c>
      <c r="L210" s="41">
        <v>100000</v>
      </c>
      <c r="M210" s="41">
        <v>80000</v>
      </c>
      <c r="N210" s="42"/>
      <c r="O210" s="26" t="s">
        <v>181</v>
      </c>
      <c r="P210" s="31" t="s">
        <v>22</v>
      </c>
      <c r="Q210" s="26" t="s">
        <v>26</v>
      </c>
      <c r="R210" s="23" t="s">
        <v>2640</v>
      </c>
    </row>
    <row r="211" spans="1:18" s="27" customFormat="1" ht="56.25" customHeight="1" x14ac:dyDescent="0.3">
      <c r="A211" s="28">
        <f t="shared" si="3"/>
        <v>208</v>
      </c>
      <c r="B211" s="31">
        <v>69</v>
      </c>
      <c r="C211" s="31" t="s">
        <v>81</v>
      </c>
      <c r="D211" s="29" t="s">
        <v>30</v>
      </c>
      <c r="E211" s="29" t="s">
        <v>584</v>
      </c>
      <c r="F211" s="30" t="s">
        <v>453</v>
      </c>
      <c r="G211" s="29" t="s">
        <v>522</v>
      </c>
      <c r="H211" s="29" t="s">
        <v>531</v>
      </c>
      <c r="I211" s="31" t="s">
        <v>72</v>
      </c>
      <c r="J211" s="31" t="s">
        <v>24</v>
      </c>
      <c r="K211" s="29" t="s">
        <v>585</v>
      </c>
      <c r="L211" s="32">
        <v>150000</v>
      </c>
      <c r="M211" s="33">
        <v>105000</v>
      </c>
      <c r="N211" s="30"/>
      <c r="O211" s="31" t="s">
        <v>376</v>
      </c>
      <c r="P211" s="31" t="s">
        <v>22</v>
      </c>
      <c r="Q211" s="31" t="s">
        <v>26</v>
      </c>
      <c r="R211" s="23" t="s">
        <v>2640</v>
      </c>
    </row>
    <row r="212" spans="1:18" s="27" customFormat="1" ht="90" customHeight="1" x14ac:dyDescent="0.35">
      <c r="A212" s="28">
        <f t="shared" si="3"/>
        <v>209</v>
      </c>
      <c r="B212" s="36">
        <v>81</v>
      </c>
      <c r="C212" s="40" t="s">
        <v>81</v>
      </c>
      <c r="D212" s="37" t="s">
        <v>30</v>
      </c>
      <c r="E212" s="37" t="s">
        <v>586</v>
      </c>
      <c r="F212" s="38" t="s">
        <v>453</v>
      </c>
      <c r="G212" s="38" t="s">
        <v>548</v>
      </c>
      <c r="H212" s="38" t="s">
        <v>587</v>
      </c>
      <c r="I212" s="39" t="s">
        <v>52</v>
      </c>
      <c r="J212" s="40" t="s">
        <v>24</v>
      </c>
      <c r="K212" s="38" t="s">
        <v>588</v>
      </c>
      <c r="L212" s="41">
        <v>142242.04999999999</v>
      </c>
      <c r="M212" s="41">
        <v>120905.74</v>
      </c>
      <c r="N212" s="42" t="s">
        <v>563</v>
      </c>
      <c r="O212" s="26" t="s">
        <v>74</v>
      </c>
      <c r="P212" s="26" t="s">
        <v>181</v>
      </c>
      <c r="Q212" s="26" t="s">
        <v>26</v>
      </c>
      <c r="R212" s="23" t="s">
        <v>2639</v>
      </c>
    </row>
    <row r="213" spans="1:18" s="27" customFormat="1" ht="56.25" customHeight="1" x14ac:dyDescent="0.35">
      <c r="A213" s="28">
        <f t="shared" si="3"/>
        <v>210</v>
      </c>
      <c r="B213" s="36">
        <v>47</v>
      </c>
      <c r="C213" s="40" t="s">
        <v>81</v>
      </c>
      <c r="D213" s="37" t="s">
        <v>30</v>
      </c>
      <c r="E213" s="37" t="s">
        <v>589</v>
      </c>
      <c r="F213" s="38" t="s">
        <v>453</v>
      </c>
      <c r="G213" s="38" t="s">
        <v>463</v>
      </c>
      <c r="H213" s="38" t="s">
        <v>480</v>
      </c>
      <c r="I213" s="39" t="s">
        <v>52</v>
      </c>
      <c r="J213" s="40" t="s">
        <v>24</v>
      </c>
      <c r="K213" s="38" t="s">
        <v>590</v>
      </c>
      <c r="L213" s="41">
        <v>323000</v>
      </c>
      <c r="M213" s="41">
        <v>290700</v>
      </c>
      <c r="N213" s="42"/>
      <c r="O213" s="26" t="s">
        <v>181</v>
      </c>
      <c r="P213" s="31" t="s">
        <v>22</v>
      </c>
      <c r="Q213" s="26" t="s">
        <v>36</v>
      </c>
      <c r="R213" s="23" t="s">
        <v>2639</v>
      </c>
    </row>
    <row r="214" spans="1:18" s="27" customFormat="1" ht="56.25" customHeight="1" x14ac:dyDescent="0.35">
      <c r="A214" s="28">
        <f t="shared" si="3"/>
        <v>211</v>
      </c>
      <c r="B214" s="36">
        <v>52</v>
      </c>
      <c r="C214" s="40" t="s">
        <v>81</v>
      </c>
      <c r="D214" s="37" t="s">
        <v>30</v>
      </c>
      <c r="E214" s="37" t="s">
        <v>591</v>
      </c>
      <c r="F214" s="38" t="s">
        <v>453</v>
      </c>
      <c r="G214" s="38" t="s">
        <v>470</v>
      </c>
      <c r="H214" s="38" t="s">
        <v>592</v>
      </c>
      <c r="I214" s="39" t="s">
        <v>27</v>
      </c>
      <c r="J214" s="40" t="s">
        <v>28</v>
      </c>
      <c r="K214" s="38" t="s">
        <v>593</v>
      </c>
      <c r="L214" s="41">
        <v>515690</v>
      </c>
      <c r="M214" s="41">
        <v>386767.5</v>
      </c>
      <c r="N214" s="42">
        <v>84303</v>
      </c>
      <c r="O214" s="26" t="s">
        <v>229</v>
      </c>
      <c r="P214" s="31" t="s">
        <v>22</v>
      </c>
      <c r="Q214" s="26" t="s">
        <v>120</v>
      </c>
      <c r="R214" s="23" t="s">
        <v>2640</v>
      </c>
    </row>
    <row r="215" spans="1:18" s="27" customFormat="1" ht="56.25" customHeight="1" x14ac:dyDescent="0.35">
      <c r="A215" s="28">
        <f t="shared" si="3"/>
        <v>212</v>
      </c>
      <c r="B215" s="36">
        <v>53</v>
      </c>
      <c r="C215" s="40" t="s">
        <v>81</v>
      </c>
      <c r="D215" s="37" t="s">
        <v>30</v>
      </c>
      <c r="E215" s="37" t="s">
        <v>572</v>
      </c>
      <c r="F215" s="38" t="s">
        <v>453</v>
      </c>
      <c r="G215" s="38" t="s">
        <v>470</v>
      </c>
      <c r="H215" s="38" t="s">
        <v>501</v>
      </c>
      <c r="I215" s="39" t="s">
        <v>27</v>
      </c>
      <c r="J215" s="40" t="s">
        <v>28</v>
      </c>
      <c r="K215" s="38" t="s">
        <v>594</v>
      </c>
      <c r="L215" s="41">
        <v>619678</v>
      </c>
      <c r="M215" s="41">
        <v>495742</v>
      </c>
      <c r="N215" s="42">
        <v>48270</v>
      </c>
      <c r="O215" s="26" t="s">
        <v>176</v>
      </c>
      <c r="P215" s="31" t="s">
        <v>22</v>
      </c>
      <c r="Q215" s="26" t="s">
        <v>36</v>
      </c>
      <c r="R215" s="23" t="s">
        <v>2639</v>
      </c>
    </row>
    <row r="216" spans="1:18" s="27" customFormat="1" ht="56.25" customHeight="1" x14ac:dyDescent="0.3">
      <c r="A216" s="28">
        <f t="shared" si="3"/>
        <v>213</v>
      </c>
      <c r="B216" s="31">
        <v>74</v>
      </c>
      <c r="C216" s="31" t="s">
        <v>81</v>
      </c>
      <c r="D216" s="29" t="s">
        <v>30</v>
      </c>
      <c r="E216" s="29" t="s">
        <v>595</v>
      </c>
      <c r="F216" s="30" t="s">
        <v>453</v>
      </c>
      <c r="G216" s="29" t="s">
        <v>522</v>
      </c>
      <c r="H216" s="29" t="s">
        <v>596</v>
      </c>
      <c r="I216" s="31" t="s">
        <v>27</v>
      </c>
      <c r="J216" s="31" t="s">
        <v>28</v>
      </c>
      <c r="K216" s="29" t="s">
        <v>597</v>
      </c>
      <c r="L216" s="32">
        <v>766347</v>
      </c>
      <c r="M216" s="33">
        <v>536443</v>
      </c>
      <c r="N216" s="30" t="s">
        <v>563</v>
      </c>
      <c r="O216" s="26" t="s">
        <v>76</v>
      </c>
      <c r="P216" s="31" t="s">
        <v>598</v>
      </c>
      <c r="Q216" s="31" t="s">
        <v>36</v>
      </c>
      <c r="R216" s="23" t="s">
        <v>2639</v>
      </c>
    </row>
    <row r="217" spans="1:18" s="27" customFormat="1" ht="56.25" customHeight="1" x14ac:dyDescent="0.3">
      <c r="A217" s="28">
        <f t="shared" si="3"/>
        <v>214</v>
      </c>
      <c r="B217" s="31">
        <v>76</v>
      </c>
      <c r="C217" s="31" t="s">
        <v>81</v>
      </c>
      <c r="D217" s="29" t="s">
        <v>30</v>
      </c>
      <c r="E217" s="29" t="s">
        <v>567</v>
      </c>
      <c r="F217" s="30" t="s">
        <v>453</v>
      </c>
      <c r="G217" s="29" t="s">
        <v>522</v>
      </c>
      <c r="H217" s="29" t="s">
        <v>568</v>
      </c>
      <c r="I217" s="31" t="s">
        <v>27</v>
      </c>
      <c r="J217" s="31" t="s">
        <v>28</v>
      </c>
      <c r="K217" s="29" t="s">
        <v>599</v>
      </c>
      <c r="L217" s="32">
        <v>698976.19</v>
      </c>
      <c r="M217" s="33">
        <v>559180.94999999995</v>
      </c>
      <c r="N217" s="30">
        <v>83927</v>
      </c>
      <c r="O217" s="26" t="s">
        <v>22</v>
      </c>
      <c r="P217" s="31" t="s">
        <v>600</v>
      </c>
      <c r="Q217" s="31" t="s">
        <v>36</v>
      </c>
      <c r="R217" s="23" t="s">
        <v>2639</v>
      </c>
    </row>
    <row r="218" spans="1:18" s="27" customFormat="1" ht="81.75" customHeight="1" x14ac:dyDescent="0.35">
      <c r="A218" s="28">
        <f t="shared" si="3"/>
        <v>215</v>
      </c>
      <c r="B218" s="36">
        <v>57</v>
      </c>
      <c r="C218" s="40" t="s">
        <v>81</v>
      </c>
      <c r="D218" s="37" t="s">
        <v>30</v>
      </c>
      <c r="E218" s="37" t="s">
        <v>581</v>
      </c>
      <c r="F218" s="38" t="s">
        <v>453</v>
      </c>
      <c r="G218" s="38" t="s">
        <v>470</v>
      </c>
      <c r="H218" s="38" t="s">
        <v>503</v>
      </c>
      <c r="I218" s="39" t="s">
        <v>27</v>
      </c>
      <c r="J218" s="40" t="s">
        <v>28</v>
      </c>
      <c r="K218" s="38" t="s">
        <v>601</v>
      </c>
      <c r="L218" s="41">
        <v>782392.1</v>
      </c>
      <c r="M218" s="41">
        <v>625913.68000000005</v>
      </c>
      <c r="N218" s="42">
        <v>79476</v>
      </c>
      <c r="O218" s="26" t="s">
        <v>509</v>
      </c>
      <c r="P218" s="31" t="s">
        <v>22</v>
      </c>
      <c r="Q218" s="26" t="s">
        <v>26</v>
      </c>
      <c r="R218" s="23" t="s">
        <v>2640</v>
      </c>
    </row>
    <row r="219" spans="1:18" s="27" customFormat="1" ht="56.25" customHeight="1" x14ac:dyDescent="0.3">
      <c r="A219" s="28">
        <f t="shared" si="3"/>
        <v>216</v>
      </c>
      <c r="B219" s="31">
        <v>77</v>
      </c>
      <c r="C219" s="31" t="s">
        <v>81</v>
      </c>
      <c r="D219" s="29" t="s">
        <v>30</v>
      </c>
      <c r="E219" s="29" t="s">
        <v>602</v>
      </c>
      <c r="F219" s="30" t="s">
        <v>453</v>
      </c>
      <c r="G219" s="29" t="s">
        <v>459</v>
      </c>
      <c r="H219" s="29" t="s">
        <v>603</v>
      </c>
      <c r="I219" s="31" t="s">
        <v>52</v>
      </c>
      <c r="J219" s="31" t="s">
        <v>28</v>
      </c>
      <c r="K219" s="29" t="s">
        <v>604</v>
      </c>
      <c r="L219" s="32">
        <v>1032916.82</v>
      </c>
      <c r="M219" s="33">
        <v>774687.62</v>
      </c>
      <c r="N219" s="30">
        <v>92694</v>
      </c>
      <c r="O219" s="26" t="s">
        <v>76</v>
      </c>
      <c r="P219" s="31"/>
      <c r="Q219" s="31" t="s">
        <v>36</v>
      </c>
      <c r="R219" s="23" t="s">
        <v>2639</v>
      </c>
    </row>
    <row r="220" spans="1:18" s="27" customFormat="1" ht="56.25" customHeight="1" x14ac:dyDescent="0.35">
      <c r="A220" s="28">
        <f t="shared" si="3"/>
        <v>217</v>
      </c>
      <c r="B220" s="36">
        <v>62</v>
      </c>
      <c r="C220" s="40" t="s">
        <v>81</v>
      </c>
      <c r="D220" s="37" t="s">
        <v>30</v>
      </c>
      <c r="E220" s="37" t="s">
        <v>570</v>
      </c>
      <c r="F220" s="38" t="s">
        <v>453</v>
      </c>
      <c r="G220" s="38" t="s">
        <v>473</v>
      </c>
      <c r="H220" s="38" t="s">
        <v>512</v>
      </c>
      <c r="I220" s="39" t="s">
        <v>27</v>
      </c>
      <c r="J220" s="40" t="s">
        <v>28</v>
      </c>
      <c r="K220" s="38" t="s">
        <v>605</v>
      </c>
      <c r="L220" s="41">
        <v>1000779</v>
      </c>
      <c r="M220" s="41">
        <v>800623.2</v>
      </c>
      <c r="N220" s="42">
        <v>101653</v>
      </c>
      <c r="O220" s="31" t="s">
        <v>51</v>
      </c>
      <c r="P220" s="31" t="s">
        <v>22</v>
      </c>
      <c r="Q220" s="26" t="s">
        <v>36</v>
      </c>
      <c r="R220" s="23" t="s">
        <v>2639</v>
      </c>
    </row>
    <row r="221" spans="1:18" s="27" customFormat="1" ht="56.25" customHeight="1" x14ac:dyDescent="0.35">
      <c r="A221" s="28">
        <f t="shared" si="3"/>
        <v>218</v>
      </c>
      <c r="B221" s="36">
        <v>50</v>
      </c>
      <c r="C221" s="40" t="s">
        <v>81</v>
      </c>
      <c r="D221" s="37" t="s">
        <v>30</v>
      </c>
      <c r="E221" s="37" t="s">
        <v>561</v>
      </c>
      <c r="F221" s="38" t="s">
        <v>453</v>
      </c>
      <c r="G221" s="38" t="s">
        <v>463</v>
      </c>
      <c r="H221" s="38" t="s">
        <v>487</v>
      </c>
      <c r="I221" s="39" t="s">
        <v>52</v>
      </c>
      <c r="J221" s="40" t="s">
        <v>28</v>
      </c>
      <c r="K221" s="38" t="s">
        <v>606</v>
      </c>
      <c r="L221" s="41">
        <v>1045630</v>
      </c>
      <c r="M221" s="41">
        <v>836504</v>
      </c>
      <c r="N221" s="42">
        <v>90690</v>
      </c>
      <c r="O221" s="26" t="s">
        <v>509</v>
      </c>
      <c r="P221" s="31" t="s">
        <v>22</v>
      </c>
      <c r="Q221" s="26" t="s">
        <v>36</v>
      </c>
      <c r="R221" s="23" t="s">
        <v>2639</v>
      </c>
    </row>
    <row r="222" spans="1:18" s="27" customFormat="1" ht="56.25" customHeight="1" x14ac:dyDescent="0.35">
      <c r="A222" s="28">
        <f t="shared" si="3"/>
        <v>219</v>
      </c>
      <c r="B222" s="36">
        <v>60</v>
      </c>
      <c r="C222" s="40" t="s">
        <v>81</v>
      </c>
      <c r="D222" s="37" t="s">
        <v>30</v>
      </c>
      <c r="E222" s="37" t="s">
        <v>574</v>
      </c>
      <c r="F222" s="38" t="s">
        <v>453</v>
      </c>
      <c r="G222" s="38" t="s">
        <v>473</v>
      </c>
      <c r="H222" s="38" t="s">
        <v>507</v>
      </c>
      <c r="I222" s="39" t="s">
        <v>23</v>
      </c>
      <c r="J222" s="40" t="s">
        <v>28</v>
      </c>
      <c r="K222" s="38" t="s">
        <v>607</v>
      </c>
      <c r="L222" s="41">
        <v>1056898.24</v>
      </c>
      <c r="M222" s="41">
        <v>845518.59</v>
      </c>
      <c r="N222" s="42">
        <v>86151</v>
      </c>
      <c r="O222" s="26" t="s">
        <v>509</v>
      </c>
      <c r="P222" s="31" t="s">
        <v>22</v>
      </c>
      <c r="Q222" s="26" t="s">
        <v>26</v>
      </c>
      <c r="R222" s="23" t="s">
        <v>2640</v>
      </c>
    </row>
    <row r="223" spans="1:18" s="27" customFormat="1" ht="56.25" customHeight="1" x14ac:dyDescent="0.3">
      <c r="A223" s="28">
        <f t="shared" si="3"/>
        <v>220</v>
      </c>
      <c r="B223" s="31">
        <v>70</v>
      </c>
      <c r="C223" s="31" t="s">
        <v>81</v>
      </c>
      <c r="D223" s="29" t="s">
        <v>30</v>
      </c>
      <c r="E223" s="29" t="s">
        <v>565</v>
      </c>
      <c r="F223" s="30" t="s">
        <v>453</v>
      </c>
      <c r="G223" s="29" t="s">
        <v>522</v>
      </c>
      <c r="H223" s="29" t="s">
        <v>522</v>
      </c>
      <c r="I223" s="31" t="s">
        <v>27</v>
      </c>
      <c r="J223" s="31" t="s">
        <v>28</v>
      </c>
      <c r="K223" s="29" t="s">
        <v>608</v>
      </c>
      <c r="L223" s="32">
        <v>1143698</v>
      </c>
      <c r="M223" s="33">
        <v>857773.5</v>
      </c>
      <c r="N223" s="30">
        <v>85609</v>
      </c>
      <c r="O223" s="31" t="s">
        <v>176</v>
      </c>
      <c r="P223" s="31" t="s">
        <v>609</v>
      </c>
      <c r="Q223" s="31" t="s">
        <v>36</v>
      </c>
      <c r="R223" s="23" t="s">
        <v>2639</v>
      </c>
    </row>
    <row r="224" spans="1:18" s="27" customFormat="1" ht="56.25" customHeight="1" x14ac:dyDescent="0.35">
      <c r="A224" s="28">
        <f t="shared" si="3"/>
        <v>221</v>
      </c>
      <c r="B224" s="36">
        <v>85</v>
      </c>
      <c r="C224" s="40" t="s">
        <v>81</v>
      </c>
      <c r="D224" s="37" t="s">
        <v>18</v>
      </c>
      <c r="E224" s="37" t="s">
        <v>475</v>
      </c>
      <c r="F224" s="38" t="s">
        <v>453</v>
      </c>
      <c r="G224" s="38" t="s">
        <v>476</v>
      </c>
      <c r="H224" s="38" t="s">
        <v>22</v>
      </c>
      <c r="I224" s="39" t="s">
        <v>27</v>
      </c>
      <c r="J224" s="40" t="s">
        <v>28</v>
      </c>
      <c r="K224" s="38" t="s">
        <v>610</v>
      </c>
      <c r="L224" s="41">
        <v>1126088.6100000001</v>
      </c>
      <c r="M224" s="41">
        <v>858071.89</v>
      </c>
      <c r="N224" s="42">
        <v>104359</v>
      </c>
      <c r="O224" s="26" t="s">
        <v>189</v>
      </c>
      <c r="P224" s="31" t="s">
        <v>22</v>
      </c>
      <c r="Q224" s="26" t="s">
        <v>36</v>
      </c>
      <c r="R224" s="23" t="s">
        <v>2639</v>
      </c>
    </row>
    <row r="225" spans="1:18" s="27" customFormat="1" ht="56.25" customHeight="1" x14ac:dyDescent="0.35">
      <c r="A225" s="28">
        <f t="shared" si="3"/>
        <v>222</v>
      </c>
      <c r="B225" s="36">
        <v>55</v>
      </c>
      <c r="C225" s="40" t="s">
        <v>81</v>
      </c>
      <c r="D225" s="37" t="s">
        <v>30</v>
      </c>
      <c r="E225" s="37" t="s">
        <v>572</v>
      </c>
      <c r="F225" s="38" t="s">
        <v>453</v>
      </c>
      <c r="G225" s="38" t="s">
        <v>470</v>
      </c>
      <c r="H225" s="38" t="s">
        <v>501</v>
      </c>
      <c r="I225" s="39" t="s">
        <v>52</v>
      </c>
      <c r="J225" s="40" t="s">
        <v>28</v>
      </c>
      <c r="K225" s="38" t="s">
        <v>611</v>
      </c>
      <c r="L225" s="41">
        <v>1245985</v>
      </c>
      <c r="M225" s="41">
        <v>872189</v>
      </c>
      <c r="N225" s="42">
        <v>97861</v>
      </c>
      <c r="O225" s="26" t="s">
        <v>229</v>
      </c>
      <c r="P225" s="31" t="s">
        <v>22</v>
      </c>
      <c r="Q225" s="26" t="s">
        <v>36</v>
      </c>
      <c r="R225" s="23" t="s">
        <v>2639</v>
      </c>
    </row>
    <row r="226" spans="1:18" s="27" customFormat="1" ht="56.25" customHeight="1" x14ac:dyDescent="0.35">
      <c r="A226" s="28">
        <f t="shared" si="3"/>
        <v>223</v>
      </c>
      <c r="B226" s="36">
        <v>48</v>
      </c>
      <c r="C226" s="40" t="s">
        <v>81</v>
      </c>
      <c r="D226" s="37" t="s">
        <v>30</v>
      </c>
      <c r="E226" s="37" t="s">
        <v>589</v>
      </c>
      <c r="F226" s="38" t="s">
        <v>453</v>
      </c>
      <c r="G226" s="38" t="s">
        <v>463</v>
      </c>
      <c r="H226" s="38" t="s">
        <v>480</v>
      </c>
      <c r="I226" s="39" t="s">
        <v>27</v>
      </c>
      <c r="J226" s="40" t="s">
        <v>28</v>
      </c>
      <c r="K226" s="38" t="s">
        <v>612</v>
      </c>
      <c r="L226" s="41">
        <v>1066315</v>
      </c>
      <c r="M226" s="41">
        <v>959683.5</v>
      </c>
      <c r="N226" s="42">
        <v>69065</v>
      </c>
      <c r="O226" s="26" t="s">
        <v>378</v>
      </c>
      <c r="P226" s="31" t="s">
        <v>22</v>
      </c>
      <c r="Q226" s="26" t="s">
        <v>26</v>
      </c>
      <c r="R226" s="23" t="s">
        <v>2640</v>
      </c>
    </row>
    <row r="227" spans="1:18" s="27" customFormat="1" ht="56.25" customHeight="1" x14ac:dyDescent="0.35">
      <c r="A227" s="28">
        <f t="shared" si="3"/>
        <v>224</v>
      </c>
      <c r="B227" s="36">
        <v>78</v>
      </c>
      <c r="C227" s="40" t="s">
        <v>81</v>
      </c>
      <c r="D227" s="37" t="s">
        <v>30</v>
      </c>
      <c r="E227" s="37" t="s">
        <v>576</v>
      </c>
      <c r="F227" s="38" t="s">
        <v>453</v>
      </c>
      <c r="G227" s="38" t="s">
        <v>544</v>
      </c>
      <c r="H227" s="38" t="s">
        <v>545</v>
      </c>
      <c r="I227" s="39" t="s">
        <v>27</v>
      </c>
      <c r="J227" s="40" t="s">
        <v>28</v>
      </c>
      <c r="K227" s="38" t="s">
        <v>613</v>
      </c>
      <c r="L227" s="41">
        <v>1156974.8500000001</v>
      </c>
      <c r="M227" s="41">
        <v>1006568.12</v>
      </c>
      <c r="N227" s="42" t="s">
        <v>563</v>
      </c>
      <c r="O227" s="26" t="s">
        <v>39</v>
      </c>
      <c r="P227" s="31" t="s">
        <v>22</v>
      </c>
      <c r="Q227" s="26" t="s">
        <v>36</v>
      </c>
      <c r="R227" s="23" t="s">
        <v>2639</v>
      </c>
    </row>
    <row r="228" spans="1:18" s="27" customFormat="1" ht="56.25" customHeight="1" x14ac:dyDescent="0.35">
      <c r="A228" s="28">
        <f t="shared" si="3"/>
        <v>225</v>
      </c>
      <c r="B228" s="36">
        <v>82</v>
      </c>
      <c r="C228" s="40" t="s">
        <v>81</v>
      </c>
      <c r="D228" s="37" t="s">
        <v>30</v>
      </c>
      <c r="E228" s="37" t="s">
        <v>614</v>
      </c>
      <c r="F228" s="38" t="s">
        <v>453</v>
      </c>
      <c r="G228" s="38" t="s">
        <v>551</v>
      </c>
      <c r="H228" s="38" t="s">
        <v>615</v>
      </c>
      <c r="I228" s="39" t="s">
        <v>27</v>
      </c>
      <c r="J228" s="40" t="s">
        <v>28</v>
      </c>
      <c r="K228" s="38" t="s">
        <v>616</v>
      </c>
      <c r="L228" s="41">
        <v>1348884.36</v>
      </c>
      <c r="M228" s="41">
        <v>1107780.3600000001</v>
      </c>
      <c r="N228" s="42">
        <v>32585</v>
      </c>
      <c r="O228" s="26" t="s">
        <v>76</v>
      </c>
      <c r="P228" s="31" t="s">
        <v>22</v>
      </c>
      <c r="Q228" s="26" t="s">
        <v>26</v>
      </c>
      <c r="R228" s="23" t="s">
        <v>2640</v>
      </c>
    </row>
    <row r="229" spans="1:18" s="27" customFormat="1" ht="56.25" customHeight="1" x14ac:dyDescent="0.35">
      <c r="A229" s="28">
        <f t="shared" si="3"/>
        <v>226</v>
      </c>
      <c r="B229" s="36">
        <v>56</v>
      </c>
      <c r="C229" s="40" t="s">
        <v>81</v>
      </c>
      <c r="D229" s="37" t="s">
        <v>30</v>
      </c>
      <c r="E229" s="37" t="s">
        <v>581</v>
      </c>
      <c r="F229" s="38" t="s">
        <v>453</v>
      </c>
      <c r="G229" s="38" t="s">
        <v>470</v>
      </c>
      <c r="H229" s="38" t="s">
        <v>503</v>
      </c>
      <c r="I229" s="39" t="s">
        <v>23</v>
      </c>
      <c r="J229" s="40" t="s">
        <v>28</v>
      </c>
      <c r="K229" s="38" t="s">
        <v>617</v>
      </c>
      <c r="L229" s="41">
        <v>1425604.33</v>
      </c>
      <c r="M229" s="41">
        <v>1140483.46</v>
      </c>
      <c r="N229" s="42">
        <v>83560</v>
      </c>
      <c r="O229" s="26" t="s">
        <v>509</v>
      </c>
      <c r="P229" s="31" t="s">
        <v>22</v>
      </c>
      <c r="Q229" s="26" t="s">
        <v>26</v>
      </c>
      <c r="R229" s="23" t="s">
        <v>2640</v>
      </c>
    </row>
    <row r="230" spans="1:18" s="27" customFormat="1" ht="56.25" customHeight="1" x14ac:dyDescent="0.35">
      <c r="A230" s="28">
        <f t="shared" si="3"/>
        <v>227</v>
      </c>
      <c r="B230" s="36">
        <v>83</v>
      </c>
      <c r="C230" s="40" t="s">
        <v>81</v>
      </c>
      <c r="D230" s="37" t="s">
        <v>18</v>
      </c>
      <c r="E230" s="37" t="s">
        <v>466</v>
      </c>
      <c r="F230" s="38" t="s">
        <v>453</v>
      </c>
      <c r="G230" s="38" t="s">
        <v>467</v>
      </c>
      <c r="H230" s="38" t="s">
        <v>22</v>
      </c>
      <c r="I230" s="39" t="s">
        <v>106</v>
      </c>
      <c r="J230" s="40" t="s">
        <v>28</v>
      </c>
      <c r="K230" s="38" t="s">
        <v>618</v>
      </c>
      <c r="L230" s="41">
        <v>1644111</v>
      </c>
      <c r="M230" s="41">
        <v>1150877.7</v>
      </c>
      <c r="N230" s="42">
        <v>37660</v>
      </c>
      <c r="O230" s="26" t="s">
        <v>150</v>
      </c>
      <c r="P230" s="31" t="s">
        <v>22</v>
      </c>
      <c r="Q230" s="26" t="s">
        <v>36</v>
      </c>
      <c r="R230" s="23" t="s">
        <v>2639</v>
      </c>
    </row>
    <row r="231" spans="1:18" s="27" customFormat="1" ht="56.25" customHeight="1" x14ac:dyDescent="0.3">
      <c r="A231" s="28">
        <f t="shared" si="3"/>
        <v>228</v>
      </c>
      <c r="B231" s="31">
        <v>73</v>
      </c>
      <c r="C231" s="31" t="s">
        <v>81</v>
      </c>
      <c r="D231" s="29" t="s">
        <v>30</v>
      </c>
      <c r="E231" s="29" t="s">
        <v>619</v>
      </c>
      <c r="F231" s="30" t="s">
        <v>453</v>
      </c>
      <c r="G231" s="29" t="s">
        <v>522</v>
      </c>
      <c r="H231" s="29" t="s">
        <v>620</v>
      </c>
      <c r="I231" s="31" t="s">
        <v>52</v>
      </c>
      <c r="J231" s="31" t="s">
        <v>28</v>
      </c>
      <c r="K231" s="29" t="s">
        <v>621</v>
      </c>
      <c r="L231" s="32">
        <v>1494091</v>
      </c>
      <c r="M231" s="33">
        <v>1344681.9</v>
      </c>
      <c r="N231" s="30">
        <v>63554</v>
      </c>
      <c r="O231" s="26" t="s">
        <v>176</v>
      </c>
      <c r="P231" s="26" t="s">
        <v>209</v>
      </c>
      <c r="Q231" s="47" t="s">
        <v>36</v>
      </c>
      <c r="R231" s="23" t="s">
        <v>2639</v>
      </c>
    </row>
    <row r="232" spans="1:18" s="27" customFormat="1" ht="56.25" customHeight="1" x14ac:dyDescent="0.35">
      <c r="A232" s="28">
        <f t="shared" si="3"/>
        <v>229</v>
      </c>
      <c r="B232" s="36">
        <v>59</v>
      </c>
      <c r="C232" s="40" t="s">
        <v>81</v>
      </c>
      <c r="D232" s="37" t="s">
        <v>30</v>
      </c>
      <c r="E232" s="37" t="s">
        <v>622</v>
      </c>
      <c r="F232" s="38" t="s">
        <v>453</v>
      </c>
      <c r="G232" s="38" t="s">
        <v>467</v>
      </c>
      <c r="H232" s="38" t="s">
        <v>623</v>
      </c>
      <c r="I232" s="39" t="s">
        <v>23</v>
      </c>
      <c r="J232" s="40" t="s">
        <v>28</v>
      </c>
      <c r="K232" s="38" t="s">
        <v>624</v>
      </c>
      <c r="L232" s="41">
        <v>1708590</v>
      </c>
      <c r="M232" s="41">
        <v>1366872</v>
      </c>
      <c r="N232" s="42">
        <v>92212</v>
      </c>
      <c r="O232" s="26" t="s">
        <v>205</v>
      </c>
      <c r="P232" s="31" t="s">
        <v>22</v>
      </c>
      <c r="Q232" s="26" t="s">
        <v>120</v>
      </c>
      <c r="R232" s="23" t="s">
        <v>2640</v>
      </c>
    </row>
    <row r="233" spans="1:18" s="27" customFormat="1" ht="56.25" customHeight="1" x14ac:dyDescent="0.35">
      <c r="A233" s="28">
        <f t="shared" si="3"/>
        <v>230</v>
      </c>
      <c r="B233" s="36">
        <v>64</v>
      </c>
      <c r="C233" s="40" t="s">
        <v>81</v>
      </c>
      <c r="D233" s="37" t="s">
        <v>30</v>
      </c>
      <c r="E233" s="37" t="s">
        <v>578</v>
      </c>
      <c r="F233" s="38" t="s">
        <v>453</v>
      </c>
      <c r="G233" s="38" t="s">
        <v>473</v>
      </c>
      <c r="H233" s="38" t="s">
        <v>579</v>
      </c>
      <c r="I233" s="39" t="s">
        <v>27</v>
      </c>
      <c r="J233" s="40" t="s">
        <v>28</v>
      </c>
      <c r="K233" s="38" t="s">
        <v>625</v>
      </c>
      <c r="L233" s="41">
        <v>2008463</v>
      </c>
      <c r="M233" s="41">
        <v>1606770.4</v>
      </c>
      <c r="N233" s="42">
        <v>74709</v>
      </c>
      <c r="O233" s="26" t="s">
        <v>176</v>
      </c>
      <c r="P233" s="31" t="s">
        <v>22</v>
      </c>
      <c r="Q233" s="26" t="s">
        <v>26</v>
      </c>
      <c r="R233" s="23" t="s">
        <v>2640</v>
      </c>
    </row>
    <row r="234" spans="1:18" s="27" customFormat="1" ht="56.25" customHeight="1" x14ac:dyDescent="0.35">
      <c r="A234" s="28">
        <f t="shared" si="3"/>
        <v>231</v>
      </c>
      <c r="B234" s="36">
        <v>67</v>
      </c>
      <c r="C234" s="40" t="s">
        <v>81</v>
      </c>
      <c r="D234" s="37" t="s">
        <v>30</v>
      </c>
      <c r="E234" s="37" t="s">
        <v>626</v>
      </c>
      <c r="F234" s="38" t="s">
        <v>453</v>
      </c>
      <c r="G234" s="38" t="s">
        <v>476</v>
      </c>
      <c r="H234" s="38" t="s">
        <v>627</v>
      </c>
      <c r="I234" s="39" t="s">
        <v>52</v>
      </c>
      <c r="J234" s="40" t="s">
        <v>28</v>
      </c>
      <c r="K234" s="38" t="s">
        <v>628</v>
      </c>
      <c r="L234" s="41">
        <v>2101589</v>
      </c>
      <c r="M234" s="41">
        <v>1681271.2</v>
      </c>
      <c r="N234" s="42">
        <v>83175</v>
      </c>
      <c r="O234" s="26" t="s">
        <v>76</v>
      </c>
      <c r="P234" s="31" t="s">
        <v>22</v>
      </c>
      <c r="Q234" s="26" t="s">
        <v>36</v>
      </c>
      <c r="R234" s="23" t="s">
        <v>2639</v>
      </c>
    </row>
    <row r="235" spans="1:18" s="27" customFormat="1" ht="56.25" customHeight="1" x14ac:dyDescent="0.35">
      <c r="A235" s="28">
        <f t="shared" si="3"/>
        <v>232</v>
      </c>
      <c r="B235" s="36">
        <v>49</v>
      </c>
      <c r="C235" s="40" t="s">
        <v>81</v>
      </c>
      <c r="D235" s="37" t="s">
        <v>30</v>
      </c>
      <c r="E235" s="37" t="s">
        <v>629</v>
      </c>
      <c r="F235" s="38" t="s">
        <v>453</v>
      </c>
      <c r="G235" s="38" t="s">
        <v>463</v>
      </c>
      <c r="H235" s="38" t="s">
        <v>484</v>
      </c>
      <c r="I235" s="39" t="s">
        <v>106</v>
      </c>
      <c r="J235" s="40" t="s">
        <v>28</v>
      </c>
      <c r="K235" s="38" t="s">
        <v>630</v>
      </c>
      <c r="L235" s="41">
        <v>1984174.11</v>
      </c>
      <c r="M235" s="41">
        <v>1785756.7</v>
      </c>
      <c r="N235" s="42">
        <v>44219</v>
      </c>
      <c r="O235" s="26" t="s">
        <v>208</v>
      </c>
      <c r="P235" s="23" t="s">
        <v>22</v>
      </c>
      <c r="Q235" s="26" t="s">
        <v>36</v>
      </c>
      <c r="R235" s="23" t="s">
        <v>2639</v>
      </c>
    </row>
    <row r="236" spans="1:18" s="27" customFormat="1" ht="56.25" customHeight="1" x14ac:dyDescent="0.35">
      <c r="A236" s="28">
        <f t="shared" si="3"/>
        <v>233</v>
      </c>
      <c r="B236" s="36">
        <v>80</v>
      </c>
      <c r="C236" s="40" t="s">
        <v>81</v>
      </c>
      <c r="D236" s="37" t="s">
        <v>30</v>
      </c>
      <c r="E236" s="37" t="s">
        <v>631</v>
      </c>
      <c r="F236" s="38" t="s">
        <v>453</v>
      </c>
      <c r="G236" s="38" t="s">
        <v>544</v>
      </c>
      <c r="H236" s="38" t="s">
        <v>632</v>
      </c>
      <c r="I236" s="39" t="s">
        <v>27</v>
      </c>
      <c r="J236" s="40" t="s">
        <v>28</v>
      </c>
      <c r="K236" s="38" t="s">
        <v>633</v>
      </c>
      <c r="L236" s="41">
        <v>1987426.9</v>
      </c>
      <c r="M236" s="41">
        <v>1788684.21</v>
      </c>
      <c r="N236" s="42">
        <v>47573</v>
      </c>
      <c r="O236" s="31" t="s">
        <v>51</v>
      </c>
      <c r="P236" s="31" t="s">
        <v>22</v>
      </c>
      <c r="Q236" s="26" t="s">
        <v>26</v>
      </c>
      <c r="R236" s="23" t="s">
        <v>2640</v>
      </c>
    </row>
    <row r="237" spans="1:18" s="27" customFormat="1" ht="56.25" customHeight="1" x14ac:dyDescent="0.3">
      <c r="A237" s="28">
        <f t="shared" si="3"/>
        <v>234</v>
      </c>
      <c r="B237" s="31">
        <v>71</v>
      </c>
      <c r="C237" s="31" t="s">
        <v>81</v>
      </c>
      <c r="D237" s="29" t="s">
        <v>30</v>
      </c>
      <c r="E237" s="29" t="s">
        <v>565</v>
      </c>
      <c r="F237" s="30" t="s">
        <v>453</v>
      </c>
      <c r="G237" s="29" t="s">
        <v>522</v>
      </c>
      <c r="H237" s="29" t="s">
        <v>522</v>
      </c>
      <c r="I237" s="31" t="s">
        <v>52</v>
      </c>
      <c r="J237" s="31" t="s">
        <v>28</v>
      </c>
      <c r="K237" s="29" t="s">
        <v>634</v>
      </c>
      <c r="L237" s="32">
        <v>3732226.52</v>
      </c>
      <c r="M237" s="33">
        <v>2985781.22</v>
      </c>
      <c r="N237" s="30"/>
      <c r="O237" s="31" t="s">
        <v>51</v>
      </c>
      <c r="P237" s="31" t="s">
        <v>376</v>
      </c>
      <c r="Q237" s="31" t="s">
        <v>36</v>
      </c>
      <c r="R237" s="23" t="s">
        <v>2639</v>
      </c>
    </row>
    <row r="238" spans="1:18" s="27" customFormat="1" ht="56.25" customHeight="1" x14ac:dyDescent="0.35">
      <c r="A238" s="28">
        <f t="shared" si="3"/>
        <v>235</v>
      </c>
      <c r="B238" s="36">
        <v>87</v>
      </c>
      <c r="C238" s="40" t="s">
        <v>81</v>
      </c>
      <c r="D238" s="37" t="s">
        <v>18</v>
      </c>
      <c r="E238" s="37" t="s">
        <v>635</v>
      </c>
      <c r="F238" s="38" t="s">
        <v>453</v>
      </c>
      <c r="G238" s="38" t="s">
        <v>544</v>
      </c>
      <c r="H238" s="38" t="s">
        <v>22</v>
      </c>
      <c r="I238" s="39" t="s">
        <v>52</v>
      </c>
      <c r="J238" s="40" t="s">
        <v>28</v>
      </c>
      <c r="K238" s="38" t="s">
        <v>636</v>
      </c>
      <c r="L238" s="41">
        <v>3667037</v>
      </c>
      <c r="M238" s="41">
        <v>3300333.3</v>
      </c>
      <c r="N238" s="42">
        <v>64061</v>
      </c>
      <c r="O238" s="26" t="s">
        <v>416</v>
      </c>
      <c r="P238" s="26" t="s">
        <v>416</v>
      </c>
      <c r="Q238" s="26" t="s">
        <v>416</v>
      </c>
      <c r="R238" s="23" t="s">
        <v>2640</v>
      </c>
    </row>
    <row r="239" spans="1:18" s="27" customFormat="1" ht="56.25" customHeight="1" x14ac:dyDescent="0.3">
      <c r="A239" s="28">
        <f t="shared" si="3"/>
        <v>236</v>
      </c>
      <c r="B239" s="31">
        <v>86</v>
      </c>
      <c r="C239" s="31" t="s">
        <v>81</v>
      </c>
      <c r="D239" s="29" t="s">
        <v>18</v>
      </c>
      <c r="E239" s="29" t="s">
        <v>637</v>
      </c>
      <c r="F239" s="30" t="s">
        <v>453</v>
      </c>
      <c r="G239" s="29" t="s">
        <v>522</v>
      </c>
      <c r="H239" s="29" t="s">
        <v>22</v>
      </c>
      <c r="I239" s="31" t="s">
        <v>52</v>
      </c>
      <c r="J239" s="31" t="s">
        <v>28</v>
      </c>
      <c r="K239" s="29" t="s">
        <v>638</v>
      </c>
      <c r="L239" s="32">
        <v>5703668</v>
      </c>
      <c r="M239" s="33">
        <v>4277751</v>
      </c>
      <c r="N239" s="30">
        <v>104685</v>
      </c>
      <c r="O239" s="31" t="s">
        <v>229</v>
      </c>
      <c r="P239" s="31" t="s">
        <v>639</v>
      </c>
      <c r="Q239" s="31" t="s">
        <v>36</v>
      </c>
      <c r="R239" s="23" t="s">
        <v>2639</v>
      </c>
    </row>
    <row r="240" spans="1:18" s="27" customFormat="1" ht="56.25" customHeight="1" x14ac:dyDescent="0.35">
      <c r="A240" s="28">
        <f t="shared" si="3"/>
        <v>237</v>
      </c>
      <c r="B240" s="36">
        <v>66</v>
      </c>
      <c r="C240" s="40" t="s">
        <v>81</v>
      </c>
      <c r="D240" s="37" t="s">
        <v>30</v>
      </c>
      <c r="E240" s="37" t="s">
        <v>640</v>
      </c>
      <c r="F240" s="38" t="s">
        <v>453</v>
      </c>
      <c r="G240" s="38" t="s">
        <v>473</v>
      </c>
      <c r="H240" s="38" t="s">
        <v>517</v>
      </c>
      <c r="I240" s="39" t="s">
        <v>45</v>
      </c>
      <c r="J240" s="40" t="s">
        <v>28</v>
      </c>
      <c r="K240" s="38" t="s">
        <v>641</v>
      </c>
      <c r="L240" s="41">
        <v>5506318</v>
      </c>
      <c r="M240" s="41">
        <v>4955686.2</v>
      </c>
      <c r="N240" s="42">
        <v>51706</v>
      </c>
      <c r="O240" s="26" t="s">
        <v>76</v>
      </c>
      <c r="P240" s="31" t="s">
        <v>22</v>
      </c>
      <c r="Q240" s="26" t="s">
        <v>26</v>
      </c>
      <c r="R240" s="23" t="s">
        <v>2640</v>
      </c>
    </row>
    <row r="241" spans="1:18" s="27" customFormat="1" ht="56.25" customHeight="1" x14ac:dyDescent="0.35">
      <c r="A241" s="28">
        <f t="shared" si="3"/>
        <v>238</v>
      </c>
      <c r="B241" s="36">
        <v>40</v>
      </c>
      <c r="C241" s="40" t="s">
        <v>335</v>
      </c>
      <c r="D241" s="37" t="s">
        <v>30</v>
      </c>
      <c r="E241" s="37" t="s">
        <v>642</v>
      </c>
      <c r="F241" s="38" t="s">
        <v>453</v>
      </c>
      <c r="G241" s="38" t="s">
        <v>476</v>
      </c>
      <c r="H241" s="38" t="s">
        <v>643</v>
      </c>
      <c r="I241" s="39" t="s">
        <v>52</v>
      </c>
      <c r="J241" s="40" t="s">
        <v>24</v>
      </c>
      <c r="K241" s="38" t="s">
        <v>644</v>
      </c>
      <c r="L241" s="41">
        <v>52575</v>
      </c>
      <c r="M241" s="41">
        <v>43900</v>
      </c>
      <c r="N241" s="42" t="s">
        <v>148</v>
      </c>
      <c r="O241" s="26" t="s">
        <v>509</v>
      </c>
      <c r="P241" s="31" t="s">
        <v>22</v>
      </c>
      <c r="Q241" s="26" t="s">
        <v>26</v>
      </c>
      <c r="R241" s="23" t="s">
        <v>2640</v>
      </c>
    </row>
    <row r="242" spans="1:18" s="27" customFormat="1" ht="56.25" customHeight="1" x14ac:dyDescent="0.35">
      <c r="A242" s="28">
        <f t="shared" si="3"/>
        <v>239</v>
      </c>
      <c r="B242" s="36">
        <v>35</v>
      </c>
      <c r="C242" s="40" t="s">
        <v>335</v>
      </c>
      <c r="D242" s="37" t="s">
        <v>30</v>
      </c>
      <c r="E242" s="37" t="s">
        <v>645</v>
      </c>
      <c r="F242" s="38" t="s">
        <v>453</v>
      </c>
      <c r="G242" s="38" t="s">
        <v>544</v>
      </c>
      <c r="H242" s="38" t="s">
        <v>646</v>
      </c>
      <c r="I242" s="39" t="s">
        <v>52</v>
      </c>
      <c r="J242" s="40" t="s">
        <v>24</v>
      </c>
      <c r="K242" s="38" t="s">
        <v>647</v>
      </c>
      <c r="L242" s="41">
        <v>50000</v>
      </c>
      <c r="M242" s="41">
        <v>47500</v>
      </c>
      <c r="N242" s="42" t="s">
        <v>148</v>
      </c>
      <c r="O242" s="26" t="s">
        <v>144</v>
      </c>
      <c r="P242" s="31" t="s">
        <v>22</v>
      </c>
      <c r="Q242" s="26" t="s">
        <v>26</v>
      </c>
      <c r="R242" s="23" t="s">
        <v>2640</v>
      </c>
    </row>
    <row r="243" spans="1:18" s="27" customFormat="1" ht="56.25" customHeight="1" x14ac:dyDescent="0.3">
      <c r="A243" s="28">
        <f t="shared" si="3"/>
        <v>240</v>
      </c>
      <c r="B243" s="31">
        <v>26</v>
      </c>
      <c r="C243" s="31" t="s">
        <v>335</v>
      </c>
      <c r="D243" s="29" t="s">
        <v>30</v>
      </c>
      <c r="E243" s="29" t="s">
        <v>565</v>
      </c>
      <c r="F243" s="30" t="s">
        <v>453</v>
      </c>
      <c r="G243" s="29" t="s">
        <v>522</v>
      </c>
      <c r="H243" s="29" t="s">
        <v>522</v>
      </c>
      <c r="I243" s="31" t="s">
        <v>72</v>
      </c>
      <c r="J243" s="31" t="s">
        <v>24</v>
      </c>
      <c r="K243" s="29" t="s">
        <v>648</v>
      </c>
      <c r="L243" s="32">
        <v>56000</v>
      </c>
      <c r="M243" s="33">
        <v>50400</v>
      </c>
      <c r="N243" s="30" t="s">
        <v>148</v>
      </c>
      <c r="O243" s="31" t="s">
        <v>51</v>
      </c>
      <c r="P243" s="31" t="s">
        <v>22</v>
      </c>
      <c r="Q243" s="31" t="s">
        <v>36</v>
      </c>
      <c r="R243" s="23" t="s">
        <v>2639</v>
      </c>
    </row>
    <row r="244" spans="1:18" s="27" customFormat="1" ht="56.25" customHeight="1" x14ac:dyDescent="0.35">
      <c r="A244" s="28">
        <f t="shared" si="3"/>
        <v>241</v>
      </c>
      <c r="B244" s="36">
        <v>16</v>
      </c>
      <c r="C244" s="40" t="s">
        <v>335</v>
      </c>
      <c r="D244" s="37" t="s">
        <v>30</v>
      </c>
      <c r="E244" s="37" t="s">
        <v>649</v>
      </c>
      <c r="F244" s="38" t="s">
        <v>453</v>
      </c>
      <c r="G244" s="38" t="s">
        <v>476</v>
      </c>
      <c r="H244" s="38" t="s">
        <v>519</v>
      </c>
      <c r="I244" s="39" t="s">
        <v>72</v>
      </c>
      <c r="J244" s="40" t="s">
        <v>24</v>
      </c>
      <c r="K244" s="38" t="s">
        <v>650</v>
      </c>
      <c r="L244" s="41">
        <v>80000</v>
      </c>
      <c r="M244" s="41">
        <v>64000</v>
      </c>
      <c r="N244" s="42" t="s">
        <v>148</v>
      </c>
      <c r="O244" s="26" t="s">
        <v>376</v>
      </c>
      <c r="P244" s="31" t="s">
        <v>22</v>
      </c>
      <c r="Q244" s="26" t="s">
        <v>26</v>
      </c>
      <c r="R244" s="23" t="s">
        <v>2640</v>
      </c>
    </row>
    <row r="245" spans="1:18" s="27" customFormat="1" ht="56.25" customHeight="1" x14ac:dyDescent="0.35">
      <c r="A245" s="28">
        <f t="shared" si="3"/>
        <v>242</v>
      </c>
      <c r="B245" s="36">
        <v>32</v>
      </c>
      <c r="C245" s="40" t="s">
        <v>335</v>
      </c>
      <c r="D245" s="37" t="s">
        <v>30</v>
      </c>
      <c r="E245" s="37" t="s">
        <v>576</v>
      </c>
      <c r="F245" s="38" t="s">
        <v>453</v>
      </c>
      <c r="G245" s="38" t="s">
        <v>544</v>
      </c>
      <c r="H245" s="38" t="s">
        <v>545</v>
      </c>
      <c r="I245" s="39" t="s">
        <v>384</v>
      </c>
      <c r="J245" s="40" t="s">
        <v>24</v>
      </c>
      <c r="K245" s="38" t="s">
        <v>651</v>
      </c>
      <c r="L245" s="41">
        <v>75000</v>
      </c>
      <c r="M245" s="41">
        <v>67500</v>
      </c>
      <c r="N245" s="42" t="s">
        <v>148</v>
      </c>
      <c r="O245" s="26" t="s">
        <v>378</v>
      </c>
      <c r="P245" s="31" t="s">
        <v>22</v>
      </c>
      <c r="Q245" s="26" t="s">
        <v>26</v>
      </c>
      <c r="R245" s="23" t="s">
        <v>2640</v>
      </c>
    </row>
    <row r="246" spans="1:18" s="27" customFormat="1" ht="56.25" customHeight="1" x14ac:dyDescent="0.35">
      <c r="A246" s="28">
        <f t="shared" si="3"/>
        <v>243</v>
      </c>
      <c r="B246" s="36">
        <v>22</v>
      </c>
      <c r="C246" s="40" t="s">
        <v>335</v>
      </c>
      <c r="D246" s="37" t="s">
        <v>30</v>
      </c>
      <c r="E246" s="37" t="s">
        <v>652</v>
      </c>
      <c r="F246" s="38" t="s">
        <v>453</v>
      </c>
      <c r="G246" s="38" t="s">
        <v>548</v>
      </c>
      <c r="H246" s="38" t="s">
        <v>653</v>
      </c>
      <c r="I246" s="39" t="s">
        <v>52</v>
      </c>
      <c r="J246" s="40" t="s">
        <v>24</v>
      </c>
      <c r="K246" s="38" t="s">
        <v>654</v>
      </c>
      <c r="L246" s="41">
        <v>80145</v>
      </c>
      <c r="M246" s="41">
        <v>68123</v>
      </c>
      <c r="N246" s="42" t="s">
        <v>148</v>
      </c>
      <c r="O246" s="26" t="s">
        <v>76</v>
      </c>
      <c r="P246" s="31" t="s">
        <v>22</v>
      </c>
      <c r="Q246" s="26" t="s">
        <v>26</v>
      </c>
      <c r="R246" s="23" t="s">
        <v>2640</v>
      </c>
    </row>
    <row r="247" spans="1:18" s="27" customFormat="1" ht="56.25" customHeight="1" x14ac:dyDescent="0.3">
      <c r="A247" s="28">
        <f t="shared" si="3"/>
        <v>244</v>
      </c>
      <c r="B247" s="31">
        <v>34</v>
      </c>
      <c r="C247" s="31" t="s">
        <v>335</v>
      </c>
      <c r="D247" s="29" t="s">
        <v>30</v>
      </c>
      <c r="E247" s="29" t="s">
        <v>655</v>
      </c>
      <c r="F247" s="30" t="s">
        <v>453</v>
      </c>
      <c r="G247" s="29" t="s">
        <v>522</v>
      </c>
      <c r="H247" s="29" t="s">
        <v>656</v>
      </c>
      <c r="I247" s="31" t="s">
        <v>72</v>
      </c>
      <c r="J247" s="31" t="s">
        <v>24</v>
      </c>
      <c r="K247" s="29" t="s">
        <v>657</v>
      </c>
      <c r="L247" s="32">
        <v>100000</v>
      </c>
      <c r="M247" s="33">
        <v>75000</v>
      </c>
      <c r="N247" s="30" t="s">
        <v>148</v>
      </c>
      <c r="O247" s="31" t="s">
        <v>34</v>
      </c>
      <c r="P247" s="23" t="s">
        <v>22</v>
      </c>
      <c r="Q247" s="31" t="s">
        <v>26</v>
      </c>
      <c r="R247" s="23" t="s">
        <v>2640</v>
      </c>
    </row>
    <row r="248" spans="1:18" s="27" customFormat="1" ht="56.25" customHeight="1" x14ac:dyDescent="0.35">
      <c r="A248" s="28">
        <f t="shared" si="3"/>
        <v>245</v>
      </c>
      <c r="B248" s="36">
        <v>18</v>
      </c>
      <c r="C248" s="40" t="s">
        <v>335</v>
      </c>
      <c r="D248" s="37" t="s">
        <v>30</v>
      </c>
      <c r="E248" s="37" t="s">
        <v>658</v>
      </c>
      <c r="F248" s="38" t="s">
        <v>453</v>
      </c>
      <c r="G248" s="38" t="s">
        <v>470</v>
      </c>
      <c r="H248" s="38" t="s">
        <v>659</v>
      </c>
      <c r="I248" s="39" t="s">
        <v>72</v>
      </c>
      <c r="J248" s="40" t="s">
        <v>24</v>
      </c>
      <c r="K248" s="38" t="s">
        <v>660</v>
      </c>
      <c r="L248" s="41">
        <v>100000</v>
      </c>
      <c r="M248" s="41">
        <v>80000</v>
      </c>
      <c r="N248" s="42" t="s">
        <v>148</v>
      </c>
      <c r="O248" s="26" t="s">
        <v>229</v>
      </c>
      <c r="P248" s="31" t="s">
        <v>22</v>
      </c>
      <c r="Q248" s="26" t="s">
        <v>26</v>
      </c>
      <c r="R248" s="23" t="s">
        <v>2640</v>
      </c>
    </row>
    <row r="249" spans="1:18" s="27" customFormat="1" ht="56.25" customHeight="1" x14ac:dyDescent="0.35">
      <c r="A249" s="28">
        <f t="shared" si="3"/>
        <v>246</v>
      </c>
      <c r="B249" s="36">
        <v>30</v>
      </c>
      <c r="C249" s="40" t="s">
        <v>335</v>
      </c>
      <c r="D249" s="37" t="s">
        <v>30</v>
      </c>
      <c r="E249" s="37" t="s">
        <v>661</v>
      </c>
      <c r="F249" s="38" t="s">
        <v>453</v>
      </c>
      <c r="G249" s="38" t="s">
        <v>470</v>
      </c>
      <c r="H249" s="38" t="s">
        <v>662</v>
      </c>
      <c r="I249" s="39" t="s">
        <v>106</v>
      </c>
      <c r="J249" s="40" t="s">
        <v>24</v>
      </c>
      <c r="K249" s="38" t="s">
        <v>663</v>
      </c>
      <c r="L249" s="41">
        <v>100000</v>
      </c>
      <c r="M249" s="41">
        <v>80000</v>
      </c>
      <c r="N249" s="42" t="s">
        <v>148</v>
      </c>
      <c r="O249" s="26" t="s">
        <v>76</v>
      </c>
      <c r="P249" s="31" t="s">
        <v>22</v>
      </c>
      <c r="Q249" s="26" t="s">
        <v>26</v>
      </c>
      <c r="R249" s="23" t="s">
        <v>2640</v>
      </c>
    </row>
    <row r="250" spans="1:18" s="27" customFormat="1" ht="56.25" customHeight="1" x14ac:dyDescent="0.35">
      <c r="A250" s="28">
        <f t="shared" si="3"/>
        <v>247</v>
      </c>
      <c r="B250" s="36">
        <v>19</v>
      </c>
      <c r="C250" s="40" t="s">
        <v>335</v>
      </c>
      <c r="D250" s="37" t="s">
        <v>30</v>
      </c>
      <c r="E250" s="37" t="s">
        <v>664</v>
      </c>
      <c r="F250" s="38" t="s">
        <v>453</v>
      </c>
      <c r="G250" s="38" t="s">
        <v>551</v>
      </c>
      <c r="H250" s="38" t="s">
        <v>665</v>
      </c>
      <c r="I250" s="39" t="s">
        <v>52</v>
      </c>
      <c r="J250" s="40" t="s">
        <v>24</v>
      </c>
      <c r="K250" s="38" t="s">
        <v>666</v>
      </c>
      <c r="L250" s="41">
        <v>100000</v>
      </c>
      <c r="M250" s="41">
        <v>85000</v>
      </c>
      <c r="N250" s="42" t="s">
        <v>148</v>
      </c>
      <c r="O250" s="26" t="s">
        <v>176</v>
      </c>
      <c r="P250" s="31" t="s">
        <v>22</v>
      </c>
      <c r="Q250" s="26" t="s">
        <v>26</v>
      </c>
      <c r="R250" s="23" t="s">
        <v>2640</v>
      </c>
    </row>
    <row r="251" spans="1:18" s="27" customFormat="1" ht="56.25" customHeight="1" x14ac:dyDescent="0.35">
      <c r="A251" s="28">
        <f t="shared" si="3"/>
        <v>248</v>
      </c>
      <c r="B251" s="36">
        <v>44</v>
      </c>
      <c r="C251" s="40" t="s">
        <v>335</v>
      </c>
      <c r="D251" s="37" t="s">
        <v>18</v>
      </c>
      <c r="E251" s="37" t="s">
        <v>667</v>
      </c>
      <c r="F251" s="38" t="s">
        <v>453</v>
      </c>
      <c r="G251" s="38" t="s">
        <v>551</v>
      </c>
      <c r="H251" s="38" t="s">
        <v>148</v>
      </c>
      <c r="I251" s="39" t="s">
        <v>52</v>
      </c>
      <c r="J251" s="40" t="s">
        <v>24</v>
      </c>
      <c r="K251" s="38" t="s">
        <v>668</v>
      </c>
      <c r="L251" s="41">
        <v>115306</v>
      </c>
      <c r="M251" s="41">
        <v>103775</v>
      </c>
      <c r="N251" s="42" t="s">
        <v>148</v>
      </c>
      <c r="O251" s="31" t="s">
        <v>51</v>
      </c>
      <c r="P251" s="31" t="s">
        <v>22</v>
      </c>
      <c r="Q251" s="26" t="s">
        <v>36</v>
      </c>
      <c r="R251" s="23" t="s">
        <v>2639</v>
      </c>
    </row>
    <row r="252" spans="1:18" s="27" customFormat="1" ht="56.25" customHeight="1" x14ac:dyDescent="0.3">
      <c r="A252" s="28">
        <f t="shared" si="3"/>
        <v>249</v>
      </c>
      <c r="B252" s="31">
        <v>159</v>
      </c>
      <c r="C252" s="31" t="s">
        <v>335</v>
      </c>
      <c r="D252" s="29" t="s">
        <v>30</v>
      </c>
      <c r="E252" s="29" t="s">
        <v>669</v>
      </c>
      <c r="F252" s="30" t="s">
        <v>453</v>
      </c>
      <c r="G252" s="29" t="s">
        <v>522</v>
      </c>
      <c r="H252" s="29" t="s">
        <v>533</v>
      </c>
      <c r="I252" s="31" t="s">
        <v>27</v>
      </c>
      <c r="J252" s="31" t="s">
        <v>28</v>
      </c>
      <c r="K252" s="29" t="s">
        <v>670</v>
      </c>
      <c r="L252" s="32">
        <v>699729</v>
      </c>
      <c r="M252" s="33">
        <v>594769</v>
      </c>
      <c r="N252" s="30" t="s">
        <v>148</v>
      </c>
      <c r="O252" s="31" t="s">
        <v>100</v>
      </c>
      <c r="P252" s="31" t="s">
        <v>671</v>
      </c>
      <c r="Q252" s="31" t="s">
        <v>36</v>
      </c>
      <c r="R252" s="23" t="s">
        <v>2639</v>
      </c>
    </row>
    <row r="253" spans="1:18" s="27" customFormat="1" ht="56.25" customHeight="1" x14ac:dyDescent="0.3">
      <c r="A253" s="28">
        <f t="shared" si="3"/>
        <v>250</v>
      </c>
      <c r="B253" s="31">
        <v>55</v>
      </c>
      <c r="C253" s="31" t="s">
        <v>335</v>
      </c>
      <c r="D253" s="29" t="s">
        <v>30</v>
      </c>
      <c r="E253" s="29" t="s">
        <v>672</v>
      </c>
      <c r="F253" s="30" t="s">
        <v>453</v>
      </c>
      <c r="G253" s="29" t="s">
        <v>459</v>
      </c>
      <c r="H253" s="29" t="s">
        <v>673</v>
      </c>
      <c r="I253" s="31" t="s">
        <v>27</v>
      </c>
      <c r="J253" s="31" t="s">
        <v>28</v>
      </c>
      <c r="K253" s="29" t="s">
        <v>674</v>
      </c>
      <c r="L253" s="32">
        <v>774884</v>
      </c>
      <c r="M253" s="33">
        <v>619907</v>
      </c>
      <c r="N253" s="30" t="s">
        <v>675</v>
      </c>
      <c r="O253" s="31" t="s">
        <v>397</v>
      </c>
      <c r="P253" s="31" t="s">
        <v>22</v>
      </c>
      <c r="Q253" s="31" t="s">
        <v>26</v>
      </c>
      <c r="R253" s="23" t="s">
        <v>2640</v>
      </c>
    </row>
    <row r="254" spans="1:18" s="27" customFormat="1" ht="56.25" customHeight="1" x14ac:dyDescent="0.3">
      <c r="A254" s="28">
        <f t="shared" si="3"/>
        <v>251</v>
      </c>
      <c r="B254" s="31">
        <v>53</v>
      </c>
      <c r="C254" s="31" t="s">
        <v>335</v>
      </c>
      <c r="D254" s="29" t="s">
        <v>30</v>
      </c>
      <c r="E254" s="29" t="s">
        <v>567</v>
      </c>
      <c r="F254" s="30" t="s">
        <v>453</v>
      </c>
      <c r="G254" s="29" t="s">
        <v>522</v>
      </c>
      <c r="H254" s="29" t="s">
        <v>568</v>
      </c>
      <c r="I254" s="31" t="s">
        <v>27</v>
      </c>
      <c r="J254" s="31" t="s">
        <v>28</v>
      </c>
      <c r="K254" s="29" t="s">
        <v>676</v>
      </c>
      <c r="L254" s="32">
        <v>773362</v>
      </c>
      <c r="M254" s="33">
        <v>696026</v>
      </c>
      <c r="N254" s="30" t="s">
        <v>677</v>
      </c>
      <c r="O254" s="26" t="s">
        <v>22</v>
      </c>
      <c r="P254" s="31" t="s">
        <v>678</v>
      </c>
      <c r="Q254" s="31" t="s">
        <v>36</v>
      </c>
      <c r="R254" s="23" t="s">
        <v>2639</v>
      </c>
    </row>
    <row r="255" spans="1:18" s="27" customFormat="1" ht="56.25" customHeight="1" x14ac:dyDescent="0.35">
      <c r="A255" s="28">
        <f t="shared" si="3"/>
        <v>252</v>
      </c>
      <c r="B255" s="36">
        <v>67</v>
      </c>
      <c r="C255" s="40" t="s">
        <v>335</v>
      </c>
      <c r="D255" s="37" t="s">
        <v>30</v>
      </c>
      <c r="E255" s="37" t="s">
        <v>629</v>
      </c>
      <c r="F255" s="38" t="s">
        <v>453</v>
      </c>
      <c r="G255" s="38" t="s">
        <v>463</v>
      </c>
      <c r="H255" s="38" t="s">
        <v>484</v>
      </c>
      <c r="I255" s="39" t="s">
        <v>27</v>
      </c>
      <c r="J255" s="40" t="s">
        <v>28</v>
      </c>
      <c r="K255" s="38" t="s">
        <v>679</v>
      </c>
      <c r="L255" s="41">
        <v>952966</v>
      </c>
      <c r="M255" s="41">
        <v>762373</v>
      </c>
      <c r="N255" s="42" t="s">
        <v>680</v>
      </c>
      <c r="O255" s="26" t="s">
        <v>208</v>
      </c>
      <c r="P255" s="31" t="s">
        <v>22</v>
      </c>
      <c r="Q255" s="26" t="s">
        <v>36</v>
      </c>
      <c r="R255" s="23" t="s">
        <v>2639</v>
      </c>
    </row>
    <row r="256" spans="1:18" s="27" customFormat="1" ht="56.25" customHeight="1" x14ac:dyDescent="0.35">
      <c r="A256" s="28">
        <f t="shared" si="3"/>
        <v>253</v>
      </c>
      <c r="B256" s="36">
        <v>47</v>
      </c>
      <c r="C256" s="40" t="s">
        <v>335</v>
      </c>
      <c r="D256" s="37" t="s">
        <v>30</v>
      </c>
      <c r="E256" s="37" t="s">
        <v>574</v>
      </c>
      <c r="F256" s="38" t="s">
        <v>453</v>
      </c>
      <c r="G256" s="38" t="s">
        <v>473</v>
      </c>
      <c r="H256" s="38" t="s">
        <v>507</v>
      </c>
      <c r="I256" s="39" t="s">
        <v>27</v>
      </c>
      <c r="J256" s="40" t="s">
        <v>28</v>
      </c>
      <c r="K256" s="38" t="s">
        <v>681</v>
      </c>
      <c r="L256" s="41">
        <v>1091506</v>
      </c>
      <c r="M256" s="41">
        <v>873205</v>
      </c>
      <c r="N256" s="42" t="s">
        <v>682</v>
      </c>
      <c r="O256" s="31" t="s">
        <v>51</v>
      </c>
      <c r="P256" s="31" t="s">
        <v>22</v>
      </c>
      <c r="Q256" s="26" t="s">
        <v>26</v>
      </c>
      <c r="R256" s="23" t="s">
        <v>2640</v>
      </c>
    </row>
    <row r="257" spans="1:18" s="27" customFormat="1" ht="56.25" customHeight="1" x14ac:dyDescent="0.35">
      <c r="A257" s="28">
        <f t="shared" si="3"/>
        <v>254</v>
      </c>
      <c r="B257" s="36">
        <v>97</v>
      </c>
      <c r="C257" s="40" t="s">
        <v>335</v>
      </c>
      <c r="D257" s="37" t="s">
        <v>30</v>
      </c>
      <c r="E257" s="37" t="s">
        <v>642</v>
      </c>
      <c r="F257" s="38" t="s">
        <v>453</v>
      </c>
      <c r="G257" s="38" t="s">
        <v>476</v>
      </c>
      <c r="H257" s="38" t="s">
        <v>643</v>
      </c>
      <c r="I257" s="39" t="s">
        <v>23</v>
      </c>
      <c r="J257" s="40" t="s">
        <v>28</v>
      </c>
      <c r="K257" s="38" t="s">
        <v>683</v>
      </c>
      <c r="L257" s="41">
        <v>1115352</v>
      </c>
      <c r="M257" s="41">
        <v>967456</v>
      </c>
      <c r="N257" s="42" t="s">
        <v>684</v>
      </c>
      <c r="O257" s="26" t="s">
        <v>509</v>
      </c>
      <c r="P257" s="31" t="s">
        <v>22</v>
      </c>
      <c r="Q257" s="26" t="s">
        <v>26</v>
      </c>
      <c r="R257" s="23" t="s">
        <v>2640</v>
      </c>
    </row>
    <row r="258" spans="1:18" s="27" customFormat="1" ht="56.25" customHeight="1" x14ac:dyDescent="0.35">
      <c r="A258" s="28">
        <f t="shared" si="3"/>
        <v>255</v>
      </c>
      <c r="B258" s="36">
        <v>5</v>
      </c>
      <c r="C258" s="40" t="s">
        <v>335</v>
      </c>
      <c r="D258" s="37" t="s">
        <v>18</v>
      </c>
      <c r="E258" s="37" t="s">
        <v>635</v>
      </c>
      <c r="F258" s="38" t="s">
        <v>453</v>
      </c>
      <c r="G258" s="38" t="s">
        <v>544</v>
      </c>
      <c r="H258" s="38" t="s">
        <v>148</v>
      </c>
      <c r="I258" s="39" t="s">
        <v>72</v>
      </c>
      <c r="J258" s="40" t="s">
        <v>28</v>
      </c>
      <c r="K258" s="38" t="s">
        <v>685</v>
      </c>
      <c r="L258" s="41">
        <v>1226349</v>
      </c>
      <c r="M258" s="41">
        <v>1103714</v>
      </c>
      <c r="N258" s="42" t="s">
        <v>686</v>
      </c>
      <c r="O258" s="26" t="s">
        <v>176</v>
      </c>
      <c r="P258" s="31" t="s">
        <v>22</v>
      </c>
      <c r="Q258" s="26" t="s">
        <v>26</v>
      </c>
      <c r="R258" s="23" t="s">
        <v>2640</v>
      </c>
    </row>
    <row r="259" spans="1:18" s="27" customFormat="1" ht="56.25" customHeight="1" x14ac:dyDescent="0.35">
      <c r="A259" s="28">
        <f t="shared" si="3"/>
        <v>256</v>
      </c>
      <c r="B259" s="36">
        <v>43</v>
      </c>
      <c r="C259" s="40" t="s">
        <v>335</v>
      </c>
      <c r="D259" s="37" t="s">
        <v>30</v>
      </c>
      <c r="E259" s="37" t="s">
        <v>687</v>
      </c>
      <c r="F259" s="38" t="s">
        <v>453</v>
      </c>
      <c r="G259" s="38" t="s">
        <v>551</v>
      </c>
      <c r="H259" s="38" t="s">
        <v>554</v>
      </c>
      <c r="I259" s="39" t="s">
        <v>27</v>
      </c>
      <c r="J259" s="40" t="s">
        <v>28</v>
      </c>
      <c r="K259" s="38" t="s">
        <v>688</v>
      </c>
      <c r="L259" s="41">
        <v>1227604</v>
      </c>
      <c r="M259" s="41">
        <v>1104844</v>
      </c>
      <c r="N259" s="42" t="s">
        <v>689</v>
      </c>
      <c r="O259" s="26" t="s">
        <v>141</v>
      </c>
      <c r="P259" s="31" t="s">
        <v>22</v>
      </c>
      <c r="Q259" s="26" t="s">
        <v>26</v>
      </c>
      <c r="R259" s="23" t="s">
        <v>2640</v>
      </c>
    </row>
    <row r="260" spans="1:18" s="27" customFormat="1" ht="56.25" customHeight="1" x14ac:dyDescent="0.35">
      <c r="A260" s="28">
        <f t="shared" si="3"/>
        <v>257</v>
      </c>
      <c r="B260" s="36">
        <v>106</v>
      </c>
      <c r="C260" s="40" t="s">
        <v>335</v>
      </c>
      <c r="D260" s="37" t="s">
        <v>30</v>
      </c>
      <c r="E260" s="37" t="s">
        <v>690</v>
      </c>
      <c r="F260" s="38" t="s">
        <v>453</v>
      </c>
      <c r="G260" s="38" t="s">
        <v>551</v>
      </c>
      <c r="H260" s="38" t="s">
        <v>691</v>
      </c>
      <c r="I260" s="39" t="s">
        <v>52</v>
      </c>
      <c r="J260" s="40" t="s">
        <v>28</v>
      </c>
      <c r="K260" s="38" t="s">
        <v>692</v>
      </c>
      <c r="L260" s="41">
        <v>1745614</v>
      </c>
      <c r="M260" s="41">
        <v>1693246</v>
      </c>
      <c r="N260" s="42" t="s">
        <v>693</v>
      </c>
      <c r="O260" s="26" t="s">
        <v>34</v>
      </c>
      <c r="P260" s="26" t="s">
        <v>694</v>
      </c>
      <c r="Q260" s="26" t="s">
        <v>36</v>
      </c>
      <c r="R260" s="23" t="s">
        <v>2639</v>
      </c>
    </row>
    <row r="261" spans="1:18" s="27" customFormat="1" ht="56.25" customHeight="1" x14ac:dyDescent="0.35">
      <c r="A261" s="28">
        <f t="shared" si="3"/>
        <v>258</v>
      </c>
      <c r="B261" s="36">
        <v>17</v>
      </c>
      <c r="C261" s="40" t="s">
        <v>335</v>
      </c>
      <c r="D261" s="37" t="s">
        <v>30</v>
      </c>
      <c r="E261" s="37" t="s">
        <v>695</v>
      </c>
      <c r="F261" s="38" t="s">
        <v>453</v>
      </c>
      <c r="G261" s="38" t="s">
        <v>470</v>
      </c>
      <c r="H261" s="38" t="s">
        <v>490</v>
      </c>
      <c r="I261" s="39" t="s">
        <v>27</v>
      </c>
      <c r="J261" s="40" t="s">
        <v>28</v>
      </c>
      <c r="K261" s="38" t="s">
        <v>696</v>
      </c>
      <c r="L261" s="41">
        <v>1895730</v>
      </c>
      <c r="M261" s="41">
        <v>1706157</v>
      </c>
      <c r="N261" s="42" t="s">
        <v>697</v>
      </c>
      <c r="O261" s="26" t="s">
        <v>141</v>
      </c>
      <c r="P261" s="31" t="s">
        <v>22</v>
      </c>
      <c r="Q261" s="26" t="s">
        <v>26</v>
      </c>
      <c r="R261" s="23" t="s">
        <v>2640</v>
      </c>
    </row>
    <row r="262" spans="1:18" s="27" customFormat="1" ht="56.25" customHeight="1" x14ac:dyDescent="0.3">
      <c r="A262" s="28">
        <f t="shared" ref="A262:A325" si="4">A261+1</f>
        <v>259</v>
      </c>
      <c r="B262" s="31">
        <v>110</v>
      </c>
      <c r="C262" s="31" t="s">
        <v>335</v>
      </c>
      <c r="D262" s="29" t="s">
        <v>30</v>
      </c>
      <c r="E262" s="29" t="s">
        <v>698</v>
      </c>
      <c r="F262" s="30" t="s">
        <v>453</v>
      </c>
      <c r="G262" s="29" t="s">
        <v>522</v>
      </c>
      <c r="H262" s="29" t="s">
        <v>528</v>
      </c>
      <c r="I262" s="31" t="s">
        <v>106</v>
      </c>
      <c r="J262" s="31" t="s">
        <v>28</v>
      </c>
      <c r="K262" s="29" t="s">
        <v>699</v>
      </c>
      <c r="L262" s="32">
        <v>1894906</v>
      </c>
      <c r="M262" s="33">
        <v>1743314</v>
      </c>
      <c r="N262" s="30" t="s">
        <v>148</v>
      </c>
      <c r="O262" s="31" t="s">
        <v>176</v>
      </c>
      <c r="P262" s="31" t="s">
        <v>22</v>
      </c>
      <c r="Q262" s="31" t="s">
        <v>36</v>
      </c>
      <c r="R262" s="23" t="s">
        <v>2639</v>
      </c>
    </row>
    <row r="263" spans="1:18" s="27" customFormat="1" ht="56.25" customHeight="1" x14ac:dyDescent="0.35">
      <c r="A263" s="28">
        <f t="shared" si="4"/>
        <v>260</v>
      </c>
      <c r="B263" s="36">
        <v>138</v>
      </c>
      <c r="C263" s="40" t="s">
        <v>335</v>
      </c>
      <c r="D263" s="37" t="s">
        <v>18</v>
      </c>
      <c r="E263" s="37" t="s">
        <v>469</v>
      </c>
      <c r="F263" s="38" t="s">
        <v>453</v>
      </c>
      <c r="G263" s="38" t="s">
        <v>470</v>
      </c>
      <c r="H263" s="38" t="s">
        <v>22</v>
      </c>
      <c r="I263" s="39" t="s">
        <v>27</v>
      </c>
      <c r="J263" s="40" t="s">
        <v>28</v>
      </c>
      <c r="K263" s="38" t="s">
        <v>700</v>
      </c>
      <c r="L263" s="41">
        <v>2461029</v>
      </c>
      <c r="M263" s="41">
        <v>1968823</v>
      </c>
      <c r="N263" s="42" t="s">
        <v>701</v>
      </c>
      <c r="O263" s="26" t="s">
        <v>378</v>
      </c>
      <c r="P263" s="31" t="s">
        <v>22</v>
      </c>
      <c r="Q263" s="26" t="s">
        <v>120</v>
      </c>
      <c r="R263" s="23" t="s">
        <v>2640</v>
      </c>
    </row>
    <row r="264" spans="1:18" s="27" customFormat="1" ht="56.25" customHeight="1" x14ac:dyDescent="0.35">
      <c r="A264" s="28">
        <f t="shared" si="4"/>
        <v>261</v>
      </c>
      <c r="B264" s="36">
        <v>132</v>
      </c>
      <c r="C264" s="40" t="s">
        <v>335</v>
      </c>
      <c r="D264" s="37" t="s">
        <v>30</v>
      </c>
      <c r="E264" s="37" t="s">
        <v>640</v>
      </c>
      <c r="F264" s="38" t="s">
        <v>453</v>
      </c>
      <c r="G264" s="38" t="s">
        <v>473</v>
      </c>
      <c r="H264" s="38" t="s">
        <v>517</v>
      </c>
      <c r="I264" s="39" t="s">
        <v>27</v>
      </c>
      <c r="J264" s="40" t="s">
        <v>28</v>
      </c>
      <c r="K264" s="38" t="s">
        <v>702</v>
      </c>
      <c r="L264" s="41">
        <v>2329206</v>
      </c>
      <c r="M264" s="41">
        <v>2096285</v>
      </c>
      <c r="N264" s="42" t="s">
        <v>703</v>
      </c>
      <c r="O264" s="26" t="s">
        <v>100</v>
      </c>
      <c r="P264" s="26" t="s">
        <v>704</v>
      </c>
      <c r="Q264" s="26" t="s">
        <v>36</v>
      </c>
      <c r="R264" s="23" t="s">
        <v>2639</v>
      </c>
    </row>
    <row r="265" spans="1:18" s="27" customFormat="1" ht="56.25" customHeight="1" x14ac:dyDescent="0.35">
      <c r="A265" s="28">
        <f t="shared" si="4"/>
        <v>262</v>
      </c>
      <c r="B265" s="36">
        <v>37</v>
      </c>
      <c r="C265" s="40" t="s">
        <v>335</v>
      </c>
      <c r="D265" s="37" t="s">
        <v>30</v>
      </c>
      <c r="E265" s="37" t="s">
        <v>572</v>
      </c>
      <c r="F265" s="38" t="s">
        <v>453</v>
      </c>
      <c r="G265" s="38" t="s">
        <v>470</v>
      </c>
      <c r="H265" s="38" t="s">
        <v>501</v>
      </c>
      <c r="I265" s="39" t="s">
        <v>106</v>
      </c>
      <c r="J265" s="40" t="s">
        <v>28</v>
      </c>
      <c r="K265" s="38" t="s">
        <v>705</v>
      </c>
      <c r="L265" s="41">
        <v>2496667</v>
      </c>
      <c r="M265" s="41">
        <v>2247001</v>
      </c>
      <c r="N265" s="42" t="s">
        <v>706</v>
      </c>
      <c r="O265" s="26" t="s">
        <v>229</v>
      </c>
      <c r="P265" s="31" t="s">
        <v>22</v>
      </c>
      <c r="Q265" s="26" t="s">
        <v>36</v>
      </c>
      <c r="R265" s="23" t="s">
        <v>2639</v>
      </c>
    </row>
    <row r="266" spans="1:18" s="27" customFormat="1" ht="56.25" customHeight="1" x14ac:dyDescent="0.3">
      <c r="A266" s="28">
        <f t="shared" si="4"/>
        <v>263</v>
      </c>
      <c r="B266" s="31">
        <v>31</v>
      </c>
      <c r="C266" s="31" t="s">
        <v>335</v>
      </c>
      <c r="D266" s="29" t="s">
        <v>30</v>
      </c>
      <c r="E266" s="29" t="s">
        <v>707</v>
      </c>
      <c r="F266" s="30" t="s">
        <v>453</v>
      </c>
      <c r="G266" s="29" t="s">
        <v>522</v>
      </c>
      <c r="H266" s="29" t="s">
        <v>708</v>
      </c>
      <c r="I266" s="31" t="s">
        <v>52</v>
      </c>
      <c r="J266" s="31" t="s">
        <v>28</v>
      </c>
      <c r="K266" s="29" t="s">
        <v>709</v>
      </c>
      <c r="L266" s="32">
        <v>3095906</v>
      </c>
      <c r="M266" s="33">
        <v>2321929</v>
      </c>
      <c r="N266" s="30" t="s">
        <v>710</v>
      </c>
      <c r="O266" s="31" t="s">
        <v>229</v>
      </c>
      <c r="P266" s="31" t="s">
        <v>22</v>
      </c>
      <c r="Q266" s="31" t="s">
        <v>26</v>
      </c>
      <c r="R266" s="23" t="s">
        <v>2640</v>
      </c>
    </row>
    <row r="267" spans="1:18" s="27" customFormat="1" ht="56.25" customHeight="1" x14ac:dyDescent="0.3">
      <c r="A267" s="28">
        <f t="shared" si="4"/>
        <v>264</v>
      </c>
      <c r="B267" s="31">
        <v>42</v>
      </c>
      <c r="C267" s="31" t="s">
        <v>335</v>
      </c>
      <c r="D267" s="29" t="s">
        <v>18</v>
      </c>
      <c r="E267" s="29" t="s">
        <v>637</v>
      </c>
      <c r="F267" s="30" t="s">
        <v>453</v>
      </c>
      <c r="G267" s="29" t="s">
        <v>522</v>
      </c>
      <c r="H267" s="29" t="s">
        <v>148</v>
      </c>
      <c r="I267" s="31" t="s">
        <v>27</v>
      </c>
      <c r="J267" s="31" t="s">
        <v>28</v>
      </c>
      <c r="K267" s="29" t="s">
        <v>711</v>
      </c>
      <c r="L267" s="32">
        <v>2760078</v>
      </c>
      <c r="M267" s="33">
        <v>2622073</v>
      </c>
      <c r="N267" s="30" t="s">
        <v>712</v>
      </c>
      <c r="O267" s="31" t="s">
        <v>229</v>
      </c>
      <c r="P267" s="31" t="s">
        <v>713</v>
      </c>
      <c r="Q267" s="31" t="s">
        <v>36</v>
      </c>
      <c r="R267" s="23" t="s">
        <v>2639</v>
      </c>
    </row>
    <row r="268" spans="1:18" s="27" customFormat="1" ht="56.25" customHeight="1" x14ac:dyDescent="0.35">
      <c r="A268" s="28">
        <f t="shared" si="4"/>
        <v>265</v>
      </c>
      <c r="B268" s="36">
        <v>15</v>
      </c>
      <c r="C268" s="40" t="s">
        <v>335</v>
      </c>
      <c r="D268" s="37" t="s">
        <v>30</v>
      </c>
      <c r="E268" s="37" t="s">
        <v>714</v>
      </c>
      <c r="F268" s="38" t="s">
        <v>453</v>
      </c>
      <c r="G268" s="38" t="s">
        <v>476</v>
      </c>
      <c r="H268" s="38" t="s">
        <v>715</v>
      </c>
      <c r="I268" s="39" t="s">
        <v>106</v>
      </c>
      <c r="J268" s="40" t="s">
        <v>28</v>
      </c>
      <c r="K268" s="38" t="s">
        <v>716</v>
      </c>
      <c r="L268" s="41">
        <v>3626027</v>
      </c>
      <c r="M268" s="41">
        <v>2900822</v>
      </c>
      <c r="N268" s="42" t="s">
        <v>717</v>
      </c>
      <c r="O268" s="26" t="s">
        <v>76</v>
      </c>
      <c r="P268" s="31" t="s">
        <v>22</v>
      </c>
      <c r="Q268" s="26" t="s">
        <v>26</v>
      </c>
      <c r="R268" s="23" t="s">
        <v>2640</v>
      </c>
    </row>
    <row r="269" spans="1:18" s="27" customFormat="1" ht="56.25" customHeight="1" x14ac:dyDescent="0.35">
      <c r="A269" s="28">
        <f t="shared" si="4"/>
        <v>266</v>
      </c>
      <c r="B269" s="36">
        <v>27</v>
      </c>
      <c r="C269" s="40" t="s">
        <v>335</v>
      </c>
      <c r="D269" s="37" t="s">
        <v>30</v>
      </c>
      <c r="E269" s="37" t="s">
        <v>718</v>
      </c>
      <c r="F269" s="38" t="s">
        <v>453</v>
      </c>
      <c r="G269" s="38" t="s">
        <v>463</v>
      </c>
      <c r="H269" s="38" t="s">
        <v>719</v>
      </c>
      <c r="I269" s="39" t="s">
        <v>52</v>
      </c>
      <c r="J269" s="40" t="s">
        <v>28</v>
      </c>
      <c r="K269" s="38" t="s">
        <v>720</v>
      </c>
      <c r="L269" s="41">
        <v>3861714</v>
      </c>
      <c r="M269" s="41">
        <v>3517399</v>
      </c>
      <c r="N269" s="42" t="s">
        <v>721</v>
      </c>
      <c r="O269" s="26" t="s">
        <v>229</v>
      </c>
      <c r="P269" s="31" t="s">
        <v>22</v>
      </c>
      <c r="Q269" s="26" t="s">
        <v>120</v>
      </c>
      <c r="R269" s="23" t="s">
        <v>2640</v>
      </c>
    </row>
    <row r="270" spans="1:18" s="27" customFormat="1" ht="56.25" customHeight="1" x14ac:dyDescent="0.35">
      <c r="A270" s="28">
        <f t="shared" si="4"/>
        <v>267</v>
      </c>
      <c r="B270" s="36">
        <v>25</v>
      </c>
      <c r="C270" s="40" t="s">
        <v>335</v>
      </c>
      <c r="D270" s="37" t="s">
        <v>30</v>
      </c>
      <c r="E270" s="37" t="s">
        <v>578</v>
      </c>
      <c r="F270" s="38" t="s">
        <v>453</v>
      </c>
      <c r="G270" s="38" t="s">
        <v>473</v>
      </c>
      <c r="H270" s="38" t="s">
        <v>579</v>
      </c>
      <c r="I270" s="39" t="s">
        <v>72</v>
      </c>
      <c r="J270" s="40" t="s">
        <v>28</v>
      </c>
      <c r="K270" s="38" t="s">
        <v>722</v>
      </c>
      <c r="L270" s="41">
        <v>5590372</v>
      </c>
      <c r="M270" s="41">
        <v>5031334</v>
      </c>
      <c r="N270" s="42" t="s">
        <v>723</v>
      </c>
      <c r="O270" s="26" t="s">
        <v>176</v>
      </c>
      <c r="P270" s="31" t="s">
        <v>22</v>
      </c>
      <c r="Q270" s="26" t="s">
        <v>26</v>
      </c>
      <c r="R270" s="23" t="s">
        <v>2640</v>
      </c>
    </row>
    <row r="271" spans="1:18" s="27" customFormat="1" ht="56.25" customHeight="1" x14ac:dyDescent="0.35">
      <c r="A271" s="28">
        <f t="shared" si="4"/>
        <v>268</v>
      </c>
      <c r="B271" s="36">
        <v>38</v>
      </c>
      <c r="C271" s="40" t="s">
        <v>335</v>
      </c>
      <c r="D271" s="37" t="s">
        <v>30</v>
      </c>
      <c r="E271" s="37" t="s">
        <v>572</v>
      </c>
      <c r="F271" s="38" t="s">
        <v>453</v>
      </c>
      <c r="G271" s="38" t="s">
        <v>470</v>
      </c>
      <c r="H271" s="38" t="s">
        <v>501</v>
      </c>
      <c r="I271" s="39" t="s">
        <v>52</v>
      </c>
      <c r="J271" s="40" t="s">
        <v>28</v>
      </c>
      <c r="K271" s="38" t="s">
        <v>724</v>
      </c>
      <c r="L271" s="41">
        <v>5962928</v>
      </c>
      <c r="M271" s="41">
        <v>5366635</v>
      </c>
      <c r="N271" s="42" t="s">
        <v>725</v>
      </c>
      <c r="O271" s="26" t="s">
        <v>229</v>
      </c>
      <c r="P271" s="31" t="s">
        <v>22</v>
      </c>
      <c r="Q271" s="26" t="s">
        <v>36</v>
      </c>
      <c r="R271" s="23" t="s">
        <v>2639</v>
      </c>
    </row>
    <row r="272" spans="1:18" s="27" customFormat="1" ht="56.25" customHeight="1" x14ac:dyDescent="0.35">
      <c r="A272" s="28">
        <f t="shared" si="4"/>
        <v>269</v>
      </c>
      <c r="B272" s="36">
        <v>197</v>
      </c>
      <c r="C272" s="40" t="s">
        <v>136</v>
      </c>
      <c r="D272" s="37" t="s">
        <v>30</v>
      </c>
      <c r="E272" s="37" t="s">
        <v>629</v>
      </c>
      <c r="F272" s="38" t="s">
        <v>453</v>
      </c>
      <c r="G272" s="38" t="s">
        <v>463</v>
      </c>
      <c r="H272" s="38" t="s">
        <v>484</v>
      </c>
      <c r="I272" s="39" t="s">
        <v>52</v>
      </c>
      <c r="J272" s="40" t="s">
        <v>28</v>
      </c>
      <c r="K272" s="38" t="s">
        <v>726</v>
      </c>
      <c r="L272" s="41">
        <v>3756774</v>
      </c>
      <c r="M272" s="41">
        <v>3005419</v>
      </c>
      <c r="N272" s="42">
        <v>118833</v>
      </c>
      <c r="O272" s="26" t="s">
        <v>208</v>
      </c>
      <c r="P272" s="31" t="s">
        <v>22</v>
      </c>
      <c r="Q272" s="26" t="s">
        <v>36</v>
      </c>
      <c r="R272" s="23" t="s">
        <v>2639</v>
      </c>
    </row>
    <row r="273" spans="1:18" s="27" customFormat="1" ht="56.25" customHeight="1" x14ac:dyDescent="0.35">
      <c r="A273" s="28">
        <f t="shared" si="4"/>
        <v>270</v>
      </c>
      <c r="B273" s="36">
        <v>170</v>
      </c>
      <c r="C273" s="40" t="s">
        <v>136</v>
      </c>
      <c r="D273" s="37" t="s">
        <v>18</v>
      </c>
      <c r="E273" s="37" t="s">
        <v>469</v>
      </c>
      <c r="F273" s="38" t="s">
        <v>453</v>
      </c>
      <c r="G273" s="38" t="s">
        <v>470</v>
      </c>
      <c r="H273" s="38" t="s">
        <v>22</v>
      </c>
      <c r="I273" s="39" t="s">
        <v>153</v>
      </c>
      <c r="J273" s="40" t="s">
        <v>28</v>
      </c>
      <c r="K273" s="38" t="s">
        <v>727</v>
      </c>
      <c r="L273" s="41">
        <v>3337142</v>
      </c>
      <c r="M273" s="41">
        <v>2669714</v>
      </c>
      <c r="N273" s="42">
        <v>147526</v>
      </c>
      <c r="O273" s="26" t="s">
        <v>2651</v>
      </c>
      <c r="P273" s="26" t="s">
        <v>22</v>
      </c>
      <c r="Q273" s="26" t="s">
        <v>238</v>
      </c>
      <c r="R273" s="23" t="s">
        <v>2640</v>
      </c>
    </row>
    <row r="274" spans="1:18" s="27" customFormat="1" ht="56.25" customHeight="1" x14ac:dyDescent="0.35">
      <c r="A274" s="28">
        <f t="shared" si="4"/>
        <v>271</v>
      </c>
      <c r="B274" s="36">
        <v>84</v>
      </c>
      <c r="C274" s="40" t="s">
        <v>136</v>
      </c>
      <c r="D274" s="37" t="s">
        <v>30</v>
      </c>
      <c r="E274" s="37" t="s">
        <v>728</v>
      </c>
      <c r="F274" s="38" t="s">
        <v>453</v>
      </c>
      <c r="G274" s="38" t="s">
        <v>729</v>
      </c>
      <c r="H274" s="38" t="s">
        <v>505</v>
      </c>
      <c r="I274" s="39" t="s">
        <v>27</v>
      </c>
      <c r="J274" s="40" t="s">
        <v>28</v>
      </c>
      <c r="K274" s="38" t="s">
        <v>730</v>
      </c>
      <c r="L274" s="41">
        <v>1453881</v>
      </c>
      <c r="M274" s="41">
        <v>1308493</v>
      </c>
      <c r="N274" s="42">
        <v>122865</v>
      </c>
      <c r="O274" s="26" t="s">
        <v>229</v>
      </c>
      <c r="P274" s="26" t="s">
        <v>731</v>
      </c>
      <c r="Q274" s="26" t="s">
        <v>238</v>
      </c>
      <c r="R274" s="23" t="s">
        <v>2639</v>
      </c>
    </row>
    <row r="275" spans="1:18" s="27" customFormat="1" ht="56.25" customHeight="1" x14ac:dyDescent="0.3">
      <c r="A275" s="28">
        <f t="shared" si="4"/>
        <v>272</v>
      </c>
      <c r="B275" s="31">
        <v>204</v>
      </c>
      <c r="C275" s="31" t="s">
        <v>136</v>
      </c>
      <c r="D275" s="29" t="s">
        <v>30</v>
      </c>
      <c r="E275" s="29" t="s">
        <v>698</v>
      </c>
      <c r="F275" s="30" t="s">
        <v>453</v>
      </c>
      <c r="G275" s="29" t="s">
        <v>522</v>
      </c>
      <c r="H275" s="29" t="s">
        <v>528</v>
      </c>
      <c r="I275" s="31" t="s">
        <v>23</v>
      </c>
      <c r="J275" s="31" t="s">
        <v>28</v>
      </c>
      <c r="K275" s="29" t="s">
        <v>732</v>
      </c>
      <c r="L275" s="32">
        <v>434702</v>
      </c>
      <c r="M275" s="33">
        <v>391232</v>
      </c>
      <c r="N275" s="30">
        <v>140198</v>
      </c>
      <c r="O275" s="31" t="s">
        <v>509</v>
      </c>
      <c r="P275" s="31" t="s">
        <v>22</v>
      </c>
      <c r="Q275" s="31" t="s">
        <v>36</v>
      </c>
      <c r="R275" s="23" t="s">
        <v>2639</v>
      </c>
    </row>
    <row r="276" spans="1:18" s="27" customFormat="1" ht="56.25" customHeight="1" x14ac:dyDescent="0.3">
      <c r="A276" s="28">
        <f t="shared" si="4"/>
        <v>273</v>
      </c>
      <c r="B276" s="31">
        <v>104</v>
      </c>
      <c r="C276" s="31" t="s">
        <v>136</v>
      </c>
      <c r="D276" s="29" t="s">
        <v>30</v>
      </c>
      <c r="E276" s="29" t="s">
        <v>584</v>
      </c>
      <c r="F276" s="30" t="s">
        <v>453</v>
      </c>
      <c r="G276" s="29" t="s">
        <v>522</v>
      </c>
      <c r="H276" s="29" t="s">
        <v>531</v>
      </c>
      <c r="I276" s="31" t="s">
        <v>52</v>
      </c>
      <c r="J276" s="31" t="s">
        <v>28</v>
      </c>
      <c r="K276" s="29" t="s">
        <v>733</v>
      </c>
      <c r="L276" s="32">
        <v>5952896</v>
      </c>
      <c r="M276" s="33">
        <v>5357607</v>
      </c>
      <c r="N276" s="30"/>
      <c r="O276" s="31" t="s">
        <v>229</v>
      </c>
      <c r="P276" s="31" t="s">
        <v>22</v>
      </c>
      <c r="Q276" s="31" t="s">
        <v>36</v>
      </c>
      <c r="R276" s="23" t="s">
        <v>2639</v>
      </c>
    </row>
    <row r="277" spans="1:18" s="27" customFormat="1" ht="56.25" customHeight="1" x14ac:dyDescent="0.35">
      <c r="A277" s="28">
        <f t="shared" si="4"/>
        <v>274</v>
      </c>
      <c r="B277" s="36">
        <v>107</v>
      </c>
      <c r="C277" s="40" t="s">
        <v>136</v>
      </c>
      <c r="D277" s="37" t="s">
        <v>18</v>
      </c>
      <c r="E277" s="37" t="s">
        <v>635</v>
      </c>
      <c r="F277" s="38" t="s">
        <v>453</v>
      </c>
      <c r="G277" s="38" t="s">
        <v>544</v>
      </c>
      <c r="H277" s="38" t="s">
        <v>22</v>
      </c>
      <c r="I277" s="39" t="s">
        <v>27</v>
      </c>
      <c r="J277" s="40" t="s">
        <v>28</v>
      </c>
      <c r="K277" s="38" t="s">
        <v>734</v>
      </c>
      <c r="L277" s="41">
        <v>2165502</v>
      </c>
      <c r="M277" s="41">
        <v>1732402</v>
      </c>
      <c r="N277" s="42">
        <v>72148</v>
      </c>
      <c r="O277" s="26" t="s">
        <v>229</v>
      </c>
      <c r="P277" s="26" t="s">
        <v>731</v>
      </c>
      <c r="Q277" s="26" t="s">
        <v>36</v>
      </c>
      <c r="R277" s="23" t="s">
        <v>2639</v>
      </c>
    </row>
    <row r="278" spans="1:18" s="27" customFormat="1" ht="56.25" customHeight="1" x14ac:dyDescent="0.35">
      <c r="A278" s="28">
        <f t="shared" si="4"/>
        <v>275</v>
      </c>
      <c r="B278" s="36">
        <v>93</v>
      </c>
      <c r="C278" s="40" t="s">
        <v>136</v>
      </c>
      <c r="D278" s="37" t="s">
        <v>18</v>
      </c>
      <c r="E278" s="37" t="s">
        <v>635</v>
      </c>
      <c r="F278" s="38" t="s">
        <v>453</v>
      </c>
      <c r="G278" s="38" t="s">
        <v>544</v>
      </c>
      <c r="H278" s="38" t="s">
        <v>22</v>
      </c>
      <c r="I278" s="39" t="s">
        <v>52</v>
      </c>
      <c r="J278" s="40" t="s">
        <v>28</v>
      </c>
      <c r="K278" s="38" t="s">
        <v>735</v>
      </c>
      <c r="L278" s="41">
        <v>3948267</v>
      </c>
      <c r="M278" s="41">
        <v>3553440</v>
      </c>
      <c r="N278" s="42">
        <v>147131</v>
      </c>
      <c r="O278" s="26" t="s">
        <v>229</v>
      </c>
      <c r="P278" s="26" t="s">
        <v>731</v>
      </c>
      <c r="Q278" s="26" t="s">
        <v>36</v>
      </c>
      <c r="R278" s="23" t="s">
        <v>2639</v>
      </c>
    </row>
    <row r="279" spans="1:18" s="27" customFormat="1" ht="56.25" customHeight="1" x14ac:dyDescent="0.35">
      <c r="A279" s="28">
        <f t="shared" si="4"/>
        <v>276</v>
      </c>
      <c r="B279" s="36">
        <v>28</v>
      </c>
      <c r="C279" s="40" t="s">
        <v>136</v>
      </c>
      <c r="D279" s="37" t="s">
        <v>30</v>
      </c>
      <c r="E279" s="37" t="s">
        <v>736</v>
      </c>
      <c r="F279" s="38" t="s">
        <v>453</v>
      </c>
      <c r="G279" s="38" t="s">
        <v>476</v>
      </c>
      <c r="H279" s="38" t="s">
        <v>737</v>
      </c>
      <c r="I279" s="39" t="s">
        <v>52</v>
      </c>
      <c r="J279" s="40" t="s">
        <v>24</v>
      </c>
      <c r="K279" s="38" t="s">
        <v>738</v>
      </c>
      <c r="L279" s="41">
        <v>76262</v>
      </c>
      <c r="M279" s="41">
        <v>68000</v>
      </c>
      <c r="N279" s="42"/>
      <c r="O279" s="26" t="s">
        <v>176</v>
      </c>
      <c r="P279" s="31" t="s">
        <v>22</v>
      </c>
      <c r="Q279" s="26" t="s">
        <v>120</v>
      </c>
      <c r="R279" s="23" t="s">
        <v>2640</v>
      </c>
    </row>
    <row r="280" spans="1:18" s="27" customFormat="1" ht="56.25" customHeight="1" x14ac:dyDescent="0.35">
      <c r="A280" s="28">
        <f t="shared" si="4"/>
        <v>277</v>
      </c>
      <c r="B280" s="36">
        <v>138</v>
      </c>
      <c r="C280" s="40" t="s">
        <v>136</v>
      </c>
      <c r="D280" s="37" t="s">
        <v>18</v>
      </c>
      <c r="E280" s="37" t="s">
        <v>475</v>
      </c>
      <c r="F280" s="38" t="s">
        <v>453</v>
      </c>
      <c r="G280" s="38" t="s">
        <v>476</v>
      </c>
      <c r="H280" s="38" t="s">
        <v>22</v>
      </c>
      <c r="I280" s="39" t="s">
        <v>23</v>
      </c>
      <c r="J280" s="40" t="s">
        <v>28</v>
      </c>
      <c r="K280" s="38" t="s">
        <v>739</v>
      </c>
      <c r="L280" s="41">
        <v>1802476</v>
      </c>
      <c r="M280" s="41">
        <v>1622228</v>
      </c>
      <c r="N280" s="42">
        <v>147017</v>
      </c>
      <c r="O280" s="26" t="s">
        <v>229</v>
      </c>
      <c r="P280" s="31" t="s">
        <v>22</v>
      </c>
      <c r="Q280" s="26" t="s">
        <v>26</v>
      </c>
      <c r="R280" s="23" t="s">
        <v>2640</v>
      </c>
    </row>
    <row r="281" spans="1:18" s="27" customFormat="1" ht="56.25" customHeight="1" x14ac:dyDescent="0.35">
      <c r="A281" s="28">
        <f t="shared" si="4"/>
        <v>278</v>
      </c>
      <c r="B281" s="36">
        <v>19</v>
      </c>
      <c r="C281" s="40" t="s">
        <v>136</v>
      </c>
      <c r="D281" s="37" t="s">
        <v>30</v>
      </c>
      <c r="E281" s="37" t="s">
        <v>645</v>
      </c>
      <c r="F281" s="38" t="s">
        <v>453</v>
      </c>
      <c r="G281" s="38" t="s">
        <v>544</v>
      </c>
      <c r="H281" s="38" t="s">
        <v>646</v>
      </c>
      <c r="I281" s="39" t="s">
        <v>23</v>
      </c>
      <c r="J281" s="40" t="s">
        <v>28</v>
      </c>
      <c r="K281" s="38" t="s">
        <v>740</v>
      </c>
      <c r="L281" s="41">
        <v>1012626</v>
      </c>
      <c r="M281" s="41">
        <v>992373</v>
      </c>
      <c r="N281" s="42">
        <v>107994</v>
      </c>
      <c r="O281" s="26" t="s">
        <v>229</v>
      </c>
      <c r="P281" s="26" t="s">
        <v>741</v>
      </c>
      <c r="Q281" s="26" t="s">
        <v>36</v>
      </c>
      <c r="R281" s="23" t="s">
        <v>2639</v>
      </c>
    </row>
    <row r="282" spans="1:18" s="27" customFormat="1" ht="56.25" customHeight="1" x14ac:dyDescent="0.35">
      <c r="A282" s="28">
        <f t="shared" si="4"/>
        <v>279</v>
      </c>
      <c r="B282" s="36">
        <v>164</v>
      </c>
      <c r="C282" s="40" t="s">
        <v>136</v>
      </c>
      <c r="D282" s="37" t="s">
        <v>30</v>
      </c>
      <c r="E282" s="37" t="s">
        <v>578</v>
      </c>
      <c r="F282" s="38" t="s">
        <v>453</v>
      </c>
      <c r="G282" s="38" t="s">
        <v>473</v>
      </c>
      <c r="H282" s="38" t="s">
        <v>579</v>
      </c>
      <c r="I282" s="39" t="s">
        <v>72</v>
      </c>
      <c r="J282" s="40" t="s">
        <v>24</v>
      </c>
      <c r="K282" s="38" t="s">
        <v>742</v>
      </c>
      <c r="L282" s="41">
        <v>140952</v>
      </c>
      <c r="M282" s="41">
        <v>126857</v>
      </c>
      <c r="N282" s="42"/>
      <c r="O282" s="26" t="s">
        <v>176</v>
      </c>
      <c r="P282" s="31" t="s">
        <v>22</v>
      </c>
      <c r="Q282" s="26" t="s">
        <v>26</v>
      </c>
      <c r="R282" s="23" t="s">
        <v>2640</v>
      </c>
    </row>
    <row r="283" spans="1:18" s="27" customFormat="1" ht="56.25" customHeight="1" x14ac:dyDescent="0.35">
      <c r="A283" s="28">
        <f t="shared" si="4"/>
        <v>280</v>
      </c>
      <c r="B283" s="36">
        <v>73</v>
      </c>
      <c r="C283" s="40" t="s">
        <v>136</v>
      </c>
      <c r="D283" s="37" t="s">
        <v>30</v>
      </c>
      <c r="E283" s="37" t="s">
        <v>743</v>
      </c>
      <c r="F283" s="38" t="s">
        <v>453</v>
      </c>
      <c r="G283" s="38" t="s">
        <v>470</v>
      </c>
      <c r="H283" s="38" t="s">
        <v>744</v>
      </c>
      <c r="I283" s="39" t="s">
        <v>52</v>
      </c>
      <c r="J283" s="40" t="s">
        <v>24</v>
      </c>
      <c r="K283" s="38" t="s">
        <v>745</v>
      </c>
      <c r="L283" s="41">
        <v>178464</v>
      </c>
      <c r="M283" s="41">
        <v>160618</v>
      </c>
      <c r="N283" s="42"/>
      <c r="O283" s="26" t="s">
        <v>208</v>
      </c>
      <c r="P283" s="31" t="s">
        <v>22</v>
      </c>
      <c r="Q283" s="26" t="s">
        <v>36</v>
      </c>
      <c r="R283" s="23" t="s">
        <v>2639</v>
      </c>
    </row>
    <row r="284" spans="1:18" s="27" customFormat="1" ht="56.25" customHeight="1" x14ac:dyDescent="0.35">
      <c r="A284" s="28">
        <f t="shared" si="4"/>
        <v>281</v>
      </c>
      <c r="B284" s="36">
        <v>129</v>
      </c>
      <c r="C284" s="40" t="s">
        <v>136</v>
      </c>
      <c r="D284" s="37" t="s">
        <v>30</v>
      </c>
      <c r="E284" s="37" t="s">
        <v>649</v>
      </c>
      <c r="F284" s="38" t="s">
        <v>453</v>
      </c>
      <c r="G284" s="38" t="s">
        <v>476</v>
      </c>
      <c r="H284" s="38" t="s">
        <v>519</v>
      </c>
      <c r="I284" s="39" t="s">
        <v>27</v>
      </c>
      <c r="J284" s="40" t="s">
        <v>28</v>
      </c>
      <c r="K284" s="38" t="s">
        <v>746</v>
      </c>
      <c r="L284" s="41">
        <v>860884</v>
      </c>
      <c r="M284" s="41">
        <v>688707</v>
      </c>
      <c r="N284" s="42">
        <v>129859</v>
      </c>
      <c r="O284" s="26" t="s">
        <v>376</v>
      </c>
      <c r="P284" s="31" t="s">
        <v>22</v>
      </c>
      <c r="Q284" s="26" t="s">
        <v>26</v>
      </c>
      <c r="R284" s="23" t="s">
        <v>2640</v>
      </c>
    </row>
    <row r="285" spans="1:18" s="27" customFormat="1" ht="56.25" customHeight="1" x14ac:dyDescent="0.35">
      <c r="A285" s="28">
        <f t="shared" si="4"/>
        <v>282</v>
      </c>
      <c r="B285" s="36">
        <v>15</v>
      </c>
      <c r="C285" s="40" t="s">
        <v>136</v>
      </c>
      <c r="D285" s="37" t="s">
        <v>30</v>
      </c>
      <c r="E285" s="37" t="s">
        <v>747</v>
      </c>
      <c r="F285" s="38" t="s">
        <v>453</v>
      </c>
      <c r="G285" s="38" t="s">
        <v>470</v>
      </c>
      <c r="H285" s="38" t="s">
        <v>748</v>
      </c>
      <c r="I285" s="39" t="s">
        <v>52</v>
      </c>
      <c r="J285" s="40" t="s">
        <v>28</v>
      </c>
      <c r="K285" s="38" t="s">
        <v>749</v>
      </c>
      <c r="L285" s="41">
        <v>1382167</v>
      </c>
      <c r="M285" s="41">
        <v>1243950</v>
      </c>
      <c r="N285" s="42">
        <v>146139</v>
      </c>
      <c r="O285" s="26" t="s">
        <v>378</v>
      </c>
      <c r="P285" s="31" t="s">
        <v>22</v>
      </c>
      <c r="Q285" s="26" t="s">
        <v>26</v>
      </c>
      <c r="R285" s="23" t="s">
        <v>2640</v>
      </c>
    </row>
    <row r="286" spans="1:18" s="27" customFormat="1" ht="56.25" customHeight="1" x14ac:dyDescent="0.35">
      <c r="A286" s="28">
        <f t="shared" si="4"/>
        <v>283</v>
      </c>
      <c r="B286" s="36">
        <v>4</v>
      </c>
      <c r="C286" s="40" t="s">
        <v>136</v>
      </c>
      <c r="D286" s="37" t="s">
        <v>30</v>
      </c>
      <c r="E286" s="37" t="s">
        <v>622</v>
      </c>
      <c r="F286" s="38" t="s">
        <v>453</v>
      </c>
      <c r="G286" s="38" t="s">
        <v>729</v>
      </c>
      <c r="H286" s="38" t="s">
        <v>623</v>
      </c>
      <c r="I286" s="39" t="s">
        <v>23</v>
      </c>
      <c r="J286" s="40" t="s">
        <v>28</v>
      </c>
      <c r="K286" s="38" t="s">
        <v>750</v>
      </c>
      <c r="L286" s="41">
        <v>1533576</v>
      </c>
      <c r="M286" s="41">
        <v>1380218</v>
      </c>
      <c r="N286" s="42">
        <v>85069</v>
      </c>
      <c r="O286" s="26" t="s">
        <v>176</v>
      </c>
      <c r="P286" s="31" t="s">
        <v>22</v>
      </c>
      <c r="Q286" s="26" t="s">
        <v>26</v>
      </c>
      <c r="R286" s="23" t="s">
        <v>2640</v>
      </c>
    </row>
    <row r="287" spans="1:18" s="27" customFormat="1" ht="56.25" customHeight="1" x14ac:dyDescent="0.35">
      <c r="A287" s="28">
        <f t="shared" si="4"/>
        <v>284</v>
      </c>
      <c r="B287" s="36">
        <v>123</v>
      </c>
      <c r="C287" s="40" t="s">
        <v>136</v>
      </c>
      <c r="D287" s="37" t="s">
        <v>30</v>
      </c>
      <c r="E287" s="37" t="s">
        <v>642</v>
      </c>
      <c r="F287" s="38" t="s">
        <v>453</v>
      </c>
      <c r="G287" s="38" t="s">
        <v>476</v>
      </c>
      <c r="H287" s="38" t="s">
        <v>643</v>
      </c>
      <c r="I287" s="39" t="s">
        <v>106</v>
      </c>
      <c r="J287" s="40" t="s">
        <v>28</v>
      </c>
      <c r="K287" s="38" t="s">
        <v>751</v>
      </c>
      <c r="L287" s="41">
        <v>1897934</v>
      </c>
      <c r="M287" s="41">
        <v>1708141</v>
      </c>
      <c r="N287" s="42"/>
      <c r="O287" s="26" t="s">
        <v>229</v>
      </c>
      <c r="P287" s="31" t="s">
        <v>22</v>
      </c>
      <c r="Q287" s="26" t="s">
        <v>36</v>
      </c>
      <c r="R287" s="23" t="s">
        <v>2639</v>
      </c>
    </row>
    <row r="288" spans="1:18" s="27" customFormat="1" ht="56.25" customHeight="1" x14ac:dyDescent="0.35">
      <c r="A288" s="28">
        <f t="shared" si="4"/>
        <v>285</v>
      </c>
      <c r="B288" s="36">
        <v>184</v>
      </c>
      <c r="C288" s="40" t="s">
        <v>136</v>
      </c>
      <c r="D288" s="37" t="s">
        <v>30</v>
      </c>
      <c r="E288" s="37" t="s">
        <v>752</v>
      </c>
      <c r="F288" s="38" t="s">
        <v>453</v>
      </c>
      <c r="G288" s="38" t="s">
        <v>473</v>
      </c>
      <c r="H288" s="38" t="s">
        <v>753</v>
      </c>
      <c r="I288" s="39" t="s">
        <v>27</v>
      </c>
      <c r="J288" s="40" t="s">
        <v>28</v>
      </c>
      <c r="K288" s="38" t="s">
        <v>754</v>
      </c>
      <c r="L288" s="41">
        <v>1154810</v>
      </c>
      <c r="M288" s="41">
        <v>923848</v>
      </c>
      <c r="N288" s="42">
        <v>146667</v>
      </c>
      <c r="O288" s="26" t="s">
        <v>376</v>
      </c>
      <c r="P288" s="26" t="s">
        <v>755</v>
      </c>
      <c r="Q288" s="26" t="s">
        <v>36</v>
      </c>
      <c r="R288" s="23" t="s">
        <v>2639</v>
      </c>
    </row>
    <row r="289" spans="1:18" s="27" customFormat="1" ht="56.25" customHeight="1" x14ac:dyDescent="0.35">
      <c r="A289" s="28">
        <f t="shared" si="4"/>
        <v>286</v>
      </c>
      <c r="B289" s="36">
        <v>140</v>
      </c>
      <c r="C289" s="40" t="s">
        <v>136</v>
      </c>
      <c r="D289" s="37" t="s">
        <v>30</v>
      </c>
      <c r="E289" s="37" t="s">
        <v>640</v>
      </c>
      <c r="F289" s="38" t="s">
        <v>453</v>
      </c>
      <c r="G289" s="38" t="s">
        <v>473</v>
      </c>
      <c r="H289" s="38" t="s">
        <v>517</v>
      </c>
      <c r="I289" s="39" t="s">
        <v>27</v>
      </c>
      <c r="J289" s="40" t="s">
        <v>28</v>
      </c>
      <c r="K289" s="38" t="s">
        <v>756</v>
      </c>
      <c r="L289" s="41">
        <v>2612417</v>
      </c>
      <c r="M289" s="41">
        <v>2351175</v>
      </c>
      <c r="N289" s="42">
        <v>147513</v>
      </c>
      <c r="O289" s="26" t="s">
        <v>176</v>
      </c>
      <c r="P289" s="23" t="s">
        <v>22</v>
      </c>
      <c r="Q289" s="26" t="s">
        <v>26</v>
      </c>
      <c r="R289" s="23" t="s">
        <v>2640</v>
      </c>
    </row>
    <row r="290" spans="1:18" s="27" customFormat="1" ht="56.25" customHeight="1" x14ac:dyDescent="0.35">
      <c r="A290" s="28">
        <f t="shared" si="4"/>
        <v>287</v>
      </c>
      <c r="B290" s="36">
        <v>22</v>
      </c>
      <c r="C290" s="40" t="s">
        <v>136</v>
      </c>
      <c r="D290" s="37" t="s">
        <v>30</v>
      </c>
      <c r="E290" s="37" t="s">
        <v>757</v>
      </c>
      <c r="F290" s="38" t="s">
        <v>453</v>
      </c>
      <c r="G290" s="38" t="s">
        <v>473</v>
      </c>
      <c r="H290" s="38" t="s">
        <v>515</v>
      </c>
      <c r="I290" s="39" t="s">
        <v>52</v>
      </c>
      <c r="J290" s="40" t="s">
        <v>28</v>
      </c>
      <c r="K290" s="38" t="s">
        <v>758</v>
      </c>
      <c r="L290" s="41">
        <v>3505755</v>
      </c>
      <c r="M290" s="41">
        <v>2804604</v>
      </c>
      <c r="N290" s="42">
        <v>125485</v>
      </c>
      <c r="O290" s="26" t="s">
        <v>538</v>
      </c>
      <c r="P290" s="26" t="s">
        <v>759</v>
      </c>
      <c r="Q290" s="26" t="s">
        <v>36</v>
      </c>
      <c r="R290" s="23" t="s">
        <v>2639</v>
      </c>
    </row>
    <row r="291" spans="1:18" s="27" customFormat="1" ht="56.25" customHeight="1" x14ac:dyDescent="0.35">
      <c r="A291" s="28">
        <f t="shared" si="4"/>
        <v>288</v>
      </c>
      <c r="B291" s="36">
        <v>76</v>
      </c>
      <c r="C291" s="40" t="s">
        <v>136</v>
      </c>
      <c r="D291" s="37" t="s">
        <v>30</v>
      </c>
      <c r="E291" s="37" t="s">
        <v>661</v>
      </c>
      <c r="F291" s="38" t="s">
        <v>453</v>
      </c>
      <c r="G291" s="38" t="s">
        <v>470</v>
      </c>
      <c r="H291" s="38" t="s">
        <v>662</v>
      </c>
      <c r="I291" s="39" t="s">
        <v>27</v>
      </c>
      <c r="J291" s="40" t="s">
        <v>28</v>
      </c>
      <c r="K291" s="38" t="s">
        <v>760</v>
      </c>
      <c r="L291" s="41">
        <v>2064280</v>
      </c>
      <c r="M291" s="41">
        <v>1857852</v>
      </c>
      <c r="N291" s="42">
        <v>98439</v>
      </c>
      <c r="O291" s="26" t="s">
        <v>176</v>
      </c>
      <c r="P291" s="26" t="s">
        <v>761</v>
      </c>
      <c r="Q291" s="26" t="s">
        <v>36</v>
      </c>
      <c r="R291" s="23" t="s">
        <v>2639</v>
      </c>
    </row>
    <row r="292" spans="1:18" s="27" customFormat="1" ht="56.25" customHeight="1" x14ac:dyDescent="0.35">
      <c r="A292" s="28">
        <f t="shared" si="4"/>
        <v>289</v>
      </c>
      <c r="B292" s="36">
        <v>82</v>
      </c>
      <c r="C292" s="40" t="s">
        <v>136</v>
      </c>
      <c r="D292" s="37" t="s">
        <v>30</v>
      </c>
      <c r="E292" s="37" t="s">
        <v>642</v>
      </c>
      <c r="F292" s="38" t="s">
        <v>453</v>
      </c>
      <c r="G292" s="38" t="s">
        <v>476</v>
      </c>
      <c r="H292" s="38" t="s">
        <v>643</v>
      </c>
      <c r="I292" s="39" t="s">
        <v>27</v>
      </c>
      <c r="J292" s="40" t="s">
        <v>28</v>
      </c>
      <c r="K292" s="38" t="s">
        <v>762</v>
      </c>
      <c r="L292" s="41">
        <v>1511024</v>
      </c>
      <c r="M292" s="41">
        <v>1359922</v>
      </c>
      <c r="N292" s="42">
        <v>142720</v>
      </c>
      <c r="O292" s="26" t="s">
        <v>229</v>
      </c>
      <c r="P292" s="31" t="s">
        <v>22</v>
      </c>
      <c r="Q292" s="26" t="s">
        <v>36</v>
      </c>
      <c r="R292" s="23" t="s">
        <v>2639</v>
      </c>
    </row>
    <row r="293" spans="1:18" s="27" customFormat="1" ht="56.25" customHeight="1" x14ac:dyDescent="0.3">
      <c r="A293" s="28">
        <f t="shared" si="4"/>
        <v>290</v>
      </c>
      <c r="B293" s="31">
        <v>81</v>
      </c>
      <c r="C293" s="31" t="s">
        <v>136</v>
      </c>
      <c r="D293" s="29" t="s">
        <v>30</v>
      </c>
      <c r="E293" s="29" t="s">
        <v>565</v>
      </c>
      <c r="F293" s="30" t="s">
        <v>453</v>
      </c>
      <c r="G293" s="29" t="s">
        <v>522</v>
      </c>
      <c r="H293" s="29" t="s">
        <v>522</v>
      </c>
      <c r="I293" s="31" t="s">
        <v>27</v>
      </c>
      <c r="J293" s="31" t="s">
        <v>24</v>
      </c>
      <c r="K293" s="29" t="s">
        <v>763</v>
      </c>
      <c r="L293" s="32">
        <v>80000</v>
      </c>
      <c r="M293" s="33">
        <v>72000</v>
      </c>
      <c r="N293" s="30"/>
      <c r="O293" s="26" t="s">
        <v>76</v>
      </c>
      <c r="P293" s="31" t="s">
        <v>598</v>
      </c>
      <c r="Q293" s="31" t="s">
        <v>26</v>
      </c>
      <c r="R293" s="23" t="s">
        <v>2639</v>
      </c>
    </row>
    <row r="294" spans="1:18" s="27" customFormat="1" ht="56.25" customHeight="1" x14ac:dyDescent="0.35">
      <c r="A294" s="28">
        <f t="shared" si="4"/>
        <v>291</v>
      </c>
      <c r="B294" s="36">
        <v>49</v>
      </c>
      <c r="C294" s="40" t="s">
        <v>136</v>
      </c>
      <c r="D294" s="37" t="s">
        <v>30</v>
      </c>
      <c r="E294" s="37" t="s">
        <v>578</v>
      </c>
      <c r="F294" s="38" t="s">
        <v>453</v>
      </c>
      <c r="G294" s="38" t="s">
        <v>473</v>
      </c>
      <c r="H294" s="38" t="s">
        <v>579</v>
      </c>
      <c r="I294" s="39" t="s">
        <v>27</v>
      </c>
      <c r="J294" s="40" t="s">
        <v>28</v>
      </c>
      <c r="K294" s="38" t="s">
        <v>764</v>
      </c>
      <c r="L294" s="41">
        <v>5936420</v>
      </c>
      <c r="M294" s="41">
        <v>5045957</v>
      </c>
      <c r="N294" s="42">
        <v>147660</v>
      </c>
      <c r="O294" s="26" t="s">
        <v>229</v>
      </c>
      <c r="P294" s="31" t="s">
        <v>22</v>
      </c>
      <c r="Q294" s="26" t="s">
        <v>26</v>
      </c>
      <c r="R294" s="23" t="s">
        <v>2640</v>
      </c>
    </row>
    <row r="295" spans="1:18" s="27" customFormat="1" ht="56.25" customHeight="1" x14ac:dyDescent="0.3">
      <c r="A295" s="28">
        <f t="shared" si="4"/>
        <v>292</v>
      </c>
      <c r="B295" s="31">
        <v>166</v>
      </c>
      <c r="C295" s="31" t="s">
        <v>136</v>
      </c>
      <c r="D295" s="29" t="s">
        <v>30</v>
      </c>
      <c r="E295" s="29" t="s">
        <v>655</v>
      </c>
      <c r="F295" s="30" t="s">
        <v>453</v>
      </c>
      <c r="G295" s="29" t="s">
        <v>522</v>
      </c>
      <c r="H295" s="29" t="s">
        <v>656</v>
      </c>
      <c r="I295" s="31" t="s">
        <v>52</v>
      </c>
      <c r="J295" s="31" t="s">
        <v>28</v>
      </c>
      <c r="K295" s="29" t="s">
        <v>765</v>
      </c>
      <c r="L295" s="32">
        <v>3780466</v>
      </c>
      <c r="M295" s="33">
        <v>3591442</v>
      </c>
      <c r="N295" s="30"/>
      <c r="O295" s="31" t="s">
        <v>100</v>
      </c>
      <c r="P295" s="31" t="s">
        <v>766</v>
      </c>
      <c r="Q295" s="31" t="s">
        <v>36</v>
      </c>
      <c r="R295" s="23" t="s">
        <v>2639</v>
      </c>
    </row>
    <row r="296" spans="1:18" s="27" customFormat="1" ht="56.25" customHeight="1" x14ac:dyDescent="0.3">
      <c r="A296" s="28">
        <f t="shared" si="4"/>
        <v>293</v>
      </c>
      <c r="B296" s="31">
        <v>141</v>
      </c>
      <c r="C296" s="31" t="s">
        <v>136</v>
      </c>
      <c r="D296" s="29" t="s">
        <v>18</v>
      </c>
      <c r="E296" s="29" t="s">
        <v>458</v>
      </c>
      <c r="F296" s="30" t="s">
        <v>453</v>
      </c>
      <c r="G296" s="29" t="s">
        <v>459</v>
      </c>
      <c r="H296" s="29" t="s">
        <v>22</v>
      </c>
      <c r="I296" s="31" t="s">
        <v>72</v>
      </c>
      <c r="J296" s="31" t="s">
        <v>24</v>
      </c>
      <c r="K296" s="29" t="s">
        <v>767</v>
      </c>
      <c r="L296" s="32">
        <v>80000</v>
      </c>
      <c r="M296" s="33">
        <v>72000</v>
      </c>
      <c r="N296" s="30"/>
      <c r="O296" s="26" t="s">
        <v>22</v>
      </c>
      <c r="P296" s="23" t="s">
        <v>768</v>
      </c>
      <c r="Q296" s="31" t="s">
        <v>2654</v>
      </c>
      <c r="R296" s="23" t="s">
        <v>2640</v>
      </c>
    </row>
    <row r="297" spans="1:18" s="27" customFormat="1" ht="56.25" customHeight="1" x14ac:dyDescent="0.35">
      <c r="A297" s="28">
        <f t="shared" si="4"/>
        <v>294</v>
      </c>
      <c r="B297" s="36">
        <v>190</v>
      </c>
      <c r="C297" s="40" t="s">
        <v>136</v>
      </c>
      <c r="D297" s="37" t="s">
        <v>30</v>
      </c>
      <c r="E297" s="37" t="s">
        <v>570</v>
      </c>
      <c r="F297" s="38" t="s">
        <v>453</v>
      </c>
      <c r="G297" s="38" t="s">
        <v>473</v>
      </c>
      <c r="H297" s="38" t="s">
        <v>512</v>
      </c>
      <c r="I297" s="39" t="s">
        <v>72</v>
      </c>
      <c r="J297" s="40" t="s">
        <v>24</v>
      </c>
      <c r="K297" s="38" t="s">
        <v>769</v>
      </c>
      <c r="L297" s="41">
        <v>100000</v>
      </c>
      <c r="M297" s="41">
        <v>90000</v>
      </c>
      <c r="N297" s="42"/>
      <c r="O297" s="26" t="s">
        <v>176</v>
      </c>
      <c r="P297" s="31" t="s">
        <v>22</v>
      </c>
      <c r="Q297" s="26" t="s">
        <v>26</v>
      </c>
      <c r="R297" s="23" t="s">
        <v>2640</v>
      </c>
    </row>
    <row r="298" spans="1:18" s="27" customFormat="1" ht="56.25" customHeight="1" x14ac:dyDescent="0.3">
      <c r="A298" s="28">
        <f t="shared" si="4"/>
        <v>295</v>
      </c>
      <c r="B298" s="31">
        <v>110</v>
      </c>
      <c r="C298" s="31" t="s">
        <v>136</v>
      </c>
      <c r="D298" s="29" t="s">
        <v>30</v>
      </c>
      <c r="E298" s="29" t="s">
        <v>565</v>
      </c>
      <c r="F298" s="30" t="s">
        <v>453</v>
      </c>
      <c r="G298" s="29" t="s">
        <v>522</v>
      </c>
      <c r="H298" s="29" t="s">
        <v>522</v>
      </c>
      <c r="I298" s="31" t="s">
        <v>52</v>
      </c>
      <c r="J298" s="31" t="s">
        <v>28</v>
      </c>
      <c r="K298" s="29" t="s">
        <v>770</v>
      </c>
      <c r="L298" s="32">
        <v>3357806</v>
      </c>
      <c r="M298" s="33">
        <v>3022025</v>
      </c>
      <c r="N298" s="30"/>
      <c r="O298" s="31" t="s">
        <v>373</v>
      </c>
      <c r="P298" s="31" t="s">
        <v>22</v>
      </c>
      <c r="Q298" s="31" t="s">
        <v>36</v>
      </c>
      <c r="R298" s="23" t="s">
        <v>2639</v>
      </c>
    </row>
    <row r="299" spans="1:18" s="27" customFormat="1" ht="56.25" customHeight="1" x14ac:dyDescent="0.35">
      <c r="A299" s="28">
        <f t="shared" si="4"/>
        <v>296</v>
      </c>
      <c r="B299" s="36">
        <v>137</v>
      </c>
      <c r="C299" s="40" t="s">
        <v>136</v>
      </c>
      <c r="D299" s="37" t="s">
        <v>30</v>
      </c>
      <c r="E299" s="37" t="s">
        <v>771</v>
      </c>
      <c r="F299" s="38" t="s">
        <v>453</v>
      </c>
      <c r="G299" s="38" t="s">
        <v>548</v>
      </c>
      <c r="H299" s="38" t="s">
        <v>772</v>
      </c>
      <c r="I299" s="39" t="s">
        <v>106</v>
      </c>
      <c r="J299" s="40" t="s">
        <v>28</v>
      </c>
      <c r="K299" s="38" t="s">
        <v>773</v>
      </c>
      <c r="L299" s="41">
        <v>2187269</v>
      </c>
      <c r="M299" s="41">
        <v>1968542</v>
      </c>
      <c r="N299" s="42">
        <v>147169</v>
      </c>
      <c r="O299" s="26" t="s">
        <v>176</v>
      </c>
      <c r="P299" s="31" t="s">
        <v>22</v>
      </c>
      <c r="Q299" s="26" t="s">
        <v>36</v>
      </c>
      <c r="R299" s="23" t="s">
        <v>2639</v>
      </c>
    </row>
    <row r="300" spans="1:18" s="27" customFormat="1" ht="56.25" customHeight="1" x14ac:dyDescent="0.35">
      <c r="A300" s="28">
        <f t="shared" si="4"/>
        <v>297</v>
      </c>
      <c r="B300" s="36">
        <v>65</v>
      </c>
      <c r="C300" s="40" t="s">
        <v>136</v>
      </c>
      <c r="D300" s="37" t="s">
        <v>18</v>
      </c>
      <c r="E300" s="37" t="s">
        <v>472</v>
      </c>
      <c r="F300" s="38" t="s">
        <v>453</v>
      </c>
      <c r="G300" s="38" t="s">
        <v>473</v>
      </c>
      <c r="H300" s="38" t="s">
        <v>22</v>
      </c>
      <c r="I300" s="39" t="s">
        <v>72</v>
      </c>
      <c r="J300" s="40" t="s">
        <v>28</v>
      </c>
      <c r="K300" s="38" t="s">
        <v>774</v>
      </c>
      <c r="L300" s="41">
        <v>2653441</v>
      </c>
      <c r="M300" s="41">
        <v>2157699</v>
      </c>
      <c r="N300" s="42">
        <v>146228</v>
      </c>
      <c r="O300" s="26" t="s">
        <v>141</v>
      </c>
      <c r="P300" s="31" t="s">
        <v>22</v>
      </c>
      <c r="Q300" s="26" t="s">
        <v>26</v>
      </c>
      <c r="R300" s="23" t="s">
        <v>2640</v>
      </c>
    </row>
    <row r="301" spans="1:18" s="27" customFormat="1" ht="56.25" customHeight="1" x14ac:dyDescent="0.3">
      <c r="A301" s="28">
        <f t="shared" si="4"/>
        <v>298</v>
      </c>
      <c r="B301" s="31">
        <v>148</v>
      </c>
      <c r="C301" s="31" t="s">
        <v>136</v>
      </c>
      <c r="D301" s="29" t="s">
        <v>30</v>
      </c>
      <c r="E301" s="29" t="s">
        <v>619</v>
      </c>
      <c r="F301" s="30" t="s">
        <v>453</v>
      </c>
      <c r="G301" s="29" t="s">
        <v>522</v>
      </c>
      <c r="H301" s="29" t="s">
        <v>620</v>
      </c>
      <c r="I301" s="31" t="s">
        <v>23</v>
      </c>
      <c r="J301" s="31" t="s">
        <v>28</v>
      </c>
      <c r="K301" s="29" t="s">
        <v>775</v>
      </c>
      <c r="L301" s="32">
        <v>1753243</v>
      </c>
      <c r="M301" s="33">
        <v>1683113</v>
      </c>
      <c r="N301" s="30">
        <v>125162</v>
      </c>
      <c r="O301" s="31" t="s">
        <v>205</v>
      </c>
      <c r="P301" s="31" t="s">
        <v>22</v>
      </c>
      <c r="Q301" s="31" t="s">
        <v>26</v>
      </c>
      <c r="R301" s="23" t="s">
        <v>2640</v>
      </c>
    </row>
    <row r="302" spans="1:18" s="27" customFormat="1" ht="56.25" customHeight="1" x14ac:dyDescent="0.3">
      <c r="A302" s="28">
        <f t="shared" si="4"/>
        <v>299</v>
      </c>
      <c r="B302" s="31">
        <v>70</v>
      </c>
      <c r="C302" s="31" t="s">
        <v>136</v>
      </c>
      <c r="D302" s="29" t="s">
        <v>18</v>
      </c>
      <c r="E302" s="29" t="s">
        <v>458</v>
      </c>
      <c r="F302" s="30" t="s">
        <v>453</v>
      </c>
      <c r="G302" s="29" t="s">
        <v>459</v>
      </c>
      <c r="H302" s="29" t="s">
        <v>22</v>
      </c>
      <c r="I302" s="31" t="s">
        <v>27</v>
      </c>
      <c r="J302" s="31" t="s">
        <v>28</v>
      </c>
      <c r="K302" s="29" t="s">
        <v>776</v>
      </c>
      <c r="L302" s="32">
        <v>554865</v>
      </c>
      <c r="M302" s="33">
        <v>499379</v>
      </c>
      <c r="N302" s="30">
        <v>147878</v>
      </c>
      <c r="O302" s="26" t="s">
        <v>22</v>
      </c>
      <c r="P302" s="31" t="s">
        <v>777</v>
      </c>
      <c r="Q302" s="31" t="s">
        <v>36</v>
      </c>
      <c r="R302" s="23" t="s">
        <v>2639</v>
      </c>
    </row>
    <row r="303" spans="1:18" s="27" customFormat="1" ht="56.25" customHeight="1" x14ac:dyDescent="0.3">
      <c r="A303" s="28">
        <f t="shared" si="4"/>
        <v>300</v>
      </c>
      <c r="B303" s="31">
        <v>136</v>
      </c>
      <c r="C303" s="31" t="s">
        <v>136</v>
      </c>
      <c r="D303" s="29" t="s">
        <v>30</v>
      </c>
      <c r="E303" s="29" t="s">
        <v>672</v>
      </c>
      <c r="F303" s="30" t="s">
        <v>453</v>
      </c>
      <c r="G303" s="29" t="s">
        <v>459</v>
      </c>
      <c r="H303" s="29" t="s">
        <v>673</v>
      </c>
      <c r="I303" s="31" t="s">
        <v>27</v>
      </c>
      <c r="J303" s="31" t="s">
        <v>28</v>
      </c>
      <c r="K303" s="29" t="s">
        <v>778</v>
      </c>
      <c r="L303" s="32">
        <v>1588272</v>
      </c>
      <c r="M303" s="33">
        <v>1270617</v>
      </c>
      <c r="N303" s="30">
        <v>147667</v>
      </c>
      <c r="O303" s="31" t="s">
        <v>229</v>
      </c>
      <c r="P303" s="31" t="s">
        <v>395</v>
      </c>
      <c r="Q303" s="31" t="s">
        <v>36</v>
      </c>
      <c r="R303" s="23" t="s">
        <v>2639</v>
      </c>
    </row>
    <row r="304" spans="1:18" s="27" customFormat="1" ht="56.25" customHeight="1" x14ac:dyDescent="0.35">
      <c r="A304" s="28">
        <f t="shared" si="4"/>
        <v>301</v>
      </c>
      <c r="B304" s="36">
        <v>111</v>
      </c>
      <c r="C304" s="40" t="s">
        <v>136</v>
      </c>
      <c r="D304" s="37" t="s">
        <v>30</v>
      </c>
      <c r="E304" s="37" t="s">
        <v>561</v>
      </c>
      <c r="F304" s="38" t="s">
        <v>453</v>
      </c>
      <c r="G304" s="38" t="s">
        <v>463</v>
      </c>
      <c r="H304" s="38" t="s">
        <v>487</v>
      </c>
      <c r="I304" s="39" t="s">
        <v>27</v>
      </c>
      <c r="J304" s="40" t="s">
        <v>28</v>
      </c>
      <c r="K304" s="38" t="s">
        <v>779</v>
      </c>
      <c r="L304" s="41">
        <v>1049959</v>
      </c>
      <c r="M304" s="41">
        <v>892465</v>
      </c>
      <c r="N304" s="42">
        <v>114383</v>
      </c>
      <c r="O304" s="26" t="s">
        <v>229</v>
      </c>
      <c r="P304" s="31" t="s">
        <v>22</v>
      </c>
      <c r="Q304" s="26" t="s">
        <v>36</v>
      </c>
      <c r="R304" s="23" t="s">
        <v>2639</v>
      </c>
    </row>
    <row r="305" spans="1:18" s="27" customFormat="1" ht="56.25" customHeight="1" x14ac:dyDescent="0.35">
      <c r="A305" s="28">
        <f t="shared" si="4"/>
        <v>302</v>
      </c>
      <c r="B305" s="36">
        <v>187</v>
      </c>
      <c r="C305" s="40" t="s">
        <v>136</v>
      </c>
      <c r="D305" s="37" t="s">
        <v>30</v>
      </c>
      <c r="E305" s="37" t="s">
        <v>570</v>
      </c>
      <c r="F305" s="38" t="s">
        <v>453</v>
      </c>
      <c r="G305" s="38" t="s">
        <v>473</v>
      </c>
      <c r="H305" s="38" t="s">
        <v>512</v>
      </c>
      <c r="I305" s="39" t="s">
        <v>27</v>
      </c>
      <c r="J305" s="40" t="s">
        <v>28</v>
      </c>
      <c r="K305" s="38" t="s">
        <v>780</v>
      </c>
      <c r="L305" s="41">
        <v>1034890</v>
      </c>
      <c r="M305" s="41">
        <v>827912</v>
      </c>
      <c r="N305" s="42">
        <v>124445</v>
      </c>
      <c r="O305" s="31" t="s">
        <v>51</v>
      </c>
      <c r="P305" s="45" t="s">
        <v>781</v>
      </c>
      <c r="Q305" s="26" t="s">
        <v>36</v>
      </c>
      <c r="R305" s="23" t="s">
        <v>2639</v>
      </c>
    </row>
    <row r="306" spans="1:18" s="27" customFormat="1" ht="56.25" customHeight="1" x14ac:dyDescent="0.35">
      <c r="A306" s="28">
        <f t="shared" si="4"/>
        <v>303</v>
      </c>
      <c r="B306" s="36">
        <v>147</v>
      </c>
      <c r="C306" s="40" t="s">
        <v>136</v>
      </c>
      <c r="D306" s="37" t="s">
        <v>30</v>
      </c>
      <c r="E306" s="37" t="s">
        <v>576</v>
      </c>
      <c r="F306" s="38" t="s">
        <v>453</v>
      </c>
      <c r="G306" s="38" t="s">
        <v>544</v>
      </c>
      <c r="H306" s="38" t="s">
        <v>545</v>
      </c>
      <c r="I306" s="39" t="s">
        <v>27</v>
      </c>
      <c r="J306" s="40" t="s">
        <v>28</v>
      </c>
      <c r="K306" s="38" t="s">
        <v>782</v>
      </c>
      <c r="L306" s="41">
        <v>1099590</v>
      </c>
      <c r="M306" s="41">
        <v>989631</v>
      </c>
      <c r="N306" s="42"/>
      <c r="O306" s="26" t="s">
        <v>373</v>
      </c>
      <c r="P306" s="31" t="s">
        <v>22</v>
      </c>
      <c r="Q306" s="26" t="s">
        <v>36</v>
      </c>
      <c r="R306" s="23" t="s">
        <v>2639</v>
      </c>
    </row>
    <row r="307" spans="1:18" s="27" customFormat="1" ht="56.25" customHeight="1" x14ac:dyDescent="0.35">
      <c r="A307" s="28">
        <f t="shared" si="4"/>
        <v>304</v>
      </c>
      <c r="B307" s="36">
        <v>67</v>
      </c>
      <c r="C307" s="40" t="s">
        <v>136</v>
      </c>
      <c r="D307" s="37" t="s">
        <v>30</v>
      </c>
      <c r="E307" s="37" t="s">
        <v>574</v>
      </c>
      <c r="F307" s="38" t="s">
        <v>453</v>
      </c>
      <c r="G307" s="38" t="s">
        <v>473</v>
      </c>
      <c r="H307" s="38" t="s">
        <v>507</v>
      </c>
      <c r="I307" s="39" t="s">
        <v>152</v>
      </c>
      <c r="J307" s="40" t="s">
        <v>28</v>
      </c>
      <c r="K307" s="38" t="s">
        <v>783</v>
      </c>
      <c r="L307" s="41">
        <v>1159459</v>
      </c>
      <c r="M307" s="41">
        <v>927568</v>
      </c>
      <c r="N307" s="42"/>
      <c r="O307" s="26" t="s">
        <v>229</v>
      </c>
      <c r="P307" s="31" t="s">
        <v>22</v>
      </c>
      <c r="Q307" s="26" t="s">
        <v>26</v>
      </c>
      <c r="R307" s="23" t="s">
        <v>2640</v>
      </c>
    </row>
    <row r="308" spans="1:18" s="27" customFormat="1" ht="56.25" customHeight="1" x14ac:dyDescent="0.3">
      <c r="A308" s="28">
        <f t="shared" si="4"/>
        <v>305</v>
      </c>
      <c r="B308" s="31">
        <v>30</v>
      </c>
      <c r="C308" s="31" t="s">
        <v>136</v>
      </c>
      <c r="D308" s="29" t="s">
        <v>30</v>
      </c>
      <c r="E308" s="29" t="s">
        <v>784</v>
      </c>
      <c r="F308" s="30" t="s">
        <v>453</v>
      </c>
      <c r="G308" s="29" t="s">
        <v>522</v>
      </c>
      <c r="H308" s="29" t="s">
        <v>526</v>
      </c>
      <c r="I308" s="31" t="s">
        <v>52</v>
      </c>
      <c r="J308" s="31" t="s">
        <v>28</v>
      </c>
      <c r="K308" s="29" t="s">
        <v>785</v>
      </c>
      <c r="L308" s="32">
        <v>2763409</v>
      </c>
      <c r="M308" s="33">
        <v>2487068</v>
      </c>
      <c r="N308" s="30">
        <v>125293</v>
      </c>
      <c r="O308" s="31" t="s">
        <v>205</v>
      </c>
      <c r="P308" s="31" t="s">
        <v>22</v>
      </c>
      <c r="Q308" s="31" t="s">
        <v>26</v>
      </c>
      <c r="R308" s="23" t="s">
        <v>2640</v>
      </c>
    </row>
    <row r="309" spans="1:18" s="27" customFormat="1" ht="56.25" customHeight="1" x14ac:dyDescent="0.35">
      <c r="A309" s="28">
        <v>306</v>
      </c>
      <c r="B309" s="36">
        <v>365</v>
      </c>
      <c r="C309" s="40" t="s">
        <v>17</v>
      </c>
      <c r="D309" s="37" t="s">
        <v>149</v>
      </c>
      <c r="E309" s="37" t="s">
        <v>796</v>
      </c>
      <c r="F309" s="38" t="s">
        <v>797</v>
      </c>
      <c r="G309" s="38" t="s">
        <v>22</v>
      </c>
      <c r="H309" s="38" t="s">
        <v>22</v>
      </c>
      <c r="I309" s="39" t="s">
        <v>45</v>
      </c>
      <c r="J309" s="40" t="s">
        <v>28</v>
      </c>
      <c r="K309" s="38" t="s">
        <v>798</v>
      </c>
      <c r="L309" s="41">
        <v>5852527</v>
      </c>
      <c r="M309" s="41">
        <v>4682021.5999999996</v>
      </c>
      <c r="N309" s="42"/>
      <c r="O309" s="26" t="s">
        <v>2651</v>
      </c>
      <c r="P309" s="45" t="s">
        <v>22</v>
      </c>
      <c r="Q309" s="26" t="s">
        <v>36</v>
      </c>
      <c r="R309" s="23" t="s">
        <v>2646</v>
      </c>
    </row>
    <row r="310" spans="1:18" s="27" customFormat="1" ht="56.25" customHeight="1" x14ac:dyDescent="0.35">
      <c r="A310" s="28">
        <f t="shared" si="4"/>
        <v>307</v>
      </c>
      <c r="B310" s="36">
        <v>339</v>
      </c>
      <c r="C310" s="40" t="s">
        <v>17</v>
      </c>
      <c r="D310" s="37" t="s">
        <v>149</v>
      </c>
      <c r="E310" s="37" t="s">
        <v>796</v>
      </c>
      <c r="F310" s="38" t="s">
        <v>797</v>
      </c>
      <c r="G310" s="38" t="s">
        <v>22</v>
      </c>
      <c r="H310" s="38" t="s">
        <v>22</v>
      </c>
      <c r="I310" s="39" t="s">
        <v>52</v>
      </c>
      <c r="J310" s="40" t="s">
        <v>24</v>
      </c>
      <c r="K310" s="38" t="s">
        <v>799</v>
      </c>
      <c r="L310" s="41">
        <v>791608.8</v>
      </c>
      <c r="M310" s="41">
        <v>633287</v>
      </c>
      <c r="N310" s="42"/>
      <c r="O310" s="26" t="s">
        <v>416</v>
      </c>
      <c r="P310" s="45" t="s">
        <v>416</v>
      </c>
      <c r="Q310" s="26" t="s">
        <v>416</v>
      </c>
      <c r="R310" s="23" t="s">
        <v>2640</v>
      </c>
    </row>
    <row r="311" spans="1:18" s="27" customFormat="1" ht="56.25" customHeight="1" x14ac:dyDescent="0.35">
      <c r="A311" s="28">
        <v>308</v>
      </c>
      <c r="B311" s="36">
        <v>356</v>
      </c>
      <c r="C311" s="40" t="s">
        <v>17</v>
      </c>
      <c r="D311" s="37" t="s">
        <v>149</v>
      </c>
      <c r="E311" s="37" t="s">
        <v>796</v>
      </c>
      <c r="F311" s="38" t="s">
        <v>797</v>
      </c>
      <c r="G311" s="38" t="s">
        <v>22</v>
      </c>
      <c r="H311" s="38" t="s">
        <v>22</v>
      </c>
      <c r="I311" s="39" t="s">
        <v>106</v>
      </c>
      <c r="J311" s="40" t="s">
        <v>28</v>
      </c>
      <c r="K311" s="38" t="s">
        <v>800</v>
      </c>
      <c r="L311" s="41">
        <v>1998084</v>
      </c>
      <c r="M311" s="41">
        <v>1598467.2</v>
      </c>
      <c r="N311" s="42"/>
      <c r="O311" s="26" t="s">
        <v>801</v>
      </c>
      <c r="P311" s="26" t="s">
        <v>2650</v>
      </c>
      <c r="Q311" s="26" t="s">
        <v>36</v>
      </c>
      <c r="R311" s="23" t="s">
        <v>2639</v>
      </c>
    </row>
    <row r="312" spans="1:18" s="27" customFormat="1" ht="56.25" customHeight="1" x14ac:dyDescent="0.35">
      <c r="A312" s="28">
        <f t="shared" si="4"/>
        <v>309</v>
      </c>
      <c r="B312" s="36">
        <v>311</v>
      </c>
      <c r="C312" s="40" t="s">
        <v>17</v>
      </c>
      <c r="D312" s="37" t="s">
        <v>18</v>
      </c>
      <c r="E312" s="37" t="s">
        <v>802</v>
      </c>
      <c r="F312" s="38" t="s">
        <v>797</v>
      </c>
      <c r="G312" s="38" t="s">
        <v>803</v>
      </c>
      <c r="H312" s="38" t="s">
        <v>22</v>
      </c>
      <c r="I312" s="39" t="s">
        <v>52</v>
      </c>
      <c r="J312" s="40" t="s">
        <v>24</v>
      </c>
      <c r="K312" s="38" t="s">
        <v>804</v>
      </c>
      <c r="L312" s="41">
        <v>80000</v>
      </c>
      <c r="M312" s="41">
        <v>60000</v>
      </c>
      <c r="N312" s="42"/>
      <c r="O312" s="26" t="s">
        <v>2652</v>
      </c>
      <c r="P312" s="26" t="s">
        <v>22</v>
      </c>
      <c r="Q312" s="26" t="s">
        <v>26</v>
      </c>
      <c r="R312" s="23" t="s">
        <v>2639</v>
      </c>
    </row>
    <row r="313" spans="1:18" s="27" customFormat="1" ht="56.25" customHeight="1" x14ac:dyDescent="0.35">
      <c r="A313" s="28">
        <f t="shared" si="4"/>
        <v>310</v>
      </c>
      <c r="B313" s="36">
        <v>104</v>
      </c>
      <c r="C313" s="40" t="s">
        <v>17</v>
      </c>
      <c r="D313" s="37" t="s">
        <v>18</v>
      </c>
      <c r="E313" s="37" t="s">
        <v>805</v>
      </c>
      <c r="F313" s="38" t="s">
        <v>797</v>
      </c>
      <c r="G313" s="38" t="s">
        <v>806</v>
      </c>
      <c r="H313" s="38" t="s">
        <v>22</v>
      </c>
      <c r="I313" s="39" t="s">
        <v>52</v>
      </c>
      <c r="J313" s="40" t="s">
        <v>24</v>
      </c>
      <c r="K313" s="38" t="s">
        <v>807</v>
      </c>
      <c r="L313" s="41">
        <v>20247</v>
      </c>
      <c r="M313" s="41">
        <v>18223</v>
      </c>
      <c r="N313" s="42"/>
      <c r="O313" s="26" t="s">
        <v>181</v>
      </c>
      <c r="P313" s="31" t="s">
        <v>22</v>
      </c>
      <c r="Q313" s="26" t="s">
        <v>26</v>
      </c>
      <c r="R313" s="23" t="s">
        <v>2640</v>
      </c>
    </row>
    <row r="314" spans="1:18" s="27" customFormat="1" ht="84.75" customHeight="1" x14ac:dyDescent="0.35">
      <c r="A314" s="28">
        <f t="shared" si="4"/>
        <v>311</v>
      </c>
      <c r="B314" s="36">
        <v>329</v>
      </c>
      <c r="C314" s="40" t="s">
        <v>17</v>
      </c>
      <c r="D314" s="37" t="s">
        <v>18</v>
      </c>
      <c r="E314" s="37" t="s">
        <v>808</v>
      </c>
      <c r="F314" s="38" t="s">
        <v>797</v>
      </c>
      <c r="G314" s="38" t="s">
        <v>797</v>
      </c>
      <c r="H314" s="38" t="s">
        <v>22</v>
      </c>
      <c r="I314" s="39" t="s">
        <v>23</v>
      </c>
      <c r="J314" s="40" t="s">
        <v>28</v>
      </c>
      <c r="K314" s="38" t="s">
        <v>809</v>
      </c>
      <c r="L314" s="41">
        <v>821542</v>
      </c>
      <c r="M314" s="41">
        <v>410771</v>
      </c>
      <c r="N314" s="42"/>
      <c r="O314" s="26" t="s">
        <v>189</v>
      </c>
      <c r="P314" s="45" t="s">
        <v>810</v>
      </c>
      <c r="Q314" s="26" t="s">
        <v>36</v>
      </c>
      <c r="R314" s="23" t="s">
        <v>2639</v>
      </c>
    </row>
    <row r="315" spans="1:18" s="27" customFormat="1" ht="56.25" customHeight="1" x14ac:dyDescent="0.35">
      <c r="A315" s="28">
        <f t="shared" si="4"/>
        <v>312</v>
      </c>
      <c r="B315" s="36"/>
      <c r="C315" s="40" t="s">
        <v>17</v>
      </c>
      <c r="D315" s="37" t="s">
        <v>18</v>
      </c>
      <c r="E315" s="37" t="s">
        <v>811</v>
      </c>
      <c r="F315" s="38" t="s">
        <v>797</v>
      </c>
      <c r="G315" s="38" t="s">
        <v>812</v>
      </c>
      <c r="H315" s="38" t="s">
        <v>813</v>
      </c>
      <c r="I315" s="39" t="s">
        <v>23</v>
      </c>
      <c r="J315" s="40" t="s">
        <v>28</v>
      </c>
      <c r="K315" s="38" t="s">
        <v>814</v>
      </c>
      <c r="L315" s="41">
        <v>1341569.5</v>
      </c>
      <c r="M315" s="41">
        <v>1073255.6000000001</v>
      </c>
      <c r="N315" s="42"/>
      <c r="O315" s="26" t="s">
        <v>416</v>
      </c>
      <c r="P315" s="45" t="s">
        <v>416</v>
      </c>
      <c r="Q315" s="26" t="s">
        <v>416</v>
      </c>
      <c r="R315" s="23" t="s">
        <v>2640</v>
      </c>
    </row>
    <row r="316" spans="1:18" s="27" customFormat="1" ht="56.25" customHeight="1" x14ac:dyDescent="0.35">
      <c r="A316" s="28">
        <f t="shared" si="4"/>
        <v>313</v>
      </c>
      <c r="B316" s="36">
        <v>325</v>
      </c>
      <c r="C316" s="40" t="s">
        <v>17</v>
      </c>
      <c r="D316" s="37" t="s">
        <v>18</v>
      </c>
      <c r="E316" s="37" t="s">
        <v>808</v>
      </c>
      <c r="F316" s="38" t="s">
        <v>797</v>
      </c>
      <c r="G316" s="38" t="s">
        <v>797</v>
      </c>
      <c r="H316" s="38" t="s">
        <v>22</v>
      </c>
      <c r="I316" s="39" t="s">
        <v>27</v>
      </c>
      <c r="J316" s="40" t="s">
        <v>28</v>
      </c>
      <c r="K316" s="38" t="s">
        <v>815</v>
      </c>
      <c r="L316" s="41">
        <v>622013</v>
      </c>
      <c r="M316" s="41">
        <v>311006</v>
      </c>
      <c r="N316" s="42"/>
      <c r="O316" s="26" t="s">
        <v>47</v>
      </c>
      <c r="P316" s="26" t="s">
        <v>22</v>
      </c>
      <c r="Q316" s="26" t="s">
        <v>36</v>
      </c>
      <c r="R316" s="23" t="s">
        <v>2639</v>
      </c>
    </row>
    <row r="317" spans="1:18" s="27" customFormat="1" ht="56.25" customHeight="1" x14ac:dyDescent="0.35">
      <c r="A317" s="28">
        <f t="shared" si="4"/>
        <v>314</v>
      </c>
      <c r="B317" s="36">
        <v>338</v>
      </c>
      <c r="C317" s="40" t="s">
        <v>17</v>
      </c>
      <c r="D317" s="37" t="s">
        <v>18</v>
      </c>
      <c r="E317" s="37" t="s">
        <v>816</v>
      </c>
      <c r="F317" s="38" t="s">
        <v>797</v>
      </c>
      <c r="G317" s="38" t="s">
        <v>817</v>
      </c>
      <c r="H317" s="38" t="s">
        <v>22</v>
      </c>
      <c r="I317" s="39" t="s">
        <v>27</v>
      </c>
      <c r="J317" s="40" t="s">
        <v>28</v>
      </c>
      <c r="K317" s="38" t="s">
        <v>818</v>
      </c>
      <c r="L317" s="41">
        <v>1016578</v>
      </c>
      <c r="M317" s="41">
        <v>609947</v>
      </c>
      <c r="N317" s="42"/>
      <c r="O317" s="26" t="s">
        <v>47</v>
      </c>
      <c r="P317" s="26" t="s">
        <v>819</v>
      </c>
      <c r="Q317" s="26" t="s">
        <v>36</v>
      </c>
      <c r="R317" s="23" t="s">
        <v>2639</v>
      </c>
    </row>
    <row r="318" spans="1:18" s="27" customFormat="1" ht="56.25" customHeight="1" x14ac:dyDescent="0.35">
      <c r="A318" s="28">
        <f t="shared" si="4"/>
        <v>315</v>
      </c>
      <c r="B318" s="36">
        <v>220</v>
      </c>
      <c r="C318" s="40" t="s">
        <v>17</v>
      </c>
      <c r="D318" s="37" t="s">
        <v>18</v>
      </c>
      <c r="E318" s="37" t="s">
        <v>805</v>
      </c>
      <c r="F318" s="38" t="s">
        <v>797</v>
      </c>
      <c r="G318" s="38" t="s">
        <v>806</v>
      </c>
      <c r="H318" s="38" t="s">
        <v>22</v>
      </c>
      <c r="I318" s="39" t="s">
        <v>27</v>
      </c>
      <c r="J318" s="40" t="s">
        <v>28</v>
      </c>
      <c r="K318" s="38" t="s">
        <v>820</v>
      </c>
      <c r="L318" s="41">
        <v>891498.53</v>
      </c>
      <c r="M318" s="41">
        <v>668623.89</v>
      </c>
      <c r="N318" s="42"/>
      <c r="O318" s="26" t="s">
        <v>39</v>
      </c>
      <c r="P318" s="31" t="s">
        <v>22</v>
      </c>
      <c r="Q318" s="26" t="s">
        <v>26</v>
      </c>
      <c r="R318" s="23" t="s">
        <v>2640</v>
      </c>
    </row>
    <row r="319" spans="1:18" s="27" customFormat="1" ht="56.25" customHeight="1" x14ac:dyDescent="0.35">
      <c r="A319" s="28">
        <f t="shared" si="4"/>
        <v>316</v>
      </c>
      <c r="B319" s="36">
        <v>101</v>
      </c>
      <c r="C319" s="40" t="s">
        <v>17</v>
      </c>
      <c r="D319" s="37" t="s">
        <v>30</v>
      </c>
      <c r="E319" s="37" t="s">
        <v>2587</v>
      </c>
      <c r="F319" s="38" t="s">
        <v>797</v>
      </c>
      <c r="G319" s="38" t="s">
        <v>797</v>
      </c>
      <c r="H319" s="38" t="s">
        <v>821</v>
      </c>
      <c r="I319" s="39" t="s">
        <v>52</v>
      </c>
      <c r="J319" s="40" t="s">
        <v>24</v>
      </c>
      <c r="K319" s="38" t="s">
        <v>822</v>
      </c>
      <c r="L319" s="41">
        <v>10450</v>
      </c>
      <c r="M319" s="41">
        <v>5225</v>
      </c>
      <c r="N319" s="42"/>
      <c r="O319" s="26" t="s">
        <v>181</v>
      </c>
      <c r="P319" s="23" t="s">
        <v>22</v>
      </c>
      <c r="Q319" s="26" t="s">
        <v>26</v>
      </c>
      <c r="R319" s="23" t="s">
        <v>2640</v>
      </c>
    </row>
    <row r="320" spans="1:18" s="27" customFormat="1" ht="56.25" customHeight="1" x14ac:dyDescent="0.35">
      <c r="A320" s="28">
        <f t="shared" si="4"/>
        <v>317</v>
      </c>
      <c r="B320" s="36">
        <v>313</v>
      </c>
      <c r="C320" s="40" t="s">
        <v>17</v>
      </c>
      <c r="D320" s="37" t="s">
        <v>30</v>
      </c>
      <c r="E320" s="37" t="s">
        <v>2588</v>
      </c>
      <c r="F320" s="38" t="s">
        <v>797</v>
      </c>
      <c r="G320" s="38" t="s">
        <v>797</v>
      </c>
      <c r="H320" s="38" t="s">
        <v>823</v>
      </c>
      <c r="I320" s="39" t="s">
        <v>52</v>
      </c>
      <c r="J320" s="40" t="s">
        <v>24</v>
      </c>
      <c r="K320" s="38" t="s">
        <v>824</v>
      </c>
      <c r="L320" s="41">
        <v>150000</v>
      </c>
      <c r="M320" s="41">
        <v>60000</v>
      </c>
      <c r="N320" s="42"/>
      <c r="O320" s="26" t="s">
        <v>181</v>
      </c>
      <c r="P320" s="23" t="s">
        <v>22</v>
      </c>
      <c r="Q320" s="26" t="s">
        <v>26</v>
      </c>
      <c r="R320" s="23" t="s">
        <v>2640</v>
      </c>
    </row>
    <row r="321" spans="1:18" s="27" customFormat="1" ht="56.25" customHeight="1" x14ac:dyDescent="0.35">
      <c r="A321" s="28">
        <f t="shared" si="4"/>
        <v>318</v>
      </c>
      <c r="B321" s="36">
        <v>128</v>
      </c>
      <c r="C321" s="40" t="s">
        <v>17</v>
      </c>
      <c r="D321" s="37" t="s">
        <v>30</v>
      </c>
      <c r="E321" s="37" t="s">
        <v>2589</v>
      </c>
      <c r="F321" s="38" t="s">
        <v>797</v>
      </c>
      <c r="G321" s="38" t="s">
        <v>797</v>
      </c>
      <c r="H321" s="38" t="s">
        <v>825</v>
      </c>
      <c r="I321" s="39" t="s">
        <v>27</v>
      </c>
      <c r="J321" s="40" t="s">
        <v>28</v>
      </c>
      <c r="K321" s="38" t="s">
        <v>826</v>
      </c>
      <c r="L321" s="41">
        <v>297693</v>
      </c>
      <c r="M321" s="41">
        <v>119077.2</v>
      </c>
      <c r="N321" s="42"/>
      <c r="O321" s="26" t="s">
        <v>22</v>
      </c>
      <c r="P321" s="45" t="s">
        <v>827</v>
      </c>
      <c r="Q321" s="26" t="s">
        <v>36</v>
      </c>
      <c r="R321" s="23" t="s">
        <v>2639</v>
      </c>
    </row>
    <row r="322" spans="1:18" s="27" customFormat="1" ht="56.25" customHeight="1" x14ac:dyDescent="0.35">
      <c r="A322" s="28">
        <f t="shared" si="4"/>
        <v>319</v>
      </c>
      <c r="B322" s="36">
        <v>235</v>
      </c>
      <c r="C322" s="40" t="s">
        <v>17</v>
      </c>
      <c r="D322" s="37" t="s">
        <v>30</v>
      </c>
      <c r="E322" s="37" t="s">
        <v>1028</v>
      </c>
      <c r="F322" s="38" t="s">
        <v>797</v>
      </c>
      <c r="G322" s="38" t="s">
        <v>797</v>
      </c>
      <c r="H322" s="38" t="s">
        <v>828</v>
      </c>
      <c r="I322" s="39" t="s">
        <v>27</v>
      </c>
      <c r="J322" s="40" t="s">
        <v>28</v>
      </c>
      <c r="K322" s="38" t="s">
        <v>829</v>
      </c>
      <c r="L322" s="41">
        <v>310683</v>
      </c>
      <c r="M322" s="41">
        <v>155341.5</v>
      </c>
      <c r="N322" s="42"/>
      <c r="O322" s="26" t="s">
        <v>39</v>
      </c>
      <c r="P322" s="31" t="s">
        <v>22</v>
      </c>
      <c r="Q322" s="26" t="s">
        <v>26</v>
      </c>
      <c r="R322" s="23" t="s">
        <v>2640</v>
      </c>
    </row>
    <row r="323" spans="1:18" s="27" customFormat="1" ht="56.25" customHeight="1" x14ac:dyDescent="0.35">
      <c r="A323" s="28">
        <f t="shared" si="4"/>
        <v>320</v>
      </c>
      <c r="B323" s="36">
        <v>141</v>
      </c>
      <c r="C323" s="40" t="s">
        <v>17</v>
      </c>
      <c r="D323" s="37" t="s">
        <v>30</v>
      </c>
      <c r="E323" s="37" t="s">
        <v>1028</v>
      </c>
      <c r="F323" s="38" t="s">
        <v>797</v>
      </c>
      <c r="G323" s="38" t="s">
        <v>797</v>
      </c>
      <c r="H323" s="38" t="s">
        <v>828</v>
      </c>
      <c r="I323" s="39" t="s">
        <v>72</v>
      </c>
      <c r="J323" s="40" t="s">
        <v>28</v>
      </c>
      <c r="K323" s="38" t="s">
        <v>830</v>
      </c>
      <c r="L323" s="41">
        <v>651339</v>
      </c>
      <c r="M323" s="41">
        <v>325669.5</v>
      </c>
      <c r="N323" s="42"/>
      <c r="O323" s="26" t="s">
        <v>76</v>
      </c>
      <c r="P323" s="23" t="s">
        <v>22</v>
      </c>
      <c r="Q323" s="26" t="s">
        <v>26</v>
      </c>
      <c r="R323" s="23" t="s">
        <v>2640</v>
      </c>
    </row>
    <row r="324" spans="1:18" s="27" customFormat="1" ht="56.25" customHeight="1" x14ac:dyDescent="0.35">
      <c r="A324" s="28">
        <f t="shared" si="4"/>
        <v>321</v>
      </c>
      <c r="B324" s="36">
        <v>302</v>
      </c>
      <c r="C324" s="40" t="s">
        <v>17</v>
      </c>
      <c r="D324" s="37" t="s">
        <v>30</v>
      </c>
      <c r="E324" s="37" t="s">
        <v>1033</v>
      </c>
      <c r="F324" s="38" t="s">
        <v>797</v>
      </c>
      <c r="G324" s="38" t="s">
        <v>831</v>
      </c>
      <c r="H324" s="38" t="s">
        <v>832</v>
      </c>
      <c r="I324" s="39" t="s">
        <v>72</v>
      </c>
      <c r="J324" s="40" t="s">
        <v>24</v>
      </c>
      <c r="K324" s="38" t="s">
        <v>833</v>
      </c>
      <c r="L324" s="41">
        <v>16052</v>
      </c>
      <c r="M324" s="41">
        <v>14446.8</v>
      </c>
      <c r="N324" s="42"/>
      <c r="O324" s="26" t="s">
        <v>47</v>
      </c>
      <c r="P324" s="31" t="s">
        <v>22</v>
      </c>
      <c r="Q324" s="26" t="s">
        <v>120</v>
      </c>
      <c r="R324" s="23" t="s">
        <v>2640</v>
      </c>
    </row>
    <row r="325" spans="1:18" s="27" customFormat="1" ht="56.25" customHeight="1" x14ac:dyDescent="0.35">
      <c r="A325" s="28">
        <f t="shared" si="4"/>
        <v>322</v>
      </c>
      <c r="B325" s="36">
        <v>322</v>
      </c>
      <c r="C325" s="40" t="s">
        <v>17</v>
      </c>
      <c r="D325" s="37" t="s">
        <v>30</v>
      </c>
      <c r="E325" s="37" t="s">
        <v>2590</v>
      </c>
      <c r="F325" s="38" t="s">
        <v>797</v>
      </c>
      <c r="G325" s="38" t="s">
        <v>831</v>
      </c>
      <c r="H325" s="38" t="s">
        <v>834</v>
      </c>
      <c r="I325" s="39" t="s">
        <v>23</v>
      </c>
      <c r="J325" s="40" t="s">
        <v>28</v>
      </c>
      <c r="K325" s="38" t="s">
        <v>835</v>
      </c>
      <c r="L325" s="41">
        <v>409526.8</v>
      </c>
      <c r="M325" s="41">
        <v>288465.67</v>
      </c>
      <c r="N325" s="42"/>
      <c r="O325" s="26" t="s">
        <v>176</v>
      </c>
      <c r="P325" s="31" t="s">
        <v>22</v>
      </c>
      <c r="Q325" s="26" t="s">
        <v>26</v>
      </c>
      <c r="R325" s="23" t="s">
        <v>2640</v>
      </c>
    </row>
    <row r="326" spans="1:18" s="27" customFormat="1" ht="56.25" customHeight="1" x14ac:dyDescent="0.35">
      <c r="A326" s="28">
        <f t="shared" ref="A326:A389" si="5">A325+1</f>
        <v>323</v>
      </c>
      <c r="B326" s="36">
        <v>175</v>
      </c>
      <c r="C326" s="40" t="s">
        <v>17</v>
      </c>
      <c r="D326" s="37" t="s">
        <v>30</v>
      </c>
      <c r="E326" s="37" t="s">
        <v>976</v>
      </c>
      <c r="F326" s="38" t="s">
        <v>797</v>
      </c>
      <c r="G326" s="38" t="s">
        <v>831</v>
      </c>
      <c r="H326" s="38" t="s">
        <v>836</v>
      </c>
      <c r="I326" s="39" t="s">
        <v>52</v>
      </c>
      <c r="J326" s="40" t="s">
        <v>28</v>
      </c>
      <c r="K326" s="38" t="s">
        <v>837</v>
      </c>
      <c r="L326" s="41">
        <v>1898713.77</v>
      </c>
      <c r="M326" s="41">
        <v>1424035.33</v>
      </c>
      <c r="N326" s="42"/>
      <c r="O326" s="26" t="s">
        <v>39</v>
      </c>
      <c r="P326" s="26" t="s">
        <v>838</v>
      </c>
      <c r="Q326" s="26" t="s">
        <v>36</v>
      </c>
      <c r="R326" s="23" t="s">
        <v>2639</v>
      </c>
    </row>
    <row r="327" spans="1:18" s="27" customFormat="1" ht="56.25" customHeight="1" x14ac:dyDescent="0.35">
      <c r="A327" s="28">
        <f t="shared" si="5"/>
        <v>324</v>
      </c>
      <c r="B327" s="36">
        <v>353</v>
      </c>
      <c r="C327" s="40" t="s">
        <v>17</v>
      </c>
      <c r="D327" s="37" t="s">
        <v>30</v>
      </c>
      <c r="E327" s="37" t="s">
        <v>1029</v>
      </c>
      <c r="F327" s="38" t="s">
        <v>797</v>
      </c>
      <c r="G327" s="38" t="s">
        <v>839</v>
      </c>
      <c r="H327" s="38" t="s">
        <v>840</v>
      </c>
      <c r="I327" s="39" t="s">
        <v>45</v>
      </c>
      <c r="J327" s="40" t="s">
        <v>28</v>
      </c>
      <c r="K327" s="38" t="s">
        <v>841</v>
      </c>
      <c r="L327" s="41">
        <v>1562781</v>
      </c>
      <c r="M327" s="41">
        <v>1359619</v>
      </c>
      <c r="N327" s="42"/>
      <c r="O327" s="26" t="s">
        <v>2651</v>
      </c>
      <c r="P327" s="26" t="s">
        <v>22</v>
      </c>
      <c r="Q327" s="26" t="s">
        <v>26</v>
      </c>
      <c r="R327" s="23" t="s">
        <v>2647</v>
      </c>
    </row>
    <row r="328" spans="1:18" s="27" customFormat="1" ht="56.25" customHeight="1" x14ac:dyDescent="0.35">
      <c r="A328" s="28">
        <f t="shared" si="5"/>
        <v>325</v>
      </c>
      <c r="B328" s="36">
        <v>291</v>
      </c>
      <c r="C328" s="40" t="s">
        <v>17</v>
      </c>
      <c r="D328" s="37" t="s">
        <v>30</v>
      </c>
      <c r="E328" s="37" t="s">
        <v>1497</v>
      </c>
      <c r="F328" s="38" t="s">
        <v>797</v>
      </c>
      <c r="G328" s="38" t="s">
        <v>839</v>
      </c>
      <c r="H328" s="38" t="s">
        <v>842</v>
      </c>
      <c r="I328" s="39" t="s">
        <v>45</v>
      </c>
      <c r="J328" s="40" t="s">
        <v>28</v>
      </c>
      <c r="K328" s="38" t="s">
        <v>843</v>
      </c>
      <c r="L328" s="41">
        <v>3359794</v>
      </c>
      <c r="M328" s="41">
        <v>2909794</v>
      </c>
      <c r="N328" s="42"/>
      <c r="O328" s="26" t="s">
        <v>22</v>
      </c>
      <c r="P328" s="26" t="s">
        <v>844</v>
      </c>
      <c r="Q328" s="26" t="s">
        <v>36</v>
      </c>
      <c r="R328" s="23" t="s">
        <v>2639</v>
      </c>
    </row>
    <row r="329" spans="1:18" s="27" customFormat="1" ht="56.25" customHeight="1" x14ac:dyDescent="0.35">
      <c r="A329" s="28">
        <f t="shared" si="5"/>
        <v>326</v>
      </c>
      <c r="B329" s="36">
        <v>285</v>
      </c>
      <c r="C329" s="40" t="s">
        <v>17</v>
      </c>
      <c r="D329" s="37" t="s">
        <v>30</v>
      </c>
      <c r="E329" s="37" t="s">
        <v>2591</v>
      </c>
      <c r="F329" s="38" t="s">
        <v>797</v>
      </c>
      <c r="G329" s="38" t="s">
        <v>839</v>
      </c>
      <c r="H329" s="38" t="s">
        <v>845</v>
      </c>
      <c r="I329" s="39" t="s">
        <v>45</v>
      </c>
      <c r="J329" s="40" t="s">
        <v>28</v>
      </c>
      <c r="K329" s="38" t="s">
        <v>846</v>
      </c>
      <c r="L329" s="41">
        <v>3102877</v>
      </c>
      <c r="M329" s="41">
        <v>2482301.6</v>
      </c>
      <c r="N329" s="42"/>
      <c r="O329" s="26" t="s">
        <v>22</v>
      </c>
      <c r="P329" s="26" t="s">
        <v>847</v>
      </c>
      <c r="Q329" s="26" t="s">
        <v>36</v>
      </c>
      <c r="R329" s="23" t="s">
        <v>2639</v>
      </c>
    </row>
    <row r="330" spans="1:18" s="27" customFormat="1" ht="56.25" customHeight="1" x14ac:dyDescent="0.35">
      <c r="A330" s="28">
        <f t="shared" si="5"/>
        <v>327</v>
      </c>
      <c r="B330" s="36">
        <v>332</v>
      </c>
      <c r="C330" s="40" t="s">
        <v>17</v>
      </c>
      <c r="D330" s="37" t="s">
        <v>30</v>
      </c>
      <c r="E330" s="37" t="s">
        <v>933</v>
      </c>
      <c r="F330" s="38" t="s">
        <v>797</v>
      </c>
      <c r="G330" s="38" t="s">
        <v>839</v>
      </c>
      <c r="H330" s="38" t="s">
        <v>848</v>
      </c>
      <c r="I330" s="39" t="s">
        <v>27</v>
      </c>
      <c r="J330" s="40" t="s">
        <v>28</v>
      </c>
      <c r="K330" s="38" t="s">
        <v>849</v>
      </c>
      <c r="L330" s="41">
        <v>635366.80000000005</v>
      </c>
      <c r="M330" s="41">
        <v>444756.76</v>
      </c>
      <c r="N330" s="42"/>
      <c r="O330" s="26" t="s">
        <v>100</v>
      </c>
      <c r="P330" s="26" t="s">
        <v>850</v>
      </c>
      <c r="Q330" s="26" t="s">
        <v>36</v>
      </c>
      <c r="R330" s="23" t="s">
        <v>2639</v>
      </c>
    </row>
    <row r="331" spans="1:18" s="27" customFormat="1" ht="56.25" customHeight="1" x14ac:dyDescent="0.35">
      <c r="A331" s="28">
        <f t="shared" si="5"/>
        <v>328</v>
      </c>
      <c r="B331" s="36">
        <v>368</v>
      </c>
      <c r="C331" s="40" t="s">
        <v>17</v>
      </c>
      <c r="D331" s="37" t="s">
        <v>30</v>
      </c>
      <c r="E331" s="37" t="s">
        <v>990</v>
      </c>
      <c r="F331" s="38" t="s">
        <v>797</v>
      </c>
      <c r="G331" s="38" t="s">
        <v>839</v>
      </c>
      <c r="H331" s="38" t="s">
        <v>851</v>
      </c>
      <c r="I331" s="39" t="s">
        <v>45</v>
      </c>
      <c r="J331" s="40" t="s">
        <v>28</v>
      </c>
      <c r="K331" s="38" t="s">
        <v>852</v>
      </c>
      <c r="L331" s="41">
        <v>5951004</v>
      </c>
      <c r="M331" s="41">
        <v>5188726.38</v>
      </c>
      <c r="N331" s="42"/>
      <c r="O331" s="26" t="s">
        <v>76</v>
      </c>
      <c r="P331" s="26" t="s">
        <v>853</v>
      </c>
      <c r="Q331" s="26" t="s">
        <v>36</v>
      </c>
      <c r="R331" s="23" t="s">
        <v>2639</v>
      </c>
    </row>
    <row r="332" spans="1:18" s="27" customFormat="1" ht="56.25" customHeight="1" x14ac:dyDescent="0.35">
      <c r="A332" s="28">
        <f t="shared" si="5"/>
        <v>329</v>
      </c>
      <c r="B332" s="36">
        <v>147</v>
      </c>
      <c r="C332" s="40" t="s">
        <v>17</v>
      </c>
      <c r="D332" s="37" t="s">
        <v>30</v>
      </c>
      <c r="E332" s="37" t="s">
        <v>957</v>
      </c>
      <c r="F332" s="38" t="s">
        <v>797</v>
      </c>
      <c r="G332" s="38" t="s">
        <v>854</v>
      </c>
      <c r="H332" s="38" t="s">
        <v>855</v>
      </c>
      <c r="I332" s="39" t="s">
        <v>72</v>
      </c>
      <c r="J332" s="40" t="s">
        <v>28</v>
      </c>
      <c r="K332" s="38" t="s">
        <v>856</v>
      </c>
      <c r="L332" s="41">
        <v>597249.74</v>
      </c>
      <c r="M332" s="41">
        <v>477799.79</v>
      </c>
      <c r="N332" s="42"/>
      <c r="O332" s="26" t="s">
        <v>43</v>
      </c>
      <c r="P332" s="26" t="s">
        <v>857</v>
      </c>
      <c r="Q332" s="26" t="s">
        <v>36</v>
      </c>
      <c r="R332" s="23" t="s">
        <v>2639</v>
      </c>
    </row>
    <row r="333" spans="1:18" s="27" customFormat="1" ht="56.25" customHeight="1" x14ac:dyDescent="0.35">
      <c r="A333" s="28">
        <f t="shared" si="5"/>
        <v>330</v>
      </c>
      <c r="B333" s="36">
        <v>271</v>
      </c>
      <c r="C333" s="40" t="s">
        <v>17</v>
      </c>
      <c r="D333" s="37" t="s">
        <v>30</v>
      </c>
      <c r="E333" s="37" t="s">
        <v>2592</v>
      </c>
      <c r="F333" s="38" t="s">
        <v>797</v>
      </c>
      <c r="G333" s="38" t="s">
        <v>812</v>
      </c>
      <c r="H333" s="38" t="s">
        <v>858</v>
      </c>
      <c r="I333" s="39" t="s">
        <v>27</v>
      </c>
      <c r="J333" s="40" t="s">
        <v>28</v>
      </c>
      <c r="K333" s="38" t="s">
        <v>859</v>
      </c>
      <c r="L333" s="41">
        <v>1837671</v>
      </c>
      <c r="M333" s="41">
        <v>1622611.92</v>
      </c>
      <c r="N333" s="42"/>
      <c r="O333" s="26" t="s">
        <v>22</v>
      </c>
      <c r="P333" s="26" t="s">
        <v>860</v>
      </c>
      <c r="Q333" s="26" t="s">
        <v>36</v>
      </c>
      <c r="R333" s="23" t="s">
        <v>2639</v>
      </c>
    </row>
    <row r="334" spans="1:18" s="27" customFormat="1" ht="56.25" customHeight="1" x14ac:dyDescent="0.35">
      <c r="A334" s="28">
        <f t="shared" si="5"/>
        <v>331</v>
      </c>
      <c r="B334" s="36">
        <v>179</v>
      </c>
      <c r="C334" s="40" t="s">
        <v>17</v>
      </c>
      <c r="D334" s="37" t="s">
        <v>30</v>
      </c>
      <c r="E334" s="37" t="s">
        <v>2593</v>
      </c>
      <c r="F334" s="38" t="s">
        <v>797</v>
      </c>
      <c r="G334" s="38" t="s">
        <v>812</v>
      </c>
      <c r="H334" s="38" t="s">
        <v>861</v>
      </c>
      <c r="I334" s="39" t="s">
        <v>106</v>
      </c>
      <c r="J334" s="40" t="s">
        <v>28</v>
      </c>
      <c r="K334" s="38" t="s">
        <v>862</v>
      </c>
      <c r="L334" s="41">
        <v>1676913</v>
      </c>
      <c r="M334" s="41">
        <v>1509221.7</v>
      </c>
      <c r="N334" s="42"/>
      <c r="O334" s="26" t="s">
        <v>22</v>
      </c>
      <c r="P334" s="26" t="s">
        <v>863</v>
      </c>
      <c r="Q334" s="26" t="s">
        <v>36</v>
      </c>
      <c r="R334" s="23" t="s">
        <v>2639</v>
      </c>
    </row>
    <row r="335" spans="1:18" s="27" customFormat="1" ht="56.25" customHeight="1" x14ac:dyDescent="0.35">
      <c r="A335" s="28">
        <f t="shared" si="5"/>
        <v>332</v>
      </c>
      <c r="B335" s="36">
        <v>240</v>
      </c>
      <c r="C335" s="40" t="s">
        <v>17</v>
      </c>
      <c r="D335" s="37" t="s">
        <v>30</v>
      </c>
      <c r="E335" s="37" t="s">
        <v>2594</v>
      </c>
      <c r="F335" s="38" t="s">
        <v>797</v>
      </c>
      <c r="G335" s="38" t="s">
        <v>812</v>
      </c>
      <c r="H335" s="38" t="s">
        <v>864</v>
      </c>
      <c r="I335" s="39" t="s">
        <v>45</v>
      </c>
      <c r="J335" s="40" t="s">
        <v>28</v>
      </c>
      <c r="K335" s="38" t="s">
        <v>865</v>
      </c>
      <c r="L335" s="41">
        <v>3954314</v>
      </c>
      <c r="M335" s="41">
        <v>3558882.6</v>
      </c>
      <c r="N335" s="42"/>
      <c r="O335" s="26" t="s">
        <v>76</v>
      </c>
      <c r="P335" s="26" t="s">
        <v>22</v>
      </c>
      <c r="Q335" s="26" t="s">
        <v>36</v>
      </c>
      <c r="R335" s="23" t="s">
        <v>2639</v>
      </c>
    </row>
    <row r="336" spans="1:18" s="27" customFormat="1" ht="56.25" customHeight="1" x14ac:dyDescent="0.35">
      <c r="A336" s="28">
        <f t="shared" si="5"/>
        <v>333</v>
      </c>
      <c r="B336" s="36">
        <v>184</v>
      </c>
      <c r="C336" s="40" t="s">
        <v>17</v>
      </c>
      <c r="D336" s="37" t="s">
        <v>30</v>
      </c>
      <c r="E336" s="37" t="s">
        <v>2595</v>
      </c>
      <c r="F336" s="38" t="s">
        <v>797</v>
      </c>
      <c r="G336" s="38" t="s">
        <v>866</v>
      </c>
      <c r="H336" s="38" t="s">
        <v>867</v>
      </c>
      <c r="I336" s="39" t="s">
        <v>106</v>
      </c>
      <c r="J336" s="40" t="s">
        <v>28</v>
      </c>
      <c r="K336" s="38" t="s">
        <v>868</v>
      </c>
      <c r="L336" s="41">
        <v>1997093</v>
      </c>
      <c r="M336" s="41">
        <v>1797383.7</v>
      </c>
      <c r="N336" s="42"/>
      <c r="O336" s="26" t="s">
        <v>22</v>
      </c>
      <c r="P336" s="26" t="s">
        <v>869</v>
      </c>
      <c r="Q336" s="26" t="s">
        <v>36</v>
      </c>
      <c r="R336" s="23" t="s">
        <v>2639</v>
      </c>
    </row>
    <row r="337" spans="1:18" s="27" customFormat="1" ht="56.25" customHeight="1" x14ac:dyDescent="0.35">
      <c r="A337" s="28">
        <f t="shared" si="5"/>
        <v>334</v>
      </c>
      <c r="B337" s="36">
        <v>241</v>
      </c>
      <c r="C337" s="40" t="s">
        <v>17</v>
      </c>
      <c r="D337" s="37" t="s">
        <v>30</v>
      </c>
      <c r="E337" s="37" t="s">
        <v>996</v>
      </c>
      <c r="F337" s="38" t="s">
        <v>797</v>
      </c>
      <c r="G337" s="38" t="s">
        <v>866</v>
      </c>
      <c r="H337" s="38" t="s">
        <v>870</v>
      </c>
      <c r="I337" s="39" t="s">
        <v>27</v>
      </c>
      <c r="J337" s="40" t="s">
        <v>28</v>
      </c>
      <c r="K337" s="38" t="s">
        <v>871</v>
      </c>
      <c r="L337" s="41">
        <v>430124</v>
      </c>
      <c r="M337" s="41">
        <v>258074.4</v>
      </c>
      <c r="N337" s="42"/>
      <c r="O337" s="26" t="s">
        <v>22</v>
      </c>
      <c r="P337" s="26" t="s">
        <v>872</v>
      </c>
      <c r="Q337" s="26" t="s">
        <v>36</v>
      </c>
      <c r="R337" s="23" t="s">
        <v>2639</v>
      </c>
    </row>
    <row r="338" spans="1:18" s="27" customFormat="1" ht="56.25" customHeight="1" x14ac:dyDescent="0.35">
      <c r="A338" s="28">
        <f t="shared" si="5"/>
        <v>335</v>
      </c>
      <c r="B338" s="36">
        <v>146</v>
      </c>
      <c r="C338" s="40" t="s">
        <v>17</v>
      </c>
      <c r="D338" s="37" t="s">
        <v>30</v>
      </c>
      <c r="E338" s="37" t="s">
        <v>939</v>
      </c>
      <c r="F338" s="38" t="s">
        <v>797</v>
      </c>
      <c r="G338" s="38" t="s">
        <v>866</v>
      </c>
      <c r="H338" s="38" t="s">
        <v>873</v>
      </c>
      <c r="I338" s="39" t="s">
        <v>27</v>
      </c>
      <c r="J338" s="40" t="s">
        <v>28</v>
      </c>
      <c r="K338" s="38" t="s">
        <v>874</v>
      </c>
      <c r="L338" s="41">
        <v>537620</v>
      </c>
      <c r="M338" s="41">
        <v>430096</v>
      </c>
      <c r="N338" s="42"/>
      <c r="O338" s="31" t="s">
        <v>209</v>
      </c>
      <c r="P338" s="31" t="s">
        <v>22</v>
      </c>
      <c r="Q338" s="26" t="s">
        <v>26</v>
      </c>
      <c r="R338" s="23" t="s">
        <v>2640</v>
      </c>
    </row>
    <row r="339" spans="1:18" s="27" customFormat="1" ht="56.25" customHeight="1" x14ac:dyDescent="0.35">
      <c r="A339" s="28">
        <f t="shared" si="5"/>
        <v>336</v>
      </c>
      <c r="B339" s="36">
        <v>155</v>
      </c>
      <c r="C339" s="40" t="s">
        <v>17</v>
      </c>
      <c r="D339" s="37" t="s">
        <v>30</v>
      </c>
      <c r="E339" s="37" t="s">
        <v>1020</v>
      </c>
      <c r="F339" s="38" t="s">
        <v>797</v>
      </c>
      <c r="G339" s="38" t="s">
        <v>866</v>
      </c>
      <c r="H339" s="38" t="s">
        <v>875</v>
      </c>
      <c r="I339" s="39" t="s">
        <v>23</v>
      </c>
      <c r="J339" s="40" t="s">
        <v>28</v>
      </c>
      <c r="K339" s="38" t="s">
        <v>876</v>
      </c>
      <c r="L339" s="41">
        <v>902693</v>
      </c>
      <c r="M339" s="41">
        <v>738147.2</v>
      </c>
      <c r="N339" s="42"/>
      <c r="O339" s="26" t="s">
        <v>39</v>
      </c>
      <c r="P339" s="26" t="s">
        <v>877</v>
      </c>
      <c r="Q339" s="26" t="s">
        <v>36</v>
      </c>
      <c r="R339" s="23" t="s">
        <v>2639</v>
      </c>
    </row>
    <row r="340" spans="1:18" s="27" customFormat="1" ht="56.25" customHeight="1" x14ac:dyDescent="0.35">
      <c r="A340" s="28">
        <f t="shared" si="5"/>
        <v>337</v>
      </c>
      <c r="B340" s="36">
        <v>242</v>
      </c>
      <c r="C340" s="40" t="s">
        <v>17</v>
      </c>
      <c r="D340" s="37" t="s">
        <v>30</v>
      </c>
      <c r="E340" s="37" t="s">
        <v>2596</v>
      </c>
      <c r="F340" s="38" t="s">
        <v>797</v>
      </c>
      <c r="G340" s="38" t="s">
        <v>866</v>
      </c>
      <c r="H340" s="38" t="s">
        <v>878</v>
      </c>
      <c r="I340" s="39" t="s">
        <v>23</v>
      </c>
      <c r="J340" s="40" t="s">
        <v>28</v>
      </c>
      <c r="K340" s="38" t="s">
        <v>879</v>
      </c>
      <c r="L340" s="41">
        <v>814763.1</v>
      </c>
      <c r="M340" s="41">
        <v>733286.79</v>
      </c>
      <c r="N340" s="42"/>
      <c r="O340" s="26" t="s">
        <v>22</v>
      </c>
      <c r="P340" s="26" t="s">
        <v>880</v>
      </c>
      <c r="Q340" s="26" t="s">
        <v>36</v>
      </c>
      <c r="R340" s="23" t="s">
        <v>2639</v>
      </c>
    </row>
    <row r="341" spans="1:18" s="27" customFormat="1" ht="56.25" customHeight="1" x14ac:dyDescent="0.35">
      <c r="A341" s="28">
        <f t="shared" si="5"/>
        <v>338</v>
      </c>
      <c r="B341" s="36">
        <v>168</v>
      </c>
      <c r="C341" s="40" t="s">
        <v>17</v>
      </c>
      <c r="D341" s="37" t="s">
        <v>30</v>
      </c>
      <c r="E341" s="37" t="s">
        <v>2597</v>
      </c>
      <c r="F341" s="38" t="s">
        <v>797</v>
      </c>
      <c r="G341" s="38" t="s">
        <v>881</v>
      </c>
      <c r="H341" s="38" t="s">
        <v>882</v>
      </c>
      <c r="I341" s="39" t="s">
        <v>23</v>
      </c>
      <c r="J341" s="40" t="s">
        <v>28</v>
      </c>
      <c r="K341" s="38" t="s">
        <v>883</v>
      </c>
      <c r="L341" s="41">
        <v>1333592</v>
      </c>
      <c r="M341" s="41">
        <v>1133553.2</v>
      </c>
      <c r="N341" s="42"/>
      <c r="O341" s="26" t="s">
        <v>47</v>
      </c>
      <c r="P341" s="26" t="s">
        <v>884</v>
      </c>
      <c r="Q341" s="26" t="s">
        <v>36</v>
      </c>
      <c r="R341" s="23" t="s">
        <v>2639</v>
      </c>
    </row>
    <row r="342" spans="1:18" s="27" customFormat="1" ht="56.25" customHeight="1" x14ac:dyDescent="0.35">
      <c r="A342" s="28">
        <f t="shared" si="5"/>
        <v>339</v>
      </c>
      <c r="B342" s="36">
        <v>153</v>
      </c>
      <c r="C342" s="40" t="s">
        <v>17</v>
      </c>
      <c r="D342" s="37" t="s">
        <v>30</v>
      </c>
      <c r="E342" s="37" t="s">
        <v>2597</v>
      </c>
      <c r="F342" s="38" t="s">
        <v>797</v>
      </c>
      <c r="G342" s="38" t="s">
        <v>881</v>
      </c>
      <c r="H342" s="38" t="s">
        <v>882</v>
      </c>
      <c r="I342" s="39" t="s">
        <v>27</v>
      </c>
      <c r="J342" s="40" t="s">
        <v>28</v>
      </c>
      <c r="K342" s="38" t="s">
        <v>885</v>
      </c>
      <c r="L342" s="41">
        <v>790758</v>
      </c>
      <c r="M342" s="41">
        <v>672144.3</v>
      </c>
      <c r="N342" s="42"/>
      <c r="O342" s="26" t="s">
        <v>47</v>
      </c>
      <c r="P342" s="26" t="s">
        <v>886</v>
      </c>
      <c r="Q342" s="26" t="s">
        <v>36</v>
      </c>
      <c r="R342" s="23" t="s">
        <v>2639</v>
      </c>
    </row>
    <row r="343" spans="1:18" s="27" customFormat="1" ht="56.25" customHeight="1" x14ac:dyDescent="0.35">
      <c r="A343" s="28">
        <f t="shared" si="5"/>
        <v>340</v>
      </c>
      <c r="B343" s="36">
        <v>134</v>
      </c>
      <c r="C343" s="40" t="s">
        <v>17</v>
      </c>
      <c r="D343" s="37" t="s">
        <v>30</v>
      </c>
      <c r="E343" s="37" t="s">
        <v>2598</v>
      </c>
      <c r="F343" s="38" t="s">
        <v>797</v>
      </c>
      <c r="G343" s="38" t="s">
        <v>881</v>
      </c>
      <c r="H343" s="38" t="s">
        <v>887</v>
      </c>
      <c r="I343" s="39" t="s">
        <v>23</v>
      </c>
      <c r="J343" s="40" t="s">
        <v>28</v>
      </c>
      <c r="K343" s="38" t="s">
        <v>888</v>
      </c>
      <c r="L343" s="41">
        <v>273513.06</v>
      </c>
      <c r="M343" s="41">
        <v>218809.65</v>
      </c>
      <c r="N343" s="42"/>
      <c r="O343" s="26" t="s">
        <v>100</v>
      </c>
      <c r="P343" s="26" t="s">
        <v>889</v>
      </c>
      <c r="Q343" s="26" t="s">
        <v>26</v>
      </c>
      <c r="R343" s="23" t="s">
        <v>2646</v>
      </c>
    </row>
    <row r="344" spans="1:18" s="27" customFormat="1" ht="56.25" customHeight="1" x14ac:dyDescent="0.35">
      <c r="A344" s="28">
        <f t="shared" si="5"/>
        <v>341</v>
      </c>
      <c r="B344" s="36">
        <v>93</v>
      </c>
      <c r="C344" s="40" t="s">
        <v>81</v>
      </c>
      <c r="D344" s="37" t="s">
        <v>30</v>
      </c>
      <c r="E344" s="37" t="s">
        <v>890</v>
      </c>
      <c r="F344" s="38" t="s">
        <v>797</v>
      </c>
      <c r="G344" s="38" t="s">
        <v>831</v>
      </c>
      <c r="H344" s="38" t="s">
        <v>544</v>
      </c>
      <c r="I344" s="39" t="s">
        <v>23</v>
      </c>
      <c r="J344" s="40" t="s">
        <v>24</v>
      </c>
      <c r="K344" s="38" t="s">
        <v>891</v>
      </c>
      <c r="L344" s="41">
        <v>13950</v>
      </c>
      <c r="M344" s="41">
        <v>10462.5</v>
      </c>
      <c r="N344" s="42"/>
      <c r="O344" s="31" t="s">
        <v>2633</v>
      </c>
      <c r="P344" s="26" t="s">
        <v>181</v>
      </c>
      <c r="Q344" s="26" t="s">
        <v>26</v>
      </c>
      <c r="R344" s="23" t="s">
        <v>2639</v>
      </c>
    </row>
    <row r="345" spans="1:18" s="27" customFormat="1" ht="56.25" customHeight="1" x14ac:dyDescent="0.35">
      <c r="A345" s="28">
        <f t="shared" si="5"/>
        <v>342</v>
      </c>
      <c r="B345" s="36">
        <v>88</v>
      </c>
      <c r="C345" s="40" t="s">
        <v>81</v>
      </c>
      <c r="D345" s="37" t="s">
        <v>30</v>
      </c>
      <c r="E345" s="37" t="s">
        <v>892</v>
      </c>
      <c r="F345" s="38" t="s">
        <v>797</v>
      </c>
      <c r="G345" s="38" t="s">
        <v>893</v>
      </c>
      <c r="H345" s="38" t="s">
        <v>894</v>
      </c>
      <c r="I345" s="39" t="s">
        <v>27</v>
      </c>
      <c r="J345" s="40" t="s">
        <v>24</v>
      </c>
      <c r="K345" s="38" t="s">
        <v>895</v>
      </c>
      <c r="L345" s="41">
        <v>18000</v>
      </c>
      <c r="M345" s="41">
        <v>16200</v>
      </c>
      <c r="N345" s="42"/>
      <c r="O345" s="26" t="s">
        <v>189</v>
      </c>
      <c r="P345" s="45" t="s">
        <v>896</v>
      </c>
      <c r="Q345" s="26" t="s">
        <v>36</v>
      </c>
      <c r="R345" s="23" t="s">
        <v>2639</v>
      </c>
    </row>
    <row r="346" spans="1:18" s="27" customFormat="1" ht="56.25" customHeight="1" x14ac:dyDescent="0.35">
      <c r="A346" s="28">
        <f t="shared" si="5"/>
        <v>343</v>
      </c>
      <c r="B346" s="36">
        <v>95</v>
      </c>
      <c r="C346" s="40" t="s">
        <v>81</v>
      </c>
      <c r="D346" s="37" t="s">
        <v>30</v>
      </c>
      <c r="E346" s="37" t="s">
        <v>897</v>
      </c>
      <c r="F346" s="38" t="s">
        <v>797</v>
      </c>
      <c r="G346" s="38" t="s">
        <v>839</v>
      </c>
      <c r="H346" s="38" t="s">
        <v>898</v>
      </c>
      <c r="I346" s="39" t="s">
        <v>23</v>
      </c>
      <c r="J346" s="40" t="s">
        <v>24</v>
      </c>
      <c r="K346" s="38" t="s">
        <v>899</v>
      </c>
      <c r="L346" s="41">
        <v>24000</v>
      </c>
      <c r="M346" s="41">
        <v>20400</v>
      </c>
      <c r="N346" s="42"/>
      <c r="O346" s="26" t="s">
        <v>22</v>
      </c>
      <c r="P346" s="45" t="s">
        <v>900</v>
      </c>
      <c r="Q346" s="26" t="s">
        <v>36</v>
      </c>
      <c r="R346" s="23" t="s">
        <v>2639</v>
      </c>
    </row>
    <row r="347" spans="1:18" s="27" customFormat="1" ht="56.25" customHeight="1" x14ac:dyDescent="0.35">
      <c r="A347" s="28">
        <f t="shared" si="5"/>
        <v>344</v>
      </c>
      <c r="B347" s="36">
        <v>89</v>
      </c>
      <c r="C347" s="40" t="s">
        <v>81</v>
      </c>
      <c r="D347" s="37" t="s">
        <v>30</v>
      </c>
      <c r="E347" s="37" t="s">
        <v>901</v>
      </c>
      <c r="F347" s="38" t="s">
        <v>797</v>
      </c>
      <c r="G347" s="38" t="s">
        <v>797</v>
      </c>
      <c r="H347" s="38" t="s">
        <v>887</v>
      </c>
      <c r="I347" s="39" t="s">
        <v>23</v>
      </c>
      <c r="J347" s="40" t="s">
        <v>24</v>
      </c>
      <c r="K347" s="38" t="s">
        <v>902</v>
      </c>
      <c r="L347" s="41">
        <v>26641.439999999999</v>
      </c>
      <c r="M347" s="41">
        <v>23977.3</v>
      </c>
      <c r="N347" s="42"/>
      <c r="O347" s="26" t="s">
        <v>39</v>
      </c>
      <c r="P347" s="26" t="s">
        <v>22</v>
      </c>
      <c r="Q347" s="26" t="s">
        <v>26</v>
      </c>
      <c r="R347" s="23" t="s">
        <v>2646</v>
      </c>
    </row>
    <row r="348" spans="1:18" s="27" customFormat="1" ht="56.25" customHeight="1" x14ac:dyDescent="0.35">
      <c r="A348" s="28">
        <f t="shared" si="5"/>
        <v>345</v>
      </c>
      <c r="B348" s="36">
        <v>100</v>
      </c>
      <c r="C348" s="40" t="s">
        <v>81</v>
      </c>
      <c r="D348" s="37" t="s">
        <v>30</v>
      </c>
      <c r="E348" s="37" t="s">
        <v>903</v>
      </c>
      <c r="F348" s="38" t="s">
        <v>797</v>
      </c>
      <c r="G348" s="38" t="s">
        <v>866</v>
      </c>
      <c r="H348" s="38" t="s">
        <v>904</v>
      </c>
      <c r="I348" s="39" t="s">
        <v>23</v>
      </c>
      <c r="J348" s="40" t="s">
        <v>24</v>
      </c>
      <c r="K348" s="38" t="s">
        <v>905</v>
      </c>
      <c r="L348" s="41">
        <v>40000</v>
      </c>
      <c r="M348" s="41">
        <v>32000</v>
      </c>
      <c r="N348" s="42"/>
      <c r="O348" s="26" t="s">
        <v>47</v>
      </c>
      <c r="P348" s="23" t="s">
        <v>22</v>
      </c>
      <c r="Q348" s="26" t="s">
        <v>120</v>
      </c>
      <c r="R348" s="23" t="s">
        <v>2640</v>
      </c>
    </row>
    <row r="349" spans="1:18" s="27" customFormat="1" ht="56.25" customHeight="1" x14ac:dyDescent="0.35">
      <c r="A349" s="28">
        <f t="shared" si="5"/>
        <v>346</v>
      </c>
      <c r="B349" s="36"/>
      <c r="C349" s="40" t="s">
        <v>81</v>
      </c>
      <c r="D349" s="37" t="s">
        <v>18</v>
      </c>
      <c r="E349" s="37" t="s">
        <v>811</v>
      </c>
      <c r="F349" s="38" t="s">
        <v>797</v>
      </c>
      <c r="G349" s="38" t="s">
        <v>812</v>
      </c>
      <c r="H349" s="38" t="s">
        <v>22</v>
      </c>
      <c r="I349" s="39" t="s">
        <v>72</v>
      </c>
      <c r="J349" s="40" t="s">
        <v>24</v>
      </c>
      <c r="K349" s="38" t="s">
        <v>906</v>
      </c>
      <c r="L349" s="41">
        <v>78541.09</v>
      </c>
      <c r="M349" s="41">
        <v>62832.87</v>
      </c>
      <c r="N349" s="42"/>
      <c r="O349" s="26" t="s">
        <v>416</v>
      </c>
      <c r="P349" s="45" t="s">
        <v>416</v>
      </c>
      <c r="Q349" s="26" t="s">
        <v>416</v>
      </c>
      <c r="R349" s="23" t="s">
        <v>2640</v>
      </c>
    </row>
    <row r="350" spans="1:18" s="27" customFormat="1" ht="56.25" customHeight="1" x14ac:dyDescent="0.35">
      <c r="A350" s="28">
        <f t="shared" si="5"/>
        <v>347</v>
      </c>
      <c r="B350" s="36">
        <v>103</v>
      </c>
      <c r="C350" s="40" t="s">
        <v>81</v>
      </c>
      <c r="D350" s="37" t="s">
        <v>30</v>
      </c>
      <c r="E350" s="37" t="s">
        <v>907</v>
      </c>
      <c r="F350" s="38" t="s">
        <v>797</v>
      </c>
      <c r="G350" s="38" t="s">
        <v>866</v>
      </c>
      <c r="H350" s="38" t="s">
        <v>875</v>
      </c>
      <c r="I350" s="39" t="s">
        <v>72</v>
      </c>
      <c r="J350" s="40" t="s">
        <v>24</v>
      </c>
      <c r="K350" s="38" t="s">
        <v>908</v>
      </c>
      <c r="L350" s="41">
        <v>80000</v>
      </c>
      <c r="M350" s="41">
        <v>70000</v>
      </c>
      <c r="N350" s="42"/>
      <c r="O350" s="26" t="s">
        <v>22</v>
      </c>
      <c r="P350" s="26" t="s">
        <v>909</v>
      </c>
      <c r="Q350" s="26" t="s">
        <v>36</v>
      </c>
      <c r="R350" s="23" t="s">
        <v>2639</v>
      </c>
    </row>
    <row r="351" spans="1:18" s="27" customFormat="1" ht="56.25" customHeight="1" x14ac:dyDescent="0.35">
      <c r="A351" s="28">
        <f t="shared" si="5"/>
        <v>348</v>
      </c>
      <c r="B351" s="36">
        <v>104</v>
      </c>
      <c r="C351" s="40" t="s">
        <v>81</v>
      </c>
      <c r="D351" s="37" t="s">
        <v>30</v>
      </c>
      <c r="E351" s="37" t="s">
        <v>910</v>
      </c>
      <c r="F351" s="38" t="s">
        <v>797</v>
      </c>
      <c r="G351" s="38" t="s">
        <v>806</v>
      </c>
      <c r="H351" s="38" t="s">
        <v>911</v>
      </c>
      <c r="I351" s="39" t="s">
        <v>72</v>
      </c>
      <c r="J351" s="40" t="s">
        <v>24</v>
      </c>
      <c r="K351" s="38" t="s">
        <v>912</v>
      </c>
      <c r="L351" s="41">
        <v>97700</v>
      </c>
      <c r="M351" s="41">
        <v>78160</v>
      </c>
      <c r="N351" s="42"/>
      <c r="O351" s="26" t="s">
        <v>22</v>
      </c>
      <c r="P351" s="45" t="s">
        <v>913</v>
      </c>
      <c r="Q351" s="26" t="s">
        <v>36</v>
      </c>
      <c r="R351" s="23" t="s">
        <v>2639</v>
      </c>
    </row>
    <row r="352" spans="1:18" s="27" customFormat="1" ht="56.25" customHeight="1" x14ac:dyDescent="0.35">
      <c r="A352" s="28">
        <f t="shared" si="5"/>
        <v>349</v>
      </c>
      <c r="B352" s="36">
        <v>110</v>
      </c>
      <c r="C352" s="40" t="s">
        <v>81</v>
      </c>
      <c r="D352" s="37" t="s">
        <v>18</v>
      </c>
      <c r="E352" s="37" t="s">
        <v>802</v>
      </c>
      <c r="F352" s="38" t="s">
        <v>797</v>
      </c>
      <c r="G352" s="38" t="s">
        <v>803</v>
      </c>
      <c r="H352" s="38" t="s">
        <v>22</v>
      </c>
      <c r="I352" s="39" t="s">
        <v>72</v>
      </c>
      <c r="J352" s="40" t="s">
        <v>24</v>
      </c>
      <c r="K352" s="38" t="s">
        <v>914</v>
      </c>
      <c r="L352" s="41">
        <v>120000</v>
      </c>
      <c r="M352" s="41">
        <v>87600</v>
      </c>
      <c r="N352" s="42"/>
      <c r="O352" s="26" t="s">
        <v>2653</v>
      </c>
      <c r="P352" s="26" t="s">
        <v>22</v>
      </c>
      <c r="Q352" s="26" t="s">
        <v>26</v>
      </c>
      <c r="R352" s="23" t="s">
        <v>2639</v>
      </c>
    </row>
    <row r="353" spans="1:18" s="27" customFormat="1" ht="56.25" customHeight="1" x14ac:dyDescent="0.35">
      <c r="A353" s="28">
        <f t="shared" si="5"/>
        <v>350</v>
      </c>
      <c r="B353" s="36">
        <v>92</v>
      </c>
      <c r="C353" s="40" t="s">
        <v>81</v>
      </c>
      <c r="D353" s="37" t="s">
        <v>30</v>
      </c>
      <c r="E353" s="37" t="s">
        <v>915</v>
      </c>
      <c r="F353" s="38" t="s">
        <v>797</v>
      </c>
      <c r="G353" s="38" t="s">
        <v>831</v>
      </c>
      <c r="H353" s="38" t="s">
        <v>916</v>
      </c>
      <c r="I353" s="39" t="s">
        <v>52</v>
      </c>
      <c r="J353" s="40" t="s">
        <v>24</v>
      </c>
      <c r="K353" s="38" t="s">
        <v>917</v>
      </c>
      <c r="L353" s="41">
        <v>121906</v>
      </c>
      <c r="M353" s="41">
        <v>97524.800000000003</v>
      </c>
      <c r="N353" s="42"/>
      <c r="O353" s="26" t="s">
        <v>100</v>
      </c>
      <c r="P353" s="45" t="s">
        <v>22</v>
      </c>
      <c r="Q353" s="26" t="s">
        <v>26</v>
      </c>
      <c r="R353" s="23" t="s">
        <v>2640</v>
      </c>
    </row>
    <row r="354" spans="1:18" s="27" customFormat="1" ht="56.25" customHeight="1" x14ac:dyDescent="0.35">
      <c r="A354" s="28">
        <f t="shared" si="5"/>
        <v>351</v>
      </c>
      <c r="B354" s="36">
        <v>90</v>
      </c>
      <c r="C354" s="40" t="s">
        <v>81</v>
      </c>
      <c r="D354" s="37" t="s">
        <v>30</v>
      </c>
      <c r="E354" s="37" t="s">
        <v>918</v>
      </c>
      <c r="F354" s="38" t="s">
        <v>797</v>
      </c>
      <c r="G354" s="38" t="s">
        <v>797</v>
      </c>
      <c r="H354" s="38" t="s">
        <v>919</v>
      </c>
      <c r="I354" s="39" t="s">
        <v>27</v>
      </c>
      <c r="J354" s="40" t="s">
        <v>28</v>
      </c>
      <c r="K354" s="38" t="s">
        <v>920</v>
      </c>
      <c r="L354" s="41">
        <v>296166</v>
      </c>
      <c r="M354" s="41">
        <v>103658</v>
      </c>
      <c r="N354" s="42"/>
      <c r="O354" s="26" t="s">
        <v>100</v>
      </c>
      <c r="P354" s="23" t="s">
        <v>22</v>
      </c>
      <c r="Q354" s="26" t="s">
        <v>26</v>
      </c>
      <c r="R354" s="23" t="s">
        <v>2640</v>
      </c>
    </row>
    <row r="355" spans="1:18" s="27" customFormat="1" ht="43.5" customHeight="1" x14ac:dyDescent="0.35">
      <c r="A355" s="28">
        <f t="shared" si="5"/>
        <v>352</v>
      </c>
      <c r="B355" s="36">
        <v>91</v>
      </c>
      <c r="C355" s="40" t="s">
        <v>81</v>
      </c>
      <c r="D355" s="37" t="s">
        <v>30</v>
      </c>
      <c r="E355" s="37" t="s">
        <v>921</v>
      </c>
      <c r="F355" s="38" t="s">
        <v>797</v>
      </c>
      <c r="G355" s="38" t="s">
        <v>797</v>
      </c>
      <c r="H355" s="38" t="s">
        <v>922</v>
      </c>
      <c r="I355" s="39" t="s">
        <v>23</v>
      </c>
      <c r="J355" s="40" t="s">
        <v>28</v>
      </c>
      <c r="K355" s="38" t="s">
        <v>923</v>
      </c>
      <c r="L355" s="41">
        <v>247052</v>
      </c>
      <c r="M355" s="41">
        <v>123526</v>
      </c>
      <c r="N355" s="42">
        <v>70722</v>
      </c>
      <c r="O355" s="26" t="s">
        <v>22</v>
      </c>
      <c r="P355" s="26" t="s">
        <v>924</v>
      </c>
      <c r="Q355" s="26" t="s">
        <v>36</v>
      </c>
      <c r="R355" s="23" t="s">
        <v>2639</v>
      </c>
    </row>
    <row r="356" spans="1:18" s="27" customFormat="1" ht="56.25" customHeight="1" x14ac:dyDescent="0.35">
      <c r="A356" s="28">
        <f t="shared" si="5"/>
        <v>353</v>
      </c>
      <c r="B356" s="36">
        <v>111</v>
      </c>
      <c r="C356" s="40" t="s">
        <v>81</v>
      </c>
      <c r="D356" s="37" t="s">
        <v>18</v>
      </c>
      <c r="E356" s="37" t="s">
        <v>802</v>
      </c>
      <c r="F356" s="38" t="s">
        <v>797</v>
      </c>
      <c r="G356" s="38" t="s">
        <v>803</v>
      </c>
      <c r="H356" s="38" t="s">
        <v>22</v>
      </c>
      <c r="I356" s="39" t="s">
        <v>23</v>
      </c>
      <c r="J356" s="40" t="s">
        <v>28</v>
      </c>
      <c r="K356" s="38" t="s">
        <v>925</v>
      </c>
      <c r="L356" s="41">
        <v>306546</v>
      </c>
      <c r="M356" s="41">
        <v>226546</v>
      </c>
      <c r="N356" s="42">
        <v>91795</v>
      </c>
      <c r="O356" s="26" t="s">
        <v>144</v>
      </c>
      <c r="P356" s="45" t="s">
        <v>22</v>
      </c>
      <c r="Q356" s="26" t="s">
        <v>26</v>
      </c>
      <c r="R356" s="23" t="s">
        <v>2639</v>
      </c>
    </row>
    <row r="357" spans="1:18" s="27" customFormat="1" ht="56.25" customHeight="1" x14ac:dyDescent="0.35">
      <c r="A357" s="28">
        <f t="shared" si="5"/>
        <v>354</v>
      </c>
      <c r="B357" s="36">
        <v>98</v>
      </c>
      <c r="C357" s="40" t="s">
        <v>81</v>
      </c>
      <c r="D357" s="37" t="s">
        <v>30</v>
      </c>
      <c r="E357" s="37" t="s">
        <v>926</v>
      </c>
      <c r="F357" s="38" t="s">
        <v>797</v>
      </c>
      <c r="G357" s="38" t="s">
        <v>927</v>
      </c>
      <c r="H357" s="38" t="s">
        <v>928</v>
      </c>
      <c r="I357" s="39" t="s">
        <v>27</v>
      </c>
      <c r="J357" s="40" t="s">
        <v>28</v>
      </c>
      <c r="K357" s="38" t="s">
        <v>929</v>
      </c>
      <c r="L357" s="41">
        <v>301050</v>
      </c>
      <c r="M357" s="41">
        <v>270945</v>
      </c>
      <c r="N357" s="42">
        <v>104634</v>
      </c>
      <c r="O357" s="26" t="s">
        <v>189</v>
      </c>
      <c r="P357" s="26" t="s">
        <v>810</v>
      </c>
      <c r="Q357" s="26" t="s">
        <v>36</v>
      </c>
      <c r="R357" s="23" t="s">
        <v>2639</v>
      </c>
    </row>
    <row r="358" spans="1:18" s="27" customFormat="1" ht="56.25" customHeight="1" x14ac:dyDescent="0.35">
      <c r="A358" s="28">
        <v>355</v>
      </c>
      <c r="B358" s="36">
        <v>249</v>
      </c>
      <c r="C358" s="40" t="s">
        <v>81</v>
      </c>
      <c r="D358" s="37" t="s">
        <v>149</v>
      </c>
      <c r="E358" s="37" t="s">
        <v>796</v>
      </c>
      <c r="F358" s="38" t="s">
        <v>797</v>
      </c>
      <c r="G358" s="38" t="s">
        <v>22</v>
      </c>
      <c r="H358" s="38" t="s">
        <v>22</v>
      </c>
      <c r="I358" s="39" t="s">
        <v>52</v>
      </c>
      <c r="J358" s="40" t="s">
        <v>24</v>
      </c>
      <c r="K358" s="38" t="s">
        <v>930</v>
      </c>
      <c r="L358" s="41">
        <v>656133.44999999995</v>
      </c>
      <c r="M358" s="41">
        <v>504406.4</v>
      </c>
      <c r="N358" s="42">
        <v>78557</v>
      </c>
      <c r="O358" s="26" t="s">
        <v>2651</v>
      </c>
      <c r="P358" s="26" t="s">
        <v>22</v>
      </c>
      <c r="Q358" s="26" t="s">
        <v>36</v>
      </c>
      <c r="R358" s="23" t="s">
        <v>2646</v>
      </c>
    </row>
    <row r="359" spans="1:18" s="27" customFormat="1" ht="56.25" customHeight="1" x14ac:dyDescent="0.35">
      <c r="A359" s="28">
        <f t="shared" si="5"/>
        <v>356</v>
      </c>
      <c r="B359" s="36">
        <v>105</v>
      </c>
      <c r="C359" s="40" t="s">
        <v>81</v>
      </c>
      <c r="D359" s="37" t="s">
        <v>18</v>
      </c>
      <c r="E359" s="37" t="s">
        <v>808</v>
      </c>
      <c r="F359" s="38" t="s">
        <v>797</v>
      </c>
      <c r="G359" s="38" t="s">
        <v>797</v>
      </c>
      <c r="H359" s="38" t="s">
        <v>22</v>
      </c>
      <c r="I359" s="39" t="s">
        <v>27</v>
      </c>
      <c r="J359" s="40" t="s">
        <v>28</v>
      </c>
      <c r="K359" s="38" t="s">
        <v>931</v>
      </c>
      <c r="L359" s="41">
        <v>1516976</v>
      </c>
      <c r="M359" s="41">
        <v>758488</v>
      </c>
      <c r="N359" s="42">
        <v>43238</v>
      </c>
      <c r="O359" s="45" t="s">
        <v>100</v>
      </c>
      <c r="P359" s="26" t="s">
        <v>932</v>
      </c>
      <c r="Q359" s="26" t="s">
        <v>36</v>
      </c>
      <c r="R359" s="23" t="s">
        <v>2639</v>
      </c>
    </row>
    <row r="360" spans="1:18" s="27" customFormat="1" ht="56.25" customHeight="1" x14ac:dyDescent="0.35">
      <c r="A360" s="28">
        <f t="shared" si="5"/>
        <v>357</v>
      </c>
      <c r="B360" s="36">
        <v>96</v>
      </c>
      <c r="C360" s="40" t="s">
        <v>81</v>
      </c>
      <c r="D360" s="37" t="s">
        <v>30</v>
      </c>
      <c r="E360" s="37" t="s">
        <v>933</v>
      </c>
      <c r="F360" s="38" t="s">
        <v>797</v>
      </c>
      <c r="G360" s="38" t="s">
        <v>839</v>
      </c>
      <c r="H360" s="38" t="s">
        <v>848</v>
      </c>
      <c r="I360" s="39" t="s">
        <v>27</v>
      </c>
      <c r="J360" s="40" t="s">
        <v>28</v>
      </c>
      <c r="K360" s="38" t="s">
        <v>934</v>
      </c>
      <c r="L360" s="41">
        <v>885925.2</v>
      </c>
      <c r="M360" s="41">
        <v>796962</v>
      </c>
      <c r="N360" s="42">
        <v>102245</v>
      </c>
      <c r="O360" s="26" t="s">
        <v>100</v>
      </c>
      <c r="P360" s="45" t="s">
        <v>850</v>
      </c>
      <c r="Q360" s="26" t="s">
        <v>36</v>
      </c>
      <c r="R360" s="23" t="s">
        <v>2639</v>
      </c>
    </row>
    <row r="361" spans="1:18" s="27" customFormat="1" ht="56.25" customHeight="1" x14ac:dyDescent="0.35">
      <c r="A361" s="28">
        <f t="shared" si="5"/>
        <v>358</v>
      </c>
      <c r="B361" s="36">
        <v>94</v>
      </c>
      <c r="C361" s="40" t="s">
        <v>81</v>
      </c>
      <c r="D361" s="37" t="s">
        <v>30</v>
      </c>
      <c r="E361" s="37" t="s">
        <v>897</v>
      </c>
      <c r="F361" s="38" t="s">
        <v>797</v>
      </c>
      <c r="G361" s="38" t="s">
        <v>839</v>
      </c>
      <c r="H361" s="38" t="s">
        <v>898</v>
      </c>
      <c r="I361" s="39" t="s">
        <v>23</v>
      </c>
      <c r="J361" s="40" t="s">
        <v>28</v>
      </c>
      <c r="K361" s="38" t="s">
        <v>935</v>
      </c>
      <c r="L361" s="41">
        <v>983821</v>
      </c>
      <c r="M361" s="41">
        <v>865762.48</v>
      </c>
      <c r="N361" s="42">
        <v>86614</v>
      </c>
      <c r="O361" s="26" t="s">
        <v>22</v>
      </c>
      <c r="P361" s="45" t="s">
        <v>936</v>
      </c>
      <c r="Q361" s="26" t="s">
        <v>36</v>
      </c>
      <c r="R361" s="23" t="s">
        <v>2639</v>
      </c>
    </row>
    <row r="362" spans="1:18" s="27" customFormat="1" ht="56.25" customHeight="1" x14ac:dyDescent="0.35">
      <c r="A362" s="28">
        <f t="shared" si="5"/>
        <v>359</v>
      </c>
      <c r="B362" s="36">
        <v>102</v>
      </c>
      <c r="C362" s="40" t="s">
        <v>81</v>
      </c>
      <c r="D362" s="37" t="s">
        <v>30</v>
      </c>
      <c r="E362" s="37" t="s">
        <v>907</v>
      </c>
      <c r="F362" s="38" t="s">
        <v>797</v>
      </c>
      <c r="G362" s="38" t="s">
        <v>866</v>
      </c>
      <c r="H362" s="38" t="s">
        <v>875</v>
      </c>
      <c r="I362" s="39" t="s">
        <v>27</v>
      </c>
      <c r="J362" s="40" t="s">
        <v>28</v>
      </c>
      <c r="K362" s="38" t="s">
        <v>937</v>
      </c>
      <c r="L362" s="41">
        <v>1368334.98</v>
      </c>
      <c r="M362" s="41">
        <v>1094667.98</v>
      </c>
      <c r="N362" s="42">
        <v>70864</v>
      </c>
      <c r="O362" s="45" t="s">
        <v>22</v>
      </c>
      <c r="P362" s="26" t="s">
        <v>938</v>
      </c>
      <c r="Q362" s="26" t="s">
        <v>36</v>
      </c>
      <c r="R362" s="23" t="s">
        <v>2639</v>
      </c>
    </row>
    <row r="363" spans="1:18" s="27" customFormat="1" ht="56.25" customHeight="1" x14ac:dyDescent="0.35">
      <c r="A363" s="28">
        <f t="shared" si="5"/>
        <v>360</v>
      </c>
      <c r="B363" s="36">
        <v>101</v>
      </c>
      <c r="C363" s="40" t="s">
        <v>81</v>
      </c>
      <c r="D363" s="37" t="s">
        <v>30</v>
      </c>
      <c r="E363" s="37" t="s">
        <v>939</v>
      </c>
      <c r="F363" s="38" t="s">
        <v>797</v>
      </c>
      <c r="G363" s="38" t="s">
        <v>866</v>
      </c>
      <c r="H363" s="38" t="s">
        <v>873</v>
      </c>
      <c r="I363" s="39" t="s">
        <v>72</v>
      </c>
      <c r="J363" s="40" t="s">
        <v>28</v>
      </c>
      <c r="K363" s="38" t="s">
        <v>940</v>
      </c>
      <c r="L363" s="41">
        <v>1403222.62</v>
      </c>
      <c r="M363" s="41">
        <v>1122578.0900000001</v>
      </c>
      <c r="N363" s="42">
        <v>103871</v>
      </c>
      <c r="O363" s="26" t="s">
        <v>43</v>
      </c>
      <c r="P363" s="45" t="s">
        <v>941</v>
      </c>
      <c r="Q363" s="45" t="s">
        <v>36</v>
      </c>
      <c r="R363" s="23" t="s">
        <v>2639</v>
      </c>
    </row>
    <row r="364" spans="1:18" s="27" customFormat="1" ht="56.25" customHeight="1" x14ac:dyDescent="0.35">
      <c r="A364" s="28">
        <f t="shared" si="5"/>
        <v>361</v>
      </c>
      <c r="B364" s="36">
        <v>106</v>
      </c>
      <c r="C364" s="40" t="s">
        <v>81</v>
      </c>
      <c r="D364" s="37" t="s">
        <v>18</v>
      </c>
      <c r="E364" s="37" t="s">
        <v>942</v>
      </c>
      <c r="F364" s="38" t="s">
        <v>797</v>
      </c>
      <c r="G364" s="38" t="s">
        <v>839</v>
      </c>
      <c r="H364" s="38" t="s">
        <v>22</v>
      </c>
      <c r="I364" s="39" t="s">
        <v>27</v>
      </c>
      <c r="J364" s="40" t="s">
        <v>28</v>
      </c>
      <c r="K364" s="38" t="s">
        <v>943</v>
      </c>
      <c r="L364" s="41">
        <v>1409963</v>
      </c>
      <c r="M364" s="41">
        <v>1268966.7</v>
      </c>
      <c r="N364" s="42">
        <v>104302</v>
      </c>
      <c r="O364" s="26" t="s">
        <v>176</v>
      </c>
      <c r="P364" s="45" t="s">
        <v>944</v>
      </c>
      <c r="Q364" s="26" t="s">
        <v>36</v>
      </c>
      <c r="R364" s="23" t="s">
        <v>2639</v>
      </c>
    </row>
    <row r="365" spans="1:18" s="27" customFormat="1" ht="56.25" customHeight="1" x14ac:dyDescent="0.35">
      <c r="A365" s="28">
        <f t="shared" si="5"/>
        <v>362</v>
      </c>
      <c r="B365" s="36">
        <v>107</v>
      </c>
      <c r="C365" s="40" t="s">
        <v>81</v>
      </c>
      <c r="D365" s="37" t="s">
        <v>18</v>
      </c>
      <c r="E365" s="37" t="s">
        <v>945</v>
      </c>
      <c r="F365" s="38" t="s">
        <v>797</v>
      </c>
      <c r="G365" s="38" t="s">
        <v>927</v>
      </c>
      <c r="H365" s="38" t="s">
        <v>22</v>
      </c>
      <c r="I365" s="39" t="s">
        <v>106</v>
      </c>
      <c r="J365" s="40" t="s">
        <v>28</v>
      </c>
      <c r="K365" s="38" t="s">
        <v>946</v>
      </c>
      <c r="L365" s="41">
        <v>1593171</v>
      </c>
      <c r="M365" s="41">
        <v>1433853.9</v>
      </c>
      <c r="N365" s="42">
        <v>42870</v>
      </c>
      <c r="O365" s="26" t="s">
        <v>229</v>
      </c>
      <c r="P365" s="45" t="s">
        <v>22</v>
      </c>
      <c r="Q365" s="26" t="s">
        <v>36</v>
      </c>
      <c r="R365" s="23" t="s">
        <v>2639</v>
      </c>
    </row>
    <row r="366" spans="1:18" s="27" customFormat="1" ht="56.25" customHeight="1" x14ac:dyDescent="0.35">
      <c r="A366" s="28">
        <f t="shared" si="5"/>
        <v>363</v>
      </c>
      <c r="B366" s="36"/>
      <c r="C366" s="40" t="s">
        <v>81</v>
      </c>
      <c r="D366" s="37" t="s">
        <v>18</v>
      </c>
      <c r="E366" s="37" t="s">
        <v>947</v>
      </c>
      <c r="F366" s="38" t="s">
        <v>797</v>
      </c>
      <c r="G366" s="38" t="s">
        <v>881</v>
      </c>
      <c r="H366" s="38" t="s">
        <v>22</v>
      </c>
      <c r="I366" s="39" t="s">
        <v>72</v>
      </c>
      <c r="J366" s="40" t="s">
        <v>28</v>
      </c>
      <c r="K366" s="38" t="s">
        <v>948</v>
      </c>
      <c r="L366" s="41">
        <v>2018076.94</v>
      </c>
      <c r="M366" s="41">
        <v>1614461.55</v>
      </c>
      <c r="N366" s="42"/>
      <c r="O366" s="26" t="s">
        <v>39</v>
      </c>
      <c r="P366" s="45" t="s">
        <v>22</v>
      </c>
      <c r="Q366" s="26" t="s">
        <v>36</v>
      </c>
      <c r="R366" s="23" t="s">
        <v>2639</v>
      </c>
    </row>
    <row r="367" spans="1:18" s="27" customFormat="1" ht="56.25" customHeight="1" x14ac:dyDescent="0.35">
      <c r="A367" s="28">
        <f t="shared" si="5"/>
        <v>364</v>
      </c>
      <c r="B367" s="36">
        <v>97</v>
      </c>
      <c r="C367" s="40" t="s">
        <v>81</v>
      </c>
      <c r="D367" s="37" t="s">
        <v>30</v>
      </c>
      <c r="E367" s="37" t="s">
        <v>949</v>
      </c>
      <c r="F367" s="38" t="s">
        <v>797</v>
      </c>
      <c r="G367" s="38" t="s">
        <v>927</v>
      </c>
      <c r="H367" s="38" t="s">
        <v>950</v>
      </c>
      <c r="I367" s="39" t="s">
        <v>106</v>
      </c>
      <c r="J367" s="40" t="s">
        <v>28</v>
      </c>
      <c r="K367" s="38" t="s">
        <v>951</v>
      </c>
      <c r="L367" s="41">
        <v>1832530</v>
      </c>
      <c r="M367" s="41">
        <v>1649277</v>
      </c>
      <c r="N367" s="42">
        <v>45448</v>
      </c>
      <c r="O367" s="26" t="s">
        <v>397</v>
      </c>
      <c r="P367" s="45" t="s">
        <v>952</v>
      </c>
      <c r="Q367" s="26" t="s">
        <v>36</v>
      </c>
      <c r="R367" s="23" t="s">
        <v>2639</v>
      </c>
    </row>
    <row r="368" spans="1:18" s="27" customFormat="1" ht="33" customHeight="1" x14ac:dyDescent="0.35">
      <c r="A368" s="28">
        <f t="shared" si="5"/>
        <v>365</v>
      </c>
      <c r="B368" s="36">
        <v>99</v>
      </c>
      <c r="C368" s="40" t="s">
        <v>81</v>
      </c>
      <c r="D368" s="37" t="s">
        <v>30</v>
      </c>
      <c r="E368" s="37" t="s">
        <v>953</v>
      </c>
      <c r="F368" s="38" t="s">
        <v>797</v>
      </c>
      <c r="G368" s="38" t="s">
        <v>812</v>
      </c>
      <c r="H368" s="38" t="s">
        <v>954</v>
      </c>
      <c r="I368" s="39" t="s">
        <v>45</v>
      </c>
      <c r="J368" s="40" t="s">
        <v>28</v>
      </c>
      <c r="K368" s="38" t="s">
        <v>955</v>
      </c>
      <c r="L368" s="41">
        <v>3216493.6</v>
      </c>
      <c r="M368" s="41">
        <v>2412370.2000000002</v>
      </c>
      <c r="N368" s="42">
        <v>100329</v>
      </c>
      <c r="O368" s="26" t="s">
        <v>22</v>
      </c>
      <c r="P368" s="26" t="s">
        <v>956</v>
      </c>
      <c r="Q368" s="26" t="s">
        <v>36</v>
      </c>
      <c r="R368" s="23" t="s">
        <v>2639</v>
      </c>
    </row>
    <row r="369" spans="1:18" s="27" customFormat="1" ht="56.25" customHeight="1" x14ac:dyDescent="0.35">
      <c r="A369" s="28">
        <f t="shared" si="5"/>
        <v>366</v>
      </c>
      <c r="B369" s="36">
        <v>56</v>
      </c>
      <c r="C369" s="40" t="s">
        <v>335</v>
      </c>
      <c r="D369" s="37" t="s">
        <v>30</v>
      </c>
      <c r="E369" s="37" t="s">
        <v>957</v>
      </c>
      <c r="F369" s="38" t="s">
        <v>797</v>
      </c>
      <c r="G369" s="38" t="s">
        <v>854</v>
      </c>
      <c r="H369" s="38" t="s">
        <v>855</v>
      </c>
      <c r="I369" s="39" t="s">
        <v>23</v>
      </c>
      <c r="J369" s="40" t="s">
        <v>24</v>
      </c>
      <c r="K369" s="38" t="s">
        <v>958</v>
      </c>
      <c r="L369" s="41">
        <v>20527</v>
      </c>
      <c r="M369" s="41">
        <v>16422</v>
      </c>
      <c r="N369" s="42" t="s">
        <v>148</v>
      </c>
      <c r="O369" s="31" t="s">
        <v>209</v>
      </c>
      <c r="P369" s="23" t="s">
        <v>22</v>
      </c>
      <c r="Q369" s="26" t="s">
        <v>26</v>
      </c>
      <c r="R369" s="23" t="s">
        <v>2640</v>
      </c>
    </row>
    <row r="370" spans="1:18" s="27" customFormat="1" ht="56.25" customHeight="1" x14ac:dyDescent="0.35">
      <c r="A370" s="28">
        <f t="shared" si="5"/>
        <v>367</v>
      </c>
      <c r="B370" s="36">
        <v>51</v>
      </c>
      <c r="C370" s="40" t="s">
        <v>335</v>
      </c>
      <c r="D370" s="37" t="s">
        <v>30</v>
      </c>
      <c r="E370" s="37" t="s">
        <v>897</v>
      </c>
      <c r="F370" s="38" t="s">
        <v>797</v>
      </c>
      <c r="G370" s="38" t="s">
        <v>839</v>
      </c>
      <c r="H370" s="38" t="s">
        <v>898</v>
      </c>
      <c r="I370" s="39" t="s">
        <v>23</v>
      </c>
      <c r="J370" s="40" t="s">
        <v>24</v>
      </c>
      <c r="K370" s="38" t="s">
        <v>959</v>
      </c>
      <c r="L370" s="41">
        <v>38180</v>
      </c>
      <c r="M370" s="41">
        <v>34000</v>
      </c>
      <c r="N370" s="42" t="s">
        <v>148</v>
      </c>
      <c r="O370" s="26" t="s">
        <v>22</v>
      </c>
      <c r="P370" s="45" t="s">
        <v>960</v>
      </c>
      <c r="Q370" s="26" t="s">
        <v>36</v>
      </c>
      <c r="R370" s="23" t="s">
        <v>2639</v>
      </c>
    </row>
    <row r="371" spans="1:18" s="27" customFormat="1" ht="56.25" customHeight="1" x14ac:dyDescent="0.35">
      <c r="A371" s="28">
        <f t="shared" si="5"/>
        <v>368</v>
      </c>
      <c r="B371" s="36">
        <v>48</v>
      </c>
      <c r="C371" s="40" t="s">
        <v>335</v>
      </c>
      <c r="D371" s="37" t="s">
        <v>30</v>
      </c>
      <c r="E371" s="37" t="s">
        <v>901</v>
      </c>
      <c r="F371" s="38" t="s">
        <v>797</v>
      </c>
      <c r="G371" s="38" t="s">
        <v>881</v>
      </c>
      <c r="H371" s="38" t="s">
        <v>887</v>
      </c>
      <c r="I371" s="39" t="s">
        <v>52</v>
      </c>
      <c r="J371" s="40" t="s">
        <v>24</v>
      </c>
      <c r="K371" s="38" t="s">
        <v>961</v>
      </c>
      <c r="L371" s="41">
        <v>61140</v>
      </c>
      <c r="M371" s="41">
        <v>59305</v>
      </c>
      <c r="N371" s="42" t="s">
        <v>148</v>
      </c>
      <c r="O371" s="26" t="s">
        <v>22</v>
      </c>
      <c r="P371" s="45" t="s">
        <v>962</v>
      </c>
      <c r="Q371" s="26" t="s">
        <v>36</v>
      </c>
      <c r="R371" s="23" t="s">
        <v>2639</v>
      </c>
    </row>
    <row r="372" spans="1:18" s="27" customFormat="1" ht="56.25" customHeight="1" x14ac:dyDescent="0.35">
      <c r="A372" s="28">
        <f t="shared" si="5"/>
        <v>369</v>
      </c>
      <c r="B372" s="36">
        <v>57</v>
      </c>
      <c r="C372" s="40" t="s">
        <v>335</v>
      </c>
      <c r="D372" s="37" t="s">
        <v>30</v>
      </c>
      <c r="E372" s="37" t="s">
        <v>890</v>
      </c>
      <c r="F372" s="38" t="s">
        <v>797</v>
      </c>
      <c r="G372" s="38" t="s">
        <v>831</v>
      </c>
      <c r="H372" s="38" t="s">
        <v>544</v>
      </c>
      <c r="I372" s="39" t="s">
        <v>23</v>
      </c>
      <c r="J372" s="40" t="s">
        <v>28</v>
      </c>
      <c r="K372" s="38" t="s">
        <v>963</v>
      </c>
      <c r="L372" s="41">
        <v>304326</v>
      </c>
      <c r="M372" s="41">
        <v>258677</v>
      </c>
      <c r="N372" s="42" t="s">
        <v>148</v>
      </c>
      <c r="O372" s="26" t="s">
        <v>76</v>
      </c>
      <c r="P372" s="23" t="s">
        <v>22</v>
      </c>
      <c r="Q372" s="26" t="s">
        <v>26</v>
      </c>
      <c r="R372" s="23" t="s">
        <v>2640</v>
      </c>
    </row>
    <row r="373" spans="1:18" s="27" customFormat="1" ht="56.25" customHeight="1" x14ac:dyDescent="0.35">
      <c r="A373" s="28">
        <f t="shared" si="5"/>
        <v>370</v>
      </c>
      <c r="B373" s="36">
        <v>52</v>
      </c>
      <c r="C373" s="40" t="s">
        <v>335</v>
      </c>
      <c r="D373" s="37" t="s">
        <v>30</v>
      </c>
      <c r="E373" s="37" t="s">
        <v>921</v>
      </c>
      <c r="F373" s="38" t="s">
        <v>797</v>
      </c>
      <c r="G373" s="38" t="s">
        <v>797</v>
      </c>
      <c r="H373" s="38" t="s">
        <v>922</v>
      </c>
      <c r="I373" s="39" t="s">
        <v>27</v>
      </c>
      <c r="J373" s="40" t="s">
        <v>28</v>
      </c>
      <c r="K373" s="38" t="s">
        <v>964</v>
      </c>
      <c r="L373" s="41">
        <v>481853</v>
      </c>
      <c r="M373" s="41">
        <v>289112</v>
      </c>
      <c r="N373" s="42" t="s">
        <v>965</v>
      </c>
      <c r="O373" s="26" t="s">
        <v>22</v>
      </c>
      <c r="P373" s="45" t="s">
        <v>966</v>
      </c>
      <c r="Q373" s="26" t="s">
        <v>36</v>
      </c>
      <c r="R373" s="23" t="s">
        <v>2639</v>
      </c>
    </row>
    <row r="374" spans="1:18" s="27" customFormat="1" ht="56.25" customHeight="1" x14ac:dyDescent="0.35">
      <c r="A374" s="28">
        <f t="shared" si="5"/>
        <v>371</v>
      </c>
      <c r="B374" s="36">
        <v>105</v>
      </c>
      <c r="C374" s="40" t="s">
        <v>335</v>
      </c>
      <c r="D374" s="37" t="s">
        <v>967</v>
      </c>
      <c r="E374" s="37" t="s">
        <v>148</v>
      </c>
      <c r="F374" s="38" t="s">
        <v>797</v>
      </c>
      <c r="G374" s="38" t="s">
        <v>22</v>
      </c>
      <c r="H374" s="38" t="s">
        <v>22</v>
      </c>
      <c r="I374" s="39" t="s">
        <v>52</v>
      </c>
      <c r="J374" s="40" t="s">
        <v>24</v>
      </c>
      <c r="K374" s="38" t="s">
        <v>968</v>
      </c>
      <c r="L374" s="41">
        <v>600000</v>
      </c>
      <c r="M374" s="41">
        <v>480000</v>
      </c>
      <c r="N374" s="42" t="s">
        <v>148</v>
      </c>
      <c r="O374" s="26" t="s">
        <v>416</v>
      </c>
      <c r="P374" s="45" t="s">
        <v>416</v>
      </c>
      <c r="Q374" s="26" t="s">
        <v>416</v>
      </c>
      <c r="R374" s="23" t="s">
        <v>2640</v>
      </c>
    </row>
    <row r="375" spans="1:18" s="27" customFormat="1" ht="56.25" customHeight="1" x14ac:dyDescent="0.35">
      <c r="A375" s="28">
        <f t="shared" si="5"/>
        <v>372</v>
      </c>
      <c r="B375" s="36">
        <v>61</v>
      </c>
      <c r="C375" s="40" t="s">
        <v>335</v>
      </c>
      <c r="D375" s="37" t="s">
        <v>18</v>
      </c>
      <c r="E375" s="37" t="s">
        <v>808</v>
      </c>
      <c r="F375" s="38" t="s">
        <v>797</v>
      </c>
      <c r="G375" s="38" t="s">
        <v>797</v>
      </c>
      <c r="H375" s="38" t="s">
        <v>22</v>
      </c>
      <c r="I375" s="39" t="s">
        <v>27</v>
      </c>
      <c r="J375" s="40" t="s">
        <v>28</v>
      </c>
      <c r="K375" s="38" t="s">
        <v>969</v>
      </c>
      <c r="L375" s="41">
        <v>997355</v>
      </c>
      <c r="M375" s="41">
        <v>498677</v>
      </c>
      <c r="N375" s="42" t="s">
        <v>970</v>
      </c>
      <c r="O375" s="26" t="s">
        <v>34</v>
      </c>
      <c r="P375" s="45" t="s">
        <v>971</v>
      </c>
      <c r="Q375" s="26" t="s">
        <v>36</v>
      </c>
      <c r="R375" s="23" t="s">
        <v>2639</v>
      </c>
    </row>
    <row r="376" spans="1:18" s="27" customFormat="1" ht="56.25" customHeight="1" x14ac:dyDescent="0.35">
      <c r="A376" s="28">
        <f t="shared" si="5"/>
        <v>373</v>
      </c>
      <c r="B376" s="36">
        <v>46</v>
      </c>
      <c r="C376" s="40" t="s">
        <v>335</v>
      </c>
      <c r="D376" s="37" t="s">
        <v>30</v>
      </c>
      <c r="E376" s="37" t="s">
        <v>892</v>
      </c>
      <c r="F376" s="38" t="s">
        <v>797</v>
      </c>
      <c r="G376" s="38" t="s">
        <v>893</v>
      </c>
      <c r="H376" s="38" t="s">
        <v>894</v>
      </c>
      <c r="I376" s="39" t="s">
        <v>23</v>
      </c>
      <c r="J376" s="40" t="s">
        <v>28</v>
      </c>
      <c r="K376" s="38" t="s">
        <v>972</v>
      </c>
      <c r="L376" s="41">
        <v>605361</v>
      </c>
      <c r="M376" s="41">
        <v>575093</v>
      </c>
      <c r="N376" s="42"/>
      <c r="O376" s="26" t="s">
        <v>76</v>
      </c>
      <c r="P376" s="45" t="s">
        <v>973</v>
      </c>
      <c r="Q376" s="26" t="s">
        <v>36</v>
      </c>
      <c r="R376" s="23" t="s">
        <v>2639</v>
      </c>
    </row>
    <row r="377" spans="1:18" s="27" customFormat="1" ht="56.25" customHeight="1" x14ac:dyDescent="0.35">
      <c r="A377" s="28">
        <f t="shared" si="5"/>
        <v>374</v>
      </c>
      <c r="B377" s="36">
        <v>55</v>
      </c>
      <c r="C377" s="40" t="s">
        <v>335</v>
      </c>
      <c r="D377" s="37" t="s">
        <v>30</v>
      </c>
      <c r="E377" s="37" t="s">
        <v>949</v>
      </c>
      <c r="F377" s="38" t="s">
        <v>797</v>
      </c>
      <c r="G377" s="38" t="s">
        <v>927</v>
      </c>
      <c r="H377" s="38" t="s">
        <v>950</v>
      </c>
      <c r="I377" s="39" t="s">
        <v>27</v>
      </c>
      <c r="J377" s="40" t="s">
        <v>28</v>
      </c>
      <c r="K377" s="38" t="s">
        <v>974</v>
      </c>
      <c r="L377" s="41">
        <v>686667</v>
      </c>
      <c r="M377" s="41">
        <v>618000</v>
      </c>
      <c r="N377" s="42" t="s">
        <v>975</v>
      </c>
      <c r="O377" s="26" t="s">
        <v>397</v>
      </c>
      <c r="P377" s="45" t="s">
        <v>22</v>
      </c>
      <c r="Q377" s="26" t="s">
        <v>36</v>
      </c>
      <c r="R377" s="23" t="s">
        <v>2639</v>
      </c>
    </row>
    <row r="378" spans="1:18" s="27" customFormat="1" ht="56.25" customHeight="1" x14ac:dyDescent="0.35">
      <c r="A378" s="28">
        <f t="shared" si="5"/>
        <v>375</v>
      </c>
      <c r="B378" s="36">
        <v>53</v>
      </c>
      <c r="C378" s="40" t="s">
        <v>335</v>
      </c>
      <c r="D378" s="37" t="s">
        <v>30</v>
      </c>
      <c r="E378" s="37" t="s">
        <v>976</v>
      </c>
      <c r="F378" s="38" t="s">
        <v>797</v>
      </c>
      <c r="G378" s="38" t="s">
        <v>831</v>
      </c>
      <c r="H378" s="38" t="s">
        <v>836</v>
      </c>
      <c r="I378" s="39" t="s">
        <v>27</v>
      </c>
      <c r="J378" s="40" t="s">
        <v>28</v>
      </c>
      <c r="K378" s="38" t="s">
        <v>977</v>
      </c>
      <c r="L378" s="41">
        <v>918280</v>
      </c>
      <c r="M378" s="41">
        <v>688710</v>
      </c>
      <c r="N378" s="42" t="s">
        <v>978</v>
      </c>
      <c r="O378" s="26" t="s">
        <v>22</v>
      </c>
      <c r="P378" s="45" t="s">
        <v>979</v>
      </c>
      <c r="Q378" s="26" t="s">
        <v>36</v>
      </c>
      <c r="R378" s="23" t="s">
        <v>2639</v>
      </c>
    </row>
    <row r="379" spans="1:18" s="27" customFormat="1" ht="37.5" customHeight="1" x14ac:dyDescent="0.35">
      <c r="A379" s="28">
        <f t="shared" si="5"/>
        <v>376</v>
      </c>
      <c r="B379" s="36">
        <v>28</v>
      </c>
      <c r="C379" s="40" t="s">
        <v>335</v>
      </c>
      <c r="D379" s="37" t="s">
        <v>30</v>
      </c>
      <c r="E379" s="37" t="s">
        <v>980</v>
      </c>
      <c r="F379" s="38" t="s">
        <v>797</v>
      </c>
      <c r="G379" s="38" t="s">
        <v>806</v>
      </c>
      <c r="H379" s="38" t="s">
        <v>981</v>
      </c>
      <c r="I379" s="39" t="s">
        <v>27</v>
      </c>
      <c r="J379" s="40" t="s">
        <v>28</v>
      </c>
      <c r="K379" s="38" t="s">
        <v>982</v>
      </c>
      <c r="L379" s="41">
        <v>954179</v>
      </c>
      <c r="M379" s="41">
        <v>763343</v>
      </c>
      <c r="N379" s="42" t="s">
        <v>983</v>
      </c>
      <c r="O379" s="26" t="s">
        <v>22</v>
      </c>
      <c r="P379" s="26" t="s">
        <v>984</v>
      </c>
      <c r="Q379" s="26" t="s">
        <v>36</v>
      </c>
      <c r="R379" s="23" t="s">
        <v>2639</v>
      </c>
    </row>
    <row r="380" spans="1:18" s="27" customFormat="1" ht="56.25" customHeight="1" x14ac:dyDescent="0.35">
      <c r="A380" s="28">
        <f t="shared" si="5"/>
        <v>377</v>
      </c>
      <c r="B380" s="36">
        <v>2</v>
      </c>
      <c r="C380" s="40" t="s">
        <v>335</v>
      </c>
      <c r="D380" s="37" t="s">
        <v>30</v>
      </c>
      <c r="E380" s="37" t="s">
        <v>985</v>
      </c>
      <c r="F380" s="38" t="s">
        <v>797</v>
      </c>
      <c r="G380" s="38" t="s">
        <v>881</v>
      </c>
      <c r="H380" s="38" t="s">
        <v>986</v>
      </c>
      <c r="I380" s="39" t="s">
        <v>27</v>
      </c>
      <c r="J380" s="40" t="s">
        <v>28</v>
      </c>
      <c r="K380" s="38" t="s">
        <v>987</v>
      </c>
      <c r="L380" s="41">
        <v>897699</v>
      </c>
      <c r="M380" s="41">
        <v>825882</v>
      </c>
      <c r="N380" s="42" t="s">
        <v>988</v>
      </c>
      <c r="O380" s="26" t="s">
        <v>208</v>
      </c>
      <c r="P380" s="23" t="s">
        <v>22</v>
      </c>
      <c r="Q380" s="26" t="s">
        <v>26</v>
      </c>
      <c r="R380" s="23" t="s">
        <v>2640</v>
      </c>
    </row>
    <row r="381" spans="1:18" s="27" customFormat="1" ht="56.25" customHeight="1" x14ac:dyDescent="0.35">
      <c r="A381" s="28">
        <f t="shared" si="5"/>
        <v>378</v>
      </c>
      <c r="B381" s="36">
        <v>62</v>
      </c>
      <c r="C381" s="40" t="s">
        <v>335</v>
      </c>
      <c r="D381" s="37" t="s">
        <v>18</v>
      </c>
      <c r="E381" s="37" t="s">
        <v>947</v>
      </c>
      <c r="F381" s="38" t="s">
        <v>797</v>
      </c>
      <c r="G381" s="38" t="s">
        <v>881</v>
      </c>
      <c r="H381" s="38" t="s">
        <v>22</v>
      </c>
      <c r="I381" s="39" t="s">
        <v>27</v>
      </c>
      <c r="J381" s="40" t="s">
        <v>28</v>
      </c>
      <c r="K381" s="38" t="s">
        <v>989</v>
      </c>
      <c r="L381" s="41">
        <v>1794298</v>
      </c>
      <c r="M381" s="41">
        <v>1614869</v>
      </c>
      <c r="N381" s="42" t="s">
        <v>148</v>
      </c>
      <c r="O381" s="31" t="s">
        <v>51</v>
      </c>
      <c r="P381" s="45" t="s">
        <v>22</v>
      </c>
      <c r="Q381" s="26" t="s">
        <v>36</v>
      </c>
      <c r="R381" s="23" t="s">
        <v>2639</v>
      </c>
    </row>
    <row r="382" spans="1:18" s="27" customFormat="1" ht="56.25" customHeight="1" x14ac:dyDescent="0.35">
      <c r="A382" s="28">
        <f t="shared" si="5"/>
        <v>379</v>
      </c>
      <c r="B382" s="36">
        <v>58</v>
      </c>
      <c r="C382" s="40" t="s">
        <v>335</v>
      </c>
      <c r="D382" s="37" t="s">
        <v>30</v>
      </c>
      <c r="E382" s="37" t="s">
        <v>990</v>
      </c>
      <c r="F382" s="38" t="s">
        <v>797</v>
      </c>
      <c r="G382" s="38" t="s">
        <v>839</v>
      </c>
      <c r="H382" s="38" t="s">
        <v>851</v>
      </c>
      <c r="I382" s="39" t="s">
        <v>45</v>
      </c>
      <c r="J382" s="40" t="s">
        <v>28</v>
      </c>
      <c r="K382" s="38" t="s">
        <v>991</v>
      </c>
      <c r="L382" s="41">
        <v>2360854</v>
      </c>
      <c r="M382" s="41">
        <v>2195594</v>
      </c>
      <c r="N382" s="42" t="s">
        <v>148</v>
      </c>
      <c r="O382" s="26" t="s">
        <v>509</v>
      </c>
      <c r="P382" s="45" t="s">
        <v>992</v>
      </c>
      <c r="Q382" s="26" t="s">
        <v>36</v>
      </c>
      <c r="R382" s="23" t="s">
        <v>2639</v>
      </c>
    </row>
    <row r="383" spans="1:18" s="27" customFormat="1" ht="56.25" customHeight="1" x14ac:dyDescent="0.35">
      <c r="A383" s="28">
        <f t="shared" si="5"/>
        <v>380</v>
      </c>
      <c r="B383" s="36">
        <v>45</v>
      </c>
      <c r="C383" s="40" t="s">
        <v>335</v>
      </c>
      <c r="D383" s="37" t="s">
        <v>30</v>
      </c>
      <c r="E383" s="37" t="s">
        <v>910</v>
      </c>
      <c r="F383" s="38" t="s">
        <v>797</v>
      </c>
      <c r="G383" s="38" t="s">
        <v>806</v>
      </c>
      <c r="H383" s="38" t="s">
        <v>911</v>
      </c>
      <c r="I383" s="39" t="s">
        <v>72</v>
      </c>
      <c r="J383" s="40" t="s">
        <v>28</v>
      </c>
      <c r="K383" s="38" t="s">
        <v>993</v>
      </c>
      <c r="L383" s="41">
        <v>3146188</v>
      </c>
      <c r="M383" s="41">
        <v>2202331</v>
      </c>
      <c r="N383" s="42" t="s">
        <v>994</v>
      </c>
      <c r="O383" s="26" t="s">
        <v>100</v>
      </c>
      <c r="P383" s="45" t="s">
        <v>995</v>
      </c>
      <c r="Q383" s="26" t="s">
        <v>36</v>
      </c>
      <c r="R383" s="23" t="s">
        <v>2639</v>
      </c>
    </row>
    <row r="384" spans="1:18" s="27" customFormat="1" ht="56.25" customHeight="1" x14ac:dyDescent="0.35">
      <c r="A384" s="28">
        <f t="shared" si="5"/>
        <v>381</v>
      </c>
      <c r="B384" s="36">
        <v>49</v>
      </c>
      <c r="C384" s="40" t="s">
        <v>335</v>
      </c>
      <c r="D384" s="37" t="s">
        <v>30</v>
      </c>
      <c r="E384" s="37" t="s">
        <v>996</v>
      </c>
      <c r="F384" s="38" t="s">
        <v>797</v>
      </c>
      <c r="G384" s="38" t="s">
        <v>866</v>
      </c>
      <c r="H384" s="38" t="s">
        <v>870</v>
      </c>
      <c r="I384" s="39" t="s">
        <v>72</v>
      </c>
      <c r="J384" s="40" t="s">
        <v>28</v>
      </c>
      <c r="K384" s="38" t="s">
        <v>997</v>
      </c>
      <c r="L384" s="41">
        <v>2452926</v>
      </c>
      <c r="M384" s="41">
        <v>2207633</v>
      </c>
      <c r="N384" s="42" t="s">
        <v>998</v>
      </c>
      <c r="O384" s="26" t="s">
        <v>22</v>
      </c>
      <c r="P384" s="45" t="s">
        <v>999</v>
      </c>
      <c r="Q384" s="26" t="s">
        <v>36</v>
      </c>
      <c r="R384" s="23" t="s">
        <v>2639</v>
      </c>
    </row>
    <row r="385" spans="1:18" s="27" customFormat="1" ht="56.25" customHeight="1" x14ac:dyDescent="0.35">
      <c r="A385" s="28">
        <f t="shared" si="5"/>
        <v>382</v>
      </c>
      <c r="B385" s="36">
        <v>50</v>
      </c>
      <c r="C385" s="40" t="s">
        <v>335</v>
      </c>
      <c r="D385" s="37" t="s">
        <v>30</v>
      </c>
      <c r="E385" s="37" t="s">
        <v>897</v>
      </c>
      <c r="F385" s="38" t="s">
        <v>797</v>
      </c>
      <c r="G385" s="38" t="s">
        <v>839</v>
      </c>
      <c r="H385" s="38" t="s">
        <v>898</v>
      </c>
      <c r="I385" s="39" t="s">
        <v>23</v>
      </c>
      <c r="J385" s="40" t="s">
        <v>28</v>
      </c>
      <c r="K385" s="38" t="s">
        <v>1000</v>
      </c>
      <c r="L385" s="41">
        <v>2774745</v>
      </c>
      <c r="M385" s="41">
        <v>2552765</v>
      </c>
      <c r="N385" s="42" t="s">
        <v>148</v>
      </c>
      <c r="O385" s="26" t="s">
        <v>22</v>
      </c>
      <c r="P385" s="45" t="s">
        <v>1001</v>
      </c>
      <c r="Q385" s="26" t="s">
        <v>36</v>
      </c>
      <c r="R385" s="23" t="s">
        <v>2639</v>
      </c>
    </row>
    <row r="386" spans="1:18" s="27" customFormat="1" ht="56.25" customHeight="1" x14ac:dyDescent="0.35">
      <c r="A386" s="28">
        <f t="shared" si="5"/>
        <v>383</v>
      </c>
      <c r="B386" s="36">
        <v>54</v>
      </c>
      <c r="C386" s="40" t="s">
        <v>335</v>
      </c>
      <c r="D386" s="37" t="s">
        <v>30</v>
      </c>
      <c r="E386" s="37" t="s">
        <v>949</v>
      </c>
      <c r="F386" s="38" t="s">
        <v>797</v>
      </c>
      <c r="G386" s="38" t="s">
        <v>927</v>
      </c>
      <c r="H386" s="38" t="s">
        <v>950</v>
      </c>
      <c r="I386" s="39" t="s">
        <v>45</v>
      </c>
      <c r="J386" s="40" t="s">
        <v>28</v>
      </c>
      <c r="K386" s="38" t="s">
        <v>1002</v>
      </c>
      <c r="L386" s="41">
        <v>5994907</v>
      </c>
      <c r="M386" s="41">
        <v>5395416</v>
      </c>
      <c r="N386" s="42" t="s">
        <v>1003</v>
      </c>
      <c r="O386" s="26" t="s">
        <v>397</v>
      </c>
      <c r="P386" s="45" t="s">
        <v>1004</v>
      </c>
      <c r="Q386" s="26" t="s">
        <v>36</v>
      </c>
      <c r="R386" s="23" t="s">
        <v>2639</v>
      </c>
    </row>
    <row r="387" spans="1:18" s="27" customFormat="1" ht="56.25" customHeight="1" x14ac:dyDescent="0.35">
      <c r="A387" s="28">
        <f t="shared" si="5"/>
        <v>384</v>
      </c>
      <c r="B387" s="36">
        <v>60</v>
      </c>
      <c r="C387" s="40" t="s">
        <v>335</v>
      </c>
      <c r="D387" s="37"/>
      <c r="E387" s="37" t="s">
        <v>148</v>
      </c>
      <c r="F387" s="38" t="s">
        <v>797</v>
      </c>
      <c r="G387" s="38" t="s">
        <v>797</v>
      </c>
      <c r="H387" s="38" t="s">
        <v>22</v>
      </c>
      <c r="I387" s="39" t="s">
        <v>23</v>
      </c>
      <c r="J387" s="40" t="s">
        <v>28</v>
      </c>
      <c r="K387" s="38" t="s">
        <v>2558</v>
      </c>
      <c r="L387" s="41">
        <v>626133</v>
      </c>
      <c r="M387" s="41">
        <v>313067</v>
      </c>
      <c r="N387" s="42">
        <v>113293</v>
      </c>
      <c r="O387" s="26" t="s">
        <v>34</v>
      </c>
      <c r="P387" s="45" t="s">
        <v>971</v>
      </c>
      <c r="Q387" s="26" t="s">
        <v>36</v>
      </c>
      <c r="R387" s="23" t="s">
        <v>2639</v>
      </c>
    </row>
    <row r="388" spans="1:18" s="27" customFormat="1" ht="56.25" customHeight="1" x14ac:dyDescent="0.35">
      <c r="A388" s="28">
        <f t="shared" si="5"/>
        <v>385</v>
      </c>
      <c r="B388" s="36">
        <v>59</v>
      </c>
      <c r="C388" s="40" t="s">
        <v>136</v>
      </c>
      <c r="D388" s="37" t="s">
        <v>30</v>
      </c>
      <c r="E388" s="37" t="s">
        <v>1005</v>
      </c>
      <c r="F388" s="38" t="s">
        <v>797</v>
      </c>
      <c r="G388" s="38" t="s">
        <v>839</v>
      </c>
      <c r="H388" s="38" t="s">
        <v>845</v>
      </c>
      <c r="I388" s="39" t="s">
        <v>23</v>
      </c>
      <c r="J388" s="40" t="s">
        <v>28</v>
      </c>
      <c r="K388" s="38" t="s">
        <v>1006</v>
      </c>
      <c r="L388" s="41">
        <v>664422</v>
      </c>
      <c r="M388" s="41">
        <v>624557</v>
      </c>
      <c r="N388" s="42">
        <v>125506</v>
      </c>
      <c r="O388" s="26" t="s">
        <v>376</v>
      </c>
      <c r="P388" s="26" t="s">
        <v>22</v>
      </c>
      <c r="Q388" s="26" t="s">
        <v>36</v>
      </c>
      <c r="R388" s="23" t="s">
        <v>2639</v>
      </c>
    </row>
    <row r="389" spans="1:18" s="27" customFormat="1" ht="24" customHeight="1" x14ac:dyDescent="0.35">
      <c r="A389" s="28">
        <f t="shared" si="5"/>
        <v>386</v>
      </c>
      <c r="B389" s="36">
        <v>61</v>
      </c>
      <c r="C389" s="40" t="s">
        <v>136</v>
      </c>
      <c r="D389" s="37" t="s">
        <v>30</v>
      </c>
      <c r="E389" s="37" t="s">
        <v>901</v>
      </c>
      <c r="F389" s="38" t="s">
        <v>797</v>
      </c>
      <c r="G389" s="38" t="s">
        <v>881</v>
      </c>
      <c r="H389" s="38" t="s">
        <v>887</v>
      </c>
      <c r="I389" s="39" t="s">
        <v>72</v>
      </c>
      <c r="J389" s="40" t="s">
        <v>24</v>
      </c>
      <c r="K389" s="38" t="s">
        <v>1007</v>
      </c>
      <c r="L389" s="41">
        <v>55811</v>
      </c>
      <c r="M389" s="41">
        <v>53021</v>
      </c>
      <c r="N389" s="42"/>
      <c r="O389" s="26" t="s">
        <v>181</v>
      </c>
      <c r="P389" s="31" t="s">
        <v>22</v>
      </c>
      <c r="Q389" s="26" t="s">
        <v>120</v>
      </c>
      <c r="R389" s="23" t="s">
        <v>2640</v>
      </c>
    </row>
    <row r="390" spans="1:18" s="27" customFormat="1" ht="56.25" customHeight="1" x14ac:dyDescent="0.35">
      <c r="A390" s="28">
        <f t="shared" ref="A390" si="6">A389+1</f>
        <v>387</v>
      </c>
      <c r="B390" s="36">
        <v>62</v>
      </c>
      <c r="C390" s="40" t="s">
        <v>136</v>
      </c>
      <c r="D390" s="37" t="s">
        <v>30</v>
      </c>
      <c r="E390" s="37" t="s">
        <v>901</v>
      </c>
      <c r="F390" s="38" t="s">
        <v>797</v>
      </c>
      <c r="G390" s="38" t="s">
        <v>881</v>
      </c>
      <c r="H390" s="38" t="s">
        <v>887</v>
      </c>
      <c r="I390" s="39" t="s">
        <v>23</v>
      </c>
      <c r="J390" s="40" t="s">
        <v>28</v>
      </c>
      <c r="K390" s="38" t="s">
        <v>1008</v>
      </c>
      <c r="L390" s="41">
        <v>1408203</v>
      </c>
      <c r="M390" s="41">
        <v>1362567</v>
      </c>
      <c r="N390" s="42"/>
      <c r="O390" s="26" t="s">
        <v>2651</v>
      </c>
      <c r="P390" s="45" t="s">
        <v>22</v>
      </c>
      <c r="Q390" s="26" t="s">
        <v>36</v>
      </c>
      <c r="R390" s="23" t="s">
        <v>2646</v>
      </c>
    </row>
    <row r="391" spans="1:18" s="27" customFormat="1" ht="56.25" customHeight="1" x14ac:dyDescent="0.35">
      <c r="A391" s="28">
        <f t="shared" ref="A391:A453" si="7">A390+1</f>
        <v>388</v>
      </c>
      <c r="B391" s="36">
        <v>68</v>
      </c>
      <c r="C391" s="40" t="s">
        <v>136</v>
      </c>
      <c r="D391" s="37" t="s">
        <v>18</v>
      </c>
      <c r="E391" s="37" t="s">
        <v>1009</v>
      </c>
      <c r="F391" s="38" t="s">
        <v>797</v>
      </c>
      <c r="G391" s="38" t="s">
        <v>1010</v>
      </c>
      <c r="H391" s="38" t="s">
        <v>22</v>
      </c>
      <c r="I391" s="39" t="s">
        <v>52</v>
      </c>
      <c r="J391" s="40" t="s">
        <v>24</v>
      </c>
      <c r="K391" s="38" t="s">
        <v>1011</v>
      </c>
      <c r="L391" s="41">
        <v>352642</v>
      </c>
      <c r="M391" s="41">
        <v>317378</v>
      </c>
      <c r="N391" s="42"/>
      <c r="O391" s="26" t="s">
        <v>376</v>
      </c>
      <c r="P391" s="23" t="s">
        <v>22</v>
      </c>
      <c r="Q391" s="26" t="s">
        <v>26</v>
      </c>
      <c r="R391" s="23" t="s">
        <v>2640</v>
      </c>
    </row>
    <row r="392" spans="1:18" s="27" customFormat="1" ht="56.25" customHeight="1" x14ac:dyDescent="0.35">
      <c r="A392" s="28">
        <f t="shared" si="7"/>
        <v>389</v>
      </c>
      <c r="B392" s="36">
        <v>69</v>
      </c>
      <c r="C392" s="40" t="s">
        <v>136</v>
      </c>
      <c r="D392" s="37" t="s">
        <v>18</v>
      </c>
      <c r="E392" s="37" t="s">
        <v>1009</v>
      </c>
      <c r="F392" s="38" t="s">
        <v>797</v>
      </c>
      <c r="G392" s="38" t="s">
        <v>1010</v>
      </c>
      <c r="H392" s="38" t="s">
        <v>22</v>
      </c>
      <c r="I392" s="39" t="s">
        <v>23</v>
      </c>
      <c r="J392" s="40" t="s">
        <v>28</v>
      </c>
      <c r="K392" s="38" t="s">
        <v>1012</v>
      </c>
      <c r="L392" s="41">
        <v>317657</v>
      </c>
      <c r="M392" s="41">
        <v>285892</v>
      </c>
      <c r="N392" s="42">
        <v>120170</v>
      </c>
      <c r="O392" s="31" t="s">
        <v>51</v>
      </c>
      <c r="P392" s="45" t="s">
        <v>1013</v>
      </c>
      <c r="Q392" s="26" t="s">
        <v>36</v>
      </c>
      <c r="R392" s="23" t="s">
        <v>2639</v>
      </c>
    </row>
    <row r="393" spans="1:18" s="27" customFormat="1" ht="56.25" customHeight="1" x14ac:dyDescent="0.35">
      <c r="A393" s="28">
        <f t="shared" si="7"/>
        <v>390</v>
      </c>
      <c r="B393" s="36">
        <v>67</v>
      </c>
      <c r="C393" s="40" t="s">
        <v>136</v>
      </c>
      <c r="D393" s="37" t="s">
        <v>18</v>
      </c>
      <c r="E393" s="37" t="s">
        <v>947</v>
      </c>
      <c r="F393" s="38" t="s">
        <v>797</v>
      </c>
      <c r="G393" s="38" t="s">
        <v>881</v>
      </c>
      <c r="H393" s="38" t="s">
        <v>22</v>
      </c>
      <c r="I393" s="39" t="s">
        <v>72</v>
      </c>
      <c r="J393" s="40" t="s">
        <v>28</v>
      </c>
      <c r="K393" s="38" t="s">
        <v>1014</v>
      </c>
      <c r="L393" s="41">
        <v>5972341</v>
      </c>
      <c r="M393" s="41">
        <v>5076489</v>
      </c>
      <c r="N393" s="42"/>
      <c r="O393" s="26" t="s">
        <v>397</v>
      </c>
      <c r="P393" s="45" t="s">
        <v>1015</v>
      </c>
      <c r="Q393" s="26" t="s">
        <v>36</v>
      </c>
      <c r="R393" s="23" t="s">
        <v>2639</v>
      </c>
    </row>
    <row r="394" spans="1:18" s="27" customFormat="1" ht="56.25" customHeight="1" x14ac:dyDescent="0.35">
      <c r="A394" s="28">
        <f t="shared" si="7"/>
        <v>391</v>
      </c>
      <c r="B394" s="36">
        <v>64</v>
      </c>
      <c r="C394" s="40" t="s">
        <v>136</v>
      </c>
      <c r="D394" s="37" t="s">
        <v>30</v>
      </c>
      <c r="E394" s="37" t="s">
        <v>976</v>
      </c>
      <c r="F394" s="38" t="s">
        <v>797</v>
      </c>
      <c r="G394" s="38" t="s">
        <v>831</v>
      </c>
      <c r="H394" s="38" t="s">
        <v>836</v>
      </c>
      <c r="I394" s="39" t="s">
        <v>23</v>
      </c>
      <c r="J394" s="40" t="s">
        <v>28</v>
      </c>
      <c r="K394" s="38" t="s">
        <v>1016</v>
      </c>
      <c r="L394" s="41">
        <v>490038</v>
      </c>
      <c r="M394" s="41">
        <v>416532</v>
      </c>
      <c r="N394" s="42"/>
      <c r="O394" s="26" t="s">
        <v>22</v>
      </c>
      <c r="P394" s="45" t="s">
        <v>1017</v>
      </c>
      <c r="Q394" s="26" t="s">
        <v>36</v>
      </c>
      <c r="R394" s="23" t="s">
        <v>2639</v>
      </c>
    </row>
    <row r="395" spans="1:18" s="27" customFormat="1" ht="56.25" customHeight="1" x14ac:dyDescent="0.35">
      <c r="A395" s="28">
        <f t="shared" si="7"/>
        <v>392</v>
      </c>
      <c r="B395" s="36">
        <v>46</v>
      </c>
      <c r="C395" s="40" t="s">
        <v>136</v>
      </c>
      <c r="D395" s="37" t="s">
        <v>30</v>
      </c>
      <c r="E395" s="37" t="s">
        <v>903</v>
      </c>
      <c r="F395" s="38" t="s">
        <v>797</v>
      </c>
      <c r="G395" s="38" t="s">
        <v>866</v>
      </c>
      <c r="H395" s="38" t="s">
        <v>904</v>
      </c>
      <c r="I395" s="39" t="s">
        <v>27</v>
      </c>
      <c r="J395" s="40" t="s">
        <v>28</v>
      </c>
      <c r="K395" s="38" t="s">
        <v>1018</v>
      </c>
      <c r="L395" s="41">
        <v>1213003</v>
      </c>
      <c r="M395" s="41">
        <v>1091703</v>
      </c>
      <c r="N395" s="42">
        <v>115758</v>
      </c>
      <c r="O395" s="26" t="s">
        <v>22</v>
      </c>
      <c r="P395" s="45" t="s">
        <v>1019</v>
      </c>
      <c r="Q395" s="26" t="s">
        <v>36</v>
      </c>
      <c r="R395" s="23" t="s">
        <v>2639</v>
      </c>
    </row>
    <row r="396" spans="1:18" s="27" customFormat="1" ht="56.25" customHeight="1" x14ac:dyDescent="0.35">
      <c r="A396" s="28">
        <f t="shared" si="7"/>
        <v>393</v>
      </c>
      <c r="B396" s="36">
        <v>65</v>
      </c>
      <c r="C396" s="40" t="s">
        <v>136</v>
      </c>
      <c r="D396" s="37" t="s">
        <v>30</v>
      </c>
      <c r="E396" s="37" t="s">
        <v>1020</v>
      </c>
      <c r="F396" s="38" t="s">
        <v>797</v>
      </c>
      <c r="G396" s="38" t="s">
        <v>866</v>
      </c>
      <c r="H396" s="38" t="s">
        <v>875</v>
      </c>
      <c r="I396" s="39" t="s">
        <v>23</v>
      </c>
      <c r="J396" s="40" t="s">
        <v>28</v>
      </c>
      <c r="K396" s="38" t="s">
        <v>1021</v>
      </c>
      <c r="L396" s="41">
        <v>2061521</v>
      </c>
      <c r="M396" s="41">
        <v>1471340</v>
      </c>
      <c r="N396" s="42">
        <v>147447</v>
      </c>
      <c r="O396" s="26" t="s">
        <v>397</v>
      </c>
      <c r="P396" s="45" t="s">
        <v>1015</v>
      </c>
      <c r="Q396" s="26" t="s">
        <v>36</v>
      </c>
      <c r="R396" s="23" t="s">
        <v>2639</v>
      </c>
    </row>
    <row r="397" spans="1:18" s="27" customFormat="1" ht="56.25" customHeight="1" x14ac:dyDescent="0.35">
      <c r="A397" s="28">
        <f t="shared" si="7"/>
        <v>394</v>
      </c>
      <c r="B397" s="36">
        <v>60</v>
      </c>
      <c r="C397" s="40" t="s">
        <v>136</v>
      </c>
      <c r="D397" s="37" t="s">
        <v>30</v>
      </c>
      <c r="E397" s="37" t="s">
        <v>1022</v>
      </c>
      <c r="F397" s="38" t="s">
        <v>797</v>
      </c>
      <c r="G397" s="38" t="s">
        <v>839</v>
      </c>
      <c r="H397" s="38" t="s">
        <v>1023</v>
      </c>
      <c r="I397" s="39" t="s">
        <v>27</v>
      </c>
      <c r="J397" s="40" t="s">
        <v>28</v>
      </c>
      <c r="K397" s="38" t="s">
        <v>1024</v>
      </c>
      <c r="L397" s="41">
        <v>641610</v>
      </c>
      <c r="M397" s="41">
        <v>584110</v>
      </c>
      <c r="N397" s="42">
        <v>147390</v>
      </c>
      <c r="O397" s="26" t="s">
        <v>229</v>
      </c>
      <c r="P397" s="45" t="s">
        <v>22</v>
      </c>
      <c r="Q397" s="26" t="s">
        <v>36</v>
      </c>
      <c r="R397" s="23" t="s">
        <v>2639</v>
      </c>
    </row>
    <row r="398" spans="1:18" s="27" customFormat="1" ht="56.25" customHeight="1" x14ac:dyDescent="0.35">
      <c r="A398" s="28">
        <f t="shared" si="7"/>
        <v>395</v>
      </c>
      <c r="B398" s="36">
        <v>66</v>
      </c>
      <c r="C398" s="40" t="s">
        <v>136</v>
      </c>
      <c r="D398" s="37" t="s">
        <v>30</v>
      </c>
      <c r="E398" s="37" t="s">
        <v>1020</v>
      </c>
      <c r="F398" s="38" t="s">
        <v>797</v>
      </c>
      <c r="G398" s="38" t="s">
        <v>866</v>
      </c>
      <c r="H398" s="38" t="s">
        <v>875</v>
      </c>
      <c r="I398" s="39" t="s">
        <v>27</v>
      </c>
      <c r="J398" s="40" t="s">
        <v>28</v>
      </c>
      <c r="K398" s="38" t="s">
        <v>1025</v>
      </c>
      <c r="L398" s="41">
        <v>1614885</v>
      </c>
      <c r="M398" s="41">
        <v>1259611</v>
      </c>
      <c r="N398" s="42">
        <v>41110</v>
      </c>
      <c r="O398" s="26" t="s">
        <v>176</v>
      </c>
      <c r="P398" s="45" t="s">
        <v>1026</v>
      </c>
      <c r="Q398" s="26" t="s">
        <v>36</v>
      </c>
      <c r="R398" s="23" t="s">
        <v>2639</v>
      </c>
    </row>
    <row r="399" spans="1:18" s="27" customFormat="1" ht="56.25" customHeight="1" x14ac:dyDescent="0.35">
      <c r="A399" s="28">
        <f t="shared" si="7"/>
        <v>396</v>
      </c>
      <c r="B399" s="36">
        <v>63</v>
      </c>
      <c r="C399" s="40" t="s">
        <v>136</v>
      </c>
      <c r="D399" s="37" t="s">
        <v>30</v>
      </c>
      <c r="E399" s="37" t="s">
        <v>918</v>
      </c>
      <c r="F399" s="38" t="s">
        <v>797</v>
      </c>
      <c r="G399" s="38" t="s">
        <v>797</v>
      </c>
      <c r="H399" s="38" t="s">
        <v>919</v>
      </c>
      <c r="I399" s="39" t="s">
        <v>52</v>
      </c>
      <c r="J399" s="40" t="s">
        <v>28</v>
      </c>
      <c r="K399" s="38" t="s">
        <v>1027</v>
      </c>
      <c r="L399" s="41">
        <v>1276025</v>
      </c>
      <c r="M399" s="41">
        <v>893217</v>
      </c>
      <c r="N399" s="42"/>
      <c r="O399" s="31" t="s">
        <v>51</v>
      </c>
      <c r="P399" s="23" t="s">
        <v>22</v>
      </c>
      <c r="Q399" s="26" t="s">
        <v>26</v>
      </c>
      <c r="R399" s="23" t="s">
        <v>2640</v>
      </c>
    </row>
    <row r="400" spans="1:18" s="27" customFormat="1" ht="56.25" customHeight="1" x14ac:dyDescent="0.35">
      <c r="A400" s="28">
        <f t="shared" si="7"/>
        <v>397</v>
      </c>
      <c r="B400" s="36">
        <v>23</v>
      </c>
      <c r="C400" s="40" t="s">
        <v>17</v>
      </c>
      <c r="D400" s="37" t="s">
        <v>149</v>
      </c>
      <c r="E400" s="37" t="s">
        <v>1034</v>
      </c>
      <c r="F400" s="38" t="s">
        <v>1035</v>
      </c>
      <c r="G400" s="38" t="s">
        <v>22</v>
      </c>
      <c r="H400" s="38" t="s">
        <v>22</v>
      </c>
      <c r="I400" s="39" t="s">
        <v>211</v>
      </c>
      <c r="J400" s="40" t="s">
        <v>28</v>
      </c>
      <c r="K400" s="38" t="s">
        <v>1036</v>
      </c>
      <c r="L400" s="41">
        <v>3943994</v>
      </c>
      <c r="M400" s="41">
        <v>1971997</v>
      </c>
      <c r="N400" s="42"/>
      <c r="O400" s="26" t="s">
        <v>416</v>
      </c>
      <c r="P400" s="45" t="s">
        <v>416</v>
      </c>
      <c r="Q400" s="26" t="s">
        <v>416</v>
      </c>
      <c r="R400" s="23" t="s">
        <v>2640</v>
      </c>
    </row>
    <row r="401" spans="1:18" s="27" customFormat="1" ht="56.25" customHeight="1" x14ac:dyDescent="0.35">
      <c r="A401" s="28">
        <f t="shared" si="7"/>
        <v>398</v>
      </c>
      <c r="B401" s="36">
        <v>143</v>
      </c>
      <c r="C401" s="40" t="s">
        <v>17</v>
      </c>
      <c r="D401" s="37" t="s">
        <v>18</v>
      </c>
      <c r="E401" s="37" t="s">
        <v>1037</v>
      </c>
      <c r="F401" s="38" t="s">
        <v>1035</v>
      </c>
      <c r="G401" s="38" t="s">
        <v>1038</v>
      </c>
      <c r="H401" s="38" t="s">
        <v>22</v>
      </c>
      <c r="I401" s="39" t="s">
        <v>72</v>
      </c>
      <c r="J401" s="40" t="s">
        <v>28</v>
      </c>
      <c r="K401" s="38" t="s">
        <v>1039</v>
      </c>
      <c r="L401" s="41">
        <v>558310.79</v>
      </c>
      <c r="M401" s="41">
        <v>362902.01</v>
      </c>
      <c r="N401" s="42"/>
      <c r="O401" s="26" t="s">
        <v>39</v>
      </c>
      <c r="P401" s="26" t="s">
        <v>1040</v>
      </c>
      <c r="Q401" s="26" t="s">
        <v>36</v>
      </c>
      <c r="R401" s="23" t="s">
        <v>2639</v>
      </c>
    </row>
    <row r="402" spans="1:18" s="27" customFormat="1" ht="56.25" customHeight="1" x14ac:dyDescent="0.35">
      <c r="A402" s="28">
        <f t="shared" si="7"/>
        <v>399</v>
      </c>
      <c r="B402" s="36">
        <v>76</v>
      </c>
      <c r="C402" s="40" t="s">
        <v>17</v>
      </c>
      <c r="D402" s="37" t="s">
        <v>18</v>
      </c>
      <c r="E402" s="37" t="s">
        <v>1041</v>
      </c>
      <c r="F402" s="38" t="s">
        <v>1035</v>
      </c>
      <c r="G402" s="38" t="s">
        <v>1042</v>
      </c>
      <c r="H402" s="38" t="s">
        <v>22</v>
      </c>
      <c r="I402" s="39" t="s">
        <v>27</v>
      </c>
      <c r="J402" s="40" t="s">
        <v>28</v>
      </c>
      <c r="K402" s="38" t="s">
        <v>1043</v>
      </c>
      <c r="L402" s="41">
        <v>337316</v>
      </c>
      <c r="M402" s="41">
        <v>185523.86</v>
      </c>
      <c r="N402" s="42"/>
      <c r="O402" s="26" t="s">
        <v>47</v>
      </c>
      <c r="P402" s="45" t="s">
        <v>22</v>
      </c>
      <c r="Q402" s="26" t="s">
        <v>26</v>
      </c>
      <c r="R402" s="23" t="s">
        <v>2640</v>
      </c>
    </row>
    <row r="403" spans="1:18" s="27" customFormat="1" ht="56.25" customHeight="1" x14ac:dyDescent="0.35">
      <c r="A403" s="28">
        <f t="shared" si="7"/>
        <v>400</v>
      </c>
      <c r="B403" s="36">
        <v>197</v>
      </c>
      <c r="C403" s="40" t="s">
        <v>17</v>
      </c>
      <c r="D403" s="37" t="s">
        <v>30</v>
      </c>
      <c r="E403" s="37" t="s">
        <v>2599</v>
      </c>
      <c r="F403" s="38" t="s">
        <v>1035</v>
      </c>
      <c r="G403" s="38" t="s">
        <v>1044</v>
      </c>
      <c r="H403" s="38" t="s">
        <v>1045</v>
      </c>
      <c r="I403" s="39" t="s">
        <v>23</v>
      </c>
      <c r="J403" s="40" t="s">
        <v>28</v>
      </c>
      <c r="K403" s="38" t="s">
        <v>1046</v>
      </c>
      <c r="L403" s="41">
        <v>1973703.8</v>
      </c>
      <c r="M403" s="41">
        <v>774065.5</v>
      </c>
      <c r="N403" s="42"/>
      <c r="O403" s="26" t="s">
        <v>22</v>
      </c>
      <c r="P403" s="45" t="s">
        <v>1047</v>
      </c>
      <c r="Q403" s="26" t="s">
        <v>36</v>
      </c>
      <c r="R403" s="23" t="s">
        <v>2639</v>
      </c>
    </row>
    <row r="404" spans="1:18" s="27" customFormat="1" ht="56.25" customHeight="1" x14ac:dyDescent="0.35">
      <c r="A404" s="28">
        <f t="shared" si="7"/>
        <v>401</v>
      </c>
      <c r="B404" s="36">
        <v>243</v>
      </c>
      <c r="C404" s="40" t="s">
        <v>17</v>
      </c>
      <c r="D404" s="37" t="s">
        <v>30</v>
      </c>
      <c r="E404" s="37" t="s">
        <v>1072</v>
      </c>
      <c r="F404" s="38" t="s">
        <v>1035</v>
      </c>
      <c r="G404" s="38" t="s">
        <v>1048</v>
      </c>
      <c r="H404" s="38" t="s">
        <v>1049</v>
      </c>
      <c r="I404" s="39" t="s">
        <v>106</v>
      </c>
      <c r="J404" s="40" t="s">
        <v>28</v>
      </c>
      <c r="K404" s="38" t="s">
        <v>1050</v>
      </c>
      <c r="L404" s="41">
        <v>920441.32</v>
      </c>
      <c r="M404" s="41">
        <v>460220.66</v>
      </c>
      <c r="N404" s="42"/>
      <c r="O404" s="43" t="s">
        <v>39</v>
      </c>
      <c r="P404" s="43" t="s">
        <v>22</v>
      </c>
      <c r="Q404" s="43" t="s">
        <v>26</v>
      </c>
      <c r="R404" s="23" t="s">
        <v>2647</v>
      </c>
    </row>
    <row r="405" spans="1:18" s="27" customFormat="1" ht="56.25" customHeight="1" x14ac:dyDescent="0.35">
      <c r="A405" s="28">
        <f t="shared" si="7"/>
        <v>402</v>
      </c>
      <c r="B405" s="36">
        <v>247</v>
      </c>
      <c r="C405" s="40" t="s">
        <v>17</v>
      </c>
      <c r="D405" s="37" t="s">
        <v>30</v>
      </c>
      <c r="E405" s="37" t="s">
        <v>1072</v>
      </c>
      <c r="F405" s="38" t="s">
        <v>1035</v>
      </c>
      <c r="G405" s="38" t="s">
        <v>1048</v>
      </c>
      <c r="H405" s="38" t="s">
        <v>1049</v>
      </c>
      <c r="I405" s="39" t="s">
        <v>23</v>
      </c>
      <c r="J405" s="40" t="s">
        <v>28</v>
      </c>
      <c r="K405" s="38" t="s">
        <v>1051</v>
      </c>
      <c r="L405" s="41">
        <v>376511</v>
      </c>
      <c r="M405" s="41">
        <v>188255.5</v>
      </c>
      <c r="N405" s="42"/>
      <c r="O405" s="26" t="s">
        <v>47</v>
      </c>
      <c r="P405" s="45" t="s">
        <v>22</v>
      </c>
      <c r="Q405" s="26" t="s">
        <v>26</v>
      </c>
      <c r="R405" s="23" t="s">
        <v>2647</v>
      </c>
    </row>
    <row r="406" spans="1:18" s="27" customFormat="1" ht="56.25" customHeight="1" x14ac:dyDescent="0.35">
      <c r="A406" s="28">
        <f t="shared" si="7"/>
        <v>403</v>
      </c>
      <c r="B406" s="36">
        <v>251</v>
      </c>
      <c r="C406" s="40" t="s">
        <v>17</v>
      </c>
      <c r="D406" s="37" t="s">
        <v>30</v>
      </c>
      <c r="E406" s="37" t="s">
        <v>1077</v>
      </c>
      <c r="F406" s="38" t="s">
        <v>1035</v>
      </c>
      <c r="G406" s="38" t="s">
        <v>1035</v>
      </c>
      <c r="H406" s="38" t="s">
        <v>1052</v>
      </c>
      <c r="I406" s="39" t="s">
        <v>106</v>
      </c>
      <c r="J406" s="40" t="s">
        <v>28</v>
      </c>
      <c r="K406" s="38" t="s">
        <v>1053</v>
      </c>
      <c r="L406" s="41">
        <v>1043322</v>
      </c>
      <c r="M406" s="41">
        <v>778429</v>
      </c>
      <c r="N406" s="42"/>
      <c r="O406" s="26" t="s">
        <v>76</v>
      </c>
      <c r="P406" s="26" t="s">
        <v>1054</v>
      </c>
      <c r="Q406" s="26" t="s">
        <v>238</v>
      </c>
      <c r="R406" s="23" t="s">
        <v>2639</v>
      </c>
    </row>
    <row r="407" spans="1:18" s="27" customFormat="1" ht="56.25" customHeight="1" x14ac:dyDescent="0.35">
      <c r="A407" s="28">
        <f t="shared" si="7"/>
        <v>404</v>
      </c>
      <c r="B407" s="36">
        <v>238</v>
      </c>
      <c r="C407" s="40" t="s">
        <v>17</v>
      </c>
      <c r="D407" s="37" t="s">
        <v>30</v>
      </c>
      <c r="E407" s="37" t="s">
        <v>1065</v>
      </c>
      <c r="F407" s="38" t="s">
        <v>1035</v>
      </c>
      <c r="G407" s="38" t="s">
        <v>1042</v>
      </c>
      <c r="H407" s="38" t="s">
        <v>1055</v>
      </c>
      <c r="I407" s="39" t="s">
        <v>23</v>
      </c>
      <c r="J407" s="40" t="s">
        <v>28</v>
      </c>
      <c r="K407" s="38" t="s">
        <v>1056</v>
      </c>
      <c r="L407" s="41">
        <v>681927.45</v>
      </c>
      <c r="M407" s="41">
        <v>511445.25</v>
      </c>
      <c r="N407" s="42"/>
      <c r="O407" s="31" t="s">
        <v>209</v>
      </c>
      <c r="P407" s="26" t="s">
        <v>1057</v>
      </c>
      <c r="Q407" s="26" t="s">
        <v>36</v>
      </c>
      <c r="R407" s="23" t="s">
        <v>2639</v>
      </c>
    </row>
    <row r="408" spans="1:18" s="27" customFormat="1" ht="56.25" customHeight="1" x14ac:dyDescent="0.35">
      <c r="A408" s="28">
        <f t="shared" si="7"/>
        <v>405</v>
      </c>
      <c r="B408" s="36">
        <v>261</v>
      </c>
      <c r="C408" s="40" t="s">
        <v>17</v>
      </c>
      <c r="D408" s="37" t="s">
        <v>30</v>
      </c>
      <c r="E408" s="37" t="s">
        <v>1121</v>
      </c>
      <c r="F408" s="38" t="s">
        <v>1035</v>
      </c>
      <c r="G408" s="38" t="s">
        <v>1042</v>
      </c>
      <c r="H408" s="38" t="s">
        <v>1058</v>
      </c>
      <c r="I408" s="39" t="s">
        <v>52</v>
      </c>
      <c r="J408" s="40" t="s">
        <v>28</v>
      </c>
      <c r="K408" s="38" t="s">
        <v>1059</v>
      </c>
      <c r="L408" s="41">
        <v>1486925.65</v>
      </c>
      <c r="M408" s="41">
        <v>1115194.24</v>
      </c>
      <c r="N408" s="42"/>
      <c r="O408" s="26" t="s">
        <v>76</v>
      </c>
      <c r="P408" s="45" t="s">
        <v>22</v>
      </c>
      <c r="Q408" s="26" t="s">
        <v>26</v>
      </c>
      <c r="R408" s="23" t="s">
        <v>2640</v>
      </c>
    </row>
    <row r="409" spans="1:18" s="27" customFormat="1" ht="56.25" customHeight="1" x14ac:dyDescent="0.35">
      <c r="A409" s="28">
        <f t="shared" si="7"/>
        <v>406</v>
      </c>
      <c r="B409" s="36">
        <v>345</v>
      </c>
      <c r="C409" s="40" t="s">
        <v>17</v>
      </c>
      <c r="D409" s="37" t="s">
        <v>30</v>
      </c>
      <c r="E409" s="37" t="s">
        <v>206</v>
      </c>
      <c r="F409" s="38" t="s">
        <v>1035</v>
      </c>
      <c r="G409" s="38" t="s">
        <v>1060</v>
      </c>
      <c r="H409" s="38" t="s">
        <v>207</v>
      </c>
      <c r="I409" s="39" t="s">
        <v>23</v>
      </c>
      <c r="J409" s="40" t="s">
        <v>28</v>
      </c>
      <c r="K409" s="38" t="s">
        <v>1061</v>
      </c>
      <c r="L409" s="41">
        <v>1236702.2</v>
      </c>
      <c r="M409" s="41">
        <v>927526.64999999991</v>
      </c>
      <c r="N409" s="42"/>
      <c r="O409" s="26" t="s">
        <v>509</v>
      </c>
      <c r="P409" s="45" t="s">
        <v>1062</v>
      </c>
      <c r="Q409" s="26" t="s">
        <v>36</v>
      </c>
      <c r="R409" s="23" t="s">
        <v>2639</v>
      </c>
    </row>
    <row r="410" spans="1:18" s="27" customFormat="1" ht="56.25" customHeight="1" x14ac:dyDescent="0.35">
      <c r="A410" s="28">
        <f t="shared" si="7"/>
        <v>407</v>
      </c>
      <c r="B410" s="36">
        <v>114</v>
      </c>
      <c r="C410" s="40" t="s">
        <v>81</v>
      </c>
      <c r="D410" s="37" t="s">
        <v>30</v>
      </c>
      <c r="E410" s="37" t="s">
        <v>1063</v>
      </c>
      <c r="F410" s="38" t="s">
        <v>1035</v>
      </c>
      <c r="G410" s="38" t="s">
        <v>1035</v>
      </c>
      <c r="H410" s="38" t="s">
        <v>401</v>
      </c>
      <c r="I410" s="39" t="s">
        <v>23</v>
      </c>
      <c r="J410" s="40" t="s">
        <v>24</v>
      </c>
      <c r="K410" s="38" t="s">
        <v>1064</v>
      </c>
      <c r="L410" s="41">
        <v>12000</v>
      </c>
      <c r="M410" s="41">
        <v>10800</v>
      </c>
      <c r="N410" s="42"/>
      <c r="O410" s="26" t="s">
        <v>416</v>
      </c>
      <c r="P410" s="26" t="s">
        <v>416</v>
      </c>
      <c r="Q410" s="26" t="s">
        <v>416</v>
      </c>
      <c r="R410" s="23" t="s">
        <v>2640</v>
      </c>
    </row>
    <row r="411" spans="1:18" s="27" customFormat="1" ht="56.25" customHeight="1" x14ac:dyDescent="0.35">
      <c r="A411" s="28">
        <f t="shared" si="7"/>
        <v>408</v>
      </c>
      <c r="B411" s="36">
        <v>119</v>
      </c>
      <c r="C411" s="40" t="s">
        <v>81</v>
      </c>
      <c r="D411" s="37" t="s">
        <v>30</v>
      </c>
      <c r="E411" s="37" t="s">
        <v>1065</v>
      </c>
      <c r="F411" s="38" t="s">
        <v>1035</v>
      </c>
      <c r="G411" s="38" t="s">
        <v>1042</v>
      </c>
      <c r="H411" s="38" t="s">
        <v>1055</v>
      </c>
      <c r="I411" s="39" t="s">
        <v>52</v>
      </c>
      <c r="J411" s="40" t="s">
        <v>24</v>
      </c>
      <c r="K411" s="38" t="s">
        <v>1066</v>
      </c>
      <c r="L411" s="41">
        <v>62600</v>
      </c>
      <c r="M411" s="41">
        <v>31300</v>
      </c>
      <c r="N411" s="42"/>
      <c r="O411" s="26" t="s">
        <v>100</v>
      </c>
      <c r="P411" s="45" t="s">
        <v>1067</v>
      </c>
      <c r="Q411" s="26" t="s">
        <v>36</v>
      </c>
      <c r="R411" s="23" t="s">
        <v>2639</v>
      </c>
    </row>
    <row r="412" spans="1:18" s="27" customFormat="1" ht="56.25" customHeight="1" x14ac:dyDescent="0.35">
      <c r="A412" s="28">
        <f t="shared" si="7"/>
        <v>409</v>
      </c>
      <c r="B412" s="36">
        <v>113</v>
      </c>
      <c r="C412" s="40" t="s">
        <v>81</v>
      </c>
      <c r="D412" s="37" t="s">
        <v>30</v>
      </c>
      <c r="E412" s="37" t="s">
        <v>1068</v>
      </c>
      <c r="F412" s="38" t="s">
        <v>1035</v>
      </c>
      <c r="G412" s="38" t="s">
        <v>1069</v>
      </c>
      <c r="H412" s="38" t="s">
        <v>1070</v>
      </c>
      <c r="I412" s="39" t="s">
        <v>27</v>
      </c>
      <c r="J412" s="40" t="s">
        <v>28</v>
      </c>
      <c r="K412" s="38" t="s">
        <v>1071</v>
      </c>
      <c r="L412" s="41">
        <v>291949.27</v>
      </c>
      <c r="M412" s="41">
        <v>204364.49</v>
      </c>
      <c r="N412" s="42">
        <v>70799</v>
      </c>
      <c r="O412" s="26" t="s">
        <v>39</v>
      </c>
      <c r="P412" s="26" t="s">
        <v>197</v>
      </c>
      <c r="Q412" s="26" t="s">
        <v>36</v>
      </c>
      <c r="R412" s="23" t="s">
        <v>2639</v>
      </c>
    </row>
    <row r="413" spans="1:18" s="27" customFormat="1" ht="56.25" customHeight="1" x14ac:dyDescent="0.35">
      <c r="A413" s="28">
        <f t="shared" si="7"/>
        <v>410</v>
      </c>
      <c r="B413" s="36">
        <v>117</v>
      </c>
      <c r="C413" s="40" t="s">
        <v>81</v>
      </c>
      <c r="D413" s="37" t="s">
        <v>30</v>
      </c>
      <c r="E413" s="37" t="s">
        <v>1072</v>
      </c>
      <c r="F413" s="38" t="s">
        <v>1035</v>
      </c>
      <c r="G413" s="38" t="s">
        <v>1048</v>
      </c>
      <c r="H413" s="38" t="s">
        <v>1049</v>
      </c>
      <c r="I413" s="39" t="s">
        <v>23</v>
      </c>
      <c r="J413" s="40" t="s">
        <v>28</v>
      </c>
      <c r="K413" s="38" t="s">
        <v>1073</v>
      </c>
      <c r="L413" s="41">
        <v>607368.68999999994</v>
      </c>
      <c r="M413" s="41">
        <v>273315.90999999997</v>
      </c>
      <c r="N413" s="42">
        <v>104576</v>
      </c>
      <c r="O413" s="26" t="s">
        <v>509</v>
      </c>
      <c r="P413" s="45" t="s">
        <v>22</v>
      </c>
      <c r="Q413" s="26" t="s">
        <v>26</v>
      </c>
      <c r="R413" s="23" t="s">
        <v>2647</v>
      </c>
    </row>
    <row r="414" spans="1:18" s="27" customFormat="1" ht="56.25" customHeight="1" x14ac:dyDescent="0.35">
      <c r="A414" s="28">
        <f t="shared" si="7"/>
        <v>411</v>
      </c>
      <c r="B414" s="36">
        <v>112</v>
      </c>
      <c r="C414" s="40" t="s">
        <v>81</v>
      </c>
      <c r="D414" s="37" t="s">
        <v>30</v>
      </c>
      <c r="E414" s="37" t="s">
        <v>1074</v>
      </c>
      <c r="F414" s="38" t="s">
        <v>1035</v>
      </c>
      <c r="G414" s="38" t="s">
        <v>1038</v>
      </c>
      <c r="H414" s="38" t="s">
        <v>1075</v>
      </c>
      <c r="I414" s="39" t="s">
        <v>27</v>
      </c>
      <c r="J414" s="40" t="s">
        <v>28</v>
      </c>
      <c r="K414" s="38" t="s">
        <v>1076</v>
      </c>
      <c r="L414" s="41">
        <v>1408579</v>
      </c>
      <c r="M414" s="41">
        <v>845147.4</v>
      </c>
      <c r="N414" s="42">
        <v>83792</v>
      </c>
      <c r="O414" s="26" t="s">
        <v>34</v>
      </c>
      <c r="P414" s="45" t="s">
        <v>22</v>
      </c>
      <c r="Q414" s="26" t="s">
        <v>36</v>
      </c>
      <c r="R414" s="23" t="s">
        <v>2639</v>
      </c>
    </row>
    <row r="415" spans="1:18" s="27" customFormat="1" ht="56.25" customHeight="1" x14ac:dyDescent="0.35">
      <c r="A415" s="28">
        <f t="shared" si="7"/>
        <v>412</v>
      </c>
      <c r="B415" s="36">
        <v>115</v>
      </c>
      <c r="C415" s="40" t="s">
        <v>81</v>
      </c>
      <c r="D415" s="37" t="s">
        <v>30</v>
      </c>
      <c r="E415" s="37" t="s">
        <v>1077</v>
      </c>
      <c r="F415" s="38" t="s">
        <v>1035</v>
      </c>
      <c r="G415" s="38" t="s">
        <v>1035</v>
      </c>
      <c r="H415" s="38" t="s">
        <v>1052</v>
      </c>
      <c r="I415" s="39" t="s">
        <v>23</v>
      </c>
      <c r="J415" s="40" t="s">
        <v>28</v>
      </c>
      <c r="K415" s="38" t="s">
        <v>1078</v>
      </c>
      <c r="L415" s="41">
        <v>1239939</v>
      </c>
      <c r="M415" s="41">
        <v>868987.6</v>
      </c>
      <c r="N415" s="42">
        <v>101050</v>
      </c>
      <c r="O415" s="31" t="s">
        <v>209</v>
      </c>
      <c r="P415" s="45" t="s">
        <v>1079</v>
      </c>
      <c r="Q415" s="26" t="s">
        <v>238</v>
      </c>
      <c r="R415" s="23" t="s">
        <v>2639</v>
      </c>
    </row>
    <row r="416" spans="1:18" s="27" customFormat="1" ht="56.25" customHeight="1" x14ac:dyDescent="0.35">
      <c r="A416" s="28">
        <f t="shared" si="7"/>
        <v>413</v>
      </c>
      <c r="B416" s="36">
        <v>118</v>
      </c>
      <c r="C416" s="40" t="s">
        <v>81</v>
      </c>
      <c r="D416" s="37" t="s">
        <v>30</v>
      </c>
      <c r="E416" s="37" t="s">
        <v>1080</v>
      </c>
      <c r="F416" s="38" t="s">
        <v>1035</v>
      </c>
      <c r="G416" s="38" t="s">
        <v>1081</v>
      </c>
      <c r="H416" s="38" t="s">
        <v>1082</v>
      </c>
      <c r="I416" s="39" t="s">
        <v>27</v>
      </c>
      <c r="J416" s="40" t="s">
        <v>28</v>
      </c>
      <c r="K416" s="38" t="s">
        <v>1083</v>
      </c>
      <c r="L416" s="41">
        <v>1201840.69</v>
      </c>
      <c r="M416" s="41">
        <v>901380.52</v>
      </c>
      <c r="N416" s="42">
        <v>104209</v>
      </c>
      <c r="O416" s="26" t="s">
        <v>154</v>
      </c>
      <c r="P416" s="45" t="s">
        <v>150</v>
      </c>
      <c r="Q416" s="26" t="s">
        <v>238</v>
      </c>
      <c r="R416" s="23" t="s">
        <v>2639</v>
      </c>
    </row>
    <row r="417" spans="1:18" s="27" customFormat="1" ht="56.25" customHeight="1" x14ac:dyDescent="0.35">
      <c r="A417" s="28">
        <f t="shared" si="7"/>
        <v>414</v>
      </c>
      <c r="B417" s="36">
        <v>116</v>
      </c>
      <c r="C417" s="40" t="s">
        <v>81</v>
      </c>
      <c r="D417" s="37" t="s">
        <v>30</v>
      </c>
      <c r="E417" s="37" t="s">
        <v>1077</v>
      </c>
      <c r="F417" s="38" t="s">
        <v>1035</v>
      </c>
      <c r="G417" s="38" t="s">
        <v>1035</v>
      </c>
      <c r="H417" s="38" t="s">
        <v>1052</v>
      </c>
      <c r="I417" s="39" t="s">
        <v>106</v>
      </c>
      <c r="J417" s="40" t="s">
        <v>28</v>
      </c>
      <c r="K417" s="38" t="s">
        <v>1084</v>
      </c>
      <c r="L417" s="41">
        <v>2172346</v>
      </c>
      <c r="M417" s="41">
        <v>1524845.6</v>
      </c>
      <c r="N417" s="42">
        <v>25097</v>
      </c>
      <c r="O417" s="31" t="s">
        <v>209</v>
      </c>
      <c r="P417" s="45" t="s">
        <v>1079</v>
      </c>
      <c r="Q417" s="26" t="s">
        <v>238</v>
      </c>
      <c r="R417" s="23" t="s">
        <v>2639</v>
      </c>
    </row>
    <row r="418" spans="1:18" s="27" customFormat="1" ht="56.25" customHeight="1" x14ac:dyDescent="0.35">
      <c r="A418" s="28">
        <f t="shared" si="7"/>
        <v>415</v>
      </c>
      <c r="B418" s="36">
        <v>120</v>
      </c>
      <c r="C418" s="40" t="s">
        <v>81</v>
      </c>
      <c r="D418" s="37" t="s">
        <v>18</v>
      </c>
      <c r="E418" s="37" t="s">
        <v>1037</v>
      </c>
      <c r="F418" s="38" t="s">
        <v>1035</v>
      </c>
      <c r="G418" s="38" t="s">
        <v>1038</v>
      </c>
      <c r="H418" s="38" t="s">
        <v>22</v>
      </c>
      <c r="I418" s="39" t="s">
        <v>23</v>
      </c>
      <c r="J418" s="40" t="s">
        <v>28</v>
      </c>
      <c r="K418" s="38" t="s">
        <v>1085</v>
      </c>
      <c r="L418" s="41">
        <v>13064133.220000001</v>
      </c>
      <c r="M418" s="41">
        <v>8295144.7949999999</v>
      </c>
      <c r="N418" s="42">
        <v>79474</v>
      </c>
      <c r="O418" s="26" t="s">
        <v>176</v>
      </c>
      <c r="P418" s="45" t="s">
        <v>1086</v>
      </c>
      <c r="Q418" s="26" t="s">
        <v>36</v>
      </c>
      <c r="R418" s="23" t="s">
        <v>2639</v>
      </c>
    </row>
    <row r="419" spans="1:18" s="27" customFormat="1" ht="56.25" customHeight="1" x14ac:dyDescent="0.35">
      <c r="A419" s="28">
        <f t="shared" si="7"/>
        <v>416</v>
      </c>
      <c r="B419" s="36">
        <v>66</v>
      </c>
      <c r="C419" s="40" t="s">
        <v>335</v>
      </c>
      <c r="D419" s="37" t="s">
        <v>18</v>
      </c>
      <c r="E419" s="37" t="s">
        <v>1087</v>
      </c>
      <c r="F419" s="38" t="s">
        <v>1035</v>
      </c>
      <c r="G419" s="38" t="s">
        <v>1088</v>
      </c>
      <c r="H419" s="38" t="s">
        <v>148</v>
      </c>
      <c r="I419" s="39" t="s">
        <v>153</v>
      </c>
      <c r="J419" s="40" t="s">
        <v>24</v>
      </c>
      <c r="K419" s="38" t="s">
        <v>1089</v>
      </c>
      <c r="L419" s="41">
        <v>39200</v>
      </c>
      <c r="M419" s="41">
        <v>31360</v>
      </c>
      <c r="N419" s="42" t="s">
        <v>148</v>
      </c>
      <c r="O419" s="26" t="s">
        <v>397</v>
      </c>
      <c r="P419" s="45" t="s">
        <v>22</v>
      </c>
      <c r="Q419" s="26" t="s">
        <v>36</v>
      </c>
      <c r="R419" s="23" t="s">
        <v>2639</v>
      </c>
    </row>
    <row r="420" spans="1:18" s="27" customFormat="1" ht="56.25" customHeight="1" x14ac:dyDescent="0.35">
      <c r="A420" s="28">
        <f t="shared" si="7"/>
        <v>417</v>
      </c>
      <c r="B420" s="36">
        <v>65</v>
      </c>
      <c r="C420" s="40" t="s">
        <v>335</v>
      </c>
      <c r="D420" s="37" t="s">
        <v>30</v>
      </c>
      <c r="E420" s="37" t="s">
        <v>1077</v>
      </c>
      <c r="F420" s="38" t="s">
        <v>1035</v>
      </c>
      <c r="G420" s="38" t="s">
        <v>1035</v>
      </c>
      <c r="H420" s="38" t="s">
        <v>1052</v>
      </c>
      <c r="I420" s="39" t="s">
        <v>106</v>
      </c>
      <c r="J420" s="40" t="s">
        <v>28</v>
      </c>
      <c r="K420" s="38" t="s">
        <v>1090</v>
      </c>
      <c r="L420" s="41">
        <v>1320450</v>
      </c>
      <c r="M420" s="41">
        <v>1056360</v>
      </c>
      <c r="N420" s="42" t="s">
        <v>1091</v>
      </c>
      <c r="O420" s="26" t="s">
        <v>176</v>
      </c>
      <c r="P420" s="45" t="s">
        <v>609</v>
      </c>
      <c r="Q420" s="26" t="s">
        <v>238</v>
      </c>
      <c r="R420" s="23" t="s">
        <v>2639</v>
      </c>
    </row>
    <row r="421" spans="1:18" s="27" customFormat="1" ht="56.25" customHeight="1" x14ac:dyDescent="0.35">
      <c r="A421" s="28">
        <f t="shared" si="7"/>
        <v>418</v>
      </c>
      <c r="B421" s="36">
        <v>77</v>
      </c>
      <c r="C421" s="40" t="s">
        <v>335</v>
      </c>
      <c r="D421" s="37" t="s">
        <v>30</v>
      </c>
      <c r="E421" s="37" t="s">
        <v>1092</v>
      </c>
      <c r="F421" s="38" t="s">
        <v>1035</v>
      </c>
      <c r="G421" s="38" t="s">
        <v>1093</v>
      </c>
      <c r="H421" s="38" t="s">
        <v>1094</v>
      </c>
      <c r="I421" s="39" t="s">
        <v>27</v>
      </c>
      <c r="J421" s="40" t="s">
        <v>28</v>
      </c>
      <c r="K421" s="38" t="s">
        <v>1095</v>
      </c>
      <c r="L421" s="41">
        <v>2467014</v>
      </c>
      <c r="M421" s="41">
        <v>1850260</v>
      </c>
      <c r="N421" s="42" t="s">
        <v>1096</v>
      </c>
      <c r="O421" s="26" t="s">
        <v>22</v>
      </c>
      <c r="P421" s="45" t="s">
        <v>1097</v>
      </c>
      <c r="Q421" s="26" t="s">
        <v>238</v>
      </c>
      <c r="R421" s="23" t="s">
        <v>2639</v>
      </c>
    </row>
    <row r="422" spans="1:18" s="27" customFormat="1" ht="56.25" customHeight="1" x14ac:dyDescent="0.35">
      <c r="A422" s="28">
        <f t="shared" si="7"/>
        <v>419</v>
      </c>
      <c r="B422" s="36">
        <v>63</v>
      </c>
      <c r="C422" s="40" t="s">
        <v>335</v>
      </c>
      <c r="D422" s="37" t="s">
        <v>30</v>
      </c>
      <c r="E422" s="37" t="s">
        <v>1072</v>
      </c>
      <c r="F422" s="38" t="s">
        <v>1035</v>
      </c>
      <c r="G422" s="38" t="s">
        <v>1048</v>
      </c>
      <c r="H422" s="38" t="s">
        <v>1049</v>
      </c>
      <c r="I422" s="39" t="s">
        <v>106</v>
      </c>
      <c r="J422" s="40" t="s">
        <v>28</v>
      </c>
      <c r="K422" s="38" t="s">
        <v>1098</v>
      </c>
      <c r="L422" s="41">
        <v>5980096</v>
      </c>
      <c r="M422" s="41">
        <v>2392038</v>
      </c>
      <c r="N422" s="42" t="s">
        <v>1099</v>
      </c>
      <c r="O422" s="26" t="s">
        <v>144</v>
      </c>
      <c r="P422" s="45" t="s">
        <v>22</v>
      </c>
      <c r="Q422" s="26" t="s">
        <v>26</v>
      </c>
      <c r="R422" s="23" t="s">
        <v>2647</v>
      </c>
    </row>
    <row r="423" spans="1:18" s="27" customFormat="1" ht="56.25" customHeight="1" x14ac:dyDescent="0.35">
      <c r="A423" s="28">
        <f t="shared" si="7"/>
        <v>420</v>
      </c>
      <c r="B423" s="36">
        <v>149</v>
      </c>
      <c r="C423" s="40" t="s">
        <v>136</v>
      </c>
      <c r="D423" s="37" t="s">
        <v>30</v>
      </c>
      <c r="E423" s="37" t="s">
        <v>1100</v>
      </c>
      <c r="F423" s="38" t="s">
        <v>1035</v>
      </c>
      <c r="G423" s="38" t="s">
        <v>1048</v>
      </c>
      <c r="H423" s="38" t="s">
        <v>1101</v>
      </c>
      <c r="I423" s="39" t="s">
        <v>23</v>
      </c>
      <c r="J423" s="40" t="s">
        <v>28</v>
      </c>
      <c r="K423" s="38" t="s">
        <v>1102</v>
      </c>
      <c r="L423" s="41">
        <v>828406</v>
      </c>
      <c r="M423" s="41">
        <v>165700</v>
      </c>
      <c r="N423" s="42">
        <v>109988</v>
      </c>
      <c r="O423" s="31" t="s">
        <v>51</v>
      </c>
      <c r="P423" s="26" t="s">
        <v>1103</v>
      </c>
      <c r="Q423" s="26" t="s">
        <v>36</v>
      </c>
      <c r="R423" s="23" t="s">
        <v>2639</v>
      </c>
    </row>
    <row r="424" spans="1:18" s="27" customFormat="1" ht="56.25" customHeight="1" x14ac:dyDescent="0.35">
      <c r="A424" s="28">
        <f t="shared" si="7"/>
        <v>421</v>
      </c>
      <c r="B424" s="36">
        <v>150</v>
      </c>
      <c r="C424" s="40" t="s">
        <v>136</v>
      </c>
      <c r="D424" s="37" t="s">
        <v>18</v>
      </c>
      <c r="E424" s="37" t="s">
        <v>1104</v>
      </c>
      <c r="F424" s="38" t="s">
        <v>1035</v>
      </c>
      <c r="G424" s="38" t="s">
        <v>1093</v>
      </c>
      <c r="H424" s="38" t="s">
        <v>22</v>
      </c>
      <c r="I424" s="39" t="s">
        <v>27</v>
      </c>
      <c r="J424" s="40" t="s">
        <v>28</v>
      </c>
      <c r="K424" s="38" t="s">
        <v>1105</v>
      </c>
      <c r="L424" s="41">
        <v>583902</v>
      </c>
      <c r="M424" s="41">
        <v>496316</v>
      </c>
      <c r="N424" s="42">
        <v>147316</v>
      </c>
      <c r="O424" s="26" t="s">
        <v>22</v>
      </c>
      <c r="P424" s="45" t="s">
        <v>1106</v>
      </c>
      <c r="Q424" s="26" t="s">
        <v>238</v>
      </c>
      <c r="R424" s="23" t="s">
        <v>2639</v>
      </c>
    </row>
    <row r="425" spans="1:18" s="27" customFormat="1" ht="56.25" customHeight="1" x14ac:dyDescent="0.35">
      <c r="A425" s="28">
        <f t="shared" si="7"/>
        <v>422</v>
      </c>
      <c r="B425" s="36">
        <v>71</v>
      </c>
      <c r="C425" s="40" t="s">
        <v>136</v>
      </c>
      <c r="D425" s="37" t="s">
        <v>30</v>
      </c>
      <c r="E425" s="37" t="s">
        <v>1072</v>
      </c>
      <c r="F425" s="38" t="s">
        <v>1035</v>
      </c>
      <c r="G425" s="38" t="s">
        <v>1048</v>
      </c>
      <c r="H425" s="38" t="s">
        <v>1049</v>
      </c>
      <c r="I425" s="39" t="s">
        <v>27</v>
      </c>
      <c r="J425" s="40" t="s">
        <v>28</v>
      </c>
      <c r="K425" s="38" t="s">
        <v>1107</v>
      </c>
      <c r="L425" s="41">
        <v>5972279</v>
      </c>
      <c r="M425" s="41">
        <v>2388912</v>
      </c>
      <c r="N425" s="42">
        <v>146430</v>
      </c>
      <c r="O425" s="31" t="s">
        <v>509</v>
      </c>
      <c r="P425" s="45" t="s">
        <v>22</v>
      </c>
      <c r="Q425" s="26" t="s">
        <v>26</v>
      </c>
      <c r="R425" s="23" t="s">
        <v>2640</v>
      </c>
    </row>
    <row r="426" spans="1:18" s="27" customFormat="1" ht="56.25" customHeight="1" x14ac:dyDescent="0.35">
      <c r="A426" s="28">
        <f t="shared" si="7"/>
        <v>423</v>
      </c>
      <c r="B426" s="36">
        <v>158</v>
      </c>
      <c r="C426" s="40" t="s">
        <v>136</v>
      </c>
      <c r="D426" s="37" t="s">
        <v>30</v>
      </c>
      <c r="E426" s="37" t="s">
        <v>1108</v>
      </c>
      <c r="F426" s="38" t="s">
        <v>1035</v>
      </c>
      <c r="G426" s="38" t="s">
        <v>1042</v>
      </c>
      <c r="H426" s="38" t="s">
        <v>1109</v>
      </c>
      <c r="I426" s="39" t="s">
        <v>27</v>
      </c>
      <c r="J426" s="40" t="s">
        <v>28</v>
      </c>
      <c r="K426" s="38" t="s">
        <v>1110</v>
      </c>
      <c r="L426" s="41">
        <v>1353081</v>
      </c>
      <c r="M426" s="41">
        <v>947157</v>
      </c>
      <c r="N426" s="42">
        <v>125287</v>
      </c>
      <c r="O426" s="26" t="s">
        <v>229</v>
      </c>
      <c r="P426" s="45" t="s">
        <v>395</v>
      </c>
      <c r="Q426" s="26" t="s">
        <v>238</v>
      </c>
      <c r="R426" s="23" t="s">
        <v>2639</v>
      </c>
    </row>
    <row r="427" spans="1:18" s="27" customFormat="1" ht="56.25" customHeight="1" x14ac:dyDescent="0.35">
      <c r="A427" s="28">
        <f t="shared" si="7"/>
        <v>424</v>
      </c>
      <c r="B427" s="36">
        <v>72</v>
      </c>
      <c r="C427" s="40" t="s">
        <v>136</v>
      </c>
      <c r="D427" s="37" t="s">
        <v>30</v>
      </c>
      <c r="E427" s="37" t="s">
        <v>1072</v>
      </c>
      <c r="F427" s="38" t="s">
        <v>1035</v>
      </c>
      <c r="G427" s="38" t="s">
        <v>1048</v>
      </c>
      <c r="H427" s="38" t="s">
        <v>1049</v>
      </c>
      <c r="I427" s="39" t="s">
        <v>23</v>
      </c>
      <c r="J427" s="40" t="s">
        <v>28</v>
      </c>
      <c r="K427" s="38" t="s">
        <v>1111</v>
      </c>
      <c r="L427" s="41">
        <v>1693662</v>
      </c>
      <c r="M427" s="41">
        <v>677465</v>
      </c>
      <c r="N427" s="42">
        <v>143517</v>
      </c>
      <c r="O427" s="26" t="s">
        <v>51</v>
      </c>
      <c r="P427" s="45" t="s">
        <v>22</v>
      </c>
      <c r="Q427" s="26" t="s">
        <v>26</v>
      </c>
      <c r="R427" s="23" t="s">
        <v>2647</v>
      </c>
    </row>
    <row r="428" spans="1:18" s="27" customFormat="1" ht="56.25" customHeight="1" x14ac:dyDescent="0.35">
      <c r="A428" s="28">
        <f t="shared" si="7"/>
        <v>425</v>
      </c>
      <c r="B428" s="36">
        <v>52</v>
      </c>
      <c r="C428" s="40" t="s">
        <v>136</v>
      </c>
      <c r="D428" s="37" t="s">
        <v>30</v>
      </c>
      <c r="E428" s="37" t="s">
        <v>1100</v>
      </c>
      <c r="F428" s="38" t="s">
        <v>1035</v>
      </c>
      <c r="G428" s="38" t="s">
        <v>1048</v>
      </c>
      <c r="H428" s="38" t="s">
        <v>1101</v>
      </c>
      <c r="I428" s="39" t="s">
        <v>27</v>
      </c>
      <c r="J428" s="40" t="s">
        <v>28</v>
      </c>
      <c r="K428" s="38" t="s">
        <v>1112</v>
      </c>
      <c r="L428" s="41">
        <v>559086</v>
      </c>
      <c r="M428" s="41">
        <v>100000</v>
      </c>
      <c r="N428" s="42">
        <v>110456</v>
      </c>
      <c r="O428" s="31" t="s">
        <v>51</v>
      </c>
      <c r="P428" s="45" t="s">
        <v>1103</v>
      </c>
      <c r="Q428" s="26" t="s">
        <v>36</v>
      </c>
      <c r="R428" s="23" t="s">
        <v>2639</v>
      </c>
    </row>
    <row r="429" spans="1:18" s="27" customFormat="1" ht="56.25" customHeight="1" x14ac:dyDescent="0.35">
      <c r="A429" s="28">
        <f t="shared" si="7"/>
        <v>426</v>
      </c>
      <c r="B429" s="36">
        <v>165</v>
      </c>
      <c r="C429" s="40" t="s">
        <v>136</v>
      </c>
      <c r="D429" s="37" t="s">
        <v>30</v>
      </c>
      <c r="E429" s="37" t="s">
        <v>1113</v>
      </c>
      <c r="F429" s="38" t="s">
        <v>1035</v>
      </c>
      <c r="G429" s="38" t="s">
        <v>1081</v>
      </c>
      <c r="H429" s="38" t="s">
        <v>1114</v>
      </c>
      <c r="I429" s="39" t="s">
        <v>27</v>
      </c>
      <c r="J429" s="40" t="s">
        <v>28</v>
      </c>
      <c r="K429" s="38" t="s">
        <v>1115</v>
      </c>
      <c r="L429" s="41">
        <v>871069</v>
      </c>
      <c r="M429" s="41">
        <v>696856</v>
      </c>
      <c r="N429" s="42">
        <v>123899</v>
      </c>
      <c r="O429" s="31" t="s">
        <v>51</v>
      </c>
      <c r="P429" s="45" t="s">
        <v>22</v>
      </c>
      <c r="Q429" s="26" t="s">
        <v>26</v>
      </c>
      <c r="R429" s="23" t="s">
        <v>2640</v>
      </c>
    </row>
    <row r="430" spans="1:18" s="27" customFormat="1" ht="56.25" customHeight="1" x14ac:dyDescent="0.35">
      <c r="A430" s="28">
        <f t="shared" si="7"/>
        <v>427</v>
      </c>
      <c r="B430" s="36">
        <v>114</v>
      </c>
      <c r="C430" s="40" t="s">
        <v>136</v>
      </c>
      <c r="D430" s="37" t="s">
        <v>30</v>
      </c>
      <c r="E430" s="37" t="s">
        <v>1116</v>
      </c>
      <c r="F430" s="38" t="s">
        <v>1035</v>
      </c>
      <c r="G430" s="38" t="s">
        <v>1093</v>
      </c>
      <c r="H430" s="38" t="s">
        <v>1117</v>
      </c>
      <c r="I430" s="39" t="s">
        <v>27</v>
      </c>
      <c r="J430" s="40" t="s">
        <v>28</v>
      </c>
      <c r="K430" s="38" t="s">
        <v>1118</v>
      </c>
      <c r="L430" s="41">
        <v>714346</v>
      </c>
      <c r="M430" s="41">
        <v>571476</v>
      </c>
      <c r="N430" s="42"/>
      <c r="O430" s="26" t="s">
        <v>189</v>
      </c>
      <c r="P430" s="45" t="s">
        <v>1119</v>
      </c>
      <c r="Q430" s="26" t="s">
        <v>238</v>
      </c>
      <c r="R430" s="23" t="s">
        <v>2639</v>
      </c>
    </row>
    <row r="431" spans="1:18" s="27" customFormat="1" ht="56.25" customHeight="1" x14ac:dyDescent="0.35">
      <c r="A431" s="28">
        <f t="shared" si="7"/>
        <v>428</v>
      </c>
      <c r="B431" s="36">
        <v>37</v>
      </c>
      <c r="C431" s="40" t="s">
        <v>136</v>
      </c>
      <c r="D431" s="37" t="s">
        <v>30</v>
      </c>
      <c r="E431" s="37" t="s">
        <v>1080</v>
      </c>
      <c r="F431" s="38" t="s">
        <v>1035</v>
      </c>
      <c r="G431" s="38" t="s">
        <v>1081</v>
      </c>
      <c r="H431" s="38" t="s">
        <v>1082</v>
      </c>
      <c r="I431" s="39" t="s">
        <v>52</v>
      </c>
      <c r="J431" s="40" t="s">
        <v>28</v>
      </c>
      <c r="K431" s="38" t="s">
        <v>1120</v>
      </c>
      <c r="L431" s="41">
        <v>3228403</v>
      </c>
      <c r="M431" s="41">
        <v>2744142</v>
      </c>
      <c r="N431" s="42">
        <v>62810</v>
      </c>
      <c r="O431" s="26" t="s">
        <v>154</v>
      </c>
      <c r="P431" s="45" t="s">
        <v>150</v>
      </c>
      <c r="Q431" s="26" t="s">
        <v>238</v>
      </c>
      <c r="R431" s="23" t="s">
        <v>2639</v>
      </c>
    </row>
    <row r="432" spans="1:18" s="27" customFormat="1" ht="56.25" customHeight="1" x14ac:dyDescent="0.35">
      <c r="A432" s="28">
        <f t="shared" si="7"/>
        <v>429</v>
      </c>
      <c r="B432" s="36">
        <v>56</v>
      </c>
      <c r="C432" s="40" t="s">
        <v>136</v>
      </c>
      <c r="D432" s="37" t="s">
        <v>30</v>
      </c>
      <c r="E432" s="37" t="s">
        <v>1121</v>
      </c>
      <c r="F432" s="38" t="s">
        <v>1035</v>
      </c>
      <c r="G432" s="38" t="s">
        <v>1042</v>
      </c>
      <c r="H432" s="38" t="s">
        <v>1058</v>
      </c>
      <c r="I432" s="39" t="s">
        <v>27</v>
      </c>
      <c r="J432" s="40" t="s">
        <v>28</v>
      </c>
      <c r="K432" s="38" t="s">
        <v>1122</v>
      </c>
      <c r="L432" s="41">
        <v>539345</v>
      </c>
      <c r="M432" s="41">
        <v>458443</v>
      </c>
      <c r="N432" s="42">
        <v>129488</v>
      </c>
      <c r="O432" s="26" t="s">
        <v>229</v>
      </c>
      <c r="P432" s="26" t="s">
        <v>22</v>
      </c>
      <c r="Q432" s="26" t="s">
        <v>238</v>
      </c>
      <c r="R432" s="23" t="s">
        <v>2640</v>
      </c>
    </row>
    <row r="433" spans="1:18" s="27" customFormat="1" ht="56.25" customHeight="1" x14ac:dyDescent="0.35">
      <c r="A433" s="28">
        <f t="shared" si="7"/>
        <v>430</v>
      </c>
      <c r="B433" s="36">
        <v>99</v>
      </c>
      <c r="C433" s="40" t="s">
        <v>17</v>
      </c>
      <c r="D433" s="37" t="s">
        <v>18</v>
      </c>
      <c r="E433" s="37" t="s">
        <v>1125</v>
      </c>
      <c r="F433" s="38" t="s">
        <v>1126</v>
      </c>
      <c r="G433" s="38" t="s">
        <v>1127</v>
      </c>
      <c r="H433" s="38" t="s">
        <v>22</v>
      </c>
      <c r="I433" s="39" t="s">
        <v>52</v>
      </c>
      <c r="J433" s="40" t="s">
        <v>28</v>
      </c>
      <c r="K433" s="38" t="s">
        <v>1128</v>
      </c>
      <c r="L433" s="41">
        <v>9680290.8200000003</v>
      </c>
      <c r="M433" s="41">
        <v>8712261.7400000002</v>
      </c>
      <c r="N433" s="42"/>
      <c r="O433" s="26" t="s">
        <v>229</v>
      </c>
      <c r="P433" s="23" t="s">
        <v>22</v>
      </c>
      <c r="Q433" s="26" t="s">
        <v>36</v>
      </c>
      <c r="R433" s="23" t="s">
        <v>2639</v>
      </c>
    </row>
    <row r="434" spans="1:18" s="27" customFormat="1" ht="56.25" customHeight="1" x14ac:dyDescent="0.35">
      <c r="A434" s="28">
        <f t="shared" si="7"/>
        <v>431</v>
      </c>
      <c r="B434" s="36">
        <v>57</v>
      </c>
      <c r="C434" s="40" t="s">
        <v>17</v>
      </c>
      <c r="D434" s="37" t="s">
        <v>18</v>
      </c>
      <c r="E434" s="37" t="s">
        <v>1129</v>
      </c>
      <c r="F434" s="38" t="s">
        <v>1126</v>
      </c>
      <c r="G434" s="38" t="s">
        <v>1130</v>
      </c>
      <c r="H434" s="38" t="s">
        <v>22</v>
      </c>
      <c r="I434" s="39" t="s">
        <v>72</v>
      </c>
      <c r="J434" s="40" t="s">
        <v>28</v>
      </c>
      <c r="K434" s="38" t="s">
        <v>1131</v>
      </c>
      <c r="L434" s="41">
        <v>793261</v>
      </c>
      <c r="M434" s="41">
        <v>694253.11</v>
      </c>
      <c r="N434" s="42"/>
      <c r="O434" s="31" t="s">
        <v>51</v>
      </c>
      <c r="P434" s="23" t="s">
        <v>22</v>
      </c>
      <c r="Q434" s="26" t="s">
        <v>26</v>
      </c>
      <c r="R434" s="23" t="s">
        <v>2640</v>
      </c>
    </row>
    <row r="435" spans="1:18" s="27" customFormat="1" ht="56.25" customHeight="1" x14ac:dyDescent="0.35">
      <c r="A435" s="28">
        <f t="shared" si="7"/>
        <v>432</v>
      </c>
      <c r="B435" s="36">
        <v>5</v>
      </c>
      <c r="C435" s="40" t="s">
        <v>17</v>
      </c>
      <c r="D435" s="37" t="s">
        <v>18</v>
      </c>
      <c r="E435" s="37" t="s">
        <v>1132</v>
      </c>
      <c r="F435" s="38" t="s">
        <v>1126</v>
      </c>
      <c r="G435" s="38" t="s">
        <v>1133</v>
      </c>
      <c r="H435" s="38" t="s">
        <v>22</v>
      </c>
      <c r="I435" s="39" t="s">
        <v>72</v>
      </c>
      <c r="J435" s="40" t="s">
        <v>24</v>
      </c>
      <c r="K435" s="38" t="s">
        <v>1134</v>
      </c>
      <c r="L435" s="41">
        <v>21600</v>
      </c>
      <c r="M435" s="41">
        <v>15120</v>
      </c>
      <c r="N435" s="42"/>
      <c r="O435" s="26" t="s">
        <v>416</v>
      </c>
      <c r="P435" s="45" t="s">
        <v>416</v>
      </c>
      <c r="Q435" s="26" t="s">
        <v>416</v>
      </c>
      <c r="R435" s="23" t="s">
        <v>2640</v>
      </c>
    </row>
    <row r="436" spans="1:18" s="27" customFormat="1" ht="56.25" customHeight="1" x14ac:dyDescent="0.35">
      <c r="A436" s="28">
        <f t="shared" si="7"/>
        <v>433</v>
      </c>
      <c r="B436" s="36">
        <v>93</v>
      </c>
      <c r="C436" s="40" t="s">
        <v>17</v>
      </c>
      <c r="D436" s="37" t="s">
        <v>18</v>
      </c>
      <c r="E436" s="37" t="s">
        <v>1135</v>
      </c>
      <c r="F436" s="38" t="s">
        <v>1126</v>
      </c>
      <c r="G436" s="38" t="s">
        <v>1136</v>
      </c>
      <c r="H436" s="38" t="s">
        <v>22</v>
      </c>
      <c r="I436" s="39" t="s">
        <v>72</v>
      </c>
      <c r="J436" s="40" t="s">
        <v>28</v>
      </c>
      <c r="K436" s="38" t="s">
        <v>1137</v>
      </c>
      <c r="L436" s="41">
        <v>3034161</v>
      </c>
      <c r="M436" s="41">
        <v>2730744.9</v>
      </c>
      <c r="N436" s="42"/>
      <c r="O436" s="26" t="s">
        <v>141</v>
      </c>
      <c r="P436" s="31" t="s">
        <v>22</v>
      </c>
      <c r="Q436" s="26" t="s">
        <v>26</v>
      </c>
      <c r="R436" s="23" t="s">
        <v>2640</v>
      </c>
    </row>
    <row r="437" spans="1:18" s="27" customFormat="1" ht="56.25" customHeight="1" x14ac:dyDescent="0.35">
      <c r="A437" s="28">
        <f t="shared" si="7"/>
        <v>434</v>
      </c>
      <c r="B437" s="36">
        <v>120</v>
      </c>
      <c r="C437" s="40" t="s">
        <v>17</v>
      </c>
      <c r="D437" s="37" t="s">
        <v>18</v>
      </c>
      <c r="E437" s="37" t="s">
        <v>1135</v>
      </c>
      <c r="F437" s="38" t="s">
        <v>1126</v>
      </c>
      <c r="G437" s="38" t="s">
        <v>1136</v>
      </c>
      <c r="H437" s="38" t="s">
        <v>22</v>
      </c>
      <c r="I437" s="39" t="s">
        <v>23</v>
      </c>
      <c r="J437" s="40" t="s">
        <v>24</v>
      </c>
      <c r="K437" s="38" t="s">
        <v>1138</v>
      </c>
      <c r="L437" s="41">
        <v>60000</v>
      </c>
      <c r="M437" s="41">
        <v>42000</v>
      </c>
      <c r="N437" s="42"/>
      <c r="O437" s="26" t="s">
        <v>181</v>
      </c>
      <c r="P437" s="31" t="s">
        <v>22</v>
      </c>
      <c r="Q437" s="26" t="s">
        <v>26</v>
      </c>
      <c r="R437" s="23" t="s">
        <v>2640</v>
      </c>
    </row>
    <row r="438" spans="1:18" s="27" customFormat="1" ht="56.25" customHeight="1" x14ac:dyDescent="0.35">
      <c r="A438" s="28">
        <f t="shared" si="7"/>
        <v>435</v>
      </c>
      <c r="B438" s="36">
        <v>53</v>
      </c>
      <c r="C438" s="40" t="s">
        <v>17</v>
      </c>
      <c r="D438" s="37" t="s">
        <v>18</v>
      </c>
      <c r="E438" s="37" t="s">
        <v>1139</v>
      </c>
      <c r="F438" s="38" t="s">
        <v>1126</v>
      </c>
      <c r="G438" s="38" t="s">
        <v>1126</v>
      </c>
      <c r="H438" s="38" t="s">
        <v>22</v>
      </c>
      <c r="I438" s="39" t="s">
        <v>27</v>
      </c>
      <c r="J438" s="40" t="s">
        <v>28</v>
      </c>
      <c r="K438" s="38" t="s">
        <v>1140</v>
      </c>
      <c r="L438" s="41">
        <v>764024.15</v>
      </c>
      <c r="M438" s="41">
        <v>600000</v>
      </c>
      <c r="N438" s="42"/>
      <c r="O438" s="26" t="s">
        <v>39</v>
      </c>
      <c r="P438" s="23" t="s">
        <v>22</v>
      </c>
      <c r="Q438" s="26" t="s">
        <v>26</v>
      </c>
      <c r="R438" s="23" t="s">
        <v>2640</v>
      </c>
    </row>
    <row r="439" spans="1:18" s="27" customFormat="1" ht="56.25" customHeight="1" x14ac:dyDescent="0.35">
      <c r="A439" s="28">
        <f t="shared" si="7"/>
        <v>436</v>
      </c>
      <c r="B439" s="36">
        <v>9</v>
      </c>
      <c r="C439" s="40" t="s">
        <v>17</v>
      </c>
      <c r="D439" s="37" t="s">
        <v>30</v>
      </c>
      <c r="E439" s="37" t="s">
        <v>1180</v>
      </c>
      <c r="F439" s="38" t="s">
        <v>1126</v>
      </c>
      <c r="G439" s="38" t="s">
        <v>1141</v>
      </c>
      <c r="H439" s="38" t="s">
        <v>1142</v>
      </c>
      <c r="I439" s="39" t="s">
        <v>52</v>
      </c>
      <c r="J439" s="40" t="s">
        <v>24</v>
      </c>
      <c r="K439" s="38" t="s">
        <v>1143</v>
      </c>
      <c r="L439" s="41">
        <v>31492</v>
      </c>
      <c r="M439" s="41">
        <v>18895.2</v>
      </c>
      <c r="N439" s="42"/>
      <c r="O439" s="26" t="s">
        <v>181</v>
      </c>
      <c r="P439" s="31" t="s">
        <v>22</v>
      </c>
      <c r="Q439" s="26" t="s">
        <v>36</v>
      </c>
      <c r="R439" s="23" t="s">
        <v>2639</v>
      </c>
    </row>
    <row r="440" spans="1:18" s="27" customFormat="1" ht="56.25" customHeight="1" x14ac:dyDescent="0.35">
      <c r="A440" s="28">
        <f t="shared" si="7"/>
        <v>437</v>
      </c>
      <c r="B440" s="36">
        <v>46</v>
      </c>
      <c r="C440" s="40" t="s">
        <v>17</v>
      </c>
      <c r="D440" s="37" t="s">
        <v>30</v>
      </c>
      <c r="E440" s="37" t="s">
        <v>1180</v>
      </c>
      <c r="F440" s="38" t="s">
        <v>1126</v>
      </c>
      <c r="G440" s="38" t="s">
        <v>1141</v>
      </c>
      <c r="H440" s="38" t="s">
        <v>1142</v>
      </c>
      <c r="I440" s="39" t="s">
        <v>27</v>
      </c>
      <c r="J440" s="40" t="s">
        <v>28</v>
      </c>
      <c r="K440" s="38" t="s">
        <v>1144</v>
      </c>
      <c r="L440" s="41">
        <v>786509</v>
      </c>
      <c r="M440" s="41">
        <v>471905.4</v>
      </c>
      <c r="N440" s="42"/>
      <c r="O440" s="31" t="s">
        <v>51</v>
      </c>
      <c r="P440" s="23" t="s">
        <v>22</v>
      </c>
      <c r="Q440" s="26" t="s">
        <v>36</v>
      </c>
      <c r="R440" s="23" t="s">
        <v>2639</v>
      </c>
    </row>
    <row r="441" spans="1:18" s="27" customFormat="1" ht="56.25" customHeight="1" x14ac:dyDescent="0.35">
      <c r="A441" s="28">
        <f t="shared" si="7"/>
        <v>438</v>
      </c>
      <c r="B441" s="36">
        <v>42</v>
      </c>
      <c r="C441" s="40" t="s">
        <v>17</v>
      </c>
      <c r="D441" s="37" t="s">
        <v>30</v>
      </c>
      <c r="E441" s="37" t="s">
        <v>1192</v>
      </c>
      <c r="F441" s="38" t="s">
        <v>1126</v>
      </c>
      <c r="G441" s="38" t="s">
        <v>1141</v>
      </c>
      <c r="H441" s="38" t="s">
        <v>1124</v>
      </c>
      <c r="I441" s="39" t="s">
        <v>106</v>
      </c>
      <c r="J441" s="40" t="s">
        <v>28</v>
      </c>
      <c r="K441" s="38" t="s">
        <v>1145</v>
      </c>
      <c r="L441" s="41">
        <v>471031</v>
      </c>
      <c r="M441" s="41">
        <v>423927.9</v>
      </c>
      <c r="N441" s="42"/>
      <c r="O441" s="26" t="s">
        <v>22</v>
      </c>
      <c r="P441" s="45" t="s">
        <v>1146</v>
      </c>
      <c r="Q441" s="26" t="s">
        <v>36</v>
      </c>
      <c r="R441" s="23" t="s">
        <v>2639</v>
      </c>
    </row>
    <row r="442" spans="1:18" s="27" customFormat="1" ht="56.25" customHeight="1" x14ac:dyDescent="0.35">
      <c r="A442" s="28">
        <f t="shared" si="7"/>
        <v>439</v>
      </c>
      <c r="B442" s="36">
        <v>56</v>
      </c>
      <c r="C442" s="40" t="s">
        <v>17</v>
      </c>
      <c r="D442" s="37" t="s">
        <v>30</v>
      </c>
      <c r="E442" s="37" t="s">
        <v>2600</v>
      </c>
      <c r="F442" s="38" t="s">
        <v>1126</v>
      </c>
      <c r="G442" s="38" t="s">
        <v>1141</v>
      </c>
      <c r="H442" s="38" t="s">
        <v>1147</v>
      </c>
      <c r="I442" s="39" t="s">
        <v>72</v>
      </c>
      <c r="J442" s="40" t="s">
        <v>28</v>
      </c>
      <c r="K442" s="38" t="s">
        <v>1148</v>
      </c>
      <c r="L442" s="41">
        <v>750000</v>
      </c>
      <c r="M442" s="41">
        <v>675000</v>
      </c>
      <c r="N442" s="42"/>
      <c r="O442" s="26" t="s">
        <v>22</v>
      </c>
      <c r="P442" s="45" t="s">
        <v>1146</v>
      </c>
      <c r="Q442" s="26" t="s">
        <v>36</v>
      </c>
      <c r="R442" s="23" t="s">
        <v>2639</v>
      </c>
    </row>
    <row r="443" spans="1:18" s="27" customFormat="1" ht="56.25" customHeight="1" x14ac:dyDescent="0.35">
      <c r="A443" s="28">
        <f t="shared" si="7"/>
        <v>440</v>
      </c>
      <c r="B443" s="36">
        <v>23</v>
      </c>
      <c r="C443" s="40" t="s">
        <v>17</v>
      </c>
      <c r="D443" s="37" t="s">
        <v>30</v>
      </c>
      <c r="E443" s="37" t="s">
        <v>2600</v>
      </c>
      <c r="F443" s="38" t="s">
        <v>1126</v>
      </c>
      <c r="G443" s="38" t="s">
        <v>1141</v>
      </c>
      <c r="H443" s="38" t="s">
        <v>1147</v>
      </c>
      <c r="I443" s="39" t="s">
        <v>23</v>
      </c>
      <c r="J443" s="40" t="s">
        <v>24</v>
      </c>
      <c r="K443" s="38" t="s">
        <v>1149</v>
      </c>
      <c r="L443" s="41">
        <v>73000</v>
      </c>
      <c r="M443" s="41">
        <v>60000</v>
      </c>
      <c r="N443" s="42"/>
      <c r="O443" s="26" t="s">
        <v>74</v>
      </c>
      <c r="P443" s="26" t="s">
        <v>181</v>
      </c>
      <c r="Q443" s="26" t="s">
        <v>36</v>
      </c>
      <c r="R443" s="23" t="s">
        <v>2639</v>
      </c>
    </row>
    <row r="444" spans="1:18" s="27" customFormat="1" ht="56.25" customHeight="1" x14ac:dyDescent="0.35">
      <c r="A444" s="28">
        <f t="shared" si="7"/>
        <v>441</v>
      </c>
      <c r="B444" s="36">
        <v>30</v>
      </c>
      <c r="C444" s="40" t="s">
        <v>17</v>
      </c>
      <c r="D444" s="37" t="s">
        <v>30</v>
      </c>
      <c r="E444" s="37" t="s">
        <v>2601</v>
      </c>
      <c r="F444" s="38" t="s">
        <v>1126</v>
      </c>
      <c r="G444" s="38" t="s">
        <v>1141</v>
      </c>
      <c r="H444" s="38" t="s">
        <v>1150</v>
      </c>
      <c r="I444" s="39" t="s">
        <v>27</v>
      </c>
      <c r="J444" s="40" t="s">
        <v>28</v>
      </c>
      <c r="K444" s="38" t="s">
        <v>1151</v>
      </c>
      <c r="L444" s="41">
        <v>251555</v>
      </c>
      <c r="M444" s="41">
        <v>176088.5</v>
      </c>
      <c r="N444" s="42"/>
      <c r="O444" s="26" t="s">
        <v>47</v>
      </c>
      <c r="P444" s="23" t="s">
        <v>22</v>
      </c>
      <c r="Q444" s="26" t="s">
        <v>26</v>
      </c>
      <c r="R444" s="23" t="s">
        <v>2640</v>
      </c>
    </row>
    <row r="445" spans="1:18" s="27" customFormat="1" ht="56.25" customHeight="1" x14ac:dyDescent="0.35">
      <c r="A445" s="28">
        <f t="shared" si="7"/>
        <v>442</v>
      </c>
      <c r="B445" s="36">
        <v>28</v>
      </c>
      <c r="C445" s="40" t="s">
        <v>17</v>
      </c>
      <c r="D445" s="37" t="s">
        <v>30</v>
      </c>
      <c r="E445" s="37" t="s">
        <v>1186</v>
      </c>
      <c r="F445" s="38" t="s">
        <v>1126</v>
      </c>
      <c r="G445" s="38" t="s">
        <v>1141</v>
      </c>
      <c r="H445" s="38" t="s">
        <v>1150</v>
      </c>
      <c r="I445" s="39" t="s">
        <v>23</v>
      </c>
      <c r="J445" s="40" t="s">
        <v>28</v>
      </c>
      <c r="K445" s="38" t="s">
        <v>1152</v>
      </c>
      <c r="L445" s="41">
        <v>158166</v>
      </c>
      <c r="M445" s="41">
        <v>118624.5</v>
      </c>
      <c r="N445" s="42"/>
      <c r="O445" s="26" t="s">
        <v>65</v>
      </c>
      <c r="P445" s="23" t="s">
        <v>22</v>
      </c>
      <c r="Q445" s="26" t="s">
        <v>26</v>
      </c>
      <c r="R445" s="23" t="s">
        <v>2640</v>
      </c>
    </row>
    <row r="446" spans="1:18" s="27" customFormat="1" ht="56.25" customHeight="1" x14ac:dyDescent="0.35">
      <c r="A446" s="28">
        <f t="shared" si="7"/>
        <v>443</v>
      </c>
      <c r="B446" s="36">
        <v>249</v>
      </c>
      <c r="C446" s="40" t="s">
        <v>17</v>
      </c>
      <c r="D446" s="37" t="s">
        <v>30</v>
      </c>
      <c r="E446" s="37" t="s">
        <v>2602</v>
      </c>
      <c r="F446" s="38" t="s">
        <v>1126</v>
      </c>
      <c r="G446" s="38" t="s">
        <v>1126</v>
      </c>
      <c r="H446" s="38" t="s">
        <v>1153</v>
      </c>
      <c r="I446" s="39" t="s">
        <v>23</v>
      </c>
      <c r="J446" s="40" t="s">
        <v>28</v>
      </c>
      <c r="K446" s="38" t="s">
        <v>1154</v>
      </c>
      <c r="L446" s="41">
        <v>517573.86</v>
      </c>
      <c r="M446" s="41">
        <v>388180.39</v>
      </c>
      <c r="N446" s="42"/>
      <c r="O446" s="26" t="s">
        <v>376</v>
      </c>
      <c r="P446" s="23" t="s">
        <v>22</v>
      </c>
      <c r="Q446" s="26" t="s">
        <v>26</v>
      </c>
      <c r="R446" s="23" t="s">
        <v>2640</v>
      </c>
    </row>
    <row r="447" spans="1:18" s="27" customFormat="1" ht="56.25" customHeight="1" x14ac:dyDescent="0.35">
      <c r="A447" s="28">
        <f t="shared" si="7"/>
        <v>444</v>
      </c>
      <c r="B447" s="36">
        <v>267</v>
      </c>
      <c r="C447" s="40" t="s">
        <v>17</v>
      </c>
      <c r="D447" s="37" t="s">
        <v>30</v>
      </c>
      <c r="E447" s="37" t="s">
        <v>1257</v>
      </c>
      <c r="F447" s="38" t="s">
        <v>1126</v>
      </c>
      <c r="G447" s="38" t="s">
        <v>1133</v>
      </c>
      <c r="H447" s="38" t="s">
        <v>1155</v>
      </c>
      <c r="I447" s="39" t="s">
        <v>72</v>
      </c>
      <c r="J447" s="40" t="s">
        <v>28</v>
      </c>
      <c r="K447" s="38" t="s">
        <v>1156</v>
      </c>
      <c r="L447" s="41">
        <v>1584603.43</v>
      </c>
      <c r="M447" s="41">
        <v>1426143.09</v>
      </c>
      <c r="N447" s="42"/>
      <c r="O447" s="26" t="s">
        <v>76</v>
      </c>
      <c r="P447" s="23" t="s">
        <v>22</v>
      </c>
      <c r="Q447" s="26" t="s">
        <v>36</v>
      </c>
      <c r="R447" s="23" t="s">
        <v>2639</v>
      </c>
    </row>
    <row r="448" spans="1:18" s="27" customFormat="1" ht="56.25" customHeight="1" x14ac:dyDescent="0.35">
      <c r="A448" s="28">
        <f t="shared" si="7"/>
        <v>445</v>
      </c>
      <c r="B448" s="36">
        <v>254</v>
      </c>
      <c r="C448" s="40" t="s">
        <v>17</v>
      </c>
      <c r="D448" s="37" t="s">
        <v>30</v>
      </c>
      <c r="E448" s="37" t="s">
        <v>1257</v>
      </c>
      <c r="F448" s="38" t="s">
        <v>1126</v>
      </c>
      <c r="G448" s="38" t="s">
        <v>1133</v>
      </c>
      <c r="H448" s="38" t="s">
        <v>1155</v>
      </c>
      <c r="I448" s="39" t="s">
        <v>27</v>
      </c>
      <c r="J448" s="40" t="s">
        <v>28</v>
      </c>
      <c r="K448" s="38" t="s">
        <v>1157</v>
      </c>
      <c r="L448" s="41">
        <v>918127.33</v>
      </c>
      <c r="M448" s="41">
        <v>818127.33</v>
      </c>
      <c r="N448" s="42"/>
      <c r="O448" s="26" t="s">
        <v>76</v>
      </c>
      <c r="P448" s="23" t="s">
        <v>22</v>
      </c>
      <c r="Q448" s="26" t="s">
        <v>36</v>
      </c>
      <c r="R448" s="23" t="s">
        <v>2639</v>
      </c>
    </row>
    <row r="449" spans="1:18" s="27" customFormat="1" ht="56.25" customHeight="1" x14ac:dyDescent="0.35">
      <c r="A449" s="28">
        <f t="shared" si="7"/>
        <v>446</v>
      </c>
      <c r="B449" s="36">
        <v>77</v>
      </c>
      <c r="C449" s="40" t="s">
        <v>17</v>
      </c>
      <c r="D449" s="37" t="s">
        <v>30</v>
      </c>
      <c r="E449" s="37" t="s">
        <v>1243</v>
      </c>
      <c r="F449" s="38" t="s">
        <v>1126</v>
      </c>
      <c r="G449" s="38" t="s">
        <v>1133</v>
      </c>
      <c r="H449" s="38" t="s">
        <v>1158</v>
      </c>
      <c r="I449" s="39" t="s">
        <v>23</v>
      </c>
      <c r="J449" s="40" t="s">
        <v>28</v>
      </c>
      <c r="K449" s="38" t="s">
        <v>1159</v>
      </c>
      <c r="L449" s="41">
        <v>1770887.85</v>
      </c>
      <c r="M449" s="41">
        <v>1221912.6200000001</v>
      </c>
      <c r="N449" s="42"/>
      <c r="O449" s="31" t="s">
        <v>51</v>
      </c>
      <c r="P449" s="23" t="s">
        <v>22</v>
      </c>
      <c r="Q449" s="26" t="s">
        <v>36</v>
      </c>
      <c r="R449" s="23" t="s">
        <v>2639</v>
      </c>
    </row>
    <row r="450" spans="1:18" s="27" customFormat="1" ht="56.25" customHeight="1" x14ac:dyDescent="0.35">
      <c r="A450" s="28">
        <f t="shared" si="7"/>
        <v>447</v>
      </c>
      <c r="B450" s="36">
        <v>326</v>
      </c>
      <c r="C450" s="40" t="s">
        <v>17</v>
      </c>
      <c r="D450" s="37" t="s">
        <v>30</v>
      </c>
      <c r="E450" s="37" t="s">
        <v>2603</v>
      </c>
      <c r="F450" s="38" t="s">
        <v>1126</v>
      </c>
      <c r="G450" s="38" t="s">
        <v>1126</v>
      </c>
      <c r="H450" s="38" t="s">
        <v>1160</v>
      </c>
      <c r="I450" s="39" t="s">
        <v>27</v>
      </c>
      <c r="J450" s="40" t="s">
        <v>28</v>
      </c>
      <c r="K450" s="38" t="s">
        <v>1161</v>
      </c>
      <c r="L450" s="41">
        <v>426286</v>
      </c>
      <c r="M450" s="41">
        <v>319714.5</v>
      </c>
      <c r="N450" s="42"/>
      <c r="O450" s="26" t="s">
        <v>76</v>
      </c>
      <c r="P450" s="23" t="s">
        <v>22</v>
      </c>
      <c r="Q450" s="26" t="s">
        <v>26</v>
      </c>
      <c r="R450" s="23" t="s">
        <v>2640</v>
      </c>
    </row>
    <row r="451" spans="1:18" s="27" customFormat="1" ht="56.25" customHeight="1" x14ac:dyDescent="0.35">
      <c r="A451" s="28">
        <f t="shared" si="7"/>
        <v>448</v>
      </c>
      <c r="B451" s="36">
        <v>107</v>
      </c>
      <c r="C451" s="40" t="s">
        <v>17</v>
      </c>
      <c r="D451" s="37" t="s">
        <v>30</v>
      </c>
      <c r="E451" s="37" t="s">
        <v>2604</v>
      </c>
      <c r="F451" s="38" t="s">
        <v>1126</v>
      </c>
      <c r="G451" s="38" t="s">
        <v>1126</v>
      </c>
      <c r="H451" s="38" t="s">
        <v>1162</v>
      </c>
      <c r="I451" s="39" t="s">
        <v>72</v>
      </c>
      <c r="J451" s="40" t="s">
        <v>24</v>
      </c>
      <c r="K451" s="38" t="s">
        <v>1163</v>
      </c>
      <c r="L451" s="41">
        <v>37000</v>
      </c>
      <c r="M451" s="41">
        <v>24050</v>
      </c>
      <c r="N451" s="42"/>
      <c r="O451" s="43" t="s">
        <v>181</v>
      </c>
      <c r="P451" s="46" t="s">
        <v>22</v>
      </c>
      <c r="Q451" s="43" t="s">
        <v>26</v>
      </c>
      <c r="R451" s="23" t="s">
        <v>2640</v>
      </c>
    </row>
    <row r="452" spans="1:18" s="27" customFormat="1" ht="56.25" customHeight="1" x14ac:dyDescent="0.35">
      <c r="A452" s="28">
        <f t="shared" si="7"/>
        <v>449</v>
      </c>
      <c r="B452" s="36">
        <v>255</v>
      </c>
      <c r="C452" s="40" t="s">
        <v>17</v>
      </c>
      <c r="D452" s="37" t="s">
        <v>30</v>
      </c>
      <c r="E452" s="37" t="s">
        <v>2602</v>
      </c>
      <c r="F452" s="38" t="s">
        <v>1126</v>
      </c>
      <c r="G452" s="38" t="s">
        <v>1126</v>
      </c>
      <c r="H452" s="38" t="s">
        <v>1153</v>
      </c>
      <c r="I452" s="39" t="s">
        <v>27</v>
      </c>
      <c r="J452" s="40" t="s">
        <v>28</v>
      </c>
      <c r="K452" s="38" t="s">
        <v>1164</v>
      </c>
      <c r="L452" s="41">
        <v>135265</v>
      </c>
      <c r="M452" s="41">
        <v>101448.75</v>
      </c>
      <c r="N452" s="42"/>
      <c r="O452" s="26" t="s">
        <v>376</v>
      </c>
      <c r="P452" s="23" t="s">
        <v>22</v>
      </c>
      <c r="Q452" s="26" t="s">
        <v>26</v>
      </c>
      <c r="R452" s="23" t="s">
        <v>2640</v>
      </c>
    </row>
    <row r="453" spans="1:18" s="27" customFormat="1" ht="56.25" customHeight="1" x14ac:dyDescent="0.35">
      <c r="A453" s="28">
        <f t="shared" si="7"/>
        <v>450</v>
      </c>
      <c r="B453" s="36">
        <v>256</v>
      </c>
      <c r="C453" s="40" t="s">
        <v>17</v>
      </c>
      <c r="D453" s="37" t="s">
        <v>30</v>
      </c>
      <c r="E453" s="37" t="s">
        <v>1258</v>
      </c>
      <c r="F453" s="38" t="s">
        <v>1126</v>
      </c>
      <c r="G453" s="38" t="s">
        <v>1136</v>
      </c>
      <c r="H453" s="38" t="s">
        <v>1165</v>
      </c>
      <c r="I453" s="39" t="s">
        <v>27</v>
      </c>
      <c r="J453" s="40" t="s">
        <v>28</v>
      </c>
      <c r="K453" s="38" t="s">
        <v>1166</v>
      </c>
      <c r="L453" s="41">
        <v>1043381</v>
      </c>
      <c r="M453" s="41">
        <v>939042.9</v>
      </c>
      <c r="N453" s="42"/>
      <c r="O453" s="26" t="s">
        <v>176</v>
      </c>
      <c r="P453" s="23" t="s">
        <v>22</v>
      </c>
      <c r="Q453" s="26" t="s">
        <v>26</v>
      </c>
      <c r="R453" s="23" t="s">
        <v>2640</v>
      </c>
    </row>
    <row r="454" spans="1:18" s="27" customFormat="1" ht="56.25" customHeight="1" x14ac:dyDescent="0.35">
      <c r="A454" s="28">
        <f t="shared" ref="A454:A517" si="8">A453+1</f>
        <v>451</v>
      </c>
      <c r="B454" s="36">
        <v>38</v>
      </c>
      <c r="C454" s="40" t="s">
        <v>17</v>
      </c>
      <c r="D454" s="37" t="s">
        <v>30</v>
      </c>
      <c r="E454" s="37" t="s">
        <v>2605</v>
      </c>
      <c r="F454" s="38" t="s">
        <v>1126</v>
      </c>
      <c r="G454" s="38" t="s">
        <v>1136</v>
      </c>
      <c r="H454" s="38" t="s">
        <v>1167</v>
      </c>
      <c r="I454" s="39" t="s">
        <v>27</v>
      </c>
      <c r="J454" s="40" t="s">
        <v>28</v>
      </c>
      <c r="K454" s="38" t="s">
        <v>1168</v>
      </c>
      <c r="L454" s="41">
        <v>319192.37</v>
      </c>
      <c r="M454" s="41">
        <v>253753.9</v>
      </c>
      <c r="N454" s="42"/>
      <c r="O454" s="26" t="s">
        <v>176</v>
      </c>
      <c r="P454" s="23" t="s">
        <v>22</v>
      </c>
      <c r="Q454" s="26" t="s">
        <v>26</v>
      </c>
      <c r="R454" s="23" t="s">
        <v>2640</v>
      </c>
    </row>
    <row r="455" spans="1:18" s="27" customFormat="1" ht="56.25" customHeight="1" x14ac:dyDescent="0.35">
      <c r="A455" s="28">
        <f t="shared" si="8"/>
        <v>452</v>
      </c>
      <c r="B455" s="36">
        <v>60</v>
      </c>
      <c r="C455" s="40" t="s">
        <v>17</v>
      </c>
      <c r="D455" s="37" t="s">
        <v>30</v>
      </c>
      <c r="E455" s="37" t="s">
        <v>1259</v>
      </c>
      <c r="F455" s="38" t="s">
        <v>1126</v>
      </c>
      <c r="G455" s="38" t="s">
        <v>1136</v>
      </c>
      <c r="H455" s="38" t="s">
        <v>1169</v>
      </c>
      <c r="I455" s="39" t="s">
        <v>52</v>
      </c>
      <c r="J455" s="40" t="s">
        <v>28</v>
      </c>
      <c r="K455" s="38" t="s">
        <v>1170</v>
      </c>
      <c r="L455" s="41">
        <v>1004862</v>
      </c>
      <c r="M455" s="41">
        <v>753646.5</v>
      </c>
      <c r="N455" s="42"/>
      <c r="O455" s="26" t="s">
        <v>176</v>
      </c>
      <c r="P455" s="23" t="s">
        <v>22</v>
      </c>
      <c r="Q455" s="26" t="s">
        <v>26</v>
      </c>
      <c r="R455" s="23" t="s">
        <v>2640</v>
      </c>
    </row>
    <row r="456" spans="1:18" s="27" customFormat="1" ht="56.25" customHeight="1" x14ac:dyDescent="0.35">
      <c r="A456" s="28">
        <f t="shared" si="8"/>
        <v>453</v>
      </c>
      <c r="B456" s="36">
        <v>128</v>
      </c>
      <c r="C456" s="40" t="s">
        <v>81</v>
      </c>
      <c r="D456" s="37" t="s">
        <v>30</v>
      </c>
      <c r="E456" s="37" t="s">
        <v>1171</v>
      </c>
      <c r="F456" s="38" t="s">
        <v>1126</v>
      </c>
      <c r="G456" s="38" t="s">
        <v>1130</v>
      </c>
      <c r="H456" s="38" t="s">
        <v>1172</v>
      </c>
      <c r="I456" s="39" t="s">
        <v>52</v>
      </c>
      <c r="J456" s="40" t="s">
        <v>24</v>
      </c>
      <c r="K456" s="38" t="s">
        <v>1173</v>
      </c>
      <c r="L456" s="41">
        <v>24216.5</v>
      </c>
      <c r="M456" s="41">
        <v>20584.03</v>
      </c>
      <c r="N456" s="42"/>
      <c r="O456" s="26" t="s">
        <v>181</v>
      </c>
      <c r="P456" s="23" t="s">
        <v>22</v>
      </c>
      <c r="Q456" s="26" t="s">
        <v>120</v>
      </c>
      <c r="R456" s="23" t="s">
        <v>2640</v>
      </c>
    </row>
    <row r="457" spans="1:18" s="27" customFormat="1" ht="56.25" customHeight="1" x14ac:dyDescent="0.35">
      <c r="A457" s="28">
        <f t="shared" si="8"/>
        <v>454</v>
      </c>
      <c r="B457" s="36">
        <v>126</v>
      </c>
      <c r="C457" s="40" t="s">
        <v>81</v>
      </c>
      <c r="D457" s="37" t="s">
        <v>30</v>
      </c>
      <c r="E457" s="37" t="s">
        <v>403</v>
      </c>
      <c r="F457" s="38" t="s">
        <v>1126</v>
      </c>
      <c r="G457" s="38" t="s">
        <v>1141</v>
      </c>
      <c r="H457" s="38" t="s">
        <v>404</v>
      </c>
      <c r="I457" s="39" t="s">
        <v>52</v>
      </c>
      <c r="J457" s="40" t="s">
        <v>24</v>
      </c>
      <c r="K457" s="38" t="s">
        <v>1174</v>
      </c>
      <c r="L457" s="41">
        <v>61600</v>
      </c>
      <c r="M457" s="41">
        <v>55440</v>
      </c>
      <c r="N457" s="42"/>
      <c r="O457" s="26" t="s">
        <v>181</v>
      </c>
      <c r="P457" s="31" t="s">
        <v>22</v>
      </c>
      <c r="Q457" s="26" t="s">
        <v>120</v>
      </c>
      <c r="R457" s="23" t="s">
        <v>2640</v>
      </c>
    </row>
    <row r="458" spans="1:18" s="27" customFormat="1" ht="56.25" customHeight="1" x14ac:dyDescent="0.35">
      <c r="A458" s="28">
        <f t="shared" si="8"/>
        <v>455</v>
      </c>
      <c r="B458" s="36">
        <v>251</v>
      </c>
      <c r="C458" s="40" t="s">
        <v>81</v>
      </c>
      <c r="D458" s="37" t="s">
        <v>149</v>
      </c>
      <c r="E458" s="37" t="s">
        <v>1175</v>
      </c>
      <c r="F458" s="38" t="s">
        <v>1126</v>
      </c>
      <c r="G458" s="38" t="s">
        <v>22</v>
      </c>
      <c r="H458" s="38" t="s">
        <v>22</v>
      </c>
      <c r="I458" s="39" t="s">
        <v>72</v>
      </c>
      <c r="J458" s="40" t="s">
        <v>24</v>
      </c>
      <c r="K458" s="38" t="s">
        <v>1176</v>
      </c>
      <c r="L458" s="41">
        <v>160000</v>
      </c>
      <c r="M458" s="41">
        <v>120000</v>
      </c>
      <c r="N458" s="42">
        <v>88510</v>
      </c>
      <c r="O458" s="26" t="s">
        <v>416</v>
      </c>
      <c r="P458" s="26" t="s">
        <v>416</v>
      </c>
      <c r="Q458" s="26" t="s">
        <v>416</v>
      </c>
      <c r="R458" s="23" t="s">
        <v>2640</v>
      </c>
    </row>
    <row r="459" spans="1:18" s="27" customFormat="1" ht="56.25" customHeight="1" x14ac:dyDescent="0.35">
      <c r="A459" s="28">
        <f t="shared" si="8"/>
        <v>456</v>
      </c>
      <c r="B459" s="36">
        <v>132</v>
      </c>
      <c r="C459" s="40" t="s">
        <v>81</v>
      </c>
      <c r="D459" s="37" t="s">
        <v>30</v>
      </c>
      <c r="E459" s="37" t="s">
        <v>1177</v>
      </c>
      <c r="F459" s="38" t="s">
        <v>1126</v>
      </c>
      <c r="G459" s="38" t="s">
        <v>1127</v>
      </c>
      <c r="H459" s="38" t="s">
        <v>1178</v>
      </c>
      <c r="I459" s="39" t="s">
        <v>52</v>
      </c>
      <c r="J459" s="40" t="s">
        <v>28</v>
      </c>
      <c r="K459" s="38" t="s">
        <v>1179</v>
      </c>
      <c r="L459" s="41">
        <v>360000</v>
      </c>
      <c r="M459" s="41">
        <v>270000</v>
      </c>
      <c r="N459" s="42">
        <v>68967</v>
      </c>
      <c r="O459" s="26" t="s">
        <v>416</v>
      </c>
      <c r="P459" s="26" t="s">
        <v>416</v>
      </c>
      <c r="Q459" s="26" t="s">
        <v>416</v>
      </c>
      <c r="R459" s="23" t="s">
        <v>2640</v>
      </c>
    </row>
    <row r="460" spans="1:18" s="27" customFormat="1" ht="56.25" customHeight="1" x14ac:dyDescent="0.35">
      <c r="A460" s="28">
        <f t="shared" si="8"/>
        <v>457</v>
      </c>
      <c r="B460" s="36">
        <v>122</v>
      </c>
      <c r="C460" s="40" t="s">
        <v>81</v>
      </c>
      <c r="D460" s="37" t="s">
        <v>30</v>
      </c>
      <c r="E460" s="37" t="s">
        <v>1180</v>
      </c>
      <c r="F460" s="38" t="s">
        <v>1126</v>
      </c>
      <c r="G460" s="38" t="s">
        <v>1141</v>
      </c>
      <c r="H460" s="38" t="s">
        <v>1142</v>
      </c>
      <c r="I460" s="39" t="s">
        <v>106</v>
      </c>
      <c r="J460" s="40" t="s">
        <v>28</v>
      </c>
      <c r="K460" s="38" t="s">
        <v>1181</v>
      </c>
      <c r="L460" s="41">
        <v>511224.75400000002</v>
      </c>
      <c r="M460" s="41">
        <v>460102.28</v>
      </c>
      <c r="N460" s="42">
        <v>103268</v>
      </c>
      <c r="O460" s="26" t="s">
        <v>100</v>
      </c>
      <c r="P460" s="23" t="s">
        <v>22</v>
      </c>
      <c r="Q460" s="26" t="s">
        <v>36</v>
      </c>
      <c r="R460" s="23" t="s">
        <v>2639</v>
      </c>
    </row>
    <row r="461" spans="1:18" s="27" customFormat="1" ht="56.25" customHeight="1" x14ac:dyDescent="0.35">
      <c r="A461" s="28">
        <f t="shared" si="8"/>
        <v>458</v>
      </c>
      <c r="B461" s="36">
        <v>130</v>
      </c>
      <c r="C461" s="40" t="s">
        <v>81</v>
      </c>
      <c r="D461" s="37" t="s">
        <v>30</v>
      </c>
      <c r="E461" s="37" t="s">
        <v>1182</v>
      </c>
      <c r="F461" s="38" t="s">
        <v>1126</v>
      </c>
      <c r="G461" s="38" t="s">
        <v>1133</v>
      </c>
      <c r="H461" s="38" t="s">
        <v>1183</v>
      </c>
      <c r="I461" s="39" t="s">
        <v>27</v>
      </c>
      <c r="J461" s="40" t="s">
        <v>28</v>
      </c>
      <c r="K461" s="38" t="s">
        <v>1184</v>
      </c>
      <c r="L461" s="41">
        <v>771880</v>
      </c>
      <c r="M461" s="41">
        <v>617504</v>
      </c>
      <c r="N461" s="42">
        <v>74465</v>
      </c>
      <c r="O461" s="26" t="s">
        <v>378</v>
      </c>
      <c r="P461" s="23" t="s">
        <v>22</v>
      </c>
      <c r="Q461" s="26" t="s">
        <v>26</v>
      </c>
      <c r="R461" s="23" t="s">
        <v>2640</v>
      </c>
    </row>
    <row r="462" spans="1:18" s="27" customFormat="1" ht="56.25" customHeight="1" x14ac:dyDescent="0.35">
      <c r="A462" s="28">
        <f t="shared" si="8"/>
        <v>459</v>
      </c>
      <c r="B462" s="36">
        <v>125</v>
      </c>
      <c r="C462" s="40" t="s">
        <v>81</v>
      </c>
      <c r="D462" s="37" t="s">
        <v>30</v>
      </c>
      <c r="E462" s="37" t="s">
        <v>403</v>
      </c>
      <c r="F462" s="38" t="s">
        <v>1126</v>
      </c>
      <c r="G462" s="38" t="s">
        <v>1141</v>
      </c>
      <c r="H462" s="38" t="s">
        <v>404</v>
      </c>
      <c r="I462" s="39" t="s">
        <v>27</v>
      </c>
      <c r="J462" s="40" t="s">
        <v>28</v>
      </c>
      <c r="K462" s="38" t="s">
        <v>1185</v>
      </c>
      <c r="L462" s="41">
        <v>984061.45</v>
      </c>
      <c r="M462" s="41">
        <v>885655.3</v>
      </c>
      <c r="N462" s="42">
        <v>104601</v>
      </c>
      <c r="O462" s="26" t="s">
        <v>176</v>
      </c>
      <c r="P462" s="23" t="s">
        <v>22</v>
      </c>
      <c r="Q462" s="26" t="s">
        <v>120</v>
      </c>
      <c r="R462" s="23" t="s">
        <v>2640</v>
      </c>
    </row>
    <row r="463" spans="1:18" s="27" customFormat="1" ht="56.25" customHeight="1" x14ac:dyDescent="0.35">
      <c r="A463" s="28">
        <f t="shared" si="8"/>
        <v>460</v>
      </c>
      <c r="B463" s="36">
        <v>124</v>
      </c>
      <c r="C463" s="40" t="s">
        <v>81</v>
      </c>
      <c r="D463" s="37" t="s">
        <v>30</v>
      </c>
      <c r="E463" s="37" t="s">
        <v>1186</v>
      </c>
      <c r="F463" s="38" t="s">
        <v>1126</v>
      </c>
      <c r="G463" s="38" t="s">
        <v>1141</v>
      </c>
      <c r="H463" s="38" t="s">
        <v>1150</v>
      </c>
      <c r="I463" s="39" t="s">
        <v>23</v>
      </c>
      <c r="J463" s="40" t="s">
        <v>28</v>
      </c>
      <c r="K463" s="38" t="s">
        <v>1187</v>
      </c>
      <c r="L463" s="41">
        <v>1195601</v>
      </c>
      <c r="M463" s="41">
        <v>956480.8</v>
      </c>
      <c r="N463" s="42">
        <v>69996</v>
      </c>
      <c r="O463" s="26" t="s">
        <v>189</v>
      </c>
      <c r="P463" s="23" t="s">
        <v>22</v>
      </c>
      <c r="Q463" s="26" t="s">
        <v>26</v>
      </c>
      <c r="R463" s="23" t="s">
        <v>2640</v>
      </c>
    </row>
    <row r="464" spans="1:18" s="27" customFormat="1" ht="56.25" customHeight="1" x14ac:dyDescent="0.35">
      <c r="A464" s="28">
        <f t="shared" si="8"/>
        <v>461</v>
      </c>
      <c r="B464" s="36">
        <v>131</v>
      </c>
      <c r="C464" s="40" t="s">
        <v>81</v>
      </c>
      <c r="D464" s="37" t="s">
        <v>30</v>
      </c>
      <c r="E464" s="37" t="s">
        <v>1188</v>
      </c>
      <c r="F464" s="38" t="s">
        <v>1126</v>
      </c>
      <c r="G464" s="38" t="s">
        <v>1133</v>
      </c>
      <c r="H464" s="38" t="s">
        <v>1189</v>
      </c>
      <c r="I464" s="39" t="s">
        <v>23</v>
      </c>
      <c r="J464" s="40" t="s">
        <v>28</v>
      </c>
      <c r="K464" s="38" t="s">
        <v>1190</v>
      </c>
      <c r="L464" s="41">
        <v>1360868.85</v>
      </c>
      <c r="M464" s="41">
        <v>1088695.08</v>
      </c>
      <c r="N464" s="42">
        <v>97502</v>
      </c>
      <c r="O464" s="26" t="s">
        <v>76</v>
      </c>
      <c r="P464" s="23" t="s">
        <v>22</v>
      </c>
      <c r="Q464" s="26" t="s">
        <v>26</v>
      </c>
      <c r="R464" s="23" t="s">
        <v>2640</v>
      </c>
    </row>
    <row r="465" spans="1:18" s="27" customFormat="1" ht="56.25" customHeight="1" x14ac:dyDescent="0.35">
      <c r="A465" s="28">
        <f t="shared" si="8"/>
        <v>462</v>
      </c>
      <c r="B465" s="36">
        <v>129</v>
      </c>
      <c r="C465" s="40" t="s">
        <v>81</v>
      </c>
      <c r="D465" s="37" t="s">
        <v>30</v>
      </c>
      <c r="E465" s="37" t="s">
        <v>714</v>
      </c>
      <c r="F465" s="38" t="s">
        <v>1126</v>
      </c>
      <c r="G465" s="38" t="s">
        <v>1133</v>
      </c>
      <c r="H465" s="38" t="s">
        <v>715</v>
      </c>
      <c r="I465" s="39" t="s">
        <v>72</v>
      </c>
      <c r="J465" s="40" t="s">
        <v>28</v>
      </c>
      <c r="K465" s="38" t="s">
        <v>1191</v>
      </c>
      <c r="L465" s="41">
        <v>1498492</v>
      </c>
      <c r="M465" s="41">
        <v>1198793.6000000001</v>
      </c>
      <c r="N465" s="42">
        <v>82479</v>
      </c>
      <c r="O465" s="26" t="s">
        <v>176</v>
      </c>
      <c r="P465" s="23" t="s">
        <v>22</v>
      </c>
      <c r="Q465" s="26" t="s">
        <v>26</v>
      </c>
      <c r="R465" s="23" t="s">
        <v>2640</v>
      </c>
    </row>
    <row r="466" spans="1:18" s="27" customFormat="1" ht="56.25" customHeight="1" x14ac:dyDescent="0.35">
      <c r="A466" s="28">
        <f t="shared" si="8"/>
        <v>463</v>
      </c>
      <c r="B466" s="36">
        <v>123</v>
      </c>
      <c r="C466" s="40" t="s">
        <v>81</v>
      </c>
      <c r="D466" s="37" t="s">
        <v>30</v>
      </c>
      <c r="E466" s="37" t="s">
        <v>1192</v>
      </c>
      <c r="F466" s="38" t="s">
        <v>1126</v>
      </c>
      <c r="G466" s="38" t="s">
        <v>1141</v>
      </c>
      <c r="H466" s="38" t="s">
        <v>1124</v>
      </c>
      <c r="I466" s="39" t="s">
        <v>106</v>
      </c>
      <c r="J466" s="40" t="s">
        <v>28</v>
      </c>
      <c r="K466" s="38" t="s">
        <v>1193</v>
      </c>
      <c r="L466" s="41">
        <v>1561176</v>
      </c>
      <c r="M466" s="41">
        <v>1248940.8</v>
      </c>
      <c r="N466" s="42">
        <v>32213</v>
      </c>
      <c r="O466" s="26" t="s">
        <v>22</v>
      </c>
      <c r="P466" s="45" t="s">
        <v>1194</v>
      </c>
      <c r="Q466" s="26" t="s">
        <v>36</v>
      </c>
      <c r="R466" s="23" t="s">
        <v>2639</v>
      </c>
    </row>
    <row r="467" spans="1:18" s="27" customFormat="1" ht="56.25" customHeight="1" x14ac:dyDescent="0.35">
      <c r="A467" s="28">
        <f t="shared" si="8"/>
        <v>464</v>
      </c>
      <c r="B467" s="36">
        <v>134</v>
      </c>
      <c r="C467" s="40" t="s">
        <v>81</v>
      </c>
      <c r="D467" s="37" t="s">
        <v>18</v>
      </c>
      <c r="E467" s="37" t="s">
        <v>1132</v>
      </c>
      <c r="F467" s="38" t="s">
        <v>1126</v>
      </c>
      <c r="G467" s="38" t="s">
        <v>1133</v>
      </c>
      <c r="H467" s="38" t="s">
        <v>22</v>
      </c>
      <c r="I467" s="39" t="s">
        <v>23</v>
      </c>
      <c r="J467" s="40" t="s">
        <v>28</v>
      </c>
      <c r="K467" s="38" t="s">
        <v>1195</v>
      </c>
      <c r="L467" s="41">
        <v>2190487</v>
      </c>
      <c r="M467" s="41">
        <v>1752389.6</v>
      </c>
      <c r="N467" s="42">
        <v>11286</v>
      </c>
      <c r="O467" s="31" t="s">
        <v>51</v>
      </c>
      <c r="P467" s="23" t="s">
        <v>22</v>
      </c>
      <c r="Q467" s="26" t="s">
        <v>26</v>
      </c>
      <c r="R467" s="23" t="s">
        <v>2640</v>
      </c>
    </row>
    <row r="468" spans="1:18" s="27" customFormat="1" ht="56.25" customHeight="1" x14ac:dyDescent="0.35">
      <c r="A468" s="28">
        <f t="shared" si="8"/>
        <v>465</v>
      </c>
      <c r="B468" s="36">
        <v>133</v>
      </c>
      <c r="C468" s="40" t="s">
        <v>81</v>
      </c>
      <c r="D468" s="37" t="s">
        <v>30</v>
      </c>
      <c r="E468" s="37" t="s">
        <v>1196</v>
      </c>
      <c r="F468" s="38" t="s">
        <v>1126</v>
      </c>
      <c r="G468" s="38" t="s">
        <v>1136</v>
      </c>
      <c r="H468" s="38" t="s">
        <v>1197</v>
      </c>
      <c r="I468" s="39" t="s">
        <v>106</v>
      </c>
      <c r="J468" s="40" t="s">
        <v>28</v>
      </c>
      <c r="K468" s="38" t="s">
        <v>1198</v>
      </c>
      <c r="L468" s="41">
        <v>2024440.06</v>
      </c>
      <c r="M468" s="41">
        <v>1821996.05</v>
      </c>
      <c r="N468" s="42">
        <v>104723</v>
      </c>
      <c r="O468" s="26" t="s">
        <v>76</v>
      </c>
      <c r="P468" s="23" t="s">
        <v>22</v>
      </c>
      <c r="Q468" s="26" t="s">
        <v>36</v>
      </c>
      <c r="R468" s="23" t="s">
        <v>2639</v>
      </c>
    </row>
    <row r="469" spans="1:18" s="27" customFormat="1" ht="56.25" customHeight="1" x14ac:dyDescent="0.35">
      <c r="A469" s="28">
        <f t="shared" si="8"/>
        <v>466</v>
      </c>
      <c r="B469" s="36">
        <v>121</v>
      </c>
      <c r="C469" s="40" t="s">
        <v>81</v>
      </c>
      <c r="D469" s="37" t="s">
        <v>30</v>
      </c>
      <c r="E469" s="37" t="s">
        <v>1180</v>
      </c>
      <c r="F469" s="38" t="s">
        <v>1126</v>
      </c>
      <c r="G469" s="38" t="s">
        <v>1141</v>
      </c>
      <c r="H469" s="38" t="s">
        <v>1142</v>
      </c>
      <c r="I469" s="39" t="s">
        <v>72</v>
      </c>
      <c r="J469" s="40" t="s">
        <v>28</v>
      </c>
      <c r="K469" s="38" t="s">
        <v>1199</v>
      </c>
      <c r="L469" s="41">
        <v>2854603</v>
      </c>
      <c r="M469" s="41">
        <v>2140952</v>
      </c>
      <c r="N469" s="42">
        <v>104061</v>
      </c>
      <c r="O469" s="26" t="s">
        <v>176</v>
      </c>
      <c r="P469" s="23" t="s">
        <v>22</v>
      </c>
      <c r="Q469" s="26" t="s">
        <v>36</v>
      </c>
      <c r="R469" s="23" t="s">
        <v>2639</v>
      </c>
    </row>
    <row r="470" spans="1:18" s="27" customFormat="1" ht="56.25" customHeight="1" x14ac:dyDescent="0.35">
      <c r="A470" s="28">
        <f t="shared" si="8"/>
        <v>467</v>
      </c>
      <c r="B470" s="36">
        <v>250</v>
      </c>
      <c r="C470" s="40" t="s">
        <v>81</v>
      </c>
      <c r="D470" s="37" t="s">
        <v>149</v>
      </c>
      <c r="E470" s="37" t="s">
        <v>1175</v>
      </c>
      <c r="F470" s="38" t="s">
        <v>1126</v>
      </c>
      <c r="G470" s="38" t="s">
        <v>22</v>
      </c>
      <c r="H470" s="38" t="s">
        <v>22</v>
      </c>
      <c r="I470" s="39" t="s">
        <v>106</v>
      </c>
      <c r="J470" s="40" t="s">
        <v>28</v>
      </c>
      <c r="K470" s="38" t="s">
        <v>1200</v>
      </c>
      <c r="L470" s="41">
        <v>2976382</v>
      </c>
      <c r="M470" s="41">
        <v>2232286</v>
      </c>
      <c r="N470" s="42">
        <v>67584</v>
      </c>
      <c r="O470" s="26" t="s">
        <v>150</v>
      </c>
      <c r="P470" s="23" t="s">
        <v>22</v>
      </c>
      <c r="Q470" s="26" t="s">
        <v>26</v>
      </c>
      <c r="R470" s="23" t="s">
        <v>2640</v>
      </c>
    </row>
    <row r="471" spans="1:18" s="27" customFormat="1" ht="56.25" customHeight="1" x14ac:dyDescent="0.35">
      <c r="A471" s="28">
        <f t="shared" si="8"/>
        <v>468</v>
      </c>
      <c r="B471" s="36">
        <v>127</v>
      </c>
      <c r="C471" s="40" t="s">
        <v>81</v>
      </c>
      <c r="D471" s="37" t="s">
        <v>30</v>
      </c>
      <c r="E471" s="37" t="s">
        <v>1201</v>
      </c>
      <c r="F471" s="38" t="s">
        <v>1126</v>
      </c>
      <c r="G471" s="38" t="s">
        <v>1202</v>
      </c>
      <c r="H471" s="38" t="s">
        <v>1203</v>
      </c>
      <c r="I471" s="39" t="s">
        <v>52</v>
      </c>
      <c r="J471" s="40" t="s">
        <v>28</v>
      </c>
      <c r="K471" s="38" t="s">
        <v>1204</v>
      </c>
      <c r="L471" s="41">
        <v>3509689.03</v>
      </c>
      <c r="M471" s="41">
        <v>2807751.23</v>
      </c>
      <c r="N471" s="42">
        <v>81364</v>
      </c>
      <c r="O471" s="26" t="s">
        <v>229</v>
      </c>
      <c r="P471" s="23" t="s">
        <v>22</v>
      </c>
      <c r="Q471" s="26" t="s">
        <v>36</v>
      </c>
      <c r="R471" s="23" t="s">
        <v>2639</v>
      </c>
    </row>
    <row r="472" spans="1:18" s="27" customFormat="1" ht="56.25" customHeight="1" x14ac:dyDescent="0.35">
      <c r="A472" s="28">
        <f t="shared" si="8"/>
        <v>469</v>
      </c>
      <c r="B472" s="36">
        <v>252</v>
      </c>
      <c r="C472" s="40" t="s">
        <v>81</v>
      </c>
      <c r="D472" s="37" t="s">
        <v>149</v>
      </c>
      <c r="E472" s="37" t="s">
        <v>1175</v>
      </c>
      <c r="F472" s="38" t="s">
        <v>1126</v>
      </c>
      <c r="G472" s="38" t="s">
        <v>22</v>
      </c>
      <c r="H472" s="38" t="s">
        <v>22</v>
      </c>
      <c r="I472" s="39" t="s">
        <v>72</v>
      </c>
      <c r="J472" s="40" t="s">
        <v>28</v>
      </c>
      <c r="K472" s="38" t="s">
        <v>1205</v>
      </c>
      <c r="L472" s="41">
        <v>12614313</v>
      </c>
      <c r="M472" s="41">
        <v>9460735</v>
      </c>
      <c r="N472" s="42">
        <v>52935</v>
      </c>
      <c r="O472" s="26" t="s">
        <v>150</v>
      </c>
      <c r="P472" s="31" t="s">
        <v>22</v>
      </c>
      <c r="Q472" s="26" t="s">
        <v>26</v>
      </c>
      <c r="R472" s="23" t="s">
        <v>2640</v>
      </c>
    </row>
    <row r="473" spans="1:18" s="27" customFormat="1" ht="56.25" customHeight="1" x14ac:dyDescent="0.35">
      <c r="A473" s="28">
        <f t="shared" si="8"/>
        <v>470</v>
      </c>
      <c r="B473" s="36">
        <v>73</v>
      </c>
      <c r="C473" s="40" t="s">
        <v>335</v>
      </c>
      <c r="D473" s="37" t="s">
        <v>30</v>
      </c>
      <c r="E473" s="37" t="s">
        <v>1206</v>
      </c>
      <c r="F473" s="38" t="s">
        <v>1126</v>
      </c>
      <c r="G473" s="38" t="s">
        <v>1130</v>
      </c>
      <c r="H473" s="38" t="s">
        <v>1207</v>
      </c>
      <c r="I473" s="39" t="s">
        <v>52</v>
      </c>
      <c r="J473" s="40" t="s">
        <v>24</v>
      </c>
      <c r="K473" s="38" t="s">
        <v>1208</v>
      </c>
      <c r="L473" s="41">
        <v>30107</v>
      </c>
      <c r="M473" s="41">
        <v>24085</v>
      </c>
      <c r="N473" s="42" t="s">
        <v>148</v>
      </c>
      <c r="O473" s="26" t="s">
        <v>47</v>
      </c>
      <c r="P473" s="45" t="s">
        <v>1209</v>
      </c>
      <c r="Q473" s="26" t="s">
        <v>36</v>
      </c>
      <c r="R473" s="23" t="s">
        <v>2639</v>
      </c>
    </row>
    <row r="474" spans="1:18" s="27" customFormat="1" ht="56.25" customHeight="1" x14ac:dyDescent="0.35">
      <c r="A474" s="28">
        <f t="shared" si="8"/>
        <v>471</v>
      </c>
      <c r="B474" s="36">
        <v>75</v>
      </c>
      <c r="C474" s="40" t="s">
        <v>335</v>
      </c>
      <c r="D474" s="37" t="s">
        <v>30</v>
      </c>
      <c r="E474" s="37" t="s">
        <v>1210</v>
      </c>
      <c r="F474" s="38" t="s">
        <v>1126</v>
      </c>
      <c r="G474" s="38" t="s">
        <v>1126</v>
      </c>
      <c r="H474" s="38" t="s">
        <v>1211</v>
      </c>
      <c r="I474" s="39" t="s">
        <v>106</v>
      </c>
      <c r="J474" s="40" t="s">
        <v>24</v>
      </c>
      <c r="K474" s="38" t="s">
        <v>1212</v>
      </c>
      <c r="L474" s="41">
        <v>30000</v>
      </c>
      <c r="M474" s="41">
        <v>25500</v>
      </c>
      <c r="N474" s="42" t="s">
        <v>148</v>
      </c>
      <c r="O474" s="26" t="s">
        <v>22</v>
      </c>
      <c r="P474" s="26" t="s">
        <v>1213</v>
      </c>
      <c r="Q474" s="26" t="s">
        <v>36</v>
      </c>
      <c r="R474" s="23" t="s">
        <v>2639</v>
      </c>
    </row>
    <row r="475" spans="1:18" s="27" customFormat="1" ht="56.25" customHeight="1" x14ac:dyDescent="0.35">
      <c r="A475" s="28">
        <f t="shared" si="8"/>
        <v>472</v>
      </c>
      <c r="B475" s="36">
        <v>72</v>
      </c>
      <c r="C475" s="40" t="s">
        <v>335</v>
      </c>
      <c r="D475" s="37" t="s">
        <v>30</v>
      </c>
      <c r="E475" s="37" t="s">
        <v>1192</v>
      </c>
      <c r="F475" s="38" t="s">
        <v>1126</v>
      </c>
      <c r="G475" s="38" t="s">
        <v>1141</v>
      </c>
      <c r="H475" s="38" t="s">
        <v>1124</v>
      </c>
      <c r="I475" s="39" t="s">
        <v>72</v>
      </c>
      <c r="J475" s="40" t="s">
        <v>24</v>
      </c>
      <c r="K475" s="38" t="s">
        <v>1214</v>
      </c>
      <c r="L475" s="41">
        <v>60300</v>
      </c>
      <c r="M475" s="41">
        <v>59094</v>
      </c>
      <c r="N475" s="42" t="s">
        <v>148</v>
      </c>
      <c r="O475" s="26" t="s">
        <v>22</v>
      </c>
      <c r="P475" s="45" t="s">
        <v>1215</v>
      </c>
      <c r="Q475" s="26" t="s">
        <v>36</v>
      </c>
      <c r="R475" s="23" t="s">
        <v>2639</v>
      </c>
    </row>
    <row r="476" spans="1:18" s="27" customFormat="1" ht="56.25" customHeight="1" x14ac:dyDescent="0.35">
      <c r="A476" s="28">
        <f t="shared" si="8"/>
        <v>473</v>
      </c>
      <c r="B476" s="36">
        <v>124</v>
      </c>
      <c r="C476" s="40" t="s">
        <v>335</v>
      </c>
      <c r="D476" s="37" t="s">
        <v>30</v>
      </c>
      <c r="E476" s="37" t="s">
        <v>1188</v>
      </c>
      <c r="F476" s="38" t="s">
        <v>1126</v>
      </c>
      <c r="G476" s="38" t="s">
        <v>1133</v>
      </c>
      <c r="H476" s="38" t="s">
        <v>1189</v>
      </c>
      <c r="I476" s="39" t="s">
        <v>27</v>
      </c>
      <c r="J476" s="40" t="s">
        <v>28</v>
      </c>
      <c r="K476" s="38" t="s">
        <v>1216</v>
      </c>
      <c r="L476" s="41">
        <v>839788</v>
      </c>
      <c r="M476" s="41">
        <v>713820</v>
      </c>
      <c r="N476" s="42" t="s">
        <v>1217</v>
      </c>
      <c r="O476" s="26" t="s">
        <v>76</v>
      </c>
      <c r="P476" s="23" t="s">
        <v>22</v>
      </c>
      <c r="Q476" s="26" t="s">
        <v>26</v>
      </c>
      <c r="R476" s="23" t="s">
        <v>2640</v>
      </c>
    </row>
    <row r="477" spans="1:18" s="27" customFormat="1" ht="56.25" customHeight="1" x14ac:dyDescent="0.35">
      <c r="A477" s="28">
        <f t="shared" si="8"/>
        <v>474</v>
      </c>
      <c r="B477" s="36">
        <v>76</v>
      </c>
      <c r="C477" s="40" t="s">
        <v>335</v>
      </c>
      <c r="D477" s="37" t="s">
        <v>30</v>
      </c>
      <c r="E477" s="37" t="s">
        <v>1201</v>
      </c>
      <c r="F477" s="38" t="s">
        <v>1126</v>
      </c>
      <c r="G477" s="38" t="s">
        <v>1202</v>
      </c>
      <c r="H477" s="38" t="s">
        <v>1203</v>
      </c>
      <c r="I477" s="39" t="s">
        <v>106</v>
      </c>
      <c r="J477" s="40" t="s">
        <v>28</v>
      </c>
      <c r="K477" s="38" t="s">
        <v>1218</v>
      </c>
      <c r="L477" s="41">
        <v>732741</v>
      </c>
      <c r="M477" s="41">
        <v>718086</v>
      </c>
      <c r="N477" s="42" t="s">
        <v>148</v>
      </c>
      <c r="O477" s="26" t="s">
        <v>397</v>
      </c>
      <c r="P477" s="23" t="s">
        <v>22</v>
      </c>
      <c r="Q477" s="26" t="s">
        <v>36</v>
      </c>
      <c r="R477" s="23" t="s">
        <v>2639</v>
      </c>
    </row>
    <row r="478" spans="1:18" s="27" customFormat="1" ht="56.25" customHeight="1" x14ac:dyDescent="0.35">
      <c r="A478" s="28">
        <f t="shared" si="8"/>
        <v>475</v>
      </c>
      <c r="B478" s="36">
        <v>108</v>
      </c>
      <c r="C478" s="40" t="s">
        <v>335</v>
      </c>
      <c r="D478" s="37" t="s">
        <v>30</v>
      </c>
      <c r="E478" s="37" t="s">
        <v>1192</v>
      </c>
      <c r="F478" s="38" t="s">
        <v>1126</v>
      </c>
      <c r="G478" s="38" t="s">
        <v>1141</v>
      </c>
      <c r="H478" s="38" t="s">
        <v>1124</v>
      </c>
      <c r="I478" s="39" t="s">
        <v>27</v>
      </c>
      <c r="J478" s="40" t="s">
        <v>28</v>
      </c>
      <c r="K478" s="38" t="s">
        <v>1219</v>
      </c>
      <c r="L478" s="41">
        <v>934919</v>
      </c>
      <c r="M478" s="41">
        <v>916220</v>
      </c>
      <c r="N478" s="42" t="s">
        <v>1220</v>
      </c>
      <c r="O478" s="26" t="s">
        <v>22</v>
      </c>
      <c r="P478" s="45" t="s">
        <v>1221</v>
      </c>
      <c r="Q478" s="26" t="s">
        <v>36</v>
      </c>
      <c r="R478" s="23" t="s">
        <v>2639</v>
      </c>
    </row>
    <row r="479" spans="1:18" s="27" customFormat="1" ht="56.25" customHeight="1" x14ac:dyDescent="0.35">
      <c r="A479" s="28">
        <f t="shared" si="8"/>
        <v>476</v>
      </c>
      <c r="B479" s="36">
        <v>133</v>
      </c>
      <c r="C479" s="40" t="s">
        <v>335</v>
      </c>
      <c r="D479" s="37" t="s">
        <v>30</v>
      </c>
      <c r="E479" s="37" t="s">
        <v>714</v>
      </c>
      <c r="F479" s="38" t="s">
        <v>1126</v>
      </c>
      <c r="G479" s="38" t="s">
        <v>1133</v>
      </c>
      <c r="H479" s="38" t="s">
        <v>715</v>
      </c>
      <c r="I479" s="39" t="s">
        <v>27</v>
      </c>
      <c r="J479" s="40" t="s">
        <v>28</v>
      </c>
      <c r="K479" s="38" t="s">
        <v>1222</v>
      </c>
      <c r="L479" s="41">
        <v>1230878</v>
      </c>
      <c r="M479" s="41">
        <v>1046246</v>
      </c>
      <c r="N479" s="42" t="s">
        <v>1223</v>
      </c>
      <c r="O479" s="26" t="s">
        <v>176</v>
      </c>
      <c r="P479" s="23" t="s">
        <v>22</v>
      </c>
      <c r="Q479" s="26" t="s">
        <v>26</v>
      </c>
      <c r="R479" s="23" t="s">
        <v>2640</v>
      </c>
    </row>
    <row r="480" spans="1:18" s="27" customFormat="1" ht="56.25" customHeight="1" x14ac:dyDescent="0.35">
      <c r="A480" s="28">
        <f t="shared" si="8"/>
        <v>477</v>
      </c>
      <c r="B480" s="36">
        <v>148</v>
      </c>
      <c r="C480" s="40" t="s">
        <v>335</v>
      </c>
      <c r="D480" s="37" t="s">
        <v>30</v>
      </c>
      <c r="E480" s="37" t="s">
        <v>1224</v>
      </c>
      <c r="F480" s="38" t="s">
        <v>1126</v>
      </c>
      <c r="G480" s="38" t="s">
        <v>1202</v>
      </c>
      <c r="H480" s="38" t="s">
        <v>1225</v>
      </c>
      <c r="I480" s="39" t="s">
        <v>23</v>
      </c>
      <c r="J480" s="40" t="s">
        <v>28</v>
      </c>
      <c r="K480" s="38" t="s">
        <v>1226</v>
      </c>
      <c r="L480" s="41">
        <v>1768227</v>
      </c>
      <c r="M480" s="41">
        <v>1326170</v>
      </c>
      <c r="N480" s="42" t="s">
        <v>148</v>
      </c>
      <c r="O480" s="26" t="s">
        <v>189</v>
      </c>
      <c r="P480" s="31" t="s">
        <v>22</v>
      </c>
      <c r="Q480" s="26" t="s">
        <v>36</v>
      </c>
      <c r="R480" s="23" t="s">
        <v>2639</v>
      </c>
    </row>
    <row r="481" spans="1:18" s="27" customFormat="1" ht="56.25" customHeight="1" x14ac:dyDescent="0.35">
      <c r="A481" s="28">
        <f t="shared" si="8"/>
        <v>478</v>
      </c>
      <c r="B481" s="36">
        <v>23</v>
      </c>
      <c r="C481" s="40" t="s">
        <v>335</v>
      </c>
      <c r="D481" s="37" t="s">
        <v>30</v>
      </c>
      <c r="E481" s="37" t="s">
        <v>714</v>
      </c>
      <c r="F481" s="38" t="s">
        <v>1126</v>
      </c>
      <c r="G481" s="38" t="s">
        <v>1133</v>
      </c>
      <c r="H481" s="38" t="s">
        <v>715</v>
      </c>
      <c r="I481" s="39" t="s">
        <v>52</v>
      </c>
      <c r="J481" s="40" t="s">
        <v>28</v>
      </c>
      <c r="K481" s="38" t="s">
        <v>1227</v>
      </c>
      <c r="L481" s="41">
        <v>2077136</v>
      </c>
      <c r="M481" s="41">
        <v>1765565</v>
      </c>
      <c r="N481" s="42" t="s">
        <v>1228</v>
      </c>
      <c r="O481" s="26" t="s">
        <v>176</v>
      </c>
      <c r="P481" s="23" t="s">
        <v>22</v>
      </c>
      <c r="Q481" s="26" t="s">
        <v>26</v>
      </c>
      <c r="R481" s="23" t="s">
        <v>2640</v>
      </c>
    </row>
    <row r="482" spans="1:18" s="27" customFormat="1" ht="56.25" customHeight="1" x14ac:dyDescent="0.35">
      <c r="A482" s="28">
        <f t="shared" si="8"/>
        <v>479</v>
      </c>
      <c r="B482" s="36">
        <v>69</v>
      </c>
      <c r="C482" s="40" t="s">
        <v>335</v>
      </c>
      <c r="D482" s="37" t="s">
        <v>149</v>
      </c>
      <c r="E482" s="37" t="s">
        <v>1175</v>
      </c>
      <c r="F482" s="38" t="s">
        <v>1126</v>
      </c>
      <c r="G482" s="38" t="s">
        <v>22</v>
      </c>
      <c r="H482" s="38" t="s">
        <v>22</v>
      </c>
      <c r="I482" s="39" t="s">
        <v>52</v>
      </c>
      <c r="J482" s="40" t="s">
        <v>28</v>
      </c>
      <c r="K482" s="38" t="s">
        <v>1229</v>
      </c>
      <c r="L482" s="41">
        <v>2362069</v>
      </c>
      <c r="M482" s="41">
        <v>1771552</v>
      </c>
      <c r="N482" s="42" t="s">
        <v>1230</v>
      </c>
      <c r="O482" s="26" t="s">
        <v>150</v>
      </c>
      <c r="P482" s="23" t="s">
        <v>22</v>
      </c>
      <c r="Q482" s="26" t="s">
        <v>36</v>
      </c>
      <c r="R482" s="23" t="s">
        <v>2639</v>
      </c>
    </row>
    <row r="483" spans="1:18" s="27" customFormat="1" ht="56.25" customHeight="1" x14ac:dyDescent="0.35">
      <c r="A483" s="28">
        <f t="shared" si="8"/>
        <v>480</v>
      </c>
      <c r="B483" s="36">
        <v>165</v>
      </c>
      <c r="C483" s="40" t="s">
        <v>335</v>
      </c>
      <c r="D483" s="37" t="s">
        <v>30</v>
      </c>
      <c r="E483" s="37" t="s">
        <v>1231</v>
      </c>
      <c r="F483" s="38" t="s">
        <v>1126</v>
      </c>
      <c r="G483" s="38" t="s">
        <v>1136</v>
      </c>
      <c r="H483" s="38" t="s">
        <v>1232</v>
      </c>
      <c r="I483" s="39" t="s">
        <v>52</v>
      </c>
      <c r="J483" s="40" t="s">
        <v>28</v>
      </c>
      <c r="K483" s="38" t="s">
        <v>1233</v>
      </c>
      <c r="L483" s="41">
        <v>1896391</v>
      </c>
      <c r="M483" s="41">
        <v>1820619</v>
      </c>
      <c r="N483" s="42" t="s">
        <v>1234</v>
      </c>
      <c r="O483" s="26" t="s">
        <v>176</v>
      </c>
      <c r="P483" s="23" t="s">
        <v>22</v>
      </c>
      <c r="Q483" s="26" t="s">
        <v>120</v>
      </c>
      <c r="R483" s="23" t="s">
        <v>2640</v>
      </c>
    </row>
    <row r="484" spans="1:18" s="27" customFormat="1" ht="56.25" customHeight="1" x14ac:dyDescent="0.35">
      <c r="A484" s="28">
        <f t="shared" si="8"/>
        <v>481</v>
      </c>
      <c r="B484" s="36">
        <v>8</v>
      </c>
      <c r="C484" s="40" t="s">
        <v>335</v>
      </c>
      <c r="D484" s="37" t="s">
        <v>30</v>
      </c>
      <c r="E484" s="37" t="s">
        <v>1180</v>
      </c>
      <c r="F484" s="38" t="s">
        <v>1126</v>
      </c>
      <c r="G484" s="38" t="s">
        <v>1141</v>
      </c>
      <c r="H484" s="38" t="s">
        <v>1142</v>
      </c>
      <c r="I484" s="39" t="s">
        <v>27</v>
      </c>
      <c r="J484" s="40" t="s">
        <v>28</v>
      </c>
      <c r="K484" s="38" t="s">
        <v>1235</v>
      </c>
      <c r="L484" s="41">
        <v>2038268</v>
      </c>
      <c r="M484" s="41">
        <v>1997502</v>
      </c>
      <c r="N484" s="42" t="s">
        <v>1236</v>
      </c>
      <c r="O484" s="31" t="s">
        <v>51</v>
      </c>
      <c r="P484" s="31" t="s">
        <v>22</v>
      </c>
      <c r="Q484" s="26" t="s">
        <v>36</v>
      </c>
      <c r="R484" s="23" t="s">
        <v>2639</v>
      </c>
    </row>
    <row r="485" spans="1:18" s="27" customFormat="1" ht="56.25" customHeight="1" x14ac:dyDescent="0.35">
      <c r="A485" s="28">
        <f t="shared" si="8"/>
        <v>482</v>
      </c>
      <c r="B485" s="36">
        <v>78</v>
      </c>
      <c r="C485" s="40" t="s">
        <v>335</v>
      </c>
      <c r="D485" s="37" t="s">
        <v>18</v>
      </c>
      <c r="E485" s="37" t="s">
        <v>1237</v>
      </c>
      <c r="F485" s="38" t="s">
        <v>1126</v>
      </c>
      <c r="G485" s="38" t="s">
        <v>1202</v>
      </c>
      <c r="H485" s="38" t="s">
        <v>148</v>
      </c>
      <c r="I485" s="39" t="s">
        <v>23</v>
      </c>
      <c r="J485" s="40" t="s">
        <v>28</v>
      </c>
      <c r="K485" s="38" t="s">
        <v>1238</v>
      </c>
      <c r="L485" s="41">
        <v>5937952</v>
      </c>
      <c r="M485" s="41">
        <v>4453464</v>
      </c>
      <c r="N485" s="42" t="s">
        <v>1239</v>
      </c>
      <c r="O485" s="31" t="s">
        <v>51</v>
      </c>
      <c r="P485" s="23" t="s">
        <v>22</v>
      </c>
      <c r="Q485" s="26" t="s">
        <v>26</v>
      </c>
      <c r="R485" s="23" t="s">
        <v>2640</v>
      </c>
    </row>
    <row r="486" spans="1:18" s="27" customFormat="1" ht="56.25" customHeight="1" x14ac:dyDescent="0.35">
      <c r="A486" s="28">
        <f t="shared" si="8"/>
        <v>483</v>
      </c>
      <c r="B486" s="36">
        <v>5</v>
      </c>
      <c r="C486" s="40" t="s">
        <v>136</v>
      </c>
      <c r="D486" s="37" t="s">
        <v>30</v>
      </c>
      <c r="E486" s="37" t="s">
        <v>1240</v>
      </c>
      <c r="F486" s="38" t="s">
        <v>1126</v>
      </c>
      <c r="G486" s="38" t="s">
        <v>1130</v>
      </c>
      <c r="H486" s="38" t="s">
        <v>1241</v>
      </c>
      <c r="I486" s="39" t="s">
        <v>384</v>
      </c>
      <c r="J486" s="40" t="s">
        <v>24</v>
      </c>
      <c r="K486" s="38" t="s">
        <v>1242</v>
      </c>
      <c r="L486" s="41">
        <v>59498</v>
      </c>
      <c r="M486" s="41">
        <v>53548</v>
      </c>
      <c r="N486" s="42"/>
      <c r="O486" s="26" t="s">
        <v>538</v>
      </c>
      <c r="P486" s="23" t="s">
        <v>22</v>
      </c>
      <c r="Q486" s="26" t="s">
        <v>36</v>
      </c>
      <c r="R486" s="23" t="s">
        <v>2639</v>
      </c>
    </row>
    <row r="487" spans="1:18" s="27" customFormat="1" ht="56.25" customHeight="1" x14ac:dyDescent="0.35">
      <c r="A487" s="28">
        <f t="shared" si="8"/>
        <v>484</v>
      </c>
      <c r="B487" s="36">
        <v>202</v>
      </c>
      <c r="C487" s="40" t="s">
        <v>136</v>
      </c>
      <c r="D487" s="37" t="s">
        <v>30</v>
      </c>
      <c r="E487" s="37" t="s">
        <v>1243</v>
      </c>
      <c r="F487" s="38" t="s">
        <v>1126</v>
      </c>
      <c r="G487" s="38" t="s">
        <v>1133</v>
      </c>
      <c r="H487" s="38" t="s">
        <v>1158</v>
      </c>
      <c r="I487" s="39" t="s">
        <v>27</v>
      </c>
      <c r="J487" s="40" t="s">
        <v>28</v>
      </c>
      <c r="K487" s="38" t="s">
        <v>1244</v>
      </c>
      <c r="L487" s="41">
        <v>564006</v>
      </c>
      <c r="M487" s="41">
        <v>479405</v>
      </c>
      <c r="N487" s="42"/>
      <c r="O487" s="26" t="s">
        <v>176</v>
      </c>
      <c r="P487" s="31" t="s">
        <v>22</v>
      </c>
      <c r="Q487" s="26" t="s">
        <v>36</v>
      </c>
      <c r="R487" s="23" t="s">
        <v>2639</v>
      </c>
    </row>
    <row r="488" spans="1:18" s="27" customFormat="1" ht="56.25" customHeight="1" x14ac:dyDescent="0.35">
      <c r="A488" s="28">
        <f t="shared" si="8"/>
        <v>485</v>
      </c>
      <c r="B488" s="36">
        <v>17</v>
      </c>
      <c r="C488" s="40" t="s">
        <v>136</v>
      </c>
      <c r="D488" s="37" t="s">
        <v>30</v>
      </c>
      <c r="E488" s="37" t="s">
        <v>1245</v>
      </c>
      <c r="F488" s="38" t="s">
        <v>1126</v>
      </c>
      <c r="G488" s="38" t="s">
        <v>1136</v>
      </c>
      <c r="H488" s="38" t="s">
        <v>1246</v>
      </c>
      <c r="I488" s="39" t="s">
        <v>72</v>
      </c>
      <c r="J488" s="40" t="s">
        <v>24</v>
      </c>
      <c r="K488" s="38" t="s">
        <v>1247</v>
      </c>
      <c r="L488" s="41">
        <v>99635</v>
      </c>
      <c r="M488" s="41">
        <v>94653</v>
      </c>
      <c r="N488" s="42"/>
      <c r="O488" s="26" t="s">
        <v>76</v>
      </c>
      <c r="P488" s="23" t="s">
        <v>22</v>
      </c>
      <c r="Q488" s="26" t="s">
        <v>26</v>
      </c>
      <c r="R488" s="23" t="s">
        <v>2640</v>
      </c>
    </row>
    <row r="489" spans="1:18" s="27" customFormat="1" ht="56.25" customHeight="1" x14ac:dyDescent="0.35">
      <c r="A489" s="28">
        <f t="shared" si="8"/>
        <v>486</v>
      </c>
      <c r="B489" s="36">
        <v>176</v>
      </c>
      <c r="C489" s="40" t="s">
        <v>136</v>
      </c>
      <c r="D489" s="37" t="s">
        <v>30</v>
      </c>
      <c r="E489" s="37" t="s">
        <v>1248</v>
      </c>
      <c r="F489" s="38" t="s">
        <v>1126</v>
      </c>
      <c r="G489" s="38" t="s">
        <v>1133</v>
      </c>
      <c r="H489" s="38" t="s">
        <v>1249</v>
      </c>
      <c r="I489" s="39" t="s">
        <v>27</v>
      </c>
      <c r="J489" s="40" t="s">
        <v>28</v>
      </c>
      <c r="K489" s="38" t="s">
        <v>1250</v>
      </c>
      <c r="L489" s="41">
        <v>765350</v>
      </c>
      <c r="M489" s="41">
        <v>727082</v>
      </c>
      <c r="N489" s="42">
        <v>145382</v>
      </c>
      <c r="O489" s="26" t="s">
        <v>538</v>
      </c>
      <c r="P489" s="23" t="s">
        <v>22</v>
      </c>
      <c r="Q489" s="26" t="s">
        <v>36</v>
      </c>
      <c r="R489" s="23" t="s">
        <v>2639</v>
      </c>
    </row>
    <row r="490" spans="1:18" s="27" customFormat="1" ht="56.25" customHeight="1" x14ac:dyDescent="0.35">
      <c r="A490" s="28">
        <f t="shared" si="8"/>
        <v>487</v>
      </c>
      <c r="B490" s="36">
        <v>2</v>
      </c>
      <c r="C490" s="40" t="s">
        <v>136</v>
      </c>
      <c r="D490" s="37" t="s">
        <v>30</v>
      </c>
      <c r="E490" s="37" t="s">
        <v>714</v>
      </c>
      <c r="F490" s="38" t="s">
        <v>1126</v>
      </c>
      <c r="G490" s="38" t="s">
        <v>1133</v>
      </c>
      <c r="H490" s="38" t="s">
        <v>715</v>
      </c>
      <c r="I490" s="39" t="s">
        <v>27</v>
      </c>
      <c r="J490" s="40" t="s">
        <v>28</v>
      </c>
      <c r="K490" s="38" t="s">
        <v>1251</v>
      </c>
      <c r="L490" s="41">
        <v>1327860</v>
      </c>
      <c r="M490" s="41">
        <v>1128681</v>
      </c>
      <c r="N490" s="42">
        <v>115789</v>
      </c>
      <c r="O490" s="26" t="s">
        <v>229</v>
      </c>
      <c r="P490" s="23" t="s">
        <v>22</v>
      </c>
      <c r="Q490" s="26" t="s">
        <v>36</v>
      </c>
      <c r="R490" s="23" t="s">
        <v>2639</v>
      </c>
    </row>
    <row r="491" spans="1:18" s="27" customFormat="1" ht="56.25" customHeight="1" x14ac:dyDescent="0.35">
      <c r="A491" s="28">
        <f t="shared" si="8"/>
        <v>488</v>
      </c>
      <c r="B491" s="36">
        <v>24</v>
      </c>
      <c r="C491" s="40" t="s">
        <v>136</v>
      </c>
      <c r="D491" s="37" t="s">
        <v>30</v>
      </c>
      <c r="E491" s="37" t="s">
        <v>1030</v>
      </c>
      <c r="F491" s="38" t="s">
        <v>1126</v>
      </c>
      <c r="G491" s="38" t="s">
        <v>1130</v>
      </c>
      <c r="H491" s="38" t="s">
        <v>1031</v>
      </c>
      <c r="I491" s="39" t="s">
        <v>52</v>
      </c>
      <c r="J491" s="40" t="s">
        <v>24</v>
      </c>
      <c r="K491" s="38" t="s">
        <v>1252</v>
      </c>
      <c r="L491" s="41">
        <v>32260</v>
      </c>
      <c r="M491" s="41">
        <v>25808</v>
      </c>
      <c r="N491" s="42"/>
      <c r="O491" s="26" t="s">
        <v>538</v>
      </c>
      <c r="P491" s="23" t="s">
        <v>22</v>
      </c>
      <c r="Q491" s="26" t="s">
        <v>36</v>
      </c>
      <c r="R491" s="23" t="s">
        <v>2639</v>
      </c>
    </row>
    <row r="492" spans="1:18" s="27" customFormat="1" ht="56.25" customHeight="1" x14ac:dyDescent="0.35">
      <c r="A492" s="28">
        <f t="shared" si="8"/>
        <v>489</v>
      </c>
      <c r="B492" s="36">
        <v>117</v>
      </c>
      <c r="C492" s="40" t="s">
        <v>136</v>
      </c>
      <c r="D492" s="37" t="s">
        <v>30</v>
      </c>
      <c r="E492" s="37" t="s">
        <v>1188</v>
      </c>
      <c r="F492" s="38" t="s">
        <v>1126</v>
      </c>
      <c r="G492" s="38" t="s">
        <v>1133</v>
      </c>
      <c r="H492" s="38" t="s">
        <v>1189</v>
      </c>
      <c r="I492" s="39" t="s">
        <v>27</v>
      </c>
      <c r="J492" s="40" t="s">
        <v>28</v>
      </c>
      <c r="K492" s="38" t="s">
        <v>1253</v>
      </c>
      <c r="L492" s="41">
        <v>1007548</v>
      </c>
      <c r="M492" s="41">
        <v>806038</v>
      </c>
      <c r="N492" s="42">
        <v>86051</v>
      </c>
      <c r="O492" s="26" t="s">
        <v>76</v>
      </c>
      <c r="P492" s="23" t="s">
        <v>22</v>
      </c>
      <c r="Q492" s="26" t="s">
        <v>26</v>
      </c>
      <c r="R492" s="23" t="s">
        <v>2640</v>
      </c>
    </row>
    <row r="493" spans="1:18" s="27" customFormat="1" ht="56.25" customHeight="1" x14ac:dyDescent="0.35">
      <c r="A493" s="28">
        <f t="shared" si="8"/>
        <v>490</v>
      </c>
      <c r="B493" s="36">
        <v>47</v>
      </c>
      <c r="C493" s="40" t="s">
        <v>136</v>
      </c>
      <c r="D493" s="37" t="s">
        <v>30</v>
      </c>
      <c r="E493" s="37" t="s">
        <v>1192</v>
      </c>
      <c r="F493" s="38" t="s">
        <v>1126</v>
      </c>
      <c r="G493" s="38" t="s">
        <v>1141</v>
      </c>
      <c r="H493" s="38" t="s">
        <v>1124</v>
      </c>
      <c r="I493" s="39" t="s">
        <v>27</v>
      </c>
      <c r="J493" s="40" t="s">
        <v>28</v>
      </c>
      <c r="K493" s="38" t="s">
        <v>1254</v>
      </c>
      <c r="L493" s="41">
        <v>770400</v>
      </c>
      <c r="M493" s="41">
        <v>754992</v>
      </c>
      <c r="N493" s="42">
        <v>68125</v>
      </c>
      <c r="O493" s="26" t="s">
        <v>538</v>
      </c>
      <c r="P493" s="31" t="s">
        <v>22</v>
      </c>
      <c r="Q493" s="26" t="s">
        <v>36</v>
      </c>
      <c r="R493" s="23" t="s">
        <v>2639</v>
      </c>
    </row>
    <row r="494" spans="1:18" s="27" customFormat="1" ht="56.25" customHeight="1" x14ac:dyDescent="0.35">
      <c r="A494" s="28">
        <f t="shared" si="8"/>
        <v>491</v>
      </c>
      <c r="B494" s="36">
        <v>21</v>
      </c>
      <c r="C494" s="40" t="s">
        <v>17</v>
      </c>
      <c r="D494" s="37" t="s">
        <v>149</v>
      </c>
      <c r="E494" s="37" t="s">
        <v>1260</v>
      </c>
      <c r="F494" s="38" t="s">
        <v>1261</v>
      </c>
      <c r="G494" s="38" t="s">
        <v>22</v>
      </c>
      <c r="H494" s="38" t="s">
        <v>22</v>
      </c>
      <c r="I494" s="39" t="s">
        <v>106</v>
      </c>
      <c r="J494" s="40" t="s">
        <v>24</v>
      </c>
      <c r="K494" s="38" t="s">
        <v>1262</v>
      </c>
      <c r="L494" s="41">
        <v>150048</v>
      </c>
      <c r="M494" s="41">
        <v>105033.60000000001</v>
      </c>
      <c r="N494" s="42"/>
      <c r="O494" s="26" t="s">
        <v>229</v>
      </c>
      <c r="P494" s="26" t="s">
        <v>1263</v>
      </c>
      <c r="Q494" s="26" t="s">
        <v>26</v>
      </c>
      <c r="R494" s="23" t="s">
        <v>2639</v>
      </c>
    </row>
    <row r="495" spans="1:18" s="27" customFormat="1" ht="56.25" customHeight="1" x14ac:dyDescent="0.35">
      <c r="A495" s="28">
        <f t="shared" si="8"/>
        <v>492</v>
      </c>
      <c r="B495" s="36">
        <v>118</v>
      </c>
      <c r="C495" s="40" t="s">
        <v>17</v>
      </c>
      <c r="D495" s="37" t="s">
        <v>18</v>
      </c>
      <c r="E495" s="37" t="s">
        <v>1264</v>
      </c>
      <c r="F495" s="38" t="s">
        <v>1261</v>
      </c>
      <c r="G495" s="38" t="s">
        <v>1265</v>
      </c>
      <c r="H495" s="38" t="s">
        <v>22</v>
      </c>
      <c r="I495" s="39" t="s">
        <v>52</v>
      </c>
      <c r="J495" s="40" t="s">
        <v>24</v>
      </c>
      <c r="K495" s="38" t="s">
        <v>1266</v>
      </c>
      <c r="L495" s="41">
        <v>50000</v>
      </c>
      <c r="M495" s="41">
        <v>35000</v>
      </c>
      <c r="N495" s="42"/>
      <c r="O495" s="26" t="s">
        <v>1267</v>
      </c>
      <c r="P495" s="45" t="s">
        <v>1267</v>
      </c>
      <c r="Q495" s="26" t="s">
        <v>120</v>
      </c>
      <c r="R495" s="23" t="s">
        <v>2640</v>
      </c>
    </row>
    <row r="496" spans="1:18" s="27" customFormat="1" ht="56.25" customHeight="1" x14ac:dyDescent="0.35">
      <c r="A496" s="28">
        <f t="shared" si="8"/>
        <v>493</v>
      </c>
      <c r="B496" s="36">
        <v>253</v>
      </c>
      <c r="C496" s="40" t="s">
        <v>17</v>
      </c>
      <c r="D496" s="37" t="s">
        <v>18</v>
      </c>
      <c r="E496" s="37" t="s">
        <v>1268</v>
      </c>
      <c r="F496" s="38" t="s">
        <v>1261</v>
      </c>
      <c r="G496" s="38" t="s">
        <v>1269</v>
      </c>
      <c r="H496" s="38" t="s">
        <v>22</v>
      </c>
      <c r="I496" s="39" t="s">
        <v>72</v>
      </c>
      <c r="J496" s="40" t="s">
        <v>28</v>
      </c>
      <c r="K496" s="38" t="s">
        <v>1270</v>
      </c>
      <c r="L496" s="41">
        <v>1164235.46</v>
      </c>
      <c r="M496" s="41">
        <v>814964.82</v>
      </c>
      <c r="N496" s="42"/>
      <c r="O496" s="31" t="s">
        <v>229</v>
      </c>
      <c r="P496" s="45" t="s">
        <v>1263</v>
      </c>
      <c r="Q496" s="26" t="s">
        <v>26</v>
      </c>
      <c r="R496" s="23" t="s">
        <v>2639</v>
      </c>
    </row>
    <row r="497" spans="1:18" s="27" customFormat="1" ht="56.25" customHeight="1" x14ac:dyDescent="0.35">
      <c r="A497" s="28">
        <f t="shared" si="8"/>
        <v>494</v>
      </c>
      <c r="B497" s="36"/>
      <c r="C497" s="40" t="s">
        <v>17</v>
      </c>
      <c r="D497" s="37" t="s">
        <v>18</v>
      </c>
      <c r="E497" s="37" t="s">
        <v>1271</v>
      </c>
      <c r="F497" s="38" t="s">
        <v>1261</v>
      </c>
      <c r="G497" s="38" t="s">
        <v>1261</v>
      </c>
      <c r="H497" s="38" t="s">
        <v>22</v>
      </c>
      <c r="I497" s="39" t="s">
        <v>23</v>
      </c>
      <c r="J497" s="40" t="s">
        <v>24</v>
      </c>
      <c r="K497" s="38" t="s">
        <v>1272</v>
      </c>
      <c r="L497" s="41">
        <v>100000</v>
      </c>
      <c r="M497" s="41">
        <v>90000</v>
      </c>
      <c r="N497" s="42"/>
      <c r="O497" s="26" t="s">
        <v>416</v>
      </c>
      <c r="P497" s="26" t="s">
        <v>416</v>
      </c>
      <c r="Q497" s="26" t="s">
        <v>416</v>
      </c>
      <c r="R497" s="23" t="s">
        <v>2640</v>
      </c>
    </row>
    <row r="498" spans="1:18" s="27" customFormat="1" ht="56.25" customHeight="1" x14ac:dyDescent="0.35">
      <c r="A498" s="28">
        <f t="shared" si="8"/>
        <v>495</v>
      </c>
      <c r="B498" s="36"/>
      <c r="C498" s="40" t="s">
        <v>17</v>
      </c>
      <c r="D498" s="37" t="s">
        <v>18</v>
      </c>
      <c r="E498" s="37" t="s">
        <v>1273</v>
      </c>
      <c r="F498" s="38" t="s">
        <v>1261</v>
      </c>
      <c r="G498" s="38" t="s">
        <v>1274</v>
      </c>
      <c r="H498" s="38" t="s">
        <v>22</v>
      </c>
      <c r="I498" s="39" t="s">
        <v>23</v>
      </c>
      <c r="J498" s="40" t="s">
        <v>24</v>
      </c>
      <c r="K498" s="38" t="s">
        <v>1275</v>
      </c>
      <c r="L498" s="41">
        <v>200000</v>
      </c>
      <c r="M498" s="41">
        <v>160000</v>
      </c>
      <c r="N498" s="42"/>
      <c r="O498" s="26" t="s">
        <v>416</v>
      </c>
      <c r="P498" s="26" t="s">
        <v>416</v>
      </c>
      <c r="Q498" s="26" t="s">
        <v>416</v>
      </c>
      <c r="R498" s="23" t="s">
        <v>2640</v>
      </c>
    </row>
    <row r="499" spans="1:18" s="27" customFormat="1" ht="56.25" customHeight="1" x14ac:dyDescent="0.35">
      <c r="A499" s="28">
        <f t="shared" si="8"/>
        <v>496</v>
      </c>
      <c r="B499" s="36">
        <v>318</v>
      </c>
      <c r="C499" s="40" t="s">
        <v>17</v>
      </c>
      <c r="D499" s="37" t="s">
        <v>18</v>
      </c>
      <c r="E499" s="37" t="s">
        <v>1268</v>
      </c>
      <c r="F499" s="38" t="s">
        <v>1261</v>
      </c>
      <c r="G499" s="38" t="s">
        <v>1269</v>
      </c>
      <c r="H499" s="38" t="s">
        <v>22</v>
      </c>
      <c r="I499" s="39" t="s">
        <v>27</v>
      </c>
      <c r="J499" s="40" t="s">
        <v>28</v>
      </c>
      <c r="K499" s="38" t="s">
        <v>1276</v>
      </c>
      <c r="L499" s="41">
        <v>224590.4</v>
      </c>
      <c r="M499" s="41">
        <v>157213.28</v>
      </c>
      <c r="N499" s="42"/>
      <c r="O499" s="31" t="s">
        <v>229</v>
      </c>
      <c r="P499" s="45" t="s">
        <v>1263</v>
      </c>
      <c r="Q499" s="26" t="s">
        <v>26</v>
      </c>
      <c r="R499" s="23" t="s">
        <v>2639</v>
      </c>
    </row>
    <row r="500" spans="1:18" s="27" customFormat="1" ht="56.25" customHeight="1" x14ac:dyDescent="0.35">
      <c r="A500" s="28">
        <f t="shared" si="8"/>
        <v>497</v>
      </c>
      <c r="B500" s="36">
        <v>178</v>
      </c>
      <c r="C500" s="40" t="s">
        <v>17</v>
      </c>
      <c r="D500" s="37" t="s">
        <v>18</v>
      </c>
      <c r="E500" s="37" t="s">
        <v>1264</v>
      </c>
      <c r="F500" s="38" t="s">
        <v>1261</v>
      </c>
      <c r="G500" s="38" t="s">
        <v>1265</v>
      </c>
      <c r="H500" s="38" t="s">
        <v>22</v>
      </c>
      <c r="I500" s="39" t="s">
        <v>27</v>
      </c>
      <c r="J500" s="40" t="s">
        <v>28</v>
      </c>
      <c r="K500" s="38" t="s">
        <v>1277</v>
      </c>
      <c r="L500" s="41">
        <v>1808558.22</v>
      </c>
      <c r="M500" s="41">
        <v>1485158.22</v>
      </c>
      <c r="N500" s="42"/>
      <c r="O500" s="26" t="s">
        <v>100</v>
      </c>
      <c r="P500" s="45" t="s">
        <v>1278</v>
      </c>
      <c r="Q500" s="26" t="s">
        <v>26</v>
      </c>
      <c r="R500" s="23" t="s">
        <v>2639</v>
      </c>
    </row>
    <row r="501" spans="1:18" s="27" customFormat="1" ht="56.25" customHeight="1" x14ac:dyDescent="0.35">
      <c r="A501" s="28">
        <f t="shared" si="8"/>
        <v>498</v>
      </c>
      <c r="B501" s="36">
        <v>289</v>
      </c>
      <c r="C501" s="40" t="s">
        <v>17</v>
      </c>
      <c r="D501" s="37" t="s">
        <v>18</v>
      </c>
      <c r="E501" s="37" t="s">
        <v>1271</v>
      </c>
      <c r="F501" s="38" t="s">
        <v>1261</v>
      </c>
      <c r="G501" s="38" t="s">
        <v>1261</v>
      </c>
      <c r="H501" s="38" t="s">
        <v>22</v>
      </c>
      <c r="I501" s="39" t="s">
        <v>27</v>
      </c>
      <c r="J501" s="40" t="s">
        <v>28</v>
      </c>
      <c r="K501" s="38" t="s">
        <v>1279</v>
      </c>
      <c r="L501" s="41">
        <v>3154888</v>
      </c>
      <c r="M501" s="41">
        <v>2839399.2</v>
      </c>
      <c r="N501" s="42"/>
      <c r="O501" s="31" t="s">
        <v>229</v>
      </c>
      <c r="P501" s="26" t="s">
        <v>22</v>
      </c>
      <c r="Q501" s="26" t="s">
        <v>26</v>
      </c>
      <c r="R501" s="23" t="s">
        <v>2640</v>
      </c>
    </row>
    <row r="502" spans="1:18" s="27" customFormat="1" ht="56.25" customHeight="1" x14ac:dyDescent="0.35">
      <c r="A502" s="28">
        <f t="shared" si="8"/>
        <v>499</v>
      </c>
      <c r="B502" s="36">
        <v>83</v>
      </c>
      <c r="C502" s="40" t="s">
        <v>17</v>
      </c>
      <c r="D502" s="37" t="s">
        <v>30</v>
      </c>
      <c r="E502" s="37" t="s">
        <v>1320</v>
      </c>
      <c r="F502" s="38" t="s">
        <v>1261</v>
      </c>
      <c r="G502" s="38" t="s">
        <v>1265</v>
      </c>
      <c r="H502" s="38" t="s">
        <v>1281</v>
      </c>
      <c r="I502" s="39" t="s">
        <v>52</v>
      </c>
      <c r="J502" s="40" t="s">
        <v>28</v>
      </c>
      <c r="K502" s="38" t="s">
        <v>1282</v>
      </c>
      <c r="L502" s="41">
        <v>1711582</v>
      </c>
      <c r="M502" s="41">
        <v>1540423.8</v>
      </c>
      <c r="N502" s="42"/>
      <c r="O502" s="26" t="s">
        <v>100</v>
      </c>
      <c r="P502" s="45" t="s">
        <v>1278</v>
      </c>
      <c r="Q502" s="26" t="s">
        <v>26</v>
      </c>
      <c r="R502" s="23" t="s">
        <v>2639</v>
      </c>
    </row>
    <row r="503" spans="1:18" s="27" customFormat="1" ht="56.25" customHeight="1" x14ac:dyDescent="0.35">
      <c r="A503" s="28">
        <f t="shared" si="8"/>
        <v>500</v>
      </c>
      <c r="B503" s="36">
        <v>160</v>
      </c>
      <c r="C503" s="40" t="s">
        <v>17</v>
      </c>
      <c r="D503" s="37" t="s">
        <v>30</v>
      </c>
      <c r="E503" s="37" t="s">
        <v>1336</v>
      </c>
      <c r="F503" s="38" t="s">
        <v>1261</v>
      </c>
      <c r="G503" s="38" t="s">
        <v>1265</v>
      </c>
      <c r="H503" s="38" t="s">
        <v>1283</v>
      </c>
      <c r="I503" s="39" t="s">
        <v>52</v>
      </c>
      <c r="J503" s="40" t="s">
        <v>28</v>
      </c>
      <c r="K503" s="38" t="s">
        <v>1284</v>
      </c>
      <c r="L503" s="41">
        <v>1179001.8500000001</v>
      </c>
      <c r="M503" s="41">
        <v>945001.85</v>
      </c>
      <c r="N503" s="42"/>
      <c r="O503" s="26" t="s">
        <v>1267</v>
      </c>
      <c r="P503" s="45" t="s">
        <v>1267</v>
      </c>
      <c r="Q503" s="26" t="s">
        <v>120</v>
      </c>
      <c r="R503" s="23" t="s">
        <v>2640</v>
      </c>
    </row>
    <row r="504" spans="1:18" s="27" customFormat="1" ht="56.25" customHeight="1" x14ac:dyDescent="0.35">
      <c r="A504" s="28">
        <f t="shared" si="8"/>
        <v>501</v>
      </c>
      <c r="B504" s="36">
        <v>126</v>
      </c>
      <c r="C504" s="40" t="s">
        <v>17</v>
      </c>
      <c r="D504" s="37" t="s">
        <v>30</v>
      </c>
      <c r="E504" s="37" t="s">
        <v>1336</v>
      </c>
      <c r="F504" s="38" t="s">
        <v>1261</v>
      </c>
      <c r="G504" s="38" t="s">
        <v>1265</v>
      </c>
      <c r="H504" s="38" t="s">
        <v>1283</v>
      </c>
      <c r="I504" s="39" t="s">
        <v>72</v>
      </c>
      <c r="J504" s="40" t="s">
        <v>24</v>
      </c>
      <c r="K504" s="38" t="s">
        <v>1285</v>
      </c>
      <c r="L504" s="41">
        <v>133518</v>
      </c>
      <c r="M504" s="41">
        <v>106814.39999999999</v>
      </c>
      <c r="N504" s="42"/>
      <c r="O504" s="26" t="s">
        <v>1267</v>
      </c>
      <c r="P504" s="45" t="s">
        <v>1267</v>
      </c>
      <c r="Q504" s="26" t="s">
        <v>120</v>
      </c>
      <c r="R504" s="23" t="s">
        <v>2640</v>
      </c>
    </row>
    <row r="505" spans="1:18" s="27" customFormat="1" ht="56.25" customHeight="1" x14ac:dyDescent="0.35">
      <c r="A505" s="28">
        <f t="shared" si="8"/>
        <v>502</v>
      </c>
      <c r="B505" s="36">
        <v>65</v>
      </c>
      <c r="C505" s="40" t="s">
        <v>17</v>
      </c>
      <c r="D505" s="37" t="s">
        <v>30</v>
      </c>
      <c r="E505" s="37" t="s">
        <v>1352</v>
      </c>
      <c r="F505" s="38" t="s">
        <v>1261</v>
      </c>
      <c r="G505" s="38" t="s">
        <v>1265</v>
      </c>
      <c r="H505" s="38" t="s">
        <v>1286</v>
      </c>
      <c r="I505" s="39" t="s">
        <v>27</v>
      </c>
      <c r="J505" s="40" t="s">
        <v>28</v>
      </c>
      <c r="K505" s="38" t="s">
        <v>1287</v>
      </c>
      <c r="L505" s="41">
        <v>1111245</v>
      </c>
      <c r="M505" s="41">
        <v>840409.48</v>
      </c>
      <c r="N505" s="42"/>
      <c r="O505" s="31" t="s">
        <v>229</v>
      </c>
      <c r="P505" s="45" t="s">
        <v>1263</v>
      </c>
      <c r="Q505" s="26" t="s">
        <v>26</v>
      </c>
      <c r="R505" s="23" t="s">
        <v>2639</v>
      </c>
    </row>
    <row r="506" spans="1:18" s="27" customFormat="1" ht="56.25" customHeight="1" x14ac:dyDescent="0.35">
      <c r="A506" s="28">
        <f t="shared" si="8"/>
        <v>503</v>
      </c>
      <c r="B506" s="36">
        <v>74</v>
      </c>
      <c r="C506" s="40" t="s">
        <v>17</v>
      </c>
      <c r="D506" s="37" t="s">
        <v>30</v>
      </c>
      <c r="E506" s="37" t="s">
        <v>1318</v>
      </c>
      <c r="F506" s="38" t="s">
        <v>1261</v>
      </c>
      <c r="G506" s="38" t="s">
        <v>1288</v>
      </c>
      <c r="H506" s="38" t="s">
        <v>1289</v>
      </c>
      <c r="I506" s="39" t="s">
        <v>52</v>
      </c>
      <c r="J506" s="40" t="s">
        <v>28</v>
      </c>
      <c r="K506" s="38" t="s">
        <v>1290</v>
      </c>
      <c r="L506" s="41">
        <v>1297390</v>
      </c>
      <c r="M506" s="41">
        <v>1167651</v>
      </c>
      <c r="N506" s="42">
        <v>72682</v>
      </c>
      <c r="O506" s="26" t="s">
        <v>189</v>
      </c>
      <c r="P506" s="45" t="s">
        <v>2655</v>
      </c>
      <c r="Q506" s="26" t="s">
        <v>26</v>
      </c>
      <c r="R506" s="23" t="s">
        <v>2646</v>
      </c>
    </row>
    <row r="507" spans="1:18" s="27" customFormat="1" ht="56.25" customHeight="1" x14ac:dyDescent="0.35">
      <c r="A507" s="28">
        <f t="shared" si="8"/>
        <v>504</v>
      </c>
      <c r="B507" s="36">
        <v>250</v>
      </c>
      <c r="C507" s="40" t="s">
        <v>17</v>
      </c>
      <c r="D507" s="37" t="s">
        <v>30</v>
      </c>
      <c r="E507" s="37" t="s">
        <v>1338</v>
      </c>
      <c r="F507" s="38" t="s">
        <v>1261</v>
      </c>
      <c r="G507" s="38" t="s">
        <v>1261</v>
      </c>
      <c r="H507" s="38" t="s">
        <v>1291</v>
      </c>
      <c r="I507" s="39" t="s">
        <v>27</v>
      </c>
      <c r="J507" s="40" t="s">
        <v>28</v>
      </c>
      <c r="K507" s="38" t="s">
        <v>1292</v>
      </c>
      <c r="L507" s="41">
        <v>913409</v>
      </c>
      <c r="M507" s="41">
        <v>776397.65</v>
      </c>
      <c r="N507" s="42"/>
      <c r="O507" s="26" t="s">
        <v>1032</v>
      </c>
      <c r="P507" s="45" t="s">
        <v>1263</v>
      </c>
      <c r="Q507" s="26" t="s">
        <v>36</v>
      </c>
      <c r="R507" s="23" t="s">
        <v>2639</v>
      </c>
    </row>
    <row r="508" spans="1:18" s="27" customFormat="1" ht="56.25" customHeight="1" x14ac:dyDescent="0.35">
      <c r="A508" s="28">
        <f t="shared" si="8"/>
        <v>505</v>
      </c>
      <c r="B508" s="36">
        <v>217</v>
      </c>
      <c r="C508" s="40" t="s">
        <v>17</v>
      </c>
      <c r="D508" s="37" t="s">
        <v>30</v>
      </c>
      <c r="E508" s="37" t="s">
        <v>1338</v>
      </c>
      <c r="F508" s="38" t="s">
        <v>1261</v>
      </c>
      <c r="G508" s="38" t="s">
        <v>1261</v>
      </c>
      <c r="H508" s="38" t="s">
        <v>1291</v>
      </c>
      <c r="I508" s="39" t="s">
        <v>52</v>
      </c>
      <c r="J508" s="40" t="s">
        <v>24</v>
      </c>
      <c r="K508" s="38" t="s">
        <v>1293</v>
      </c>
      <c r="L508" s="41">
        <v>103500</v>
      </c>
      <c r="M508" s="41">
        <v>82800</v>
      </c>
      <c r="N508" s="42"/>
      <c r="O508" s="26" t="s">
        <v>1032</v>
      </c>
      <c r="P508" s="26" t="s">
        <v>1263</v>
      </c>
      <c r="Q508" s="26" t="s">
        <v>36</v>
      </c>
      <c r="R508" s="23" t="s">
        <v>2639</v>
      </c>
    </row>
    <row r="509" spans="1:18" s="27" customFormat="1" ht="56.25" customHeight="1" x14ac:dyDescent="0.35">
      <c r="A509" s="28">
        <f t="shared" si="8"/>
        <v>506</v>
      </c>
      <c r="B509" s="36"/>
      <c r="C509" s="40" t="s">
        <v>17</v>
      </c>
      <c r="D509" s="37" t="s">
        <v>30</v>
      </c>
      <c r="E509" s="37" t="s">
        <v>1338</v>
      </c>
      <c r="F509" s="38" t="s">
        <v>1261</v>
      </c>
      <c r="G509" s="38" t="s">
        <v>1261</v>
      </c>
      <c r="H509" s="38" t="s">
        <v>1291</v>
      </c>
      <c r="I509" s="39" t="s">
        <v>23</v>
      </c>
      <c r="J509" s="40" t="s">
        <v>28</v>
      </c>
      <c r="K509" s="38" t="s">
        <v>1294</v>
      </c>
      <c r="L509" s="41">
        <v>954837</v>
      </c>
      <c r="M509" s="41">
        <v>812243</v>
      </c>
      <c r="N509" s="42"/>
      <c r="O509" s="26" t="s">
        <v>416</v>
      </c>
      <c r="P509" s="45" t="s">
        <v>416</v>
      </c>
      <c r="Q509" s="26" t="s">
        <v>416</v>
      </c>
      <c r="R509" s="23" t="s">
        <v>2640</v>
      </c>
    </row>
    <row r="510" spans="1:18" s="27" customFormat="1" ht="56.25" customHeight="1" x14ac:dyDescent="0.35">
      <c r="A510" s="28">
        <f t="shared" si="8"/>
        <v>507</v>
      </c>
      <c r="B510" s="36">
        <v>308</v>
      </c>
      <c r="C510" s="40" t="s">
        <v>17</v>
      </c>
      <c r="D510" s="37" t="s">
        <v>30</v>
      </c>
      <c r="E510" s="37" t="s">
        <v>1323</v>
      </c>
      <c r="F510" s="38" t="s">
        <v>1261</v>
      </c>
      <c r="G510" s="38" t="s">
        <v>1261</v>
      </c>
      <c r="H510" s="38" t="s">
        <v>1295</v>
      </c>
      <c r="I510" s="39" t="s">
        <v>52</v>
      </c>
      <c r="J510" s="40" t="s">
        <v>24</v>
      </c>
      <c r="K510" s="38" t="s">
        <v>1296</v>
      </c>
      <c r="L510" s="41">
        <v>51500</v>
      </c>
      <c r="M510" s="41">
        <v>46350</v>
      </c>
      <c r="N510" s="42"/>
      <c r="O510" s="26" t="s">
        <v>373</v>
      </c>
      <c r="P510" s="26" t="s">
        <v>1263</v>
      </c>
      <c r="Q510" s="26" t="s">
        <v>26</v>
      </c>
      <c r="R510" s="23" t="s">
        <v>2639</v>
      </c>
    </row>
    <row r="511" spans="1:18" s="27" customFormat="1" ht="56.25" customHeight="1" x14ac:dyDescent="0.35">
      <c r="A511" s="28">
        <f t="shared" si="8"/>
        <v>508</v>
      </c>
      <c r="B511" s="36">
        <v>258</v>
      </c>
      <c r="C511" s="40" t="s">
        <v>17</v>
      </c>
      <c r="D511" s="37" t="s">
        <v>30</v>
      </c>
      <c r="E511" s="37" t="s">
        <v>2606</v>
      </c>
      <c r="F511" s="38" t="s">
        <v>1261</v>
      </c>
      <c r="G511" s="38" t="s">
        <v>1261</v>
      </c>
      <c r="H511" s="38" t="s">
        <v>1297</v>
      </c>
      <c r="I511" s="39" t="s">
        <v>45</v>
      </c>
      <c r="J511" s="40" t="s">
        <v>28</v>
      </c>
      <c r="K511" s="38" t="s">
        <v>1298</v>
      </c>
      <c r="L511" s="41">
        <v>2577228</v>
      </c>
      <c r="M511" s="41">
        <v>2319505.2000000002</v>
      </c>
      <c r="N511" s="42"/>
      <c r="O511" s="26" t="s">
        <v>457</v>
      </c>
      <c r="P511" s="26" t="s">
        <v>1263</v>
      </c>
      <c r="Q511" s="26" t="s">
        <v>26</v>
      </c>
      <c r="R511" s="23" t="s">
        <v>2639</v>
      </c>
    </row>
    <row r="512" spans="1:18" s="27" customFormat="1" ht="56.25" customHeight="1" x14ac:dyDescent="0.35">
      <c r="A512" s="28">
        <f t="shared" si="8"/>
        <v>509</v>
      </c>
      <c r="B512" s="36">
        <v>259</v>
      </c>
      <c r="C512" s="40" t="s">
        <v>17</v>
      </c>
      <c r="D512" s="37" t="s">
        <v>30</v>
      </c>
      <c r="E512" s="37" t="s">
        <v>2607</v>
      </c>
      <c r="F512" s="38" t="s">
        <v>1261</v>
      </c>
      <c r="G512" s="38" t="s">
        <v>1261</v>
      </c>
      <c r="H512" s="38" t="s">
        <v>1299</v>
      </c>
      <c r="I512" s="39" t="s">
        <v>27</v>
      </c>
      <c r="J512" s="40" t="s">
        <v>28</v>
      </c>
      <c r="K512" s="38" t="s">
        <v>1300</v>
      </c>
      <c r="L512" s="41">
        <v>3327043</v>
      </c>
      <c r="M512" s="41">
        <v>2894530.17</v>
      </c>
      <c r="N512" s="42"/>
      <c r="O512" s="26" t="s">
        <v>100</v>
      </c>
      <c r="P512" s="45" t="s">
        <v>1263</v>
      </c>
      <c r="Q512" s="26" t="s">
        <v>26</v>
      </c>
      <c r="R512" s="23" t="s">
        <v>2639</v>
      </c>
    </row>
    <row r="513" spans="1:18" s="27" customFormat="1" ht="56.25" customHeight="1" x14ac:dyDescent="0.35">
      <c r="A513" s="28">
        <f t="shared" si="8"/>
        <v>510</v>
      </c>
      <c r="B513" s="36">
        <v>260</v>
      </c>
      <c r="C513" s="40" t="s">
        <v>17</v>
      </c>
      <c r="D513" s="37" t="s">
        <v>30</v>
      </c>
      <c r="E513" s="37" t="s">
        <v>1445</v>
      </c>
      <c r="F513" s="38" t="s">
        <v>1261</v>
      </c>
      <c r="G513" s="38" t="s">
        <v>1274</v>
      </c>
      <c r="H513" s="38" t="s">
        <v>1301</v>
      </c>
      <c r="I513" s="39" t="s">
        <v>106</v>
      </c>
      <c r="J513" s="40" t="s">
        <v>24</v>
      </c>
      <c r="K513" s="38" t="s">
        <v>1302</v>
      </c>
      <c r="L513" s="41">
        <v>42000</v>
      </c>
      <c r="M513" s="41">
        <v>37800</v>
      </c>
      <c r="N513" s="42"/>
      <c r="O513" s="31" t="s">
        <v>229</v>
      </c>
      <c r="P513" s="26" t="s">
        <v>1280</v>
      </c>
      <c r="Q513" s="26" t="s">
        <v>36</v>
      </c>
      <c r="R513" s="23" t="s">
        <v>2639</v>
      </c>
    </row>
    <row r="514" spans="1:18" s="27" customFormat="1" ht="56.25" customHeight="1" x14ac:dyDescent="0.35">
      <c r="A514" s="28">
        <f t="shared" si="8"/>
        <v>511</v>
      </c>
      <c r="B514" s="36">
        <v>262</v>
      </c>
      <c r="C514" s="40" t="s">
        <v>17</v>
      </c>
      <c r="D514" s="37" t="s">
        <v>30</v>
      </c>
      <c r="E514" s="37" t="s">
        <v>1445</v>
      </c>
      <c r="F514" s="38" t="s">
        <v>1261</v>
      </c>
      <c r="G514" s="38" t="s">
        <v>1274</v>
      </c>
      <c r="H514" s="38" t="s">
        <v>1301</v>
      </c>
      <c r="I514" s="39" t="s">
        <v>27</v>
      </c>
      <c r="J514" s="40" t="s">
        <v>28</v>
      </c>
      <c r="K514" s="38" t="s">
        <v>1303</v>
      </c>
      <c r="L514" s="41">
        <v>1144745</v>
      </c>
      <c r="M514" s="41">
        <v>1030271</v>
      </c>
      <c r="N514" s="42"/>
      <c r="O514" s="31" t="s">
        <v>229</v>
      </c>
      <c r="P514" s="45" t="s">
        <v>1280</v>
      </c>
      <c r="Q514" s="26" t="s">
        <v>36</v>
      </c>
      <c r="R514" s="23" t="s">
        <v>2639</v>
      </c>
    </row>
    <row r="515" spans="1:18" s="27" customFormat="1" ht="56.25" customHeight="1" x14ac:dyDescent="0.35">
      <c r="A515" s="28">
        <f t="shared" si="8"/>
        <v>512</v>
      </c>
      <c r="B515" s="36">
        <v>71</v>
      </c>
      <c r="C515" s="40" t="s">
        <v>17</v>
      </c>
      <c r="D515" s="37" t="s">
        <v>30</v>
      </c>
      <c r="E515" s="37" t="s">
        <v>1477</v>
      </c>
      <c r="F515" s="38" t="s">
        <v>1261</v>
      </c>
      <c r="G515" s="38" t="s">
        <v>1274</v>
      </c>
      <c r="H515" s="38" t="s">
        <v>1304</v>
      </c>
      <c r="I515" s="39" t="s">
        <v>106</v>
      </c>
      <c r="J515" s="40" t="s">
        <v>28</v>
      </c>
      <c r="K515" s="38" t="s">
        <v>1305</v>
      </c>
      <c r="L515" s="41">
        <v>1129913.4099999999</v>
      </c>
      <c r="M515" s="41">
        <v>1016922.066</v>
      </c>
      <c r="N515" s="42"/>
      <c r="O515" s="26" t="s">
        <v>76</v>
      </c>
      <c r="P515" s="26" t="s">
        <v>1263</v>
      </c>
      <c r="Q515" s="26" t="s">
        <v>26</v>
      </c>
      <c r="R515" s="23" t="s">
        <v>2639</v>
      </c>
    </row>
    <row r="516" spans="1:18" s="27" customFormat="1" ht="56.25" customHeight="1" x14ac:dyDescent="0.35">
      <c r="A516" s="28">
        <f t="shared" si="8"/>
        <v>513</v>
      </c>
      <c r="B516" s="36">
        <v>67</v>
      </c>
      <c r="C516" s="40" t="s">
        <v>17</v>
      </c>
      <c r="D516" s="37" t="s">
        <v>30</v>
      </c>
      <c r="E516" s="37" t="s">
        <v>2608</v>
      </c>
      <c r="F516" s="38" t="s">
        <v>1261</v>
      </c>
      <c r="G516" s="38" t="s">
        <v>1306</v>
      </c>
      <c r="H516" s="38" t="s">
        <v>1307</v>
      </c>
      <c r="I516" s="39" t="s">
        <v>23</v>
      </c>
      <c r="J516" s="40" t="s">
        <v>28</v>
      </c>
      <c r="K516" s="38" t="s">
        <v>1308</v>
      </c>
      <c r="L516" s="41">
        <v>1157385</v>
      </c>
      <c r="M516" s="41">
        <v>891186.45</v>
      </c>
      <c r="N516" s="42">
        <v>78772</v>
      </c>
      <c r="O516" s="26" t="s">
        <v>47</v>
      </c>
      <c r="P516" s="26" t="s">
        <v>1263</v>
      </c>
      <c r="Q516" s="26" t="s">
        <v>36</v>
      </c>
      <c r="R516" s="23" t="s">
        <v>2639</v>
      </c>
    </row>
    <row r="517" spans="1:18" s="27" customFormat="1" ht="56.25" customHeight="1" x14ac:dyDescent="0.35">
      <c r="A517" s="28">
        <f t="shared" si="8"/>
        <v>514</v>
      </c>
      <c r="B517" s="36">
        <v>162</v>
      </c>
      <c r="C517" s="40" t="s">
        <v>81</v>
      </c>
      <c r="D517" s="37" t="s">
        <v>18</v>
      </c>
      <c r="E517" s="37" t="s">
        <v>1309</v>
      </c>
      <c r="F517" s="38" t="s">
        <v>1261</v>
      </c>
      <c r="G517" s="38" t="s">
        <v>531</v>
      </c>
      <c r="H517" s="38" t="s">
        <v>22</v>
      </c>
      <c r="I517" s="39" t="s">
        <v>27</v>
      </c>
      <c r="J517" s="40" t="s">
        <v>24</v>
      </c>
      <c r="K517" s="38" t="s">
        <v>1310</v>
      </c>
      <c r="L517" s="41">
        <v>20376.259999999998</v>
      </c>
      <c r="M517" s="41">
        <v>16301.01</v>
      </c>
      <c r="N517" s="42"/>
      <c r="O517" s="26" t="s">
        <v>76</v>
      </c>
      <c r="P517" s="45" t="s">
        <v>22</v>
      </c>
      <c r="Q517" s="26" t="s">
        <v>120</v>
      </c>
      <c r="R517" s="23" t="s">
        <v>2640</v>
      </c>
    </row>
    <row r="518" spans="1:18" s="27" customFormat="1" ht="56.25" customHeight="1" x14ac:dyDescent="0.35">
      <c r="A518" s="28">
        <f t="shared" ref="A518:A581" si="9">A517+1</f>
        <v>515</v>
      </c>
      <c r="B518" s="36">
        <v>156</v>
      </c>
      <c r="C518" s="40" t="s">
        <v>81</v>
      </c>
      <c r="D518" s="37" t="s">
        <v>18</v>
      </c>
      <c r="E518" s="37" t="s">
        <v>1268</v>
      </c>
      <c r="F518" s="38" t="s">
        <v>1261</v>
      </c>
      <c r="G518" s="38" t="s">
        <v>1269</v>
      </c>
      <c r="H518" s="38" t="s">
        <v>22</v>
      </c>
      <c r="I518" s="39" t="s">
        <v>72</v>
      </c>
      <c r="J518" s="40" t="s">
        <v>24</v>
      </c>
      <c r="K518" s="38" t="s">
        <v>1311</v>
      </c>
      <c r="L518" s="41">
        <v>29000</v>
      </c>
      <c r="M518" s="41">
        <v>20300</v>
      </c>
      <c r="N518" s="42"/>
      <c r="O518" s="31" t="s">
        <v>229</v>
      </c>
      <c r="P518" s="45" t="s">
        <v>1263</v>
      </c>
      <c r="Q518" s="26" t="s">
        <v>26</v>
      </c>
      <c r="R518" s="23" t="s">
        <v>2639</v>
      </c>
    </row>
    <row r="519" spans="1:18" s="27" customFormat="1" ht="56.25" customHeight="1" x14ac:dyDescent="0.35">
      <c r="A519" s="28">
        <f t="shared" si="9"/>
        <v>516</v>
      </c>
      <c r="B519" s="36">
        <v>136</v>
      </c>
      <c r="C519" s="40" t="s">
        <v>81</v>
      </c>
      <c r="D519" s="37" t="s">
        <v>30</v>
      </c>
      <c r="E519" s="37" t="s">
        <v>1312</v>
      </c>
      <c r="F519" s="38" t="s">
        <v>1261</v>
      </c>
      <c r="G519" s="38" t="s">
        <v>1269</v>
      </c>
      <c r="H519" s="38" t="s">
        <v>1313</v>
      </c>
      <c r="I519" s="39" t="s">
        <v>23</v>
      </c>
      <c r="J519" s="40" t="s">
        <v>24</v>
      </c>
      <c r="K519" s="38" t="s">
        <v>1314</v>
      </c>
      <c r="L519" s="41">
        <v>30500</v>
      </c>
      <c r="M519" s="41">
        <v>25925</v>
      </c>
      <c r="N519" s="42"/>
      <c r="O519" s="26" t="s">
        <v>144</v>
      </c>
      <c r="P519" s="45" t="s">
        <v>1263</v>
      </c>
      <c r="Q519" s="26" t="s">
        <v>26</v>
      </c>
      <c r="R519" s="23" t="s">
        <v>2639</v>
      </c>
    </row>
    <row r="520" spans="1:18" s="27" customFormat="1" ht="56.25" customHeight="1" x14ac:dyDescent="0.35">
      <c r="A520" s="28">
        <f t="shared" si="9"/>
        <v>517</v>
      </c>
      <c r="B520" s="36">
        <v>152</v>
      </c>
      <c r="C520" s="40" t="s">
        <v>81</v>
      </c>
      <c r="D520" s="37" t="s">
        <v>30</v>
      </c>
      <c r="E520" s="37" t="s">
        <v>1315</v>
      </c>
      <c r="F520" s="38" t="s">
        <v>1261</v>
      </c>
      <c r="G520" s="38" t="s">
        <v>531</v>
      </c>
      <c r="H520" s="38" t="s">
        <v>1316</v>
      </c>
      <c r="I520" s="39" t="s">
        <v>72</v>
      </c>
      <c r="J520" s="40" t="s">
        <v>24</v>
      </c>
      <c r="K520" s="38" t="s">
        <v>1317</v>
      </c>
      <c r="L520" s="41">
        <v>65718.81</v>
      </c>
      <c r="M520" s="41">
        <v>46047.27</v>
      </c>
      <c r="N520" s="42"/>
      <c r="O520" s="31" t="s">
        <v>229</v>
      </c>
      <c r="P520" s="45" t="s">
        <v>1263</v>
      </c>
      <c r="Q520" s="26" t="s">
        <v>26</v>
      </c>
      <c r="R520" s="23" t="s">
        <v>2639</v>
      </c>
    </row>
    <row r="521" spans="1:18" s="27" customFormat="1" ht="56.25" customHeight="1" x14ac:dyDescent="0.35">
      <c r="A521" s="28">
        <f t="shared" si="9"/>
        <v>518</v>
      </c>
      <c r="B521" s="36">
        <v>145</v>
      </c>
      <c r="C521" s="40" t="s">
        <v>81</v>
      </c>
      <c r="D521" s="37" t="s">
        <v>30</v>
      </c>
      <c r="E521" s="37" t="s">
        <v>1318</v>
      </c>
      <c r="F521" s="38" t="s">
        <v>1261</v>
      </c>
      <c r="G521" s="38" t="s">
        <v>1288</v>
      </c>
      <c r="H521" s="38" t="s">
        <v>1289</v>
      </c>
      <c r="I521" s="39" t="s">
        <v>106</v>
      </c>
      <c r="J521" s="40" t="s">
        <v>24</v>
      </c>
      <c r="K521" s="38" t="s">
        <v>1319</v>
      </c>
      <c r="L521" s="41">
        <v>51800</v>
      </c>
      <c r="M521" s="41">
        <v>46620</v>
      </c>
      <c r="N521" s="42"/>
      <c r="O521" s="26" t="s">
        <v>47</v>
      </c>
      <c r="P521" s="45" t="s">
        <v>2655</v>
      </c>
      <c r="Q521" s="26" t="s">
        <v>26</v>
      </c>
      <c r="R521" s="23" t="s">
        <v>2646</v>
      </c>
    </row>
    <row r="522" spans="1:18" s="27" customFormat="1" ht="56.25" customHeight="1" x14ac:dyDescent="0.35">
      <c r="A522" s="28">
        <f t="shared" si="9"/>
        <v>519</v>
      </c>
      <c r="B522" s="36">
        <v>144</v>
      </c>
      <c r="C522" s="40" t="s">
        <v>81</v>
      </c>
      <c r="D522" s="37" t="s">
        <v>30</v>
      </c>
      <c r="E522" s="37" t="s">
        <v>1320</v>
      </c>
      <c r="F522" s="38" t="s">
        <v>1261</v>
      </c>
      <c r="G522" s="38" t="s">
        <v>1321</v>
      </c>
      <c r="H522" s="38" t="s">
        <v>1281</v>
      </c>
      <c r="I522" s="39" t="s">
        <v>72</v>
      </c>
      <c r="J522" s="40" t="s">
        <v>24</v>
      </c>
      <c r="K522" s="38" t="s">
        <v>1322</v>
      </c>
      <c r="L522" s="41">
        <v>52336.2</v>
      </c>
      <c r="M522" s="41">
        <v>47102.6</v>
      </c>
      <c r="N522" s="42"/>
      <c r="O522" s="26" t="s">
        <v>100</v>
      </c>
      <c r="P522" s="26" t="s">
        <v>1278</v>
      </c>
      <c r="Q522" s="26" t="s">
        <v>26</v>
      </c>
      <c r="R522" s="23" t="s">
        <v>2639</v>
      </c>
    </row>
    <row r="523" spans="1:18" s="27" customFormat="1" ht="56.25" customHeight="1" x14ac:dyDescent="0.35">
      <c r="A523" s="28">
        <f t="shared" si="9"/>
        <v>520</v>
      </c>
      <c r="B523" s="36">
        <v>147</v>
      </c>
      <c r="C523" s="40" t="s">
        <v>81</v>
      </c>
      <c r="D523" s="37" t="s">
        <v>30</v>
      </c>
      <c r="E523" s="37" t="s">
        <v>1323</v>
      </c>
      <c r="F523" s="38" t="s">
        <v>1261</v>
      </c>
      <c r="G523" s="38" t="s">
        <v>1261</v>
      </c>
      <c r="H523" s="38" t="s">
        <v>1295</v>
      </c>
      <c r="I523" s="39" t="s">
        <v>72</v>
      </c>
      <c r="J523" s="40" t="s">
        <v>24</v>
      </c>
      <c r="K523" s="38" t="s">
        <v>1324</v>
      </c>
      <c r="L523" s="41">
        <v>55100</v>
      </c>
      <c r="M523" s="41">
        <v>49590</v>
      </c>
      <c r="N523" s="42"/>
      <c r="O523" s="26" t="s">
        <v>397</v>
      </c>
      <c r="P523" s="26" t="s">
        <v>1263</v>
      </c>
      <c r="Q523" s="26" t="s">
        <v>26</v>
      </c>
      <c r="R523" s="23" t="s">
        <v>2639</v>
      </c>
    </row>
    <row r="524" spans="1:18" s="27" customFormat="1" ht="56.25" customHeight="1" x14ac:dyDescent="0.35">
      <c r="A524" s="28">
        <f t="shared" si="9"/>
        <v>521</v>
      </c>
      <c r="B524" s="36">
        <v>139</v>
      </c>
      <c r="C524" s="40" t="s">
        <v>81</v>
      </c>
      <c r="D524" s="37" t="s">
        <v>30</v>
      </c>
      <c r="E524" s="37" t="s">
        <v>1325</v>
      </c>
      <c r="F524" s="38" t="s">
        <v>1261</v>
      </c>
      <c r="G524" s="38" t="s">
        <v>1269</v>
      </c>
      <c r="H524" s="38" t="s">
        <v>1326</v>
      </c>
      <c r="I524" s="39" t="s">
        <v>72</v>
      </c>
      <c r="J524" s="40" t="s">
        <v>24</v>
      </c>
      <c r="K524" s="38" t="s">
        <v>1327</v>
      </c>
      <c r="L524" s="41">
        <v>64992</v>
      </c>
      <c r="M524" s="41">
        <v>51994</v>
      </c>
      <c r="N524" s="42"/>
      <c r="O524" s="26" t="s">
        <v>47</v>
      </c>
      <c r="P524" s="45" t="s">
        <v>1328</v>
      </c>
      <c r="Q524" s="26" t="s">
        <v>36</v>
      </c>
      <c r="R524" s="23" t="s">
        <v>2639</v>
      </c>
    </row>
    <row r="525" spans="1:18" s="27" customFormat="1" ht="56.25" customHeight="1" x14ac:dyDescent="0.35">
      <c r="A525" s="28">
        <f t="shared" si="9"/>
        <v>522</v>
      </c>
      <c r="B525" s="36">
        <v>154</v>
      </c>
      <c r="C525" s="40" t="s">
        <v>81</v>
      </c>
      <c r="D525" s="37" t="s">
        <v>30</v>
      </c>
      <c r="E525" s="37" t="s">
        <v>1329</v>
      </c>
      <c r="F525" s="38" t="s">
        <v>1261</v>
      </c>
      <c r="G525" s="38" t="s">
        <v>1330</v>
      </c>
      <c r="H525" s="38" t="s">
        <v>1331</v>
      </c>
      <c r="I525" s="39" t="s">
        <v>72</v>
      </c>
      <c r="J525" s="40" t="s">
        <v>24</v>
      </c>
      <c r="K525" s="38" t="s">
        <v>1332</v>
      </c>
      <c r="L525" s="41">
        <v>74790</v>
      </c>
      <c r="M525" s="41">
        <v>56093</v>
      </c>
      <c r="N525" s="42"/>
      <c r="O525" s="26" t="s">
        <v>1267</v>
      </c>
      <c r="P525" s="26" t="s">
        <v>1267</v>
      </c>
      <c r="Q525" s="26" t="s">
        <v>120</v>
      </c>
      <c r="R525" s="23" t="s">
        <v>2640</v>
      </c>
    </row>
    <row r="526" spans="1:18" s="27" customFormat="1" ht="56.25" customHeight="1" x14ac:dyDescent="0.35">
      <c r="A526" s="28">
        <f t="shared" si="9"/>
        <v>523</v>
      </c>
      <c r="B526" s="36">
        <v>135</v>
      </c>
      <c r="C526" s="40" t="s">
        <v>81</v>
      </c>
      <c r="D526" s="37" t="s">
        <v>30</v>
      </c>
      <c r="E526" s="37" t="s">
        <v>1333</v>
      </c>
      <c r="F526" s="38" t="s">
        <v>1261</v>
      </c>
      <c r="G526" s="38" t="s">
        <v>1269</v>
      </c>
      <c r="H526" s="38" t="s">
        <v>1334</v>
      </c>
      <c r="I526" s="39" t="s">
        <v>72</v>
      </c>
      <c r="J526" s="40" t="s">
        <v>24</v>
      </c>
      <c r="K526" s="38" t="s">
        <v>1335</v>
      </c>
      <c r="L526" s="41">
        <v>67500</v>
      </c>
      <c r="M526" s="41">
        <v>60750</v>
      </c>
      <c r="N526" s="42"/>
      <c r="O526" s="26" t="s">
        <v>1267</v>
      </c>
      <c r="P526" s="45" t="s">
        <v>1267</v>
      </c>
      <c r="Q526" s="26" t="s">
        <v>120</v>
      </c>
      <c r="R526" s="23" t="s">
        <v>2640</v>
      </c>
    </row>
    <row r="527" spans="1:18" s="27" customFormat="1" ht="56.25" customHeight="1" x14ac:dyDescent="0.35">
      <c r="A527" s="28">
        <f t="shared" si="9"/>
        <v>524</v>
      </c>
      <c r="B527" s="36">
        <v>142</v>
      </c>
      <c r="C527" s="40" t="s">
        <v>81</v>
      </c>
      <c r="D527" s="37" t="s">
        <v>30</v>
      </c>
      <c r="E527" s="37" t="s">
        <v>1336</v>
      </c>
      <c r="F527" s="38" t="s">
        <v>1261</v>
      </c>
      <c r="G527" s="38" t="s">
        <v>1265</v>
      </c>
      <c r="H527" s="38" t="s">
        <v>1283</v>
      </c>
      <c r="I527" s="39" t="s">
        <v>72</v>
      </c>
      <c r="J527" s="40" t="s">
        <v>24</v>
      </c>
      <c r="K527" s="38" t="s">
        <v>1337</v>
      </c>
      <c r="L527" s="41">
        <v>72168</v>
      </c>
      <c r="M527" s="41">
        <v>64951.199999999997</v>
      </c>
      <c r="N527" s="42"/>
      <c r="O527" s="26" t="s">
        <v>1267</v>
      </c>
      <c r="P527" s="45" t="s">
        <v>1267</v>
      </c>
      <c r="Q527" s="26" t="s">
        <v>120</v>
      </c>
      <c r="R527" s="23" t="s">
        <v>2640</v>
      </c>
    </row>
    <row r="528" spans="1:18" s="27" customFormat="1" ht="56.25" customHeight="1" x14ac:dyDescent="0.35">
      <c r="A528" s="28">
        <f t="shared" si="9"/>
        <v>525</v>
      </c>
      <c r="B528" s="36">
        <v>146</v>
      </c>
      <c r="C528" s="40" t="s">
        <v>81</v>
      </c>
      <c r="D528" s="37" t="s">
        <v>30</v>
      </c>
      <c r="E528" s="37" t="s">
        <v>1338</v>
      </c>
      <c r="F528" s="38" t="s">
        <v>1261</v>
      </c>
      <c r="G528" s="38" t="s">
        <v>1261</v>
      </c>
      <c r="H528" s="38" t="s">
        <v>1291</v>
      </c>
      <c r="I528" s="39" t="s">
        <v>72</v>
      </c>
      <c r="J528" s="40" t="s">
        <v>24</v>
      </c>
      <c r="K528" s="38" t="s">
        <v>1339</v>
      </c>
      <c r="L528" s="41">
        <v>101200</v>
      </c>
      <c r="M528" s="41">
        <v>80960</v>
      </c>
      <c r="N528" s="42"/>
      <c r="O528" s="26" t="s">
        <v>1032</v>
      </c>
      <c r="P528" s="45" t="s">
        <v>1263</v>
      </c>
      <c r="Q528" s="26" t="s">
        <v>36</v>
      </c>
      <c r="R528" s="23" t="s">
        <v>2639</v>
      </c>
    </row>
    <row r="529" spans="1:18" s="27" customFormat="1" ht="56.25" customHeight="1" x14ac:dyDescent="0.35">
      <c r="A529" s="28">
        <f t="shared" si="9"/>
        <v>526</v>
      </c>
      <c r="B529" s="36">
        <v>148</v>
      </c>
      <c r="C529" s="40" t="s">
        <v>81</v>
      </c>
      <c r="D529" s="37" t="s">
        <v>30</v>
      </c>
      <c r="E529" s="37" t="s">
        <v>1340</v>
      </c>
      <c r="F529" s="38" t="s">
        <v>1261</v>
      </c>
      <c r="G529" s="38" t="s">
        <v>1261</v>
      </c>
      <c r="H529" s="38" t="s">
        <v>1341</v>
      </c>
      <c r="I529" s="39" t="s">
        <v>72</v>
      </c>
      <c r="J529" s="40" t="s">
        <v>24</v>
      </c>
      <c r="K529" s="38" t="s">
        <v>1342</v>
      </c>
      <c r="L529" s="41">
        <v>127498.82</v>
      </c>
      <c r="M529" s="41">
        <v>89249.17</v>
      </c>
      <c r="N529" s="42"/>
      <c r="O529" s="26" t="s">
        <v>1267</v>
      </c>
      <c r="P529" s="45" t="s">
        <v>1267</v>
      </c>
      <c r="Q529" s="26" t="s">
        <v>120</v>
      </c>
      <c r="R529" s="23" t="s">
        <v>2640</v>
      </c>
    </row>
    <row r="530" spans="1:18" s="27" customFormat="1" ht="56.25" customHeight="1" x14ac:dyDescent="0.35">
      <c r="A530" s="28">
        <f t="shared" si="9"/>
        <v>527</v>
      </c>
      <c r="B530" s="36">
        <v>253</v>
      </c>
      <c r="C530" s="40" t="s">
        <v>81</v>
      </c>
      <c r="D530" s="37" t="s">
        <v>149</v>
      </c>
      <c r="E530" s="37" t="s">
        <v>1260</v>
      </c>
      <c r="F530" s="38" t="s">
        <v>1261</v>
      </c>
      <c r="G530" s="38" t="s">
        <v>22</v>
      </c>
      <c r="H530" s="38" t="s">
        <v>22</v>
      </c>
      <c r="I530" s="39" t="s">
        <v>72</v>
      </c>
      <c r="J530" s="40" t="s">
        <v>24</v>
      </c>
      <c r="K530" s="38" t="s">
        <v>1343</v>
      </c>
      <c r="L530" s="41">
        <v>467000</v>
      </c>
      <c r="M530" s="41">
        <v>326900</v>
      </c>
      <c r="N530" s="42" t="s">
        <v>22</v>
      </c>
      <c r="O530" s="26" t="s">
        <v>2656</v>
      </c>
      <c r="P530" s="26" t="s">
        <v>2655</v>
      </c>
      <c r="Q530" s="26" t="s">
        <v>26</v>
      </c>
      <c r="R530" s="23" t="s">
        <v>2646</v>
      </c>
    </row>
    <row r="531" spans="1:18" s="27" customFormat="1" ht="56.25" customHeight="1" x14ac:dyDescent="0.35">
      <c r="A531" s="28">
        <f t="shared" si="9"/>
        <v>528</v>
      </c>
      <c r="B531" s="36">
        <v>140</v>
      </c>
      <c r="C531" s="40" t="s">
        <v>81</v>
      </c>
      <c r="D531" s="37" t="s">
        <v>30</v>
      </c>
      <c r="E531" s="37" t="s">
        <v>1344</v>
      </c>
      <c r="F531" s="38" t="s">
        <v>1261</v>
      </c>
      <c r="G531" s="38" t="s">
        <v>1269</v>
      </c>
      <c r="H531" s="38" t="s">
        <v>1345</v>
      </c>
      <c r="I531" s="39" t="s">
        <v>72</v>
      </c>
      <c r="J531" s="40" t="s">
        <v>28</v>
      </c>
      <c r="K531" s="38" t="s">
        <v>1346</v>
      </c>
      <c r="L531" s="41">
        <v>1036224.87</v>
      </c>
      <c r="M531" s="41">
        <v>880791.14</v>
      </c>
      <c r="N531" s="42">
        <v>104887</v>
      </c>
      <c r="O531" s="31" t="s">
        <v>229</v>
      </c>
      <c r="P531" s="26" t="s">
        <v>1280</v>
      </c>
      <c r="Q531" s="26" t="s">
        <v>36</v>
      </c>
      <c r="R531" s="23" t="s">
        <v>2639</v>
      </c>
    </row>
    <row r="532" spans="1:18" s="27" customFormat="1" ht="56.25" customHeight="1" x14ac:dyDescent="0.35">
      <c r="A532" s="28">
        <f t="shared" si="9"/>
        <v>529</v>
      </c>
      <c r="B532" s="36">
        <v>150</v>
      </c>
      <c r="C532" s="40" t="s">
        <v>81</v>
      </c>
      <c r="D532" s="37" t="s">
        <v>30</v>
      </c>
      <c r="E532" s="37" t="s">
        <v>1347</v>
      </c>
      <c r="F532" s="38" t="s">
        <v>1261</v>
      </c>
      <c r="G532" s="38" t="s">
        <v>1348</v>
      </c>
      <c r="H532" s="38" t="s">
        <v>1349</v>
      </c>
      <c r="I532" s="39" t="s">
        <v>72</v>
      </c>
      <c r="J532" s="40" t="s">
        <v>28</v>
      </c>
      <c r="K532" s="38" t="s">
        <v>1350</v>
      </c>
      <c r="L532" s="41">
        <v>1493388.3</v>
      </c>
      <c r="M532" s="41">
        <v>1120041.22</v>
      </c>
      <c r="N532" s="35">
        <v>104826</v>
      </c>
      <c r="O532" s="26" t="s">
        <v>2656</v>
      </c>
      <c r="P532" s="45" t="s">
        <v>2655</v>
      </c>
      <c r="Q532" s="26" t="s">
        <v>26</v>
      </c>
      <c r="R532" s="23" t="s">
        <v>2640</v>
      </c>
    </row>
    <row r="533" spans="1:18" s="27" customFormat="1" ht="56.25" customHeight="1" x14ac:dyDescent="0.35">
      <c r="A533" s="28">
        <f t="shared" si="9"/>
        <v>530</v>
      </c>
      <c r="B533" s="36">
        <v>159</v>
      </c>
      <c r="C533" s="40" t="s">
        <v>81</v>
      </c>
      <c r="D533" s="37" t="s">
        <v>18</v>
      </c>
      <c r="E533" s="37" t="s">
        <v>1271</v>
      </c>
      <c r="F533" s="38" t="s">
        <v>1261</v>
      </c>
      <c r="G533" s="38" t="s">
        <v>1261</v>
      </c>
      <c r="H533" s="38" t="s">
        <v>22</v>
      </c>
      <c r="I533" s="39" t="s">
        <v>27</v>
      </c>
      <c r="J533" s="40" t="s">
        <v>28</v>
      </c>
      <c r="K533" s="38" t="s">
        <v>1351</v>
      </c>
      <c r="L533" s="41">
        <v>1350343</v>
      </c>
      <c r="M533" s="41">
        <v>1215308.7</v>
      </c>
      <c r="N533" s="42">
        <v>74273</v>
      </c>
      <c r="O533" s="31" t="s">
        <v>229</v>
      </c>
      <c r="P533" s="45" t="s">
        <v>22</v>
      </c>
      <c r="Q533" s="26" t="s">
        <v>26</v>
      </c>
      <c r="R533" s="23" t="s">
        <v>2640</v>
      </c>
    </row>
    <row r="534" spans="1:18" s="27" customFormat="1" ht="56.25" customHeight="1" x14ac:dyDescent="0.35">
      <c r="A534" s="28">
        <f t="shared" si="9"/>
        <v>531</v>
      </c>
      <c r="B534" s="36">
        <v>143</v>
      </c>
      <c r="C534" s="40" t="s">
        <v>81</v>
      </c>
      <c r="D534" s="37" t="s">
        <v>30</v>
      </c>
      <c r="E534" s="37" t="s">
        <v>1352</v>
      </c>
      <c r="F534" s="38" t="s">
        <v>1261</v>
      </c>
      <c r="G534" s="38" t="s">
        <v>1265</v>
      </c>
      <c r="H534" s="38" t="s">
        <v>1286</v>
      </c>
      <c r="I534" s="39" t="s">
        <v>72</v>
      </c>
      <c r="J534" s="40" t="s">
        <v>28</v>
      </c>
      <c r="K534" s="38" t="s">
        <v>1353</v>
      </c>
      <c r="L534" s="41">
        <v>1363713</v>
      </c>
      <c r="M534" s="41">
        <v>1227341.7</v>
      </c>
      <c r="N534" s="42">
        <v>104762</v>
      </c>
      <c r="O534" s="31" t="s">
        <v>229</v>
      </c>
      <c r="P534" s="45" t="s">
        <v>1263</v>
      </c>
      <c r="Q534" s="26" t="s">
        <v>26</v>
      </c>
      <c r="R534" s="23" t="s">
        <v>2639</v>
      </c>
    </row>
    <row r="535" spans="1:18" s="27" customFormat="1" ht="56.25" customHeight="1" x14ac:dyDescent="0.35">
      <c r="A535" s="28">
        <f t="shared" si="9"/>
        <v>532</v>
      </c>
      <c r="B535" s="36">
        <v>137</v>
      </c>
      <c r="C535" s="40" t="s">
        <v>81</v>
      </c>
      <c r="D535" s="37" t="s">
        <v>30</v>
      </c>
      <c r="E535" s="37" t="s">
        <v>1312</v>
      </c>
      <c r="F535" s="38" t="s">
        <v>1261</v>
      </c>
      <c r="G535" s="38" t="s">
        <v>1269</v>
      </c>
      <c r="H535" s="38" t="s">
        <v>1313</v>
      </c>
      <c r="I535" s="39" t="s">
        <v>27</v>
      </c>
      <c r="J535" s="40" t="s">
        <v>28</v>
      </c>
      <c r="K535" s="38" t="s">
        <v>1354</v>
      </c>
      <c r="L535" s="41">
        <v>1482219.3</v>
      </c>
      <c r="M535" s="41">
        <v>1259886.3999999999</v>
      </c>
      <c r="N535" s="42">
        <v>104552</v>
      </c>
      <c r="O535" s="26" t="s">
        <v>144</v>
      </c>
      <c r="P535" s="45" t="s">
        <v>1263</v>
      </c>
      <c r="Q535" s="26" t="s">
        <v>26</v>
      </c>
      <c r="R535" s="23" t="s">
        <v>2639</v>
      </c>
    </row>
    <row r="536" spans="1:18" s="27" customFormat="1" ht="56.25" customHeight="1" x14ac:dyDescent="0.35">
      <c r="A536" s="28">
        <f t="shared" si="9"/>
        <v>533</v>
      </c>
      <c r="B536" s="36">
        <v>141</v>
      </c>
      <c r="C536" s="40" t="s">
        <v>81</v>
      </c>
      <c r="D536" s="37" t="s">
        <v>30</v>
      </c>
      <c r="E536" s="37" t="s">
        <v>1336</v>
      </c>
      <c r="F536" s="38" t="s">
        <v>1261</v>
      </c>
      <c r="G536" s="38" t="s">
        <v>1265</v>
      </c>
      <c r="H536" s="38" t="s">
        <v>1283</v>
      </c>
      <c r="I536" s="39" t="s">
        <v>45</v>
      </c>
      <c r="J536" s="40" t="s">
        <v>28</v>
      </c>
      <c r="K536" s="38" t="s">
        <v>1355</v>
      </c>
      <c r="L536" s="41">
        <v>1503553</v>
      </c>
      <c r="M536" s="41">
        <v>1353197.7</v>
      </c>
      <c r="N536" s="42">
        <v>95857</v>
      </c>
      <c r="O536" s="26" t="s">
        <v>1267</v>
      </c>
      <c r="P536" s="45" t="s">
        <v>1267</v>
      </c>
      <c r="Q536" s="26" t="s">
        <v>120</v>
      </c>
      <c r="R536" s="23" t="s">
        <v>2640</v>
      </c>
    </row>
    <row r="537" spans="1:18" s="27" customFormat="1" ht="56.25" customHeight="1" x14ac:dyDescent="0.35">
      <c r="A537" s="28">
        <f t="shared" si="9"/>
        <v>534</v>
      </c>
      <c r="B537" s="36">
        <v>160</v>
      </c>
      <c r="C537" s="40" t="s">
        <v>81</v>
      </c>
      <c r="D537" s="37" t="s">
        <v>18</v>
      </c>
      <c r="E537" s="37" t="s">
        <v>1271</v>
      </c>
      <c r="F537" s="38" t="s">
        <v>1261</v>
      </c>
      <c r="G537" s="38" t="s">
        <v>1261</v>
      </c>
      <c r="H537" s="38" t="s">
        <v>22</v>
      </c>
      <c r="I537" s="39" t="s">
        <v>23</v>
      </c>
      <c r="J537" s="40" t="s">
        <v>28</v>
      </c>
      <c r="K537" s="38" t="s">
        <v>1356</v>
      </c>
      <c r="L537" s="41">
        <v>1520350</v>
      </c>
      <c r="M537" s="41">
        <v>1368315</v>
      </c>
      <c r="N537" s="42">
        <v>91628</v>
      </c>
      <c r="O537" s="31" t="s">
        <v>229</v>
      </c>
      <c r="P537" s="45" t="s">
        <v>22</v>
      </c>
      <c r="Q537" s="26" t="s">
        <v>26</v>
      </c>
      <c r="R537" s="23" t="s">
        <v>2640</v>
      </c>
    </row>
    <row r="538" spans="1:18" s="27" customFormat="1" ht="56.25" customHeight="1" x14ac:dyDescent="0.35">
      <c r="A538" s="28">
        <f t="shared" si="9"/>
        <v>535</v>
      </c>
      <c r="B538" s="36">
        <v>163</v>
      </c>
      <c r="C538" s="40" t="s">
        <v>81</v>
      </c>
      <c r="D538" s="37" t="s">
        <v>18</v>
      </c>
      <c r="E538" s="37" t="s">
        <v>1357</v>
      </c>
      <c r="F538" s="38" t="s">
        <v>1261</v>
      </c>
      <c r="G538" s="38" t="s">
        <v>1358</v>
      </c>
      <c r="H538" s="38" t="s">
        <v>22</v>
      </c>
      <c r="I538" s="39" t="s">
        <v>27</v>
      </c>
      <c r="J538" s="40" t="s">
        <v>28</v>
      </c>
      <c r="K538" s="38" t="s">
        <v>1359</v>
      </c>
      <c r="L538" s="41">
        <v>1834935</v>
      </c>
      <c r="M538" s="41">
        <v>1467948</v>
      </c>
      <c r="N538" s="42">
        <v>104275</v>
      </c>
      <c r="O538" s="26" t="s">
        <v>1360</v>
      </c>
      <c r="P538" s="26" t="s">
        <v>1361</v>
      </c>
      <c r="Q538" s="26" t="s">
        <v>36</v>
      </c>
      <c r="R538" s="23" t="s">
        <v>2639</v>
      </c>
    </row>
    <row r="539" spans="1:18" s="27" customFormat="1" ht="56.25" customHeight="1" x14ac:dyDescent="0.35">
      <c r="A539" s="28">
        <f t="shared" si="9"/>
        <v>536</v>
      </c>
      <c r="B539" s="36">
        <v>153</v>
      </c>
      <c r="C539" s="40" t="s">
        <v>81</v>
      </c>
      <c r="D539" s="37" t="s">
        <v>30</v>
      </c>
      <c r="E539" s="37" t="s">
        <v>1362</v>
      </c>
      <c r="F539" s="38" t="s">
        <v>1261</v>
      </c>
      <c r="G539" s="38" t="s">
        <v>531</v>
      </c>
      <c r="H539" s="38" t="s">
        <v>1363</v>
      </c>
      <c r="I539" s="39" t="s">
        <v>72</v>
      </c>
      <c r="J539" s="40" t="s">
        <v>28</v>
      </c>
      <c r="K539" s="38" t="s">
        <v>1364</v>
      </c>
      <c r="L539" s="41">
        <v>1649494.95</v>
      </c>
      <c r="M539" s="41">
        <v>1484545.5</v>
      </c>
      <c r="N539" s="42">
        <v>28091</v>
      </c>
      <c r="O539" s="31" t="s">
        <v>229</v>
      </c>
      <c r="P539" s="45" t="s">
        <v>1280</v>
      </c>
      <c r="Q539" s="26" t="s">
        <v>26</v>
      </c>
      <c r="R539" s="23" t="s">
        <v>2639</v>
      </c>
    </row>
    <row r="540" spans="1:18" s="27" customFormat="1" ht="56.25" customHeight="1" x14ac:dyDescent="0.35">
      <c r="A540" s="28">
        <f t="shared" si="9"/>
        <v>537</v>
      </c>
      <c r="B540" s="36">
        <v>138</v>
      </c>
      <c r="C540" s="40" t="s">
        <v>81</v>
      </c>
      <c r="D540" s="37" t="s">
        <v>30</v>
      </c>
      <c r="E540" s="37" t="s">
        <v>1325</v>
      </c>
      <c r="F540" s="38" t="s">
        <v>1261</v>
      </c>
      <c r="G540" s="38" t="s">
        <v>1269</v>
      </c>
      <c r="H540" s="38" t="s">
        <v>1326</v>
      </c>
      <c r="I540" s="39" t="s">
        <v>72</v>
      </c>
      <c r="J540" s="40" t="s">
        <v>28</v>
      </c>
      <c r="K540" s="38" t="s">
        <v>1365</v>
      </c>
      <c r="L540" s="41">
        <v>2708623.69</v>
      </c>
      <c r="M540" s="41">
        <v>2166898.9500000002</v>
      </c>
      <c r="N540" s="42">
        <v>104538</v>
      </c>
      <c r="O540" s="26" t="s">
        <v>47</v>
      </c>
      <c r="P540" s="45" t="s">
        <v>1328</v>
      </c>
      <c r="Q540" s="26" t="s">
        <v>36</v>
      </c>
      <c r="R540" s="23" t="s">
        <v>2639</v>
      </c>
    </row>
    <row r="541" spans="1:18" s="27" customFormat="1" ht="56.25" customHeight="1" x14ac:dyDescent="0.35">
      <c r="A541" s="28">
        <f t="shared" si="9"/>
        <v>538</v>
      </c>
      <c r="B541" s="36">
        <v>158</v>
      </c>
      <c r="C541" s="40" t="s">
        <v>81</v>
      </c>
      <c r="D541" s="37" t="s">
        <v>18</v>
      </c>
      <c r="E541" s="37" t="s">
        <v>1366</v>
      </c>
      <c r="F541" s="38" t="s">
        <v>1261</v>
      </c>
      <c r="G541" s="38" t="s">
        <v>1288</v>
      </c>
      <c r="H541" s="38" t="s">
        <v>22</v>
      </c>
      <c r="I541" s="39" t="s">
        <v>27</v>
      </c>
      <c r="J541" s="40" t="s">
        <v>28</v>
      </c>
      <c r="K541" s="38" t="s">
        <v>1367</v>
      </c>
      <c r="L541" s="41">
        <v>2465156</v>
      </c>
      <c r="M541" s="41">
        <v>2218640.4</v>
      </c>
      <c r="N541" s="42">
        <v>102052</v>
      </c>
      <c r="O541" s="26" t="s">
        <v>378</v>
      </c>
      <c r="P541" s="45" t="s">
        <v>1368</v>
      </c>
      <c r="Q541" s="26" t="s">
        <v>36</v>
      </c>
      <c r="R541" s="23" t="s">
        <v>2639</v>
      </c>
    </row>
    <row r="542" spans="1:18" s="27" customFormat="1" ht="56.25" customHeight="1" x14ac:dyDescent="0.35">
      <c r="A542" s="28">
        <f t="shared" si="9"/>
        <v>539</v>
      </c>
      <c r="B542" s="36">
        <v>161</v>
      </c>
      <c r="C542" s="40" t="s">
        <v>81</v>
      </c>
      <c r="D542" s="37" t="s">
        <v>18</v>
      </c>
      <c r="E542" s="37" t="s">
        <v>1369</v>
      </c>
      <c r="F542" s="38" t="s">
        <v>1261</v>
      </c>
      <c r="G542" s="38" t="s">
        <v>1348</v>
      </c>
      <c r="H542" s="38" t="s">
        <v>22</v>
      </c>
      <c r="I542" s="39" t="s">
        <v>72</v>
      </c>
      <c r="J542" s="40" t="s">
        <v>28</v>
      </c>
      <c r="K542" s="38" t="s">
        <v>1370</v>
      </c>
      <c r="L542" s="41">
        <v>2838918.32</v>
      </c>
      <c r="M542" s="41">
        <v>2271222.2000000002</v>
      </c>
      <c r="N542" s="42">
        <v>104414</v>
      </c>
      <c r="O542" s="26" t="s">
        <v>76</v>
      </c>
      <c r="P542" s="45" t="s">
        <v>1263</v>
      </c>
      <c r="Q542" s="26" t="s">
        <v>26</v>
      </c>
      <c r="R542" s="23" t="s">
        <v>2639</v>
      </c>
    </row>
    <row r="543" spans="1:18" s="27" customFormat="1" ht="56.25" customHeight="1" x14ac:dyDescent="0.35">
      <c r="A543" s="28">
        <f t="shared" si="9"/>
        <v>540</v>
      </c>
      <c r="B543" s="36">
        <v>254</v>
      </c>
      <c r="C543" s="40" t="s">
        <v>81</v>
      </c>
      <c r="D543" s="37" t="s">
        <v>149</v>
      </c>
      <c r="E543" s="37" t="s">
        <v>1260</v>
      </c>
      <c r="F543" s="38" t="s">
        <v>1261</v>
      </c>
      <c r="G543" s="38" t="s">
        <v>22</v>
      </c>
      <c r="H543" s="38" t="s">
        <v>22</v>
      </c>
      <c r="I543" s="39" t="s">
        <v>72</v>
      </c>
      <c r="J543" s="40" t="s">
        <v>28</v>
      </c>
      <c r="K543" s="38" t="s">
        <v>1371</v>
      </c>
      <c r="L543" s="41">
        <v>3283685</v>
      </c>
      <c r="M543" s="41">
        <v>2298579.5</v>
      </c>
      <c r="N543" s="42">
        <v>76926</v>
      </c>
      <c r="O543" s="26" t="s">
        <v>189</v>
      </c>
      <c r="P543" s="26" t="s">
        <v>1372</v>
      </c>
      <c r="Q543" s="26" t="s">
        <v>36</v>
      </c>
      <c r="R543" s="23" t="s">
        <v>2639</v>
      </c>
    </row>
    <row r="544" spans="1:18" s="27" customFormat="1" ht="56.25" customHeight="1" x14ac:dyDescent="0.35">
      <c r="A544" s="28">
        <f t="shared" si="9"/>
        <v>541</v>
      </c>
      <c r="B544" s="36">
        <v>149</v>
      </c>
      <c r="C544" s="40" t="s">
        <v>81</v>
      </c>
      <c r="D544" s="37" t="s">
        <v>30</v>
      </c>
      <c r="E544" s="37" t="s">
        <v>1373</v>
      </c>
      <c r="F544" s="38" t="s">
        <v>1261</v>
      </c>
      <c r="G544" s="38" t="s">
        <v>1261</v>
      </c>
      <c r="H544" s="38" t="s">
        <v>1374</v>
      </c>
      <c r="I544" s="39" t="s">
        <v>52</v>
      </c>
      <c r="J544" s="40" t="s">
        <v>28</v>
      </c>
      <c r="K544" s="38" t="s">
        <v>1375</v>
      </c>
      <c r="L544" s="41">
        <v>3433699</v>
      </c>
      <c r="M544" s="41">
        <v>2746959.2</v>
      </c>
      <c r="N544" s="42">
        <v>20184</v>
      </c>
      <c r="O544" s="31" t="s">
        <v>51</v>
      </c>
      <c r="P544" s="45" t="s">
        <v>1376</v>
      </c>
      <c r="Q544" s="26" t="s">
        <v>36</v>
      </c>
      <c r="R544" s="23" t="s">
        <v>2639</v>
      </c>
    </row>
    <row r="545" spans="1:18" s="27" customFormat="1" ht="56.25" customHeight="1" x14ac:dyDescent="0.35">
      <c r="A545" s="28">
        <f t="shared" si="9"/>
        <v>542</v>
      </c>
      <c r="B545" s="36">
        <v>151</v>
      </c>
      <c r="C545" s="40" t="s">
        <v>81</v>
      </c>
      <c r="D545" s="37" t="s">
        <v>30</v>
      </c>
      <c r="E545" s="37" t="s">
        <v>1377</v>
      </c>
      <c r="F545" s="38" t="s">
        <v>1261</v>
      </c>
      <c r="G545" s="38" t="s">
        <v>1348</v>
      </c>
      <c r="H545" s="38" t="s">
        <v>1378</v>
      </c>
      <c r="I545" s="39" t="s">
        <v>72</v>
      </c>
      <c r="J545" s="40" t="s">
        <v>28</v>
      </c>
      <c r="K545" s="38" t="s">
        <v>1379</v>
      </c>
      <c r="L545" s="41">
        <v>3117611.43</v>
      </c>
      <c r="M545" s="41">
        <v>2805850.29</v>
      </c>
      <c r="N545" s="42"/>
      <c r="O545" s="31" t="s">
        <v>229</v>
      </c>
      <c r="P545" s="45" t="s">
        <v>1380</v>
      </c>
      <c r="Q545" s="26" t="s">
        <v>26</v>
      </c>
      <c r="R545" s="23" t="s">
        <v>2639</v>
      </c>
    </row>
    <row r="546" spans="1:18" s="27" customFormat="1" ht="56.25" customHeight="1" x14ac:dyDescent="0.35">
      <c r="A546" s="28">
        <f t="shared" si="9"/>
        <v>543</v>
      </c>
      <c r="B546" s="36">
        <v>157</v>
      </c>
      <c r="C546" s="40" t="s">
        <v>81</v>
      </c>
      <c r="D546" s="37" t="s">
        <v>18</v>
      </c>
      <c r="E546" s="37" t="s">
        <v>1264</v>
      </c>
      <c r="F546" s="38" t="s">
        <v>1261</v>
      </c>
      <c r="G546" s="38" t="s">
        <v>1265</v>
      </c>
      <c r="H546" s="38" t="s">
        <v>22</v>
      </c>
      <c r="I546" s="39" t="s">
        <v>27</v>
      </c>
      <c r="J546" s="40" t="s">
        <v>28</v>
      </c>
      <c r="K546" s="38" t="s">
        <v>1381</v>
      </c>
      <c r="L546" s="41">
        <v>3908571.01</v>
      </c>
      <c r="M546" s="41">
        <v>3298052.22</v>
      </c>
      <c r="N546" s="42">
        <v>104700</v>
      </c>
      <c r="O546" s="26" t="s">
        <v>208</v>
      </c>
      <c r="P546" s="26" t="s">
        <v>1382</v>
      </c>
      <c r="Q546" s="26" t="s">
        <v>26</v>
      </c>
      <c r="R546" s="23" t="s">
        <v>2639</v>
      </c>
    </row>
    <row r="547" spans="1:18" s="27" customFormat="1" ht="56.25" customHeight="1" x14ac:dyDescent="0.35">
      <c r="A547" s="28">
        <f t="shared" si="9"/>
        <v>544</v>
      </c>
      <c r="B547" s="36">
        <v>155</v>
      </c>
      <c r="C547" s="40" t="s">
        <v>81</v>
      </c>
      <c r="D547" s="37" t="s">
        <v>30</v>
      </c>
      <c r="E547" s="37" t="s">
        <v>1383</v>
      </c>
      <c r="F547" s="38" t="s">
        <v>1261</v>
      </c>
      <c r="G547" s="38" t="s">
        <v>1306</v>
      </c>
      <c r="H547" s="38" t="s">
        <v>1384</v>
      </c>
      <c r="I547" s="39" t="s">
        <v>72</v>
      </c>
      <c r="J547" s="40" t="s">
        <v>28</v>
      </c>
      <c r="K547" s="38" t="s">
        <v>1385</v>
      </c>
      <c r="L547" s="41">
        <v>5697184.3399999999</v>
      </c>
      <c r="M547" s="41">
        <v>4557747.47</v>
      </c>
      <c r="N547" s="42">
        <v>104656</v>
      </c>
      <c r="O547" s="26" t="s">
        <v>76</v>
      </c>
      <c r="P547" s="45" t="s">
        <v>1386</v>
      </c>
      <c r="Q547" s="26" t="s">
        <v>36</v>
      </c>
      <c r="R547" s="23" t="s">
        <v>2639</v>
      </c>
    </row>
    <row r="548" spans="1:18" s="27" customFormat="1" ht="56.25" customHeight="1" x14ac:dyDescent="0.35">
      <c r="A548" s="28">
        <f t="shared" si="9"/>
        <v>545</v>
      </c>
      <c r="B548" s="36">
        <v>96</v>
      </c>
      <c r="C548" s="40" t="s">
        <v>335</v>
      </c>
      <c r="D548" s="37" t="s">
        <v>30</v>
      </c>
      <c r="E548" s="37" t="s">
        <v>1325</v>
      </c>
      <c r="F548" s="38" t="s">
        <v>1261</v>
      </c>
      <c r="G548" s="38" t="s">
        <v>1269</v>
      </c>
      <c r="H548" s="38" t="s">
        <v>1326</v>
      </c>
      <c r="I548" s="39" t="s">
        <v>23</v>
      </c>
      <c r="J548" s="40" t="s">
        <v>24</v>
      </c>
      <c r="K548" s="38" t="s">
        <v>1387</v>
      </c>
      <c r="L548" s="41">
        <v>37600</v>
      </c>
      <c r="M548" s="41">
        <v>30080</v>
      </c>
      <c r="N548" s="42" t="s">
        <v>148</v>
      </c>
      <c r="O548" s="26" t="s">
        <v>100</v>
      </c>
      <c r="P548" s="26" t="s">
        <v>1278</v>
      </c>
      <c r="Q548" s="26" t="s">
        <v>36</v>
      </c>
      <c r="R548" s="23" t="s">
        <v>2639</v>
      </c>
    </row>
    <row r="549" spans="1:18" s="27" customFormat="1" ht="56.25" customHeight="1" x14ac:dyDescent="0.35">
      <c r="A549" s="28">
        <f t="shared" si="9"/>
        <v>546</v>
      </c>
      <c r="B549" s="36">
        <v>95</v>
      </c>
      <c r="C549" s="40" t="s">
        <v>335</v>
      </c>
      <c r="D549" s="37" t="s">
        <v>30</v>
      </c>
      <c r="E549" s="37" t="s">
        <v>1383</v>
      </c>
      <c r="F549" s="38" t="s">
        <v>1261</v>
      </c>
      <c r="G549" s="38" t="s">
        <v>1306</v>
      </c>
      <c r="H549" s="38" t="s">
        <v>1384</v>
      </c>
      <c r="I549" s="39" t="s">
        <v>23</v>
      </c>
      <c r="J549" s="40" t="s">
        <v>24</v>
      </c>
      <c r="K549" s="38" t="s">
        <v>1388</v>
      </c>
      <c r="L549" s="41">
        <v>39000</v>
      </c>
      <c r="M549" s="41">
        <v>31200</v>
      </c>
      <c r="N549" s="42" t="s">
        <v>148</v>
      </c>
      <c r="O549" s="26" t="s">
        <v>76</v>
      </c>
      <c r="P549" s="45" t="s">
        <v>1386</v>
      </c>
      <c r="Q549" s="26" t="s">
        <v>36</v>
      </c>
      <c r="R549" s="23" t="s">
        <v>2639</v>
      </c>
    </row>
    <row r="550" spans="1:18" s="27" customFormat="1" ht="56.25" customHeight="1" x14ac:dyDescent="0.35">
      <c r="A550" s="28">
        <f t="shared" si="9"/>
        <v>547</v>
      </c>
      <c r="B550" s="36">
        <v>88</v>
      </c>
      <c r="C550" s="40" t="s">
        <v>335</v>
      </c>
      <c r="D550" s="37" t="s">
        <v>30</v>
      </c>
      <c r="E550" s="37" t="s">
        <v>1312</v>
      </c>
      <c r="F550" s="38" t="s">
        <v>1261</v>
      </c>
      <c r="G550" s="38" t="s">
        <v>1269</v>
      </c>
      <c r="H550" s="38" t="s">
        <v>1313</v>
      </c>
      <c r="I550" s="39" t="s">
        <v>23</v>
      </c>
      <c r="J550" s="40" t="s">
        <v>24</v>
      </c>
      <c r="K550" s="38" t="s">
        <v>1389</v>
      </c>
      <c r="L550" s="41">
        <v>40800</v>
      </c>
      <c r="M550" s="41">
        <v>34680</v>
      </c>
      <c r="N550" s="42" t="s">
        <v>148</v>
      </c>
      <c r="O550" s="31" t="s">
        <v>51</v>
      </c>
      <c r="P550" s="45" t="s">
        <v>1263</v>
      </c>
      <c r="Q550" s="26" t="s">
        <v>26</v>
      </c>
      <c r="R550" s="23" t="s">
        <v>2639</v>
      </c>
    </row>
    <row r="551" spans="1:18" s="27" customFormat="1" ht="56.25" customHeight="1" x14ac:dyDescent="0.35">
      <c r="A551" s="28">
        <f t="shared" si="9"/>
        <v>548</v>
      </c>
      <c r="B551" s="36">
        <v>82</v>
      </c>
      <c r="C551" s="40" t="s">
        <v>335</v>
      </c>
      <c r="D551" s="37" t="s">
        <v>30</v>
      </c>
      <c r="E551" s="37" t="s">
        <v>1320</v>
      </c>
      <c r="F551" s="38" t="s">
        <v>1261</v>
      </c>
      <c r="G551" s="38" t="s">
        <v>1265</v>
      </c>
      <c r="H551" s="38" t="s">
        <v>1281</v>
      </c>
      <c r="I551" s="39" t="s">
        <v>52</v>
      </c>
      <c r="J551" s="40" t="s">
        <v>24</v>
      </c>
      <c r="K551" s="38" t="s">
        <v>1390</v>
      </c>
      <c r="L551" s="41">
        <v>40984</v>
      </c>
      <c r="M551" s="41">
        <v>38935</v>
      </c>
      <c r="N551" s="42" t="s">
        <v>148</v>
      </c>
      <c r="O551" s="26" t="s">
        <v>100</v>
      </c>
      <c r="P551" s="26" t="s">
        <v>1278</v>
      </c>
      <c r="Q551" s="26" t="s">
        <v>36</v>
      </c>
      <c r="R551" s="23" t="s">
        <v>2639</v>
      </c>
    </row>
    <row r="552" spans="1:18" s="27" customFormat="1" ht="56.25" customHeight="1" x14ac:dyDescent="0.35">
      <c r="A552" s="28">
        <f t="shared" si="9"/>
        <v>549</v>
      </c>
      <c r="B552" s="36">
        <v>85</v>
      </c>
      <c r="C552" s="40" t="s">
        <v>335</v>
      </c>
      <c r="D552" s="37" t="s">
        <v>30</v>
      </c>
      <c r="E552" s="37" t="s">
        <v>1391</v>
      </c>
      <c r="F552" s="38" t="s">
        <v>1261</v>
      </c>
      <c r="G552" s="38" t="s">
        <v>531</v>
      </c>
      <c r="H552" s="38" t="s">
        <v>1392</v>
      </c>
      <c r="I552" s="39" t="s">
        <v>72</v>
      </c>
      <c r="J552" s="40" t="s">
        <v>24</v>
      </c>
      <c r="K552" s="38" t="s">
        <v>1393</v>
      </c>
      <c r="L552" s="41">
        <v>50000</v>
      </c>
      <c r="M552" s="41">
        <v>40000</v>
      </c>
      <c r="N552" s="42" t="s">
        <v>148</v>
      </c>
      <c r="O552" s="26" t="s">
        <v>76</v>
      </c>
      <c r="P552" s="26" t="s">
        <v>22</v>
      </c>
      <c r="Q552" s="26" t="s">
        <v>26</v>
      </c>
      <c r="R552" s="23" t="s">
        <v>2640</v>
      </c>
    </row>
    <row r="553" spans="1:18" s="27" customFormat="1" ht="56.25" customHeight="1" x14ac:dyDescent="0.35">
      <c r="A553" s="28">
        <f t="shared" si="9"/>
        <v>550</v>
      </c>
      <c r="B553" s="36">
        <v>103</v>
      </c>
      <c r="C553" s="40" t="s">
        <v>335</v>
      </c>
      <c r="D553" s="37" t="s">
        <v>18</v>
      </c>
      <c r="E553" s="37" t="s">
        <v>1271</v>
      </c>
      <c r="F553" s="38" t="s">
        <v>1261</v>
      </c>
      <c r="G553" s="38" t="s">
        <v>1261</v>
      </c>
      <c r="H553" s="38" t="s">
        <v>22</v>
      </c>
      <c r="I553" s="39" t="s">
        <v>72</v>
      </c>
      <c r="J553" s="40" t="s">
        <v>24</v>
      </c>
      <c r="K553" s="38" t="s">
        <v>1394</v>
      </c>
      <c r="L553" s="41">
        <v>45000</v>
      </c>
      <c r="M553" s="41">
        <v>42750</v>
      </c>
      <c r="N553" s="42" t="s">
        <v>148</v>
      </c>
      <c r="O553" s="31" t="s">
        <v>229</v>
      </c>
      <c r="P553" s="45" t="s">
        <v>22</v>
      </c>
      <c r="Q553" s="26" t="s">
        <v>26</v>
      </c>
      <c r="R553" s="23" t="s">
        <v>2640</v>
      </c>
    </row>
    <row r="554" spans="1:18" s="27" customFormat="1" ht="56.25" customHeight="1" x14ac:dyDescent="0.35">
      <c r="A554" s="28">
        <f t="shared" si="9"/>
        <v>551</v>
      </c>
      <c r="B554" s="36">
        <v>98</v>
      </c>
      <c r="C554" s="40" t="s">
        <v>335</v>
      </c>
      <c r="D554" s="37" t="s">
        <v>30</v>
      </c>
      <c r="E554" s="37" t="s">
        <v>1395</v>
      </c>
      <c r="F554" s="38" t="s">
        <v>1261</v>
      </c>
      <c r="G554" s="38" t="s">
        <v>1348</v>
      </c>
      <c r="H554" s="38" t="s">
        <v>1396</v>
      </c>
      <c r="I554" s="39" t="s">
        <v>72</v>
      </c>
      <c r="J554" s="40" t="s">
        <v>24</v>
      </c>
      <c r="K554" s="38" t="s">
        <v>1397</v>
      </c>
      <c r="L554" s="41">
        <v>62500</v>
      </c>
      <c r="M554" s="41">
        <v>50000</v>
      </c>
      <c r="N554" s="42" t="s">
        <v>148</v>
      </c>
      <c r="O554" s="26" t="s">
        <v>76</v>
      </c>
      <c r="P554" s="26" t="s">
        <v>1263</v>
      </c>
      <c r="Q554" s="26" t="s">
        <v>26</v>
      </c>
      <c r="R554" s="23" t="s">
        <v>2639</v>
      </c>
    </row>
    <row r="555" spans="1:18" s="27" customFormat="1" ht="56.25" customHeight="1" x14ac:dyDescent="0.35">
      <c r="A555" s="28">
        <f t="shared" si="9"/>
        <v>552</v>
      </c>
      <c r="B555" s="36">
        <v>100</v>
      </c>
      <c r="C555" s="40" t="s">
        <v>335</v>
      </c>
      <c r="D555" s="37" t="s">
        <v>30</v>
      </c>
      <c r="E555" s="37" t="s">
        <v>1398</v>
      </c>
      <c r="F555" s="38" t="s">
        <v>1261</v>
      </c>
      <c r="G555" s="38" t="s">
        <v>1269</v>
      </c>
      <c r="H555" s="38" t="s">
        <v>1399</v>
      </c>
      <c r="I555" s="39" t="s">
        <v>52</v>
      </c>
      <c r="J555" s="40" t="s">
        <v>24</v>
      </c>
      <c r="K555" s="38" t="s">
        <v>1400</v>
      </c>
      <c r="L555" s="41">
        <v>74081</v>
      </c>
      <c r="M555" s="41">
        <v>55561</v>
      </c>
      <c r="N555" s="42" t="s">
        <v>148</v>
      </c>
      <c r="O555" s="26" t="s">
        <v>189</v>
      </c>
      <c r="P555" s="26" t="s">
        <v>1401</v>
      </c>
      <c r="Q555" s="26" t="s">
        <v>36</v>
      </c>
      <c r="R555" s="23" t="s">
        <v>2639</v>
      </c>
    </row>
    <row r="556" spans="1:18" s="27" customFormat="1" ht="56.25" customHeight="1" x14ac:dyDescent="0.35">
      <c r="A556" s="28">
        <f t="shared" si="9"/>
        <v>553</v>
      </c>
      <c r="B556" s="36">
        <v>90</v>
      </c>
      <c r="C556" s="40" t="s">
        <v>335</v>
      </c>
      <c r="D556" s="37" t="s">
        <v>30</v>
      </c>
      <c r="E556" s="37" t="s">
        <v>1362</v>
      </c>
      <c r="F556" s="38" t="s">
        <v>1261</v>
      </c>
      <c r="G556" s="38" t="s">
        <v>531</v>
      </c>
      <c r="H556" s="38" t="s">
        <v>1363</v>
      </c>
      <c r="I556" s="39" t="s">
        <v>72</v>
      </c>
      <c r="J556" s="40" t="s">
        <v>24</v>
      </c>
      <c r="K556" s="38" t="s">
        <v>1402</v>
      </c>
      <c r="L556" s="41">
        <v>78896</v>
      </c>
      <c r="M556" s="41">
        <v>59172</v>
      </c>
      <c r="N556" s="42" t="s">
        <v>148</v>
      </c>
      <c r="O556" s="31" t="s">
        <v>229</v>
      </c>
      <c r="P556" s="45" t="s">
        <v>1280</v>
      </c>
      <c r="Q556" s="26" t="s">
        <v>26</v>
      </c>
      <c r="R556" s="23" t="s">
        <v>2639</v>
      </c>
    </row>
    <row r="557" spans="1:18" s="27" customFormat="1" ht="56.25" customHeight="1" x14ac:dyDescent="0.35">
      <c r="A557" s="28">
        <f t="shared" si="9"/>
        <v>554</v>
      </c>
      <c r="B557" s="36">
        <v>89</v>
      </c>
      <c r="C557" s="40" t="s">
        <v>335</v>
      </c>
      <c r="D557" s="37" t="s">
        <v>30</v>
      </c>
      <c r="E557" s="37" t="s">
        <v>1403</v>
      </c>
      <c r="F557" s="38" t="s">
        <v>1261</v>
      </c>
      <c r="G557" s="38" t="s">
        <v>1348</v>
      </c>
      <c r="H557" s="38" t="s">
        <v>1404</v>
      </c>
      <c r="I557" s="39" t="s">
        <v>72</v>
      </c>
      <c r="J557" s="40" t="s">
        <v>24</v>
      </c>
      <c r="K557" s="38" t="s">
        <v>1405</v>
      </c>
      <c r="L557" s="41">
        <v>81192</v>
      </c>
      <c r="M557" s="41">
        <v>60894</v>
      </c>
      <c r="N557" s="42" t="s">
        <v>148</v>
      </c>
      <c r="O557" s="26" t="s">
        <v>76</v>
      </c>
      <c r="P557" s="45" t="s">
        <v>1263</v>
      </c>
      <c r="Q557" s="26" t="s">
        <v>26</v>
      </c>
      <c r="R557" s="23" t="s">
        <v>2639</v>
      </c>
    </row>
    <row r="558" spans="1:18" s="27" customFormat="1" ht="56.25" customHeight="1" x14ac:dyDescent="0.35">
      <c r="A558" s="28">
        <f t="shared" si="9"/>
        <v>555</v>
      </c>
      <c r="B558" s="36">
        <v>104</v>
      </c>
      <c r="C558" s="40" t="s">
        <v>335</v>
      </c>
      <c r="D558" s="37" t="s">
        <v>18</v>
      </c>
      <c r="E558" s="37" t="s">
        <v>1357</v>
      </c>
      <c r="F558" s="38" t="s">
        <v>1261</v>
      </c>
      <c r="G558" s="38" t="s">
        <v>1358</v>
      </c>
      <c r="H558" s="38" t="s">
        <v>148</v>
      </c>
      <c r="I558" s="39" t="s">
        <v>45</v>
      </c>
      <c r="J558" s="40" t="s">
        <v>24</v>
      </c>
      <c r="K558" s="38" t="s">
        <v>1406</v>
      </c>
      <c r="L558" s="41">
        <v>72800</v>
      </c>
      <c r="M558" s="41">
        <v>65520</v>
      </c>
      <c r="N558" s="42" t="s">
        <v>148</v>
      </c>
      <c r="O558" s="26" t="s">
        <v>416</v>
      </c>
      <c r="P558" s="45" t="s">
        <v>416</v>
      </c>
      <c r="Q558" s="26" t="s">
        <v>416</v>
      </c>
      <c r="R558" s="23" t="s">
        <v>2640</v>
      </c>
    </row>
    <row r="559" spans="1:18" s="27" customFormat="1" ht="56.25" customHeight="1" x14ac:dyDescent="0.35">
      <c r="A559" s="28">
        <f t="shared" si="9"/>
        <v>556</v>
      </c>
      <c r="B559" s="36">
        <v>86</v>
      </c>
      <c r="C559" s="40" t="s">
        <v>335</v>
      </c>
      <c r="D559" s="37" t="s">
        <v>30</v>
      </c>
      <c r="E559" s="37" t="s">
        <v>1315</v>
      </c>
      <c r="F559" s="38" t="s">
        <v>1261</v>
      </c>
      <c r="G559" s="38" t="s">
        <v>531</v>
      </c>
      <c r="H559" s="38" t="s">
        <v>1316</v>
      </c>
      <c r="I559" s="39" t="s">
        <v>106</v>
      </c>
      <c r="J559" s="40" t="s">
        <v>24</v>
      </c>
      <c r="K559" s="38" t="s">
        <v>1407</v>
      </c>
      <c r="L559" s="41">
        <v>87378</v>
      </c>
      <c r="M559" s="41">
        <v>65533</v>
      </c>
      <c r="N559" s="42" t="s">
        <v>148</v>
      </c>
      <c r="O559" s="31" t="s">
        <v>2656</v>
      </c>
      <c r="P559" s="26" t="s">
        <v>2655</v>
      </c>
      <c r="Q559" s="26" t="s">
        <v>26</v>
      </c>
      <c r="R559" s="23" t="s">
        <v>2646</v>
      </c>
    </row>
    <row r="560" spans="1:18" s="27" customFormat="1" ht="56.25" customHeight="1" x14ac:dyDescent="0.35">
      <c r="A560" s="28">
        <f t="shared" si="9"/>
        <v>557</v>
      </c>
      <c r="B560" s="36">
        <v>83</v>
      </c>
      <c r="C560" s="40" t="s">
        <v>335</v>
      </c>
      <c r="D560" s="37" t="s">
        <v>30</v>
      </c>
      <c r="E560" s="37" t="s">
        <v>1408</v>
      </c>
      <c r="F560" s="38" t="s">
        <v>1261</v>
      </c>
      <c r="G560" s="38" t="s">
        <v>1358</v>
      </c>
      <c r="H560" s="38" t="s">
        <v>1409</v>
      </c>
      <c r="I560" s="39" t="s">
        <v>72</v>
      </c>
      <c r="J560" s="40" t="s">
        <v>24</v>
      </c>
      <c r="K560" s="38" t="s">
        <v>1410</v>
      </c>
      <c r="L560" s="41">
        <v>91845</v>
      </c>
      <c r="M560" s="41">
        <v>68884</v>
      </c>
      <c r="N560" s="42" t="s">
        <v>148</v>
      </c>
      <c r="O560" s="26" t="s">
        <v>100</v>
      </c>
      <c r="P560" s="26" t="s">
        <v>1411</v>
      </c>
      <c r="Q560" s="26" t="s">
        <v>36</v>
      </c>
      <c r="R560" s="23" t="s">
        <v>2639</v>
      </c>
    </row>
    <row r="561" spans="1:18" s="27" customFormat="1" ht="56.25" customHeight="1" x14ac:dyDescent="0.35">
      <c r="A561" s="28">
        <f t="shared" si="9"/>
        <v>558</v>
      </c>
      <c r="B561" s="36">
        <v>101</v>
      </c>
      <c r="C561" s="40" t="s">
        <v>335</v>
      </c>
      <c r="D561" s="37" t="s">
        <v>30</v>
      </c>
      <c r="E561" s="37" t="s">
        <v>1412</v>
      </c>
      <c r="F561" s="38" t="s">
        <v>1261</v>
      </c>
      <c r="G561" s="38" t="s">
        <v>1358</v>
      </c>
      <c r="H561" s="38" t="s">
        <v>1413</v>
      </c>
      <c r="I561" s="39" t="s">
        <v>72</v>
      </c>
      <c r="J561" s="40" t="s">
        <v>24</v>
      </c>
      <c r="K561" s="38" t="s">
        <v>1414</v>
      </c>
      <c r="L561" s="41">
        <v>98859</v>
      </c>
      <c r="M561" s="41">
        <v>74144</v>
      </c>
      <c r="N561" s="42" t="s">
        <v>148</v>
      </c>
      <c r="O561" s="26" t="s">
        <v>1267</v>
      </c>
      <c r="P561" s="45" t="s">
        <v>1267</v>
      </c>
      <c r="Q561" s="26" t="s">
        <v>120</v>
      </c>
      <c r="R561" s="23" t="s">
        <v>2640</v>
      </c>
    </row>
    <row r="562" spans="1:18" s="27" customFormat="1" ht="56.25" customHeight="1" x14ac:dyDescent="0.35">
      <c r="A562" s="28">
        <f t="shared" si="9"/>
        <v>559</v>
      </c>
      <c r="B562" s="36">
        <v>84</v>
      </c>
      <c r="C562" s="40" t="s">
        <v>335</v>
      </c>
      <c r="D562" s="37" t="s">
        <v>30</v>
      </c>
      <c r="E562" s="37" t="s">
        <v>1333</v>
      </c>
      <c r="F562" s="38" t="s">
        <v>1261</v>
      </c>
      <c r="G562" s="38" t="s">
        <v>1269</v>
      </c>
      <c r="H562" s="38" t="s">
        <v>1334</v>
      </c>
      <c r="I562" s="39" t="s">
        <v>52</v>
      </c>
      <c r="J562" s="40" t="s">
        <v>24</v>
      </c>
      <c r="K562" s="38" t="s">
        <v>1415</v>
      </c>
      <c r="L562" s="41">
        <v>149441</v>
      </c>
      <c r="M562" s="41">
        <v>138041</v>
      </c>
      <c r="N562" s="42" t="s">
        <v>148</v>
      </c>
      <c r="O562" s="26" t="s">
        <v>1267</v>
      </c>
      <c r="P562" s="26" t="s">
        <v>1267</v>
      </c>
      <c r="Q562" s="26" t="s">
        <v>120</v>
      </c>
      <c r="R562" s="23" t="s">
        <v>2640</v>
      </c>
    </row>
    <row r="563" spans="1:18" s="27" customFormat="1" ht="56.25" customHeight="1" x14ac:dyDescent="0.35">
      <c r="A563" s="28">
        <f t="shared" si="9"/>
        <v>560</v>
      </c>
      <c r="B563" s="36">
        <v>87</v>
      </c>
      <c r="C563" s="40" t="s">
        <v>335</v>
      </c>
      <c r="D563" s="37" t="s">
        <v>30</v>
      </c>
      <c r="E563" s="37" t="s">
        <v>1312</v>
      </c>
      <c r="F563" s="38" t="s">
        <v>1261</v>
      </c>
      <c r="G563" s="38" t="s">
        <v>1269</v>
      </c>
      <c r="H563" s="38" t="s">
        <v>1313</v>
      </c>
      <c r="I563" s="39" t="s">
        <v>23</v>
      </c>
      <c r="J563" s="40" t="s">
        <v>28</v>
      </c>
      <c r="K563" s="38" t="s">
        <v>1416</v>
      </c>
      <c r="L563" s="41">
        <v>783716</v>
      </c>
      <c r="M563" s="41">
        <v>705345</v>
      </c>
      <c r="N563" s="42" t="s">
        <v>1417</v>
      </c>
      <c r="O563" s="26" t="s">
        <v>457</v>
      </c>
      <c r="P563" s="26" t="s">
        <v>1263</v>
      </c>
      <c r="Q563" s="26" t="s">
        <v>26</v>
      </c>
      <c r="R563" s="23" t="s">
        <v>2639</v>
      </c>
    </row>
    <row r="564" spans="1:18" s="27" customFormat="1" ht="56.25" customHeight="1" x14ac:dyDescent="0.35">
      <c r="A564" s="28">
        <f t="shared" si="9"/>
        <v>561</v>
      </c>
      <c r="B564" s="36">
        <v>97</v>
      </c>
      <c r="C564" s="40" t="s">
        <v>335</v>
      </c>
      <c r="D564" s="37" t="s">
        <v>30</v>
      </c>
      <c r="E564" s="37" t="s">
        <v>1418</v>
      </c>
      <c r="F564" s="38" t="s">
        <v>1261</v>
      </c>
      <c r="G564" s="38" t="s">
        <v>1348</v>
      </c>
      <c r="H564" s="38" t="s">
        <v>1419</v>
      </c>
      <c r="I564" s="39" t="s">
        <v>72</v>
      </c>
      <c r="J564" s="40" t="s">
        <v>28</v>
      </c>
      <c r="K564" s="38" t="s">
        <v>1420</v>
      </c>
      <c r="L564" s="41">
        <v>1030109</v>
      </c>
      <c r="M564" s="41">
        <v>927099</v>
      </c>
      <c r="N564" s="42" t="s">
        <v>1421</v>
      </c>
      <c r="O564" s="26" t="s">
        <v>76</v>
      </c>
      <c r="P564" s="45" t="s">
        <v>1263</v>
      </c>
      <c r="Q564" s="26" t="s">
        <v>26</v>
      </c>
      <c r="R564" s="23" t="s">
        <v>2639</v>
      </c>
    </row>
    <row r="565" spans="1:18" s="27" customFormat="1" ht="56.25" customHeight="1" x14ac:dyDescent="0.35">
      <c r="A565" s="28">
        <f t="shared" si="9"/>
        <v>562</v>
      </c>
      <c r="B565" s="36">
        <v>81</v>
      </c>
      <c r="C565" s="40" t="s">
        <v>335</v>
      </c>
      <c r="D565" s="37" t="s">
        <v>30</v>
      </c>
      <c r="E565" s="37" t="s">
        <v>1320</v>
      </c>
      <c r="F565" s="38" t="s">
        <v>1261</v>
      </c>
      <c r="G565" s="38" t="s">
        <v>1265</v>
      </c>
      <c r="H565" s="38" t="s">
        <v>1281</v>
      </c>
      <c r="I565" s="39" t="s">
        <v>72</v>
      </c>
      <c r="J565" s="40" t="s">
        <v>28</v>
      </c>
      <c r="K565" s="38" t="s">
        <v>1422</v>
      </c>
      <c r="L565" s="41">
        <v>1207442</v>
      </c>
      <c r="M565" s="41">
        <v>1171219</v>
      </c>
      <c r="N565" s="42" t="s">
        <v>1423</v>
      </c>
      <c r="O565" s="26" t="s">
        <v>76</v>
      </c>
      <c r="P565" s="45" t="s">
        <v>1424</v>
      </c>
      <c r="Q565" s="26" t="s">
        <v>36</v>
      </c>
      <c r="R565" s="23" t="s">
        <v>2639</v>
      </c>
    </row>
    <row r="566" spans="1:18" s="27" customFormat="1" ht="56.25" customHeight="1" x14ac:dyDescent="0.35">
      <c r="A566" s="28">
        <f t="shared" si="9"/>
        <v>563</v>
      </c>
      <c r="B566" s="36">
        <v>99</v>
      </c>
      <c r="C566" s="40" t="s">
        <v>335</v>
      </c>
      <c r="D566" s="37" t="s">
        <v>30</v>
      </c>
      <c r="E566" s="37" t="s">
        <v>1344</v>
      </c>
      <c r="F566" s="38" t="s">
        <v>1261</v>
      </c>
      <c r="G566" s="38" t="s">
        <v>1269</v>
      </c>
      <c r="H566" s="38" t="s">
        <v>1345</v>
      </c>
      <c r="I566" s="39" t="s">
        <v>72</v>
      </c>
      <c r="J566" s="40" t="s">
        <v>28</v>
      </c>
      <c r="K566" s="38" t="s">
        <v>1425</v>
      </c>
      <c r="L566" s="41">
        <v>1643808</v>
      </c>
      <c r="M566" s="41">
        <v>1479428</v>
      </c>
      <c r="N566" s="42" t="s">
        <v>1426</v>
      </c>
      <c r="O566" s="31" t="s">
        <v>229</v>
      </c>
      <c r="P566" s="26" t="s">
        <v>1280</v>
      </c>
      <c r="Q566" s="26" t="s">
        <v>36</v>
      </c>
      <c r="R566" s="23" t="s">
        <v>2639</v>
      </c>
    </row>
    <row r="567" spans="1:18" s="27" customFormat="1" ht="56.25" customHeight="1" x14ac:dyDescent="0.35">
      <c r="A567" s="28">
        <f t="shared" si="9"/>
        <v>564</v>
      </c>
      <c r="B567" s="36">
        <v>94</v>
      </c>
      <c r="C567" s="40" t="s">
        <v>335</v>
      </c>
      <c r="D567" s="37" t="s">
        <v>30</v>
      </c>
      <c r="E567" s="37" t="s">
        <v>1383</v>
      </c>
      <c r="F567" s="38" t="s">
        <v>1261</v>
      </c>
      <c r="G567" s="38" t="s">
        <v>1306</v>
      </c>
      <c r="H567" s="38" t="s">
        <v>1384</v>
      </c>
      <c r="I567" s="39" t="s">
        <v>23</v>
      </c>
      <c r="J567" s="40" t="s">
        <v>28</v>
      </c>
      <c r="K567" s="38" t="s">
        <v>1427</v>
      </c>
      <c r="L567" s="41">
        <v>1669280</v>
      </c>
      <c r="M567" s="41">
        <v>1502352</v>
      </c>
      <c r="N567" s="42" t="s">
        <v>1428</v>
      </c>
      <c r="O567" s="26" t="s">
        <v>76</v>
      </c>
      <c r="P567" s="45" t="s">
        <v>1386</v>
      </c>
      <c r="Q567" s="26" t="s">
        <v>36</v>
      </c>
      <c r="R567" s="23" t="s">
        <v>2639</v>
      </c>
    </row>
    <row r="568" spans="1:18" s="27" customFormat="1" ht="56.25" customHeight="1" x14ac:dyDescent="0.35">
      <c r="A568" s="28">
        <f t="shared" si="9"/>
        <v>565</v>
      </c>
      <c r="B568" s="36">
        <v>92</v>
      </c>
      <c r="C568" s="40" t="s">
        <v>335</v>
      </c>
      <c r="D568" s="37" t="s">
        <v>30</v>
      </c>
      <c r="E568" s="37" t="s">
        <v>1429</v>
      </c>
      <c r="F568" s="38" t="s">
        <v>1261</v>
      </c>
      <c r="G568" s="38" t="s">
        <v>1288</v>
      </c>
      <c r="H568" s="38" t="s">
        <v>1430</v>
      </c>
      <c r="I568" s="39" t="s">
        <v>27</v>
      </c>
      <c r="J568" s="40" t="s">
        <v>28</v>
      </c>
      <c r="K568" s="38" t="s">
        <v>1431</v>
      </c>
      <c r="L568" s="41">
        <v>1802110</v>
      </c>
      <c r="M568" s="41">
        <v>1621899</v>
      </c>
      <c r="N568" s="42" t="s">
        <v>1432</v>
      </c>
      <c r="O568" s="31" t="s">
        <v>229</v>
      </c>
      <c r="P568" s="45" t="s">
        <v>1280</v>
      </c>
      <c r="Q568" s="26" t="s">
        <v>36</v>
      </c>
      <c r="R568" s="23" t="s">
        <v>2639</v>
      </c>
    </row>
    <row r="569" spans="1:18" s="27" customFormat="1" ht="56.25" customHeight="1" x14ac:dyDescent="0.35">
      <c r="A569" s="28">
        <f t="shared" si="9"/>
        <v>566</v>
      </c>
      <c r="B569" s="36">
        <v>93</v>
      </c>
      <c r="C569" s="40" t="s">
        <v>335</v>
      </c>
      <c r="D569" s="37" t="s">
        <v>30</v>
      </c>
      <c r="E569" s="37" t="s">
        <v>1383</v>
      </c>
      <c r="F569" s="38" t="s">
        <v>1261</v>
      </c>
      <c r="G569" s="38" t="s">
        <v>1306</v>
      </c>
      <c r="H569" s="38" t="s">
        <v>1384</v>
      </c>
      <c r="I569" s="39" t="s">
        <v>27</v>
      </c>
      <c r="J569" s="40" t="s">
        <v>28</v>
      </c>
      <c r="K569" s="38" t="s">
        <v>1433</v>
      </c>
      <c r="L569" s="41">
        <v>1972853</v>
      </c>
      <c r="M569" s="41">
        <v>1775567</v>
      </c>
      <c r="N569" s="42" t="s">
        <v>1434</v>
      </c>
      <c r="O569" s="26" t="s">
        <v>76</v>
      </c>
      <c r="P569" s="45" t="s">
        <v>1386</v>
      </c>
      <c r="Q569" s="26" t="s">
        <v>36</v>
      </c>
      <c r="R569" s="23" t="s">
        <v>2639</v>
      </c>
    </row>
    <row r="570" spans="1:18" s="27" customFormat="1" ht="56.25" customHeight="1" x14ac:dyDescent="0.35">
      <c r="A570" s="28">
        <f t="shared" si="9"/>
        <v>567</v>
      </c>
      <c r="B570" s="36">
        <v>91</v>
      </c>
      <c r="C570" s="40" t="s">
        <v>335</v>
      </c>
      <c r="D570" s="37" t="s">
        <v>30</v>
      </c>
      <c r="E570" s="37" t="s">
        <v>1435</v>
      </c>
      <c r="F570" s="38" t="s">
        <v>1261</v>
      </c>
      <c r="G570" s="38" t="s">
        <v>1261</v>
      </c>
      <c r="H570" s="38" t="s">
        <v>1436</v>
      </c>
      <c r="I570" s="39" t="s">
        <v>23</v>
      </c>
      <c r="J570" s="40" t="s">
        <v>28</v>
      </c>
      <c r="K570" s="38" t="s">
        <v>1437</v>
      </c>
      <c r="L570" s="41">
        <v>2448119</v>
      </c>
      <c r="M570" s="41">
        <v>2350195</v>
      </c>
      <c r="N570" s="42" t="s">
        <v>1438</v>
      </c>
      <c r="O570" s="31" t="s">
        <v>229</v>
      </c>
      <c r="P570" s="26" t="s">
        <v>1263</v>
      </c>
      <c r="Q570" s="26" t="s">
        <v>36</v>
      </c>
      <c r="R570" s="23" t="s">
        <v>2639</v>
      </c>
    </row>
    <row r="571" spans="1:18" s="27" customFormat="1" ht="56.25" customHeight="1" x14ac:dyDescent="0.35">
      <c r="A571" s="28">
        <f t="shared" si="9"/>
        <v>568</v>
      </c>
      <c r="B571" s="36">
        <v>102</v>
      </c>
      <c r="C571" s="40" t="s">
        <v>335</v>
      </c>
      <c r="D571" s="37" t="s">
        <v>18</v>
      </c>
      <c r="E571" s="37" t="s">
        <v>1264</v>
      </c>
      <c r="F571" s="38" t="s">
        <v>1261</v>
      </c>
      <c r="G571" s="38" t="s">
        <v>1265</v>
      </c>
      <c r="H571" s="38" t="s">
        <v>148</v>
      </c>
      <c r="I571" s="39" t="s">
        <v>72</v>
      </c>
      <c r="J571" s="40" t="s">
        <v>28</v>
      </c>
      <c r="K571" s="38" t="s">
        <v>1439</v>
      </c>
      <c r="L571" s="41">
        <v>2760577</v>
      </c>
      <c r="M571" s="41">
        <v>2410577</v>
      </c>
      <c r="N571" s="42" t="s">
        <v>1440</v>
      </c>
      <c r="O571" s="26" t="s">
        <v>154</v>
      </c>
      <c r="P571" s="26" t="s">
        <v>1441</v>
      </c>
      <c r="Q571" s="26" t="s">
        <v>26</v>
      </c>
      <c r="R571" s="23" t="s">
        <v>2639</v>
      </c>
    </row>
    <row r="572" spans="1:18" s="27" customFormat="1" ht="56.25" customHeight="1" x14ac:dyDescent="0.35">
      <c r="A572" s="28">
        <f t="shared" si="9"/>
        <v>569</v>
      </c>
      <c r="B572" s="36">
        <v>79</v>
      </c>
      <c r="C572" s="40" t="s">
        <v>335</v>
      </c>
      <c r="D572" s="37" t="s">
        <v>30</v>
      </c>
      <c r="E572" s="37" t="s">
        <v>1442</v>
      </c>
      <c r="F572" s="38" t="s">
        <v>1261</v>
      </c>
      <c r="G572" s="38" t="s">
        <v>1269</v>
      </c>
      <c r="H572" s="38" t="s">
        <v>1443</v>
      </c>
      <c r="I572" s="39" t="s">
        <v>45</v>
      </c>
      <c r="J572" s="40" t="s">
        <v>28</v>
      </c>
      <c r="K572" s="38" t="s">
        <v>1444</v>
      </c>
      <c r="L572" s="41">
        <v>3924201</v>
      </c>
      <c r="M572" s="41">
        <v>3820383</v>
      </c>
      <c r="N572" s="42" t="s">
        <v>148</v>
      </c>
      <c r="O572" s="26" t="s">
        <v>144</v>
      </c>
      <c r="P572" s="45" t="s">
        <v>1263</v>
      </c>
      <c r="Q572" s="26" t="s">
        <v>26</v>
      </c>
      <c r="R572" s="23" t="s">
        <v>2639</v>
      </c>
    </row>
    <row r="573" spans="1:18" s="27" customFormat="1" ht="56.25" customHeight="1" x14ac:dyDescent="0.35">
      <c r="A573" s="28">
        <f t="shared" si="9"/>
        <v>570</v>
      </c>
      <c r="B573" s="36">
        <v>80</v>
      </c>
      <c r="C573" s="40" t="s">
        <v>335</v>
      </c>
      <c r="D573" s="37" t="s">
        <v>30</v>
      </c>
      <c r="E573" s="37" t="s">
        <v>1445</v>
      </c>
      <c r="F573" s="38" t="s">
        <v>1261</v>
      </c>
      <c r="G573" s="38" t="s">
        <v>1274</v>
      </c>
      <c r="H573" s="38" t="s">
        <v>1301</v>
      </c>
      <c r="I573" s="39" t="s">
        <v>72</v>
      </c>
      <c r="J573" s="40" t="s">
        <v>28</v>
      </c>
      <c r="K573" s="38" t="s">
        <v>1446</v>
      </c>
      <c r="L573" s="41">
        <v>5978890</v>
      </c>
      <c r="M573" s="41">
        <v>5679945</v>
      </c>
      <c r="N573" s="42" t="s">
        <v>1447</v>
      </c>
      <c r="O573" s="31" t="s">
        <v>229</v>
      </c>
      <c r="P573" s="45" t="s">
        <v>1280</v>
      </c>
      <c r="Q573" s="26" t="s">
        <v>36</v>
      </c>
      <c r="R573" s="23" t="s">
        <v>2639</v>
      </c>
    </row>
    <row r="574" spans="1:18" s="27" customFormat="1" ht="56.25" customHeight="1" x14ac:dyDescent="0.35">
      <c r="A574" s="28">
        <f t="shared" si="9"/>
        <v>571</v>
      </c>
      <c r="B574" s="36">
        <v>93</v>
      </c>
      <c r="C574" s="40" t="s">
        <v>136</v>
      </c>
      <c r="D574" s="37" t="s">
        <v>30</v>
      </c>
      <c r="E574" s="37" t="s">
        <v>1448</v>
      </c>
      <c r="F574" s="38" t="s">
        <v>1261</v>
      </c>
      <c r="G574" s="38" t="s">
        <v>531</v>
      </c>
      <c r="H574" s="38" t="s">
        <v>1392</v>
      </c>
      <c r="I574" s="39" t="s">
        <v>23</v>
      </c>
      <c r="J574" s="40" t="s">
        <v>24</v>
      </c>
      <c r="K574" s="38" t="s">
        <v>1449</v>
      </c>
      <c r="L574" s="41">
        <v>39000</v>
      </c>
      <c r="M574" s="41">
        <v>35100</v>
      </c>
      <c r="N574" s="42"/>
      <c r="O574" s="26" t="s">
        <v>141</v>
      </c>
      <c r="P574" s="26" t="s">
        <v>22</v>
      </c>
      <c r="Q574" s="26" t="s">
        <v>26</v>
      </c>
      <c r="R574" s="23" t="s">
        <v>2640</v>
      </c>
    </row>
    <row r="575" spans="1:18" s="27" customFormat="1" ht="56.25" customHeight="1" x14ac:dyDescent="0.35">
      <c r="A575" s="28">
        <f t="shared" si="9"/>
        <v>572</v>
      </c>
      <c r="B575" s="36">
        <v>98</v>
      </c>
      <c r="C575" s="40" t="s">
        <v>136</v>
      </c>
      <c r="D575" s="37" t="s">
        <v>30</v>
      </c>
      <c r="E575" s="37" t="s">
        <v>1450</v>
      </c>
      <c r="F575" s="38" t="s">
        <v>1261</v>
      </c>
      <c r="G575" s="38" t="s">
        <v>531</v>
      </c>
      <c r="H575" s="38" t="s">
        <v>1451</v>
      </c>
      <c r="I575" s="39" t="s">
        <v>72</v>
      </c>
      <c r="J575" s="40" t="s">
        <v>24</v>
      </c>
      <c r="K575" s="38" t="s">
        <v>1452</v>
      </c>
      <c r="L575" s="41">
        <v>64992</v>
      </c>
      <c r="M575" s="41">
        <v>51994</v>
      </c>
      <c r="N575" s="42"/>
      <c r="O575" s="26" t="s">
        <v>1267</v>
      </c>
      <c r="P575" s="26" t="s">
        <v>22</v>
      </c>
      <c r="Q575" s="26" t="s">
        <v>26</v>
      </c>
      <c r="R575" s="23" t="s">
        <v>2640</v>
      </c>
    </row>
    <row r="576" spans="1:18" s="27" customFormat="1" ht="56.25" customHeight="1" x14ac:dyDescent="0.35">
      <c r="A576" s="28">
        <f t="shared" si="9"/>
        <v>573</v>
      </c>
      <c r="B576" s="36">
        <v>117</v>
      </c>
      <c r="C576" s="40" t="s">
        <v>136</v>
      </c>
      <c r="D576" s="37" t="s">
        <v>18</v>
      </c>
      <c r="E576" s="37" t="s">
        <v>1453</v>
      </c>
      <c r="F576" s="38" t="s">
        <v>1261</v>
      </c>
      <c r="G576" s="38" t="s">
        <v>1306</v>
      </c>
      <c r="H576" s="38" t="s">
        <v>22</v>
      </c>
      <c r="I576" s="39" t="s">
        <v>27</v>
      </c>
      <c r="J576" s="40" t="s">
        <v>28</v>
      </c>
      <c r="K576" s="38" t="s">
        <v>1454</v>
      </c>
      <c r="L576" s="41">
        <v>1499860</v>
      </c>
      <c r="M576" s="41">
        <v>1424867</v>
      </c>
      <c r="N576" s="42">
        <v>103972</v>
      </c>
      <c r="O576" s="31" t="s">
        <v>229</v>
      </c>
      <c r="P576" s="26" t="s">
        <v>1280</v>
      </c>
      <c r="Q576" s="26" t="s">
        <v>36</v>
      </c>
      <c r="R576" s="23" t="s">
        <v>2639</v>
      </c>
    </row>
    <row r="577" spans="1:18" s="27" customFormat="1" ht="56.25" customHeight="1" x14ac:dyDescent="0.35">
      <c r="A577" s="28">
        <f t="shared" si="9"/>
        <v>574</v>
      </c>
      <c r="B577" s="36">
        <v>88</v>
      </c>
      <c r="C577" s="40" t="s">
        <v>136</v>
      </c>
      <c r="D577" s="37" t="s">
        <v>30</v>
      </c>
      <c r="E577" s="37" t="s">
        <v>1323</v>
      </c>
      <c r="F577" s="38" t="s">
        <v>1261</v>
      </c>
      <c r="G577" s="38" t="s">
        <v>1261</v>
      </c>
      <c r="H577" s="38" t="s">
        <v>1295</v>
      </c>
      <c r="I577" s="39" t="s">
        <v>106</v>
      </c>
      <c r="J577" s="40" t="s">
        <v>28</v>
      </c>
      <c r="K577" s="38" t="s">
        <v>1455</v>
      </c>
      <c r="L577" s="41">
        <v>693748</v>
      </c>
      <c r="M577" s="41">
        <v>624373</v>
      </c>
      <c r="N577" s="42">
        <v>84751</v>
      </c>
      <c r="O577" s="26" t="s">
        <v>1032</v>
      </c>
      <c r="P577" s="45" t="s">
        <v>1280</v>
      </c>
      <c r="Q577" s="26" t="s">
        <v>36</v>
      </c>
      <c r="R577" s="23" t="s">
        <v>2639</v>
      </c>
    </row>
    <row r="578" spans="1:18" s="27" customFormat="1" ht="56.25" customHeight="1" x14ac:dyDescent="0.35">
      <c r="A578" s="28">
        <f t="shared" si="9"/>
        <v>575</v>
      </c>
      <c r="B578" s="36">
        <v>90</v>
      </c>
      <c r="C578" s="40" t="s">
        <v>136</v>
      </c>
      <c r="D578" s="37" t="s">
        <v>30</v>
      </c>
      <c r="E578" s="37" t="s">
        <v>1456</v>
      </c>
      <c r="F578" s="38" t="s">
        <v>1261</v>
      </c>
      <c r="G578" s="38" t="s">
        <v>1306</v>
      </c>
      <c r="H578" s="38" t="s">
        <v>1457</v>
      </c>
      <c r="I578" s="39" t="s">
        <v>72</v>
      </c>
      <c r="J578" s="40" t="s">
        <v>24</v>
      </c>
      <c r="K578" s="38" t="s">
        <v>1458</v>
      </c>
      <c r="L578" s="41">
        <v>69260</v>
      </c>
      <c r="M578" s="41">
        <v>67874</v>
      </c>
      <c r="N578" s="42"/>
      <c r="O578" s="31" t="s">
        <v>209</v>
      </c>
      <c r="P578" s="45" t="s">
        <v>1263</v>
      </c>
      <c r="Q578" s="26" t="s">
        <v>26</v>
      </c>
      <c r="R578" s="23" t="s">
        <v>2639</v>
      </c>
    </row>
    <row r="579" spans="1:18" s="27" customFormat="1" ht="56.25" customHeight="1" x14ac:dyDescent="0.35">
      <c r="A579" s="28">
        <f t="shared" si="9"/>
        <v>576</v>
      </c>
      <c r="B579" s="36">
        <v>109</v>
      </c>
      <c r="C579" s="40" t="s">
        <v>136</v>
      </c>
      <c r="D579" s="37" t="s">
        <v>30</v>
      </c>
      <c r="E579" s="37" t="s">
        <v>1459</v>
      </c>
      <c r="F579" s="38" t="s">
        <v>1261</v>
      </c>
      <c r="G579" s="38" t="s">
        <v>1265</v>
      </c>
      <c r="H579" s="38" t="s">
        <v>1460</v>
      </c>
      <c r="I579" s="39" t="s">
        <v>27</v>
      </c>
      <c r="J579" s="40" t="s">
        <v>28</v>
      </c>
      <c r="K579" s="38" t="s">
        <v>1461</v>
      </c>
      <c r="L579" s="41">
        <v>2809612</v>
      </c>
      <c r="M579" s="41">
        <v>2484755</v>
      </c>
      <c r="N579" s="42">
        <v>147000</v>
      </c>
      <c r="O579" s="26" t="s">
        <v>1032</v>
      </c>
      <c r="P579" s="26" t="s">
        <v>1263</v>
      </c>
      <c r="Q579" s="26" t="s">
        <v>26</v>
      </c>
      <c r="R579" s="23" t="s">
        <v>2639</v>
      </c>
    </row>
    <row r="580" spans="1:18" s="27" customFormat="1" ht="56.25" customHeight="1" x14ac:dyDescent="0.35">
      <c r="A580" s="28">
        <f t="shared" si="9"/>
        <v>577</v>
      </c>
      <c r="B580" s="36">
        <v>108</v>
      </c>
      <c r="C580" s="40" t="s">
        <v>136</v>
      </c>
      <c r="D580" s="37" t="s">
        <v>30</v>
      </c>
      <c r="E580" s="37" t="s">
        <v>1462</v>
      </c>
      <c r="F580" s="38" t="s">
        <v>1261</v>
      </c>
      <c r="G580" s="38" t="s">
        <v>1261</v>
      </c>
      <c r="H580" s="38" t="s">
        <v>1299</v>
      </c>
      <c r="I580" s="39" t="s">
        <v>72</v>
      </c>
      <c r="J580" s="40" t="s">
        <v>28</v>
      </c>
      <c r="K580" s="38" t="s">
        <v>1463</v>
      </c>
      <c r="L580" s="41">
        <v>2763590</v>
      </c>
      <c r="M580" s="41">
        <v>2487231</v>
      </c>
      <c r="N580" s="42">
        <v>104749</v>
      </c>
      <c r="O580" s="31" t="s">
        <v>51</v>
      </c>
      <c r="P580" s="26" t="s">
        <v>1263</v>
      </c>
      <c r="Q580" s="26" t="s">
        <v>26</v>
      </c>
      <c r="R580" s="23" t="s">
        <v>2639</v>
      </c>
    </row>
    <row r="581" spans="1:18" s="27" customFormat="1" ht="56.25" customHeight="1" x14ac:dyDescent="0.35">
      <c r="A581" s="28">
        <f t="shared" si="9"/>
        <v>578</v>
      </c>
      <c r="B581" s="36">
        <v>89</v>
      </c>
      <c r="C581" s="40" t="s">
        <v>136</v>
      </c>
      <c r="D581" s="37" t="s">
        <v>30</v>
      </c>
      <c r="E581" s="37" t="s">
        <v>1329</v>
      </c>
      <c r="F581" s="38" t="s">
        <v>1261</v>
      </c>
      <c r="G581" s="38" t="s">
        <v>1330</v>
      </c>
      <c r="H581" s="38" t="s">
        <v>1331</v>
      </c>
      <c r="I581" s="39" t="s">
        <v>72</v>
      </c>
      <c r="J581" s="40" t="s">
        <v>28</v>
      </c>
      <c r="K581" s="38" t="s">
        <v>1464</v>
      </c>
      <c r="L581" s="41">
        <v>4876588</v>
      </c>
      <c r="M581" s="41">
        <v>4388929</v>
      </c>
      <c r="N581" s="42">
        <v>146434</v>
      </c>
      <c r="O581" s="31" t="s">
        <v>229</v>
      </c>
      <c r="P581" s="45" t="s">
        <v>22</v>
      </c>
      <c r="Q581" s="26" t="s">
        <v>26</v>
      </c>
      <c r="R581" s="23" t="s">
        <v>2640</v>
      </c>
    </row>
    <row r="582" spans="1:18" s="27" customFormat="1" ht="56.25" customHeight="1" x14ac:dyDescent="0.35">
      <c r="A582" s="28">
        <f t="shared" ref="A582:A645" si="10">A581+1</f>
        <v>579</v>
      </c>
      <c r="B582" s="36">
        <v>96</v>
      </c>
      <c r="C582" s="40" t="s">
        <v>136</v>
      </c>
      <c r="D582" s="37" t="s">
        <v>30</v>
      </c>
      <c r="E582" s="37" t="s">
        <v>1403</v>
      </c>
      <c r="F582" s="38" t="s">
        <v>1261</v>
      </c>
      <c r="G582" s="38" t="s">
        <v>1348</v>
      </c>
      <c r="H582" s="38" t="s">
        <v>1404</v>
      </c>
      <c r="I582" s="39" t="s">
        <v>72</v>
      </c>
      <c r="J582" s="40" t="s">
        <v>24</v>
      </c>
      <c r="K582" s="38" t="s">
        <v>1465</v>
      </c>
      <c r="L582" s="41">
        <v>82500</v>
      </c>
      <c r="M582" s="41">
        <v>74250</v>
      </c>
      <c r="N582" s="42"/>
      <c r="O582" s="26" t="s">
        <v>378</v>
      </c>
      <c r="P582" s="45" t="s">
        <v>1263</v>
      </c>
      <c r="Q582" s="26" t="s">
        <v>26</v>
      </c>
      <c r="R582" s="23" t="s">
        <v>2639</v>
      </c>
    </row>
    <row r="583" spans="1:18" s="27" customFormat="1" ht="56.25" customHeight="1" x14ac:dyDescent="0.35">
      <c r="A583" s="28">
        <f t="shared" si="10"/>
        <v>580</v>
      </c>
      <c r="B583" s="36">
        <v>106</v>
      </c>
      <c r="C583" s="40" t="s">
        <v>136</v>
      </c>
      <c r="D583" s="37" t="s">
        <v>30</v>
      </c>
      <c r="E583" s="37" t="s">
        <v>1466</v>
      </c>
      <c r="F583" s="38" t="s">
        <v>1261</v>
      </c>
      <c r="G583" s="38" t="s">
        <v>1261</v>
      </c>
      <c r="H583" s="38" t="s">
        <v>1467</v>
      </c>
      <c r="I583" s="39" t="s">
        <v>52</v>
      </c>
      <c r="J583" s="40" t="s">
        <v>28</v>
      </c>
      <c r="K583" s="38" t="s">
        <v>1468</v>
      </c>
      <c r="L583" s="41">
        <v>2048954</v>
      </c>
      <c r="M583" s="41">
        <v>2007974</v>
      </c>
      <c r="N583" s="42">
        <v>116386</v>
      </c>
      <c r="O583" s="26" t="s">
        <v>457</v>
      </c>
      <c r="P583" s="26" t="s">
        <v>1469</v>
      </c>
      <c r="Q583" s="26" t="s">
        <v>26</v>
      </c>
      <c r="R583" s="23" t="s">
        <v>2639</v>
      </c>
    </row>
    <row r="584" spans="1:18" s="27" customFormat="1" ht="56.25" customHeight="1" x14ac:dyDescent="0.35">
      <c r="A584" s="28">
        <f t="shared" si="10"/>
        <v>581</v>
      </c>
      <c r="B584" s="36">
        <v>100</v>
      </c>
      <c r="C584" s="40" t="s">
        <v>136</v>
      </c>
      <c r="D584" s="37" t="s">
        <v>30</v>
      </c>
      <c r="E584" s="37" t="s">
        <v>1336</v>
      </c>
      <c r="F584" s="38" t="s">
        <v>1261</v>
      </c>
      <c r="G584" s="38" t="s">
        <v>1265</v>
      </c>
      <c r="H584" s="38" t="s">
        <v>1283</v>
      </c>
      <c r="I584" s="39" t="s">
        <v>153</v>
      </c>
      <c r="J584" s="40" t="s">
        <v>24</v>
      </c>
      <c r="K584" s="38" t="s">
        <v>1470</v>
      </c>
      <c r="L584" s="41">
        <v>100464</v>
      </c>
      <c r="M584" s="41">
        <v>90418</v>
      </c>
      <c r="N584" s="42"/>
      <c r="O584" s="26" t="s">
        <v>1267</v>
      </c>
      <c r="P584" s="45" t="s">
        <v>1267</v>
      </c>
      <c r="Q584" s="26" t="s">
        <v>120</v>
      </c>
      <c r="R584" s="23" t="s">
        <v>2640</v>
      </c>
    </row>
    <row r="585" spans="1:18" s="27" customFormat="1" ht="56.25" customHeight="1" x14ac:dyDescent="0.35">
      <c r="A585" s="28">
        <f t="shared" si="10"/>
        <v>582</v>
      </c>
      <c r="B585" s="36">
        <v>91</v>
      </c>
      <c r="C585" s="40" t="s">
        <v>136</v>
      </c>
      <c r="D585" s="37" t="s">
        <v>30</v>
      </c>
      <c r="E585" s="37" t="s">
        <v>1320</v>
      </c>
      <c r="F585" s="38" t="s">
        <v>1261</v>
      </c>
      <c r="G585" s="38" t="s">
        <v>1265</v>
      </c>
      <c r="H585" s="38" t="s">
        <v>1281</v>
      </c>
      <c r="I585" s="39" t="s">
        <v>27</v>
      </c>
      <c r="J585" s="40" t="s">
        <v>28</v>
      </c>
      <c r="K585" s="38" t="s">
        <v>1471</v>
      </c>
      <c r="L585" s="41">
        <v>2421821</v>
      </c>
      <c r="M585" s="41">
        <v>2361276</v>
      </c>
      <c r="N585" s="42">
        <v>147746</v>
      </c>
      <c r="O585" s="26" t="s">
        <v>144</v>
      </c>
      <c r="P585" s="45" t="s">
        <v>1472</v>
      </c>
      <c r="Q585" s="26" t="s">
        <v>36</v>
      </c>
      <c r="R585" s="23" t="s">
        <v>2639</v>
      </c>
    </row>
    <row r="586" spans="1:18" s="27" customFormat="1" ht="56.25" customHeight="1" x14ac:dyDescent="0.35">
      <c r="A586" s="28">
        <f t="shared" si="10"/>
        <v>583</v>
      </c>
      <c r="B586" s="36">
        <v>99</v>
      </c>
      <c r="C586" s="40" t="s">
        <v>136</v>
      </c>
      <c r="D586" s="37" t="s">
        <v>30</v>
      </c>
      <c r="E586" s="37" t="s">
        <v>1336</v>
      </c>
      <c r="F586" s="38" t="s">
        <v>1261</v>
      </c>
      <c r="G586" s="38" t="s">
        <v>1265</v>
      </c>
      <c r="H586" s="38" t="s">
        <v>1283</v>
      </c>
      <c r="I586" s="39" t="s">
        <v>27</v>
      </c>
      <c r="J586" s="40" t="s">
        <v>28</v>
      </c>
      <c r="K586" s="38" t="s">
        <v>1473</v>
      </c>
      <c r="L586" s="41">
        <v>2282455</v>
      </c>
      <c r="M586" s="41">
        <v>2168332</v>
      </c>
      <c r="N586" s="42">
        <v>145133</v>
      </c>
      <c r="O586" s="31" t="s">
        <v>229</v>
      </c>
      <c r="P586" s="45" t="s">
        <v>22</v>
      </c>
      <c r="Q586" s="26" t="s">
        <v>26</v>
      </c>
      <c r="R586" s="23" t="s">
        <v>2640</v>
      </c>
    </row>
    <row r="587" spans="1:18" s="27" customFormat="1" ht="56.25" customHeight="1" x14ac:dyDescent="0.35">
      <c r="A587" s="28">
        <f t="shared" si="10"/>
        <v>584</v>
      </c>
      <c r="B587" s="36">
        <v>105</v>
      </c>
      <c r="C587" s="40" t="s">
        <v>136</v>
      </c>
      <c r="D587" s="37" t="s">
        <v>30</v>
      </c>
      <c r="E587" s="37" t="s">
        <v>1352</v>
      </c>
      <c r="F587" s="38" t="s">
        <v>1261</v>
      </c>
      <c r="G587" s="38" t="s">
        <v>1265</v>
      </c>
      <c r="H587" s="38" t="s">
        <v>1286</v>
      </c>
      <c r="I587" s="39" t="s">
        <v>27</v>
      </c>
      <c r="J587" s="40" t="s">
        <v>28</v>
      </c>
      <c r="K587" s="38" t="s">
        <v>1474</v>
      </c>
      <c r="L587" s="41">
        <v>2994832</v>
      </c>
      <c r="M587" s="41">
        <v>2695349</v>
      </c>
      <c r="N587" s="42">
        <v>119733</v>
      </c>
      <c r="O587" s="26" t="s">
        <v>154</v>
      </c>
      <c r="P587" s="26" t="s">
        <v>1441</v>
      </c>
      <c r="Q587" s="26" t="s">
        <v>36</v>
      </c>
      <c r="R587" s="23" t="s">
        <v>2639</v>
      </c>
    </row>
    <row r="588" spans="1:18" s="27" customFormat="1" ht="56.25" customHeight="1" x14ac:dyDescent="0.35">
      <c r="A588" s="28">
        <f t="shared" si="10"/>
        <v>585</v>
      </c>
      <c r="B588" s="36">
        <v>94</v>
      </c>
      <c r="C588" s="40" t="s">
        <v>136</v>
      </c>
      <c r="D588" s="37" t="s">
        <v>30</v>
      </c>
      <c r="E588" s="37" t="s">
        <v>1315</v>
      </c>
      <c r="F588" s="38" t="s">
        <v>1261</v>
      </c>
      <c r="G588" s="38" t="s">
        <v>531</v>
      </c>
      <c r="H588" s="38" t="s">
        <v>1316</v>
      </c>
      <c r="I588" s="39" t="s">
        <v>72</v>
      </c>
      <c r="J588" s="40" t="s">
        <v>28</v>
      </c>
      <c r="K588" s="38" t="s">
        <v>1475</v>
      </c>
      <c r="L588" s="41">
        <v>2046603</v>
      </c>
      <c r="M588" s="41">
        <v>1841943</v>
      </c>
      <c r="N588" s="42">
        <v>125291</v>
      </c>
      <c r="O588" s="31" t="s">
        <v>2656</v>
      </c>
      <c r="P588" s="26" t="s">
        <v>2655</v>
      </c>
      <c r="Q588" s="26" t="s">
        <v>26</v>
      </c>
      <c r="R588" s="23" t="s">
        <v>2657</v>
      </c>
    </row>
    <row r="589" spans="1:18" s="27" customFormat="1" ht="56.25" customHeight="1" x14ac:dyDescent="0.35">
      <c r="A589" s="28">
        <f t="shared" si="10"/>
        <v>586</v>
      </c>
      <c r="B589" s="36">
        <v>110</v>
      </c>
      <c r="C589" s="40" t="s">
        <v>136</v>
      </c>
      <c r="D589" s="37" t="s">
        <v>30</v>
      </c>
      <c r="E589" s="37" t="s">
        <v>1398</v>
      </c>
      <c r="F589" s="38" t="s">
        <v>1261</v>
      </c>
      <c r="G589" s="38" t="s">
        <v>1269</v>
      </c>
      <c r="H589" s="38" t="s">
        <v>1399</v>
      </c>
      <c r="I589" s="39" t="s">
        <v>72</v>
      </c>
      <c r="J589" s="40" t="s">
        <v>28</v>
      </c>
      <c r="K589" s="38" t="s">
        <v>1476</v>
      </c>
      <c r="L589" s="41">
        <v>1407899</v>
      </c>
      <c r="M589" s="41">
        <v>1196714</v>
      </c>
      <c r="N589" s="42">
        <v>130885</v>
      </c>
      <c r="O589" s="26" t="s">
        <v>509</v>
      </c>
      <c r="P589" s="26" t="s">
        <v>1401</v>
      </c>
      <c r="Q589" s="26" t="s">
        <v>36</v>
      </c>
      <c r="R589" s="23" t="s">
        <v>2639</v>
      </c>
    </row>
    <row r="590" spans="1:18" s="27" customFormat="1" ht="56.25" customHeight="1" x14ac:dyDescent="0.35">
      <c r="A590" s="28">
        <f t="shared" si="10"/>
        <v>587</v>
      </c>
      <c r="B590" s="36">
        <v>111</v>
      </c>
      <c r="C590" s="40" t="s">
        <v>136</v>
      </c>
      <c r="D590" s="37" t="s">
        <v>30</v>
      </c>
      <c r="E590" s="37" t="s">
        <v>1477</v>
      </c>
      <c r="F590" s="38" t="s">
        <v>1261</v>
      </c>
      <c r="G590" s="38" t="s">
        <v>1274</v>
      </c>
      <c r="H590" s="38" t="s">
        <v>1304</v>
      </c>
      <c r="I590" s="39" t="s">
        <v>72</v>
      </c>
      <c r="J590" s="40" t="s">
        <v>28</v>
      </c>
      <c r="K590" s="38" t="s">
        <v>1478</v>
      </c>
      <c r="L590" s="41">
        <v>3701312</v>
      </c>
      <c r="M590" s="41">
        <v>3627285</v>
      </c>
      <c r="N590" s="42"/>
      <c r="O590" s="26" t="s">
        <v>1479</v>
      </c>
      <c r="P590" s="45" t="s">
        <v>1280</v>
      </c>
      <c r="Q590" s="26" t="s">
        <v>36</v>
      </c>
      <c r="R590" s="23" t="s">
        <v>2639</v>
      </c>
    </row>
    <row r="591" spans="1:18" s="27" customFormat="1" ht="56.25" customHeight="1" x14ac:dyDescent="0.35">
      <c r="A591" s="28">
        <f t="shared" si="10"/>
        <v>588</v>
      </c>
      <c r="B591" s="36">
        <v>102</v>
      </c>
      <c r="C591" s="40" t="s">
        <v>136</v>
      </c>
      <c r="D591" s="37" t="s">
        <v>30</v>
      </c>
      <c r="E591" s="37" t="s">
        <v>1429</v>
      </c>
      <c r="F591" s="38" t="s">
        <v>1261</v>
      </c>
      <c r="G591" s="38" t="s">
        <v>1288</v>
      </c>
      <c r="H591" s="38" t="s">
        <v>1430</v>
      </c>
      <c r="I591" s="39" t="s">
        <v>27</v>
      </c>
      <c r="J591" s="40" t="s">
        <v>28</v>
      </c>
      <c r="K591" s="38" t="s">
        <v>1480</v>
      </c>
      <c r="L591" s="41">
        <v>3135176</v>
      </c>
      <c r="M591" s="41">
        <v>2821658</v>
      </c>
      <c r="N591" s="42">
        <v>146464</v>
      </c>
      <c r="O591" s="31" t="s">
        <v>229</v>
      </c>
      <c r="P591" s="45" t="s">
        <v>1280</v>
      </c>
      <c r="Q591" s="26" t="s">
        <v>36</v>
      </c>
      <c r="R591" s="23" t="s">
        <v>2639</v>
      </c>
    </row>
    <row r="592" spans="1:18" s="27" customFormat="1" ht="56.25" customHeight="1" x14ac:dyDescent="0.35">
      <c r="A592" s="28">
        <f t="shared" si="10"/>
        <v>589</v>
      </c>
      <c r="B592" s="36">
        <v>112</v>
      </c>
      <c r="C592" s="40" t="s">
        <v>136</v>
      </c>
      <c r="D592" s="37" t="s">
        <v>30</v>
      </c>
      <c r="E592" s="37" t="s">
        <v>1481</v>
      </c>
      <c r="F592" s="38" t="s">
        <v>1261</v>
      </c>
      <c r="G592" s="38" t="s">
        <v>1358</v>
      </c>
      <c r="H592" s="38" t="s">
        <v>1482</v>
      </c>
      <c r="I592" s="39" t="s">
        <v>384</v>
      </c>
      <c r="J592" s="40" t="s">
        <v>24</v>
      </c>
      <c r="K592" s="38" t="s">
        <v>1483</v>
      </c>
      <c r="L592" s="41">
        <v>100489</v>
      </c>
      <c r="M592" s="41">
        <v>85416</v>
      </c>
      <c r="N592" s="42"/>
      <c r="O592" s="26" t="s">
        <v>1267</v>
      </c>
      <c r="P592" s="45" t="s">
        <v>1267</v>
      </c>
      <c r="Q592" s="26" t="s">
        <v>120</v>
      </c>
      <c r="R592" s="23" t="s">
        <v>2640</v>
      </c>
    </row>
    <row r="593" spans="1:18" s="27" customFormat="1" ht="56.25" customHeight="1" x14ac:dyDescent="0.35">
      <c r="A593" s="28">
        <f t="shared" si="10"/>
        <v>590</v>
      </c>
      <c r="B593" s="36">
        <v>103</v>
      </c>
      <c r="C593" s="40" t="s">
        <v>136</v>
      </c>
      <c r="D593" s="37" t="s">
        <v>30</v>
      </c>
      <c r="E593" s="37" t="s">
        <v>1429</v>
      </c>
      <c r="F593" s="38" t="s">
        <v>1261</v>
      </c>
      <c r="G593" s="38" t="s">
        <v>1288</v>
      </c>
      <c r="H593" s="38" t="s">
        <v>1430</v>
      </c>
      <c r="I593" s="39" t="s">
        <v>27</v>
      </c>
      <c r="J593" s="40" t="s">
        <v>28</v>
      </c>
      <c r="K593" s="38" t="s">
        <v>1484</v>
      </c>
      <c r="L593" s="41">
        <v>2588944</v>
      </c>
      <c r="M593" s="41">
        <v>2330050</v>
      </c>
      <c r="N593" s="42">
        <v>128161</v>
      </c>
      <c r="O593" s="31" t="s">
        <v>229</v>
      </c>
      <c r="P593" s="45" t="s">
        <v>1280</v>
      </c>
      <c r="Q593" s="26" t="s">
        <v>36</v>
      </c>
      <c r="R593" s="23" t="s">
        <v>2639</v>
      </c>
    </row>
    <row r="594" spans="1:18" s="27" customFormat="1" ht="56.25" customHeight="1" x14ac:dyDescent="0.35">
      <c r="A594" s="28">
        <f t="shared" si="10"/>
        <v>591</v>
      </c>
      <c r="B594" s="36">
        <v>104</v>
      </c>
      <c r="C594" s="40" t="s">
        <v>136</v>
      </c>
      <c r="D594" s="37" t="s">
        <v>30</v>
      </c>
      <c r="E594" s="37" t="s">
        <v>1383</v>
      </c>
      <c r="F594" s="38" t="s">
        <v>1261</v>
      </c>
      <c r="G594" s="38" t="s">
        <v>1306</v>
      </c>
      <c r="H594" s="38" t="s">
        <v>1384</v>
      </c>
      <c r="I594" s="39" t="s">
        <v>23</v>
      </c>
      <c r="J594" s="40" t="s">
        <v>24</v>
      </c>
      <c r="K594" s="38" t="s">
        <v>1485</v>
      </c>
      <c r="L594" s="41">
        <v>40000</v>
      </c>
      <c r="M594" s="41">
        <v>34000</v>
      </c>
      <c r="N594" s="42"/>
      <c r="O594" s="26" t="s">
        <v>509</v>
      </c>
      <c r="P594" s="45" t="s">
        <v>1486</v>
      </c>
      <c r="Q594" s="26" t="s">
        <v>36</v>
      </c>
      <c r="R594" s="23" t="s">
        <v>2639</v>
      </c>
    </row>
    <row r="595" spans="1:18" s="27" customFormat="1" ht="56.25" customHeight="1" x14ac:dyDescent="0.35">
      <c r="A595" s="28">
        <f t="shared" si="10"/>
        <v>592</v>
      </c>
      <c r="B595" s="36">
        <v>113</v>
      </c>
      <c r="C595" s="40" t="s">
        <v>136</v>
      </c>
      <c r="D595" s="37" t="s">
        <v>18</v>
      </c>
      <c r="E595" s="37" t="s">
        <v>1264</v>
      </c>
      <c r="F595" s="38" t="s">
        <v>1261</v>
      </c>
      <c r="G595" s="38" t="s">
        <v>1265</v>
      </c>
      <c r="H595" s="38" t="s">
        <v>22</v>
      </c>
      <c r="I595" s="39" t="s">
        <v>23</v>
      </c>
      <c r="J595" s="40" t="s">
        <v>28</v>
      </c>
      <c r="K595" s="38" t="s">
        <v>1487</v>
      </c>
      <c r="L595" s="41">
        <v>1792321</v>
      </c>
      <c r="M595" s="41">
        <v>1641766</v>
      </c>
      <c r="N595" s="42">
        <v>116958</v>
      </c>
      <c r="O595" s="26" t="s">
        <v>154</v>
      </c>
      <c r="P595" s="45" t="s">
        <v>1441</v>
      </c>
      <c r="Q595" s="26" t="s">
        <v>26</v>
      </c>
      <c r="R595" s="23" t="s">
        <v>2639</v>
      </c>
    </row>
    <row r="596" spans="1:18" s="27" customFormat="1" ht="56.25" customHeight="1" x14ac:dyDescent="0.35">
      <c r="A596" s="28">
        <f t="shared" si="10"/>
        <v>593</v>
      </c>
      <c r="B596" s="36"/>
      <c r="C596" s="40" t="s">
        <v>136</v>
      </c>
      <c r="D596" s="37" t="s">
        <v>30</v>
      </c>
      <c r="E596" s="37" t="s">
        <v>1395</v>
      </c>
      <c r="F596" s="38" t="s">
        <v>1261</v>
      </c>
      <c r="G596" s="38" t="s">
        <v>1348</v>
      </c>
      <c r="H596" s="38" t="s">
        <v>1396</v>
      </c>
      <c r="I596" s="39" t="s">
        <v>23</v>
      </c>
      <c r="J596" s="40" t="s">
        <v>24</v>
      </c>
      <c r="K596" s="38" t="s">
        <v>1488</v>
      </c>
      <c r="L596" s="41">
        <v>40000</v>
      </c>
      <c r="M596" s="41">
        <v>34000</v>
      </c>
      <c r="N596" s="42"/>
      <c r="O596" s="26" t="s">
        <v>416</v>
      </c>
      <c r="P596" s="45" t="s">
        <v>416</v>
      </c>
      <c r="Q596" s="26" t="s">
        <v>416</v>
      </c>
      <c r="R596" s="23" t="s">
        <v>2640</v>
      </c>
    </row>
    <row r="597" spans="1:18" s="27" customFormat="1" ht="56.25" customHeight="1" x14ac:dyDescent="0.35">
      <c r="A597" s="28">
        <f t="shared" si="10"/>
        <v>594</v>
      </c>
      <c r="B597" s="36">
        <v>101</v>
      </c>
      <c r="C597" s="40" t="s">
        <v>136</v>
      </c>
      <c r="D597" s="37" t="s">
        <v>30</v>
      </c>
      <c r="E597" s="37" t="s">
        <v>1429</v>
      </c>
      <c r="F597" s="38" t="s">
        <v>1261</v>
      </c>
      <c r="G597" s="38" t="s">
        <v>1288</v>
      </c>
      <c r="H597" s="38" t="s">
        <v>1430</v>
      </c>
      <c r="I597" s="39" t="s">
        <v>153</v>
      </c>
      <c r="J597" s="40" t="s">
        <v>24</v>
      </c>
      <c r="K597" s="38" t="s">
        <v>1489</v>
      </c>
      <c r="L597" s="41">
        <v>98964</v>
      </c>
      <c r="M597" s="41">
        <v>89068</v>
      </c>
      <c r="N597" s="42"/>
      <c r="O597" s="31" t="s">
        <v>229</v>
      </c>
      <c r="P597" s="45" t="s">
        <v>1280</v>
      </c>
      <c r="Q597" s="26" t="s">
        <v>36</v>
      </c>
      <c r="R597" s="23" t="s">
        <v>2639</v>
      </c>
    </row>
    <row r="598" spans="1:18" s="27" customFormat="1" ht="56.25" customHeight="1" x14ac:dyDescent="0.35">
      <c r="A598" s="28">
        <f t="shared" si="10"/>
        <v>595</v>
      </c>
      <c r="B598" s="36">
        <v>116</v>
      </c>
      <c r="C598" s="40" t="s">
        <v>136</v>
      </c>
      <c r="D598" s="37" t="s">
        <v>18</v>
      </c>
      <c r="E598" s="37" t="s">
        <v>1357</v>
      </c>
      <c r="F598" s="38" t="s">
        <v>1261</v>
      </c>
      <c r="G598" s="38" t="s">
        <v>1358</v>
      </c>
      <c r="H598" s="38" t="s">
        <v>22</v>
      </c>
      <c r="I598" s="39" t="s">
        <v>72</v>
      </c>
      <c r="J598" s="40" t="s">
        <v>24</v>
      </c>
      <c r="K598" s="38" t="s">
        <v>1490</v>
      </c>
      <c r="L598" s="41">
        <v>91580</v>
      </c>
      <c r="M598" s="41">
        <v>77843</v>
      </c>
      <c r="N598" s="42"/>
      <c r="O598" s="26" t="s">
        <v>1267</v>
      </c>
      <c r="P598" s="26" t="s">
        <v>1267</v>
      </c>
      <c r="Q598" s="26" t="s">
        <v>120</v>
      </c>
      <c r="R598" s="23" t="s">
        <v>2640</v>
      </c>
    </row>
    <row r="599" spans="1:18" s="27" customFormat="1" ht="56.25" customHeight="1" x14ac:dyDescent="0.35">
      <c r="A599" s="28">
        <f t="shared" si="10"/>
        <v>596</v>
      </c>
      <c r="B599" s="36">
        <v>92</v>
      </c>
      <c r="C599" s="40" t="s">
        <v>136</v>
      </c>
      <c r="D599" s="37" t="s">
        <v>30</v>
      </c>
      <c r="E599" s="37" t="s">
        <v>1320</v>
      </c>
      <c r="F599" s="38" t="s">
        <v>1261</v>
      </c>
      <c r="G599" s="38" t="s">
        <v>1265</v>
      </c>
      <c r="H599" s="38" t="s">
        <v>1281</v>
      </c>
      <c r="I599" s="39" t="s">
        <v>153</v>
      </c>
      <c r="J599" s="40" t="s">
        <v>24</v>
      </c>
      <c r="K599" s="38" t="s">
        <v>1491</v>
      </c>
      <c r="L599" s="41">
        <v>80757</v>
      </c>
      <c r="M599" s="41">
        <v>76719</v>
      </c>
      <c r="N599" s="42"/>
      <c r="O599" s="26" t="s">
        <v>144</v>
      </c>
      <c r="P599" s="26" t="s">
        <v>1472</v>
      </c>
      <c r="Q599" s="26" t="s">
        <v>36</v>
      </c>
      <c r="R599" s="23" t="s">
        <v>2639</v>
      </c>
    </row>
    <row r="600" spans="1:18" s="27" customFormat="1" ht="56.25" customHeight="1" x14ac:dyDescent="0.35">
      <c r="A600" s="28">
        <f t="shared" si="10"/>
        <v>597</v>
      </c>
      <c r="B600" s="36">
        <v>115</v>
      </c>
      <c r="C600" s="40" t="s">
        <v>136</v>
      </c>
      <c r="D600" s="37" t="s">
        <v>18</v>
      </c>
      <c r="E600" s="37" t="s">
        <v>1369</v>
      </c>
      <c r="F600" s="38" t="s">
        <v>1261</v>
      </c>
      <c r="G600" s="38" t="s">
        <v>1348</v>
      </c>
      <c r="H600" s="38" t="s">
        <v>22</v>
      </c>
      <c r="I600" s="39" t="s">
        <v>23</v>
      </c>
      <c r="J600" s="40" t="s">
        <v>24</v>
      </c>
      <c r="K600" s="38" t="s">
        <v>1492</v>
      </c>
      <c r="L600" s="41">
        <v>110000</v>
      </c>
      <c r="M600" s="41">
        <v>100000</v>
      </c>
      <c r="N600" s="42"/>
      <c r="O600" s="26" t="s">
        <v>76</v>
      </c>
      <c r="P600" s="26" t="s">
        <v>1263</v>
      </c>
      <c r="Q600" s="26" t="s">
        <v>26</v>
      </c>
      <c r="R600" s="23" t="s">
        <v>2639</v>
      </c>
    </row>
    <row r="601" spans="1:18" s="27" customFormat="1" ht="56.25" customHeight="1" x14ac:dyDescent="0.35">
      <c r="A601" s="28">
        <f t="shared" si="10"/>
        <v>598</v>
      </c>
      <c r="B601" s="36">
        <v>114</v>
      </c>
      <c r="C601" s="40" t="s">
        <v>136</v>
      </c>
      <c r="D601" s="37" t="s">
        <v>18</v>
      </c>
      <c r="E601" s="37" t="s">
        <v>1369</v>
      </c>
      <c r="F601" s="38" t="s">
        <v>1261</v>
      </c>
      <c r="G601" s="38" t="s">
        <v>1348</v>
      </c>
      <c r="H601" s="38" t="s">
        <v>22</v>
      </c>
      <c r="I601" s="39" t="s">
        <v>45</v>
      </c>
      <c r="J601" s="40" t="s">
        <v>28</v>
      </c>
      <c r="K601" s="38" t="s">
        <v>1493</v>
      </c>
      <c r="L601" s="41">
        <v>2734536</v>
      </c>
      <c r="M601" s="41">
        <v>2597809</v>
      </c>
      <c r="N601" s="42">
        <v>147771</v>
      </c>
      <c r="O601" s="26" t="s">
        <v>141</v>
      </c>
      <c r="P601" s="45" t="s">
        <v>1494</v>
      </c>
      <c r="Q601" s="26" t="s">
        <v>36</v>
      </c>
      <c r="R601" s="23" t="s">
        <v>2639</v>
      </c>
    </row>
    <row r="602" spans="1:18" s="27" customFormat="1" ht="56.25" customHeight="1" x14ac:dyDescent="0.35">
      <c r="A602" s="28">
        <f t="shared" si="10"/>
        <v>599</v>
      </c>
      <c r="B602" s="36">
        <v>97</v>
      </c>
      <c r="C602" s="40" t="s">
        <v>136</v>
      </c>
      <c r="D602" s="37" t="s">
        <v>30</v>
      </c>
      <c r="E602" s="37" t="s">
        <v>1403</v>
      </c>
      <c r="F602" s="38" t="s">
        <v>1261</v>
      </c>
      <c r="G602" s="38" t="s">
        <v>1348</v>
      </c>
      <c r="H602" s="38" t="s">
        <v>1404</v>
      </c>
      <c r="I602" s="39" t="s">
        <v>27</v>
      </c>
      <c r="J602" s="40" t="s">
        <v>28</v>
      </c>
      <c r="K602" s="38" t="s">
        <v>1495</v>
      </c>
      <c r="L602" s="41">
        <v>1605929</v>
      </c>
      <c r="M602" s="41">
        <v>1445336</v>
      </c>
      <c r="N602" s="42">
        <v>147315</v>
      </c>
      <c r="O602" s="26" t="s">
        <v>378</v>
      </c>
      <c r="P602" s="26" t="s">
        <v>1263</v>
      </c>
      <c r="Q602" s="26" t="s">
        <v>26</v>
      </c>
      <c r="R602" s="23" t="s">
        <v>2639</v>
      </c>
    </row>
    <row r="603" spans="1:18" s="27" customFormat="1" ht="43.5" customHeight="1" x14ac:dyDescent="0.35">
      <c r="A603" s="28">
        <f t="shared" si="10"/>
        <v>600</v>
      </c>
      <c r="B603" s="36">
        <v>95</v>
      </c>
      <c r="C603" s="40" t="s">
        <v>136</v>
      </c>
      <c r="D603" s="37" t="s">
        <v>30</v>
      </c>
      <c r="E603" s="37" t="s">
        <v>1312</v>
      </c>
      <c r="F603" s="38" t="s">
        <v>1261</v>
      </c>
      <c r="G603" s="38" t="s">
        <v>1269</v>
      </c>
      <c r="H603" s="38" t="s">
        <v>1313</v>
      </c>
      <c r="I603" s="39" t="s">
        <v>23</v>
      </c>
      <c r="J603" s="40" t="s">
        <v>24</v>
      </c>
      <c r="K603" s="38" t="s">
        <v>1496</v>
      </c>
      <c r="L603" s="41">
        <v>41000</v>
      </c>
      <c r="M603" s="41">
        <v>36900</v>
      </c>
      <c r="N603" s="42"/>
      <c r="O603" s="26" t="s">
        <v>144</v>
      </c>
      <c r="P603" s="45" t="s">
        <v>1263</v>
      </c>
      <c r="Q603" s="26" t="s">
        <v>36</v>
      </c>
      <c r="R603" s="23" t="s">
        <v>2639</v>
      </c>
    </row>
    <row r="604" spans="1:18" s="27" customFormat="1" ht="56.25" customHeight="1" x14ac:dyDescent="0.3">
      <c r="A604" s="28">
        <f t="shared" si="10"/>
        <v>601</v>
      </c>
      <c r="B604" s="31">
        <v>10</v>
      </c>
      <c r="C604" s="31" t="s">
        <v>17</v>
      </c>
      <c r="D604" s="29" t="s">
        <v>149</v>
      </c>
      <c r="E604" s="29" t="s">
        <v>1498</v>
      </c>
      <c r="F604" s="30" t="s">
        <v>1499</v>
      </c>
      <c r="G604" s="38" t="s">
        <v>22</v>
      </c>
      <c r="H604" s="38" t="s">
        <v>22</v>
      </c>
      <c r="I604" s="31" t="s">
        <v>72</v>
      </c>
      <c r="J604" s="31" t="s">
        <v>28</v>
      </c>
      <c r="K604" s="29" t="s">
        <v>1500</v>
      </c>
      <c r="L604" s="32">
        <v>3920073</v>
      </c>
      <c r="M604" s="33">
        <v>3528065.7</v>
      </c>
      <c r="N604" s="30"/>
      <c r="O604" s="31" t="s">
        <v>100</v>
      </c>
      <c r="P604" s="31" t="s">
        <v>1501</v>
      </c>
      <c r="Q604" s="31" t="s">
        <v>36</v>
      </c>
      <c r="R604" s="23" t="s">
        <v>2639</v>
      </c>
    </row>
    <row r="605" spans="1:18" s="27" customFormat="1" ht="56.25" customHeight="1" x14ac:dyDescent="0.3">
      <c r="A605" s="28">
        <f t="shared" si="10"/>
        <v>602</v>
      </c>
      <c r="B605" s="31">
        <v>251</v>
      </c>
      <c r="C605" s="31" t="s">
        <v>17</v>
      </c>
      <c r="D605" s="29" t="s">
        <v>30</v>
      </c>
      <c r="E605" s="29" t="s">
        <v>2609</v>
      </c>
      <c r="F605" s="30" t="s">
        <v>1499</v>
      </c>
      <c r="G605" s="29" t="s">
        <v>1502</v>
      </c>
      <c r="H605" s="29" t="s">
        <v>1503</v>
      </c>
      <c r="I605" s="31" t="s">
        <v>72</v>
      </c>
      <c r="J605" s="31" t="s">
        <v>24</v>
      </c>
      <c r="K605" s="29" t="s">
        <v>1504</v>
      </c>
      <c r="L605" s="32">
        <v>81690</v>
      </c>
      <c r="M605" s="33">
        <v>73521</v>
      </c>
      <c r="N605" s="30"/>
      <c r="O605" s="31" t="s">
        <v>43</v>
      </c>
      <c r="P605" s="31" t="s">
        <v>22</v>
      </c>
      <c r="Q605" s="31" t="s">
        <v>36</v>
      </c>
      <c r="R605" s="23" t="s">
        <v>2639</v>
      </c>
    </row>
    <row r="606" spans="1:18" s="27" customFormat="1" ht="56.25" customHeight="1" x14ac:dyDescent="0.3">
      <c r="A606" s="28">
        <f t="shared" si="10"/>
        <v>603</v>
      </c>
      <c r="B606" s="31">
        <v>252</v>
      </c>
      <c r="C606" s="31" t="s">
        <v>17</v>
      </c>
      <c r="D606" s="29" t="s">
        <v>30</v>
      </c>
      <c r="E606" s="29" t="s">
        <v>2610</v>
      </c>
      <c r="F606" s="30" t="s">
        <v>1499</v>
      </c>
      <c r="G606" s="29" t="s">
        <v>1505</v>
      </c>
      <c r="H606" s="29" t="s">
        <v>1506</v>
      </c>
      <c r="I606" s="31" t="s">
        <v>23</v>
      </c>
      <c r="J606" s="31" t="s">
        <v>28</v>
      </c>
      <c r="K606" s="29" t="s">
        <v>1507</v>
      </c>
      <c r="L606" s="32">
        <v>2300315</v>
      </c>
      <c r="M606" s="33">
        <v>1725236.66</v>
      </c>
      <c r="N606" s="30"/>
      <c r="O606" s="26" t="s">
        <v>22</v>
      </c>
      <c r="P606" s="31" t="s">
        <v>1508</v>
      </c>
      <c r="Q606" s="31" t="s">
        <v>26</v>
      </c>
      <c r="R606" s="23" t="s">
        <v>2639</v>
      </c>
    </row>
    <row r="607" spans="1:18" s="27" customFormat="1" ht="56.25" customHeight="1" x14ac:dyDescent="0.3">
      <c r="A607" s="28">
        <f t="shared" si="10"/>
        <v>604</v>
      </c>
      <c r="B607" s="31">
        <v>253</v>
      </c>
      <c r="C607" s="31" t="s">
        <v>17</v>
      </c>
      <c r="D607" s="29" t="s">
        <v>30</v>
      </c>
      <c r="E607" s="29" t="s">
        <v>2610</v>
      </c>
      <c r="F607" s="30" t="s">
        <v>1499</v>
      </c>
      <c r="G607" s="29" t="s">
        <v>1505</v>
      </c>
      <c r="H607" s="29" t="s">
        <v>1506</v>
      </c>
      <c r="I607" s="31" t="s">
        <v>52</v>
      </c>
      <c r="J607" s="31" t="s">
        <v>24</v>
      </c>
      <c r="K607" s="29" t="s">
        <v>1509</v>
      </c>
      <c r="L607" s="32">
        <v>30000</v>
      </c>
      <c r="M607" s="33">
        <v>22500</v>
      </c>
      <c r="N607" s="30"/>
      <c r="O607" s="26" t="s">
        <v>74</v>
      </c>
      <c r="P607" s="45" t="s">
        <v>181</v>
      </c>
      <c r="Q607" s="31" t="s">
        <v>36</v>
      </c>
      <c r="R607" s="23" t="s">
        <v>2639</v>
      </c>
    </row>
    <row r="608" spans="1:18" s="27" customFormat="1" ht="56.25" customHeight="1" x14ac:dyDescent="0.3">
      <c r="A608" s="28">
        <f t="shared" si="10"/>
        <v>605</v>
      </c>
      <c r="B608" s="31">
        <v>254</v>
      </c>
      <c r="C608" s="31" t="s">
        <v>17</v>
      </c>
      <c r="D608" s="29" t="s">
        <v>30</v>
      </c>
      <c r="E608" s="29" t="s">
        <v>2611</v>
      </c>
      <c r="F608" s="30" t="s">
        <v>1499</v>
      </c>
      <c r="G608" s="29" t="s">
        <v>1510</v>
      </c>
      <c r="H608" s="29" t="s">
        <v>1511</v>
      </c>
      <c r="I608" s="31" t="s">
        <v>106</v>
      </c>
      <c r="J608" s="31" t="s">
        <v>28</v>
      </c>
      <c r="K608" s="29" t="s">
        <v>1512</v>
      </c>
      <c r="L608" s="32">
        <v>1342920.77</v>
      </c>
      <c r="M608" s="33">
        <v>1208628.69</v>
      </c>
      <c r="N608" s="30"/>
      <c r="O608" s="26" t="s">
        <v>22</v>
      </c>
      <c r="P608" s="31" t="s">
        <v>1513</v>
      </c>
      <c r="Q608" s="31" t="s">
        <v>36</v>
      </c>
      <c r="R608" s="23" t="s">
        <v>2639</v>
      </c>
    </row>
    <row r="609" spans="1:18" s="27" customFormat="1" ht="56.25" customHeight="1" x14ac:dyDescent="0.3">
      <c r="A609" s="28">
        <f t="shared" si="10"/>
        <v>606</v>
      </c>
      <c r="B609" s="31">
        <v>164</v>
      </c>
      <c r="C609" s="31" t="s">
        <v>81</v>
      </c>
      <c r="D609" s="29" t="s">
        <v>30</v>
      </c>
      <c r="E609" s="29" t="s">
        <v>1514</v>
      </c>
      <c r="F609" s="30" t="s">
        <v>1499</v>
      </c>
      <c r="G609" s="29" t="s">
        <v>1510</v>
      </c>
      <c r="H609" s="29" t="s">
        <v>1511</v>
      </c>
      <c r="I609" s="31" t="s">
        <v>52</v>
      </c>
      <c r="J609" s="31" t="s">
        <v>24</v>
      </c>
      <c r="K609" s="29" t="s">
        <v>1515</v>
      </c>
      <c r="L609" s="32">
        <v>50000</v>
      </c>
      <c r="M609" s="33">
        <v>45000</v>
      </c>
      <c r="N609" s="30"/>
      <c r="O609" s="26" t="s">
        <v>22</v>
      </c>
      <c r="P609" s="45" t="s">
        <v>1911</v>
      </c>
      <c r="Q609" s="31" t="s">
        <v>36</v>
      </c>
      <c r="R609" s="23" t="s">
        <v>2639</v>
      </c>
    </row>
    <row r="610" spans="1:18" s="27" customFormat="1" ht="56.25" customHeight="1" x14ac:dyDescent="0.3">
      <c r="A610" s="28">
        <f t="shared" si="10"/>
        <v>607</v>
      </c>
      <c r="B610" s="31">
        <v>256</v>
      </c>
      <c r="C610" s="31" t="s">
        <v>81</v>
      </c>
      <c r="D610" s="29" t="s">
        <v>149</v>
      </c>
      <c r="E610" s="29" t="s">
        <v>1498</v>
      </c>
      <c r="F610" s="30" t="s">
        <v>1499</v>
      </c>
      <c r="G610" s="38" t="s">
        <v>22</v>
      </c>
      <c r="H610" s="38" t="s">
        <v>22</v>
      </c>
      <c r="I610" s="31" t="s">
        <v>52</v>
      </c>
      <c r="J610" s="31" t="s">
        <v>28</v>
      </c>
      <c r="K610" s="29" t="s">
        <v>1516</v>
      </c>
      <c r="L610" s="32">
        <v>1562231</v>
      </c>
      <c r="M610" s="33">
        <v>1171673</v>
      </c>
      <c r="N610" s="30">
        <v>101578</v>
      </c>
      <c r="O610" s="31" t="s">
        <v>39</v>
      </c>
      <c r="P610" s="23" t="s">
        <v>1517</v>
      </c>
      <c r="Q610" s="31" t="s">
        <v>36</v>
      </c>
      <c r="R610" s="23" t="s">
        <v>2639</v>
      </c>
    </row>
    <row r="611" spans="1:18" s="27" customFormat="1" ht="56.25" customHeight="1" x14ac:dyDescent="0.3">
      <c r="A611" s="28">
        <f t="shared" si="10"/>
        <v>608</v>
      </c>
      <c r="B611" s="31">
        <v>255</v>
      </c>
      <c r="C611" s="31" t="s">
        <v>81</v>
      </c>
      <c r="D611" s="29" t="s">
        <v>149</v>
      </c>
      <c r="E611" s="29" t="s">
        <v>1498</v>
      </c>
      <c r="F611" s="30" t="s">
        <v>1499</v>
      </c>
      <c r="G611" s="38" t="s">
        <v>22</v>
      </c>
      <c r="H611" s="38" t="s">
        <v>22</v>
      </c>
      <c r="I611" s="31" t="s">
        <v>106</v>
      </c>
      <c r="J611" s="31" t="s">
        <v>28</v>
      </c>
      <c r="K611" s="29" t="s">
        <v>1518</v>
      </c>
      <c r="L611" s="32">
        <v>4384826</v>
      </c>
      <c r="M611" s="33">
        <v>3288619</v>
      </c>
      <c r="N611" s="30">
        <v>71824</v>
      </c>
      <c r="O611" s="31" t="s">
        <v>100</v>
      </c>
      <c r="P611" s="23" t="s">
        <v>850</v>
      </c>
      <c r="Q611" s="31" t="s">
        <v>36</v>
      </c>
      <c r="R611" s="23" t="s">
        <v>2639</v>
      </c>
    </row>
    <row r="612" spans="1:18" s="27" customFormat="1" ht="56.25" customHeight="1" x14ac:dyDescent="0.3">
      <c r="A612" s="28">
        <f t="shared" si="10"/>
        <v>609</v>
      </c>
      <c r="B612" s="31">
        <v>191</v>
      </c>
      <c r="C612" s="31" t="s">
        <v>136</v>
      </c>
      <c r="D612" s="29" t="s">
        <v>30</v>
      </c>
      <c r="E612" s="29" t="s">
        <v>1519</v>
      </c>
      <c r="F612" s="30" t="s">
        <v>1499</v>
      </c>
      <c r="G612" s="29" t="s">
        <v>1499</v>
      </c>
      <c r="H612" s="29" t="s">
        <v>1520</v>
      </c>
      <c r="I612" s="31" t="s">
        <v>106</v>
      </c>
      <c r="J612" s="31" t="s">
        <v>28</v>
      </c>
      <c r="K612" s="29" t="s">
        <v>1521</v>
      </c>
      <c r="L612" s="32">
        <v>1087956</v>
      </c>
      <c r="M612" s="33">
        <v>1000919</v>
      </c>
      <c r="N612" s="30">
        <v>142013</v>
      </c>
      <c r="O612" s="26" t="s">
        <v>76</v>
      </c>
      <c r="P612" s="31" t="s">
        <v>1522</v>
      </c>
      <c r="Q612" s="31" t="s">
        <v>36</v>
      </c>
      <c r="R612" s="23" t="s">
        <v>2639</v>
      </c>
    </row>
    <row r="613" spans="1:18" s="27" customFormat="1" ht="56.25" customHeight="1" x14ac:dyDescent="0.3">
      <c r="A613" s="28">
        <f t="shared" si="10"/>
        <v>610</v>
      </c>
      <c r="B613" s="31">
        <v>71</v>
      </c>
      <c r="C613" s="31" t="s">
        <v>136</v>
      </c>
      <c r="D613" s="29" t="s">
        <v>30</v>
      </c>
      <c r="E613" s="29" t="s">
        <v>1072</v>
      </c>
      <c r="F613" s="30" t="s">
        <v>1035</v>
      </c>
      <c r="G613" s="38" t="s">
        <v>1048</v>
      </c>
      <c r="H613" s="38" t="s">
        <v>1049</v>
      </c>
      <c r="I613" s="31" t="s">
        <v>27</v>
      </c>
      <c r="J613" s="31" t="s">
        <v>28</v>
      </c>
      <c r="K613" s="29" t="s">
        <v>1107</v>
      </c>
      <c r="L613" s="32">
        <v>5972279</v>
      </c>
      <c r="M613" s="33">
        <v>2388912</v>
      </c>
      <c r="N613" s="30">
        <v>146430</v>
      </c>
      <c r="O613" s="31" t="s">
        <v>509</v>
      </c>
      <c r="P613" s="23" t="s">
        <v>22</v>
      </c>
      <c r="Q613" s="31" t="s">
        <v>26</v>
      </c>
      <c r="R613" s="23" t="s">
        <v>2647</v>
      </c>
    </row>
    <row r="614" spans="1:18" s="27" customFormat="1" ht="56.25" customHeight="1" x14ac:dyDescent="0.35">
      <c r="A614" s="28">
        <f t="shared" si="10"/>
        <v>611</v>
      </c>
      <c r="B614" s="36">
        <v>301</v>
      </c>
      <c r="C614" s="40" t="s">
        <v>17</v>
      </c>
      <c r="D614" s="37" t="s">
        <v>18</v>
      </c>
      <c r="E614" s="37" t="s">
        <v>1523</v>
      </c>
      <c r="F614" s="38" t="s">
        <v>1524</v>
      </c>
      <c r="G614" s="38" t="s">
        <v>1525</v>
      </c>
      <c r="H614" s="38" t="s">
        <v>22</v>
      </c>
      <c r="I614" s="39" t="s">
        <v>72</v>
      </c>
      <c r="J614" s="40" t="s">
        <v>24</v>
      </c>
      <c r="K614" s="38" t="s">
        <v>1526</v>
      </c>
      <c r="L614" s="41">
        <v>15000</v>
      </c>
      <c r="M614" s="41">
        <v>11250</v>
      </c>
      <c r="N614" s="42"/>
      <c r="O614" s="26" t="s">
        <v>141</v>
      </c>
      <c r="P614" s="26" t="s">
        <v>22</v>
      </c>
      <c r="Q614" s="26" t="s">
        <v>120</v>
      </c>
      <c r="R614" s="23" t="s">
        <v>2640</v>
      </c>
    </row>
    <row r="615" spans="1:18" s="27" customFormat="1" ht="56.25" customHeight="1" x14ac:dyDescent="0.35">
      <c r="A615" s="28">
        <f t="shared" si="10"/>
        <v>612</v>
      </c>
      <c r="B615" s="36">
        <v>355</v>
      </c>
      <c r="C615" s="40" t="s">
        <v>17</v>
      </c>
      <c r="D615" s="37" t="s">
        <v>18</v>
      </c>
      <c r="E615" s="37" t="s">
        <v>1527</v>
      </c>
      <c r="F615" s="38" t="s">
        <v>1524</v>
      </c>
      <c r="G615" s="38" t="s">
        <v>1528</v>
      </c>
      <c r="H615" s="38" t="s">
        <v>22</v>
      </c>
      <c r="I615" s="39" t="s">
        <v>27</v>
      </c>
      <c r="J615" s="40" t="s">
        <v>28</v>
      </c>
      <c r="K615" s="38" t="s">
        <v>1529</v>
      </c>
      <c r="L615" s="41">
        <v>1721946</v>
      </c>
      <c r="M615" s="41">
        <v>1541946</v>
      </c>
      <c r="N615" s="42"/>
      <c r="O615" s="26" t="s">
        <v>376</v>
      </c>
      <c r="P615" s="26" t="s">
        <v>22</v>
      </c>
      <c r="Q615" s="26" t="s">
        <v>36</v>
      </c>
      <c r="R615" s="23" t="s">
        <v>2639</v>
      </c>
    </row>
    <row r="616" spans="1:18" s="27" customFormat="1" ht="56.25" customHeight="1" x14ac:dyDescent="0.35">
      <c r="A616" s="28">
        <f t="shared" si="10"/>
        <v>613</v>
      </c>
      <c r="B616" s="36">
        <v>138</v>
      </c>
      <c r="C616" s="40" t="s">
        <v>17</v>
      </c>
      <c r="D616" s="37" t="s">
        <v>18</v>
      </c>
      <c r="E616" s="37" t="s">
        <v>1530</v>
      </c>
      <c r="F616" s="38" t="s">
        <v>1524</v>
      </c>
      <c r="G616" s="38" t="s">
        <v>1531</v>
      </c>
      <c r="H616" s="38" t="s">
        <v>22</v>
      </c>
      <c r="I616" s="39" t="s">
        <v>27</v>
      </c>
      <c r="J616" s="40" t="s">
        <v>28</v>
      </c>
      <c r="K616" s="38" t="s">
        <v>1532</v>
      </c>
      <c r="L616" s="41">
        <v>323098</v>
      </c>
      <c r="M616" s="41">
        <v>258478.4</v>
      </c>
      <c r="N616" s="42"/>
      <c r="O616" s="26" t="s">
        <v>39</v>
      </c>
      <c r="P616" s="26" t="s">
        <v>1533</v>
      </c>
      <c r="Q616" s="26" t="s">
        <v>36</v>
      </c>
      <c r="R616" s="23" t="s">
        <v>2639</v>
      </c>
    </row>
    <row r="617" spans="1:18" s="27" customFormat="1" ht="56.25" customHeight="1" x14ac:dyDescent="0.35">
      <c r="A617" s="28">
        <f t="shared" si="10"/>
        <v>614</v>
      </c>
      <c r="B617" s="36">
        <v>203</v>
      </c>
      <c r="C617" s="40" t="s">
        <v>17</v>
      </c>
      <c r="D617" s="37" t="s">
        <v>18</v>
      </c>
      <c r="E617" s="37" t="s">
        <v>1534</v>
      </c>
      <c r="F617" s="38" t="s">
        <v>1524</v>
      </c>
      <c r="G617" s="38" t="s">
        <v>552</v>
      </c>
      <c r="H617" s="38" t="s">
        <v>22</v>
      </c>
      <c r="I617" s="39" t="s">
        <v>27</v>
      </c>
      <c r="J617" s="40" t="s">
        <v>24</v>
      </c>
      <c r="K617" s="38" t="s">
        <v>1535</v>
      </c>
      <c r="L617" s="41">
        <v>20000</v>
      </c>
      <c r="M617" s="41">
        <v>18000</v>
      </c>
      <c r="N617" s="42"/>
      <c r="O617" s="26" t="s">
        <v>416</v>
      </c>
      <c r="P617" s="26" t="s">
        <v>416</v>
      </c>
      <c r="Q617" s="26" t="s">
        <v>416</v>
      </c>
      <c r="R617" s="23" t="s">
        <v>2640</v>
      </c>
    </row>
    <row r="618" spans="1:18" s="27" customFormat="1" ht="56.25" customHeight="1" x14ac:dyDescent="0.35">
      <c r="A618" s="28">
        <f t="shared" si="10"/>
        <v>615</v>
      </c>
      <c r="B618" s="36">
        <v>279</v>
      </c>
      <c r="C618" s="40" t="s">
        <v>17</v>
      </c>
      <c r="D618" s="37" t="s">
        <v>30</v>
      </c>
      <c r="E618" s="37" t="s">
        <v>1621</v>
      </c>
      <c r="F618" s="38" t="s">
        <v>1524</v>
      </c>
      <c r="G618" s="38" t="s">
        <v>1536</v>
      </c>
      <c r="H618" s="38" t="s">
        <v>1537</v>
      </c>
      <c r="I618" s="39" t="s">
        <v>72</v>
      </c>
      <c r="J618" s="40" t="s">
        <v>28</v>
      </c>
      <c r="K618" s="38" t="s">
        <v>1538</v>
      </c>
      <c r="L618" s="41">
        <v>2547747</v>
      </c>
      <c r="M618" s="41">
        <v>2038197.6</v>
      </c>
      <c r="N618" s="42"/>
      <c r="O618" s="26" t="s">
        <v>47</v>
      </c>
      <c r="P618" s="26" t="s">
        <v>1539</v>
      </c>
      <c r="Q618" s="26" t="s">
        <v>36</v>
      </c>
      <c r="R618" s="23" t="s">
        <v>2639</v>
      </c>
    </row>
    <row r="619" spans="1:18" s="27" customFormat="1" ht="56.25" customHeight="1" x14ac:dyDescent="0.35">
      <c r="A619" s="28">
        <f t="shared" si="10"/>
        <v>616</v>
      </c>
      <c r="B619" s="36">
        <v>335</v>
      </c>
      <c r="C619" s="40" t="s">
        <v>17</v>
      </c>
      <c r="D619" s="37" t="s">
        <v>30</v>
      </c>
      <c r="E619" s="37" t="s">
        <v>2612</v>
      </c>
      <c r="F619" s="38" t="s">
        <v>1524</v>
      </c>
      <c r="G619" s="38" t="s">
        <v>1540</v>
      </c>
      <c r="H619" s="38" t="s">
        <v>1541</v>
      </c>
      <c r="I619" s="39" t="s">
        <v>27</v>
      </c>
      <c r="J619" s="40" t="s">
        <v>28</v>
      </c>
      <c r="K619" s="38" t="s">
        <v>1542</v>
      </c>
      <c r="L619" s="41">
        <v>558270</v>
      </c>
      <c r="M619" s="41">
        <v>502443</v>
      </c>
      <c r="N619" s="42"/>
      <c r="O619" s="26" t="s">
        <v>47</v>
      </c>
      <c r="P619" s="45" t="s">
        <v>1543</v>
      </c>
      <c r="Q619" s="26" t="s">
        <v>36</v>
      </c>
      <c r="R619" s="23" t="s">
        <v>2639</v>
      </c>
    </row>
    <row r="620" spans="1:18" s="27" customFormat="1" ht="56.25" customHeight="1" x14ac:dyDescent="0.35">
      <c r="A620" s="28">
        <f t="shared" si="10"/>
        <v>617</v>
      </c>
      <c r="B620" s="36">
        <v>246</v>
      </c>
      <c r="C620" s="40" t="s">
        <v>17</v>
      </c>
      <c r="D620" s="37" t="s">
        <v>30</v>
      </c>
      <c r="E620" s="37" t="s">
        <v>2613</v>
      </c>
      <c r="F620" s="38" t="s">
        <v>1524</v>
      </c>
      <c r="G620" s="38" t="s">
        <v>1540</v>
      </c>
      <c r="H620" s="38" t="s">
        <v>1544</v>
      </c>
      <c r="I620" s="39" t="s">
        <v>27</v>
      </c>
      <c r="J620" s="40" t="s">
        <v>28</v>
      </c>
      <c r="K620" s="38" t="s">
        <v>1545</v>
      </c>
      <c r="L620" s="41">
        <v>726604</v>
      </c>
      <c r="M620" s="41">
        <v>649098</v>
      </c>
      <c r="N620" s="42"/>
      <c r="O620" s="26" t="s">
        <v>244</v>
      </c>
      <c r="P620" s="45" t="s">
        <v>1546</v>
      </c>
      <c r="Q620" s="26" t="s">
        <v>36</v>
      </c>
      <c r="R620" s="23" t="s">
        <v>2639</v>
      </c>
    </row>
    <row r="621" spans="1:18" s="27" customFormat="1" ht="56.25" customHeight="1" x14ac:dyDescent="0.35">
      <c r="A621" s="28">
        <f t="shared" si="10"/>
        <v>618</v>
      </c>
      <c r="B621" s="36">
        <v>327</v>
      </c>
      <c r="C621" s="40" t="s">
        <v>17</v>
      </c>
      <c r="D621" s="37" t="s">
        <v>30</v>
      </c>
      <c r="E621" s="37" t="s">
        <v>794</v>
      </c>
      <c r="F621" s="38" t="s">
        <v>1524</v>
      </c>
      <c r="G621" s="38" t="s">
        <v>1540</v>
      </c>
      <c r="H621" s="38" t="s">
        <v>795</v>
      </c>
      <c r="I621" s="39" t="s">
        <v>27</v>
      </c>
      <c r="J621" s="40" t="s">
        <v>28</v>
      </c>
      <c r="K621" s="38" t="s">
        <v>1547</v>
      </c>
      <c r="L621" s="41">
        <v>368210</v>
      </c>
      <c r="M621" s="41">
        <v>330484</v>
      </c>
      <c r="N621" s="42"/>
      <c r="O621" s="26" t="s">
        <v>22</v>
      </c>
      <c r="P621" s="26" t="s">
        <v>1548</v>
      </c>
      <c r="Q621" s="26" t="s">
        <v>36</v>
      </c>
      <c r="R621" s="23" t="s">
        <v>2639</v>
      </c>
    </row>
    <row r="622" spans="1:18" s="27" customFormat="1" ht="56.25" customHeight="1" x14ac:dyDescent="0.35">
      <c r="A622" s="28">
        <f t="shared" si="10"/>
        <v>619</v>
      </c>
      <c r="B622" s="36">
        <v>257</v>
      </c>
      <c r="C622" s="40" t="s">
        <v>17</v>
      </c>
      <c r="D622" s="37" t="s">
        <v>30</v>
      </c>
      <c r="E622" s="37" t="s">
        <v>2614</v>
      </c>
      <c r="F622" s="38" t="s">
        <v>1524</v>
      </c>
      <c r="G622" s="38" t="s">
        <v>1540</v>
      </c>
      <c r="H622" s="38" t="s">
        <v>1549</v>
      </c>
      <c r="I622" s="39" t="s">
        <v>27</v>
      </c>
      <c r="J622" s="40" t="s">
        <v>28</v>
      </c>
      <c r="K622" s="38" t="s">
        <v>1550</v>
      </c>
      <c r="L622" s="41">
        <v>1326521</v>
      </c>
      <c r="M622" s="41">
        <v>928564.7</v>
      </c>
      <c r="N622" s="42"/>
      <c r="O622" s="26" t="s">
        <v>205</v>
      </c>
      <c r="P622" s="26" t="s">
        <v>22</v>
      </c>
      <c r="Q622" s="26" t="s">
        <v>120</v>
      </c>
      <c r="R622" s="23" t="s">
        <v>2640</v>
      </c>
    </row>
    <row r="623" spans="1:18" s="27" customFormat="1" ht="56.25" customHeight="1" x14ac:dyDescent="0.35">
      <c r="A623" s="28">
        <f t="shared" si="10"/>
        <v>620</v>
      </c>
      <c r="B623" s="36">
        <v>292</v>
      </c>
      <c r="C623" s="40" t="s">
        <v>17</v>
      </c>
      <c r="D623" s="37" t="s">
        <v>30</v>
      </c>
      <c r="E623" s="37" t="s">
        <v>1666</v>
      </c>
      <c r="F623" s="38" t="s">
        <v>1524</v>
      </c>
      <c r="G623" s="38" t="s">
        <v>1540</v>
      </c>
      <c r="H623" s="38" t="s">
        <v>1551</v>
      </c>
      <c r="I623" s="39" t="s">
        <v>52</v>
      </c>
      <c r="J623" s="40" t="s">
        <v>28</v>
      </c>
      <c r="K623" s="38" t="s">
        <v>1552</v>
      </c>
      <c r="L623" s="41">
        <v>3862170.73</v>
      </c>
      <c r="M623" s="41">
        <v>3089736.58</v>
      </c>
      <c r="N623" s="42"/>
      <c r="O623" s="26" t="s">
        <v>34</v>
      </c>
      <c r="P623" s="26" t="s">
        <v>1553</v>
      </c>
      <c r="Q623" s="26" t="s">
        <v>36</v>
      </c>
      <c r="R623" s="23" t="s">
        <v>2639</v>
      </c>
    </row>
    <row r="624" spans="1:18" s="27" customFormat="1" ht="56.25" customHeight="1" x14ac:dyDescent="0.35">
      <c r="A624" s="28">
        <f t="shared" si="10"/>
        <v>621</v>
      </c>
      <c r="B624" s="36">
        <v>263</v>
      </c>
      <c r="C624" s="40" t="s">
        <v>17</v>
      </c>
      <c r="D624" s="37" t="s">
        <v>30</v>
      </c>
      <c r="E624" s="37" t="s">
        <v>1666</v>
      </c>
      <c r="F624" s="38" t="s">
        <v>1524</v>
      </c>
      <c r="G624" s="38" t="s">
        <v>1540</v>
      </c>
      <c r="H624" s="38" t="s">
        <v>1551</v>
      </c>
      <c r="I624" s="39" t="s">
        <v>27</v>
      </c>
      <c r="J624" s="40" t="s">
        <v>28</v>
      </c>
      <c r="K624" s="38" t="s">
        <v>1554</v>
      </c>
      <c r="L624" s="41">
        <v>1353958.62</v>
      </c>
      <c r="M624" s="41">
        <v>1150864.82</v>
      </c>
      <c r="N624" s="42"/>
      <c r="O624" s="26" t="s">
        <v>39</v>
      </c>
      <c r="P624" s="26" t="s">
        <v>1555</v>
      </c>
      <c r="Q624" s="26" t="s">
        <v>36</v>
      </c>
      <c r="R624" s="23" t="s">
        <v>2639</v>
      </c>
    </row>
    <row r="625" spans="1:18" s="27" customFormat="1" ht="56.25" customHeight="1" x14ac:dyDescent="0.35">
      <c r="A625" s="28">
        <f t="shared" si="10"/>
        <v>622</v>
      </c>
      <c r="B625" s="36">
        <v>133</v>
      </c>
      <c r="C625" s="40" t="s">
        <v>17</v>
      </c>
      <c r="D625" s="37" t="s">
        <v>30</v>
      </c>
      <c r="E625" s="37" t="s">
        <v>1670</v>
      </c>
      <c r="F625" s="38" t="s">
        <v>1524</v>
      </c>
      <c r="G625" s="38" t="s">
        <v>1540</v>
      </c>
      <c r="H625" s="38" t="s">
        <v>1556</v>
      </c>
      <c r="I625" s="39" t="s">
        <v>27</v>
      </c>
      <c r="J625" s="40" t="s">
        <v>28</v>
      </c>
      <c r="K625" s="38" t="s">
        <v>1557</v>
      </c>
      <c r="L625" s="41">
        <v>231115</v>
      </c>
      <c r="M625" s="41">
        <v>208035</v>
      </c>
      <c r="N625" s="42"/>
      <c r="O625" s="26" t="s">
        <v>22</v>
      </c>
      <c r="P625" s="45" t="s">
        <v>1558</v>
      </c>
      <c r="Q625" s="26" t="s">
        <v>26</v>
      </c>
      <c r="R625" s="23" t="s">
        <v>2639</v>
      </c>
    </row>
    <row r="626" spans="1:18" s="27" customFormat="1" ht="56.25" customHeight="1" x14ac:dyDescent="0.35">
      <c r="A626" s="28">
        <f t="shared" si="10"/>
        <v>623</v>
      </c>
      <c r="B626" s="36">
        <v>152</v>
      </c>
      <c r="C626" s="40" t="s">
        <v>17</v>
      </c>
      <c r="D626" s="37" t="s">
        <v>30</v>
      </c>
      <c r="E626" s="37" t="s">
        <v>1586</v>
      </c>
      <c r="F626" s="38" t="s">
        <v>1524</v>
      </c>
      <c r="G626" s="38" t="s">
        <v>1528</v>
      </c>
      <c r="H626" s="38" t="s">
        <v>1559</v>
      </c>
      <c r="I626" s="39" t="s">
        <v>72</v>
      </c>
      <c r="J626" s="40" t="s">
        <v>28</v>
      </c>
      <c r="K626" s="38" t="s">
        <v>1560</v>
      </c>
      <c r="L626" s="41">
        <v>810640.55</v>
      </c>
      <c r="M626" s="41">
        <v>648512.43999999994</v>
      </c>
      <c r="N626" s="42"/>
      <c r="O626" s="26" t="s">
        <v>176</v>
      </c>
      <c r="P626" s="26" t="s">
        <v>1561</v>
      </c>
      <c r="Q626" s="26" t="s">
        <v>36</v>
      </c>
      <c r="R626" s="23" t="s">
        <v>2639</v>
      </c>
    </row>
    <row r="627" spans="1:18" s="27" customFormat="1" ht="56.25" customHeight="1" x14ac:dyDescent="0.35">
      <c r="A627" s="28">
        <f t="shared" si="10"/>
        <v>624</v>
      </c>
      <c r="B627" s="36">
        <v>221</v>
      </c>
      <c r="C627" s="40" t="s">
        <v>17</v>
      </c>
      <c r="D627" s="37" t="s">
        <v>30</v>
      </c>
      <c r="E627" s="37" t="s">
        <v>2615</v>
      </c>
      <c r="F627" s="38" t="s">
        <v>1524</v>
      </c>
      <c r="G627" s="38" t="s">
        <v>1528</v>
      </c>
      <c r="H627" s="38" t="s">
        <v>1562</v>
      </c>
      <c r="I627" s="39" t="s">
        <v>27</v>
      </c>
      <c r="J627" s="40" t="s">
        <v>28</v>
      </c>
      <c r="K627" s="38" t="s">
        <v>1563</v>
      </c>
      <c r="L627" s="41">
        <v>138937</v>
      </c>
      <c r="M627" s="41">
        <v>111149.6</v>
      </c>
      <c r="N627" s="42"/>
      <c r="O627" s="26" t="s">
        <v>47</v>
      </c>
      <c r="P627" s="45" t="s">
        <v>1564</v>
      </c>
      <c r="Q627" s="26" t="s">
        <v>36</v>
      </c>
      <c r="R627" s="23" t="s">
        <v>2639</v>
      </c>
    </row>
    <row r="628" spans="1:18" s="27" customFormat="1" ht="56.25" customHeight="1" x14ac:dyDescent="0.35">
      <c r="A628" s="28">
        <f t="shared" si="10"/>
        <v>625</v>
      </c>
      <c r="B628" s="36">
        <v>248</v>
      </c>
      <c r="C628" s="40" t="s">
        <v>17</v>
      </c>
      <c r="D628" s="37" t="s">
        <v>30</v>
      </c>
      <c r="E628" s="37" t="s">
        <v>1719</v>
      </c>
      <c r="F628" s="38" t="s">
        <v>1524</v>
      </c>
      <c r="G628" s="38" t="s">
        <v>1528</v>
      </c>
      <c r="H628" s="38" t="s">
        <v>1565</v>
      </c>
      <c r="I628" s="39" t="s">
        <v>23</v>
      </c>
      <c r="J628" s="40" t="s">
        <v>28</v>
      </c>
      <c r="K628" s="38" t="s">
        <v>1566</v>
      </c>
      <c r="L628" s="41">
        <v>972691</v>
      </c>
      <c r="M628" s="41">
        <v>729518</v>
      </c>
      <c r="N628" s="42"/>
      <c r="O628" s="26" t="s">
        <v>205</v>
      </c>
      <c r="P628" s="45" t="s">
        <v>1567</v>
      </c>
      <c r="Q628" s="26" t="s">
        <v>36</v>
      </c>
      <c r="R628" s="23" t="s">
        <v>2639</v>
      </c>
    </row>
    <row r="629" spans="1:18" s="27" customFormat="1" ht="56.25" customHeight="1" x14ac:dyDescent="0.35">
      <c r="A629" s="28">
        <f t="shared" si="10"/>
        <v>626</v>
      </c>
      <c r="B629" s="36">
        <v>265</v>
      </c>
      <c r="C629" s="40" t="s">
        <v>17</v>
      </c>
      <c r="D629" s="37" t="s">
        <v>30</v>
      </c>
      <c r="E629" s="37" t="s">
        <v>1592</v>
      </c>
      <c r="F629" s="38" t="s">
        <v>1524</v>
      </c>
      <c r="G629" s="38" t="s">
        <v>1528</v>
      </c>
      <c r="H629" s="38" t="s">
        <v>1568</v>
      </c>
      <c r="I629" s="39" t="s">
        <v>52</v>
      </c>
      <c r="J629" s="40" t="s">
        <v>28</v>
      </c>
      <c r="K629" s="38" t="s">
        <v>1569</v>
      </c>
      <c r="L629" s="41">
        <v>2394949</v>
      </c>
      <c r="M629" s="41">
        <v>1915959.2</v>
      </c>
      <c r="N629" s="42"/>
      <c r="O629" s="26" t="s">
        <v>376</v>
      </c>
      <c r="P629" s="26" t="s">
        <v>1570</v>
      </c>
      <c r="Q629" s="26" t="s">
        <v>36</v>
      </c>
      <c r="R629" s="23" t="s">
        <v>2639</v>
      </c>
    </row>
    <row r="630" spans="1:18" s="27" customFormat="1" ht="56.25" customHeight="1" x14ac:dyDescent="0.35">
      <c r="A630" s="28">
        <f t="shared" si="10"/>
        <v>627</v>
      </c>
      <c r="B630" s="36">
        <v>328</v>
      </c>
      <c r="C630" s="40" t="s">
        <v>17</v>
      </c>
      <c r="D630" s="37" t="s">
        <v>30</v>
      </c>
      <c r="E630" s="37" t="s">
        <v>1255</v>
      </c>
      <c r="F630" s="38" t="s">
        <v>1524</v>
      </c>
      <c r="G630" s="38" t="s">
        <v>1528</v>
      </c>
      <c r="H630" s="38" t="s">
        <v>1256</v>
      </c>
      <c r="I630" s="39" t="s">
        <v>27</v>
      </c>
      <c r="J630" s="40" t="s">
        <v>28</v>
      </c>
      <c r="K630" s="38" t="s">
        <v>1571</v>
      </c>
      <c r="L630" s="41">
        <v>503822.15</v>
      </c>
      <c r="M630" s="41">
        <v>403057.72</v>
      </c>
      <c r="N630" s="42"/>
      <c r="O630" s="26" t="s">
        <v>141</v>
      </c>
      <c r="P630" s="45" t="s">
        <v>1572</v>
      </c>
      <c r="Q630" s="26" t="s">
        <v>36</v>
      </c>
      <c r="R630" s="23" t="s">
        <v>2639</v>
      </c>
    </row>
    <row r="631" spans="1:18" s="27" customFormat="1" ht="56.25" customHeight="1" x14ac:dyDescent="0.35">
      <c r="A631" s="28">
        <f t="shared" si="10"/>
        <v>628</v>
      </c>
      <c r="B631" s="36">
        <v>266</v>
      </c>
      <c r="C631" s="40" t="s">
        <v>17</v>
      </c>
      <c r="D631" s="37" t="s">
        <v>30</v>
      </c>
      <c r="E631" s="37" t="s">
        <v>1637</v>
      </c>
      <c r="F631" s="38" t="s">
        <v>1524</v>
      </c>
      <c r="G631" s="38" t="s">
        <v>1531</v>
      </c>
      <c r="H631" s="38" t="s">
        <v>1573</v>
      </c>
      <c r="I631" s="39" t="s">
        <v>72</v>
      </c>
      <c r="J631" s="40" t="s">
        <v>28</v>
      </c>
      <c r="K631" s="38" t="s">
        <v>1574</v>
      </c>
      <c r="L631" s="41">
        <v>1769580.69</v>
      </c>
      <c r="M631" s="41">
        <v>1592622</v>
      </c>
      <c r="N631" s="42"/>
      <c r="O631" s="26" t="s">
        <v>76</v>
      </c>
      <c r="P631" s="26" t="s">
        <v>1575</v>
      </c>
      <c r="Q631" s="26" t="s">
        <v>36</v>
      </c>
      <c r="R631" s="23" t="s">
        <v>2639</v>
      </c>
    </row>
    <row r="632" spans="1:18" s="27" customFormat="1" ht="56.25" customHeight="1" x14ac:dyDescent="0.35">
      <c r="A632" s="28">
        <f t="shared" si="10"/>
        <v>629</v>
      </c>
      <c r="B632" s="36">
        <v>362</v>
      </c>
      <c r="C632" s="40" t="s">
        <v>17</v>
      </c>
      <c r="D632" s="37" t="s">
        <v>30</v>
      </c>
      <c r="E632" s="37" t="s">
        <v>1633</v>
      </c>
      <c r="F632" s="38" t="s">
        <v>1524</v>
      </c>
      <c r="G632" s="38" t="s">
        <v>1531</v>
      </c>
      <c r="H632" s="38" t="s">
        <v>1576</v>
      </c>
      <c r="I632" s="39" t="s">
        <v>72</v>
      </c>
      <c r="J632" s="40" t="s">
        <v>28</v>
      </c>
      <c r="K632" s="38" t="s">
        <v>1577</v>
      </c>
      <c r="L632" s="41">
        <v>3336441.03</v>
      </c>
      <c r="M632" s="41">
        <v>3002796.93</v>
      </c>
      <c r="N632" s="42"/>
      <c r="O632" s="26" t="s">
        <v>141</v>
      </c>
      <c r="P632" s="26" t="s">
        <v>22</v>
      </c>
      <c r="Q632" s="26" t="s">
        <v>120</v>
      </c>
      <c r="R632" s="23" t="s">
        <v>2640</v>
      </c>
    </row>
    <row r="633" spans="1:18" s="27" customFormat="1" ht="56.25" customHeight="1" x14ac:dyDescent="0.35">
      <c r="A633" s="28">
        <f t="shared" si="10"/>
        <v>630</v>
      </c>
      <c r="B633" s="36">
        <v>149</v>
      </c>
      <c r="C633" s="40" t="s">
        <v>17</v>
      </c>
      <c r="D633" s="37" t="s">
        <v>30</v>
      </c>
      <c r="E633" s="37" t="s">
        <v>1633</v>
      </c>
      <c r="F633" s="38" t="s">
        <v>1524</v>
      </c>
      <c r="G633" s="38" t="s">
        <v>1531</v>
      </c>
      <c r="H633" s="38" t="s">
        <v>1576</v>
      </c>
      <c r="I633" s="39" t="s">
        <v>27</v>
      </c>
      <c r="J633" s="40" t="s">
        <v>28</v>
      </c>
      <c r="K633" s="38" t="s">
        <v>1578</v>
      </c>
      <c r="L633" s="41">
        <v>606387.11</v>
      </c>
      <c r="M633" s="41">
        <v>545748.4</v>
      </c>
      <c r="N633" s="42"/>
      <c r="O633" s="26" t="s">
        <v>141</v>
      </c>
      <c r="P633" s="45" t="s">
        <v>22</v>
      </c>
      <c r="Q633" s="26" t="s">
        <v>120</v>
      </c>
      <c r="R633" s="23" t="s">
        <v>2640</v>
      </c>
    </row>
    <row r="634" spans="1:18" s="27" customFormat="1" ht="56.25" customHeight="1" x14ac:dyDescent="0.35">
      <c r="A634" s="28">
        <f t="shared" si="10"/>
        <v>631</v>
      </c>
      <c r="B634" s="36">
        <v>317</v>
      </c>
      <c r="C634" s="40" t="s">
        <v>17</v>
      </c>
      <c r="D634" s="37" t="s">
        <v>30</v>
      </c>
      <c r="E634" s="37" t="s">
        <v>1718</v>
      </c>
      <c r="F634" s="38" t="s">
        <v>1524</v>
      </c>
      <c r="G634" s="38" t="s">
        <v>1531</v>
      </c>
      <c r="H634" s="38" t="s">
        <v>1579</v>
      </c>
      <c r="I634" s="39" t="s">
        <v>27</v>
      </c>
      <c r="J634" s="40" t="s">
        <v>28</v>
      </c>
      <c r="K634" s="38" t="s">
        <v>1580</v>
      </c>
      <c r="L634" s="41">
        <v>213340</v>
      </c>
      <c r="M634" s="41">
        <v>149338</v>
      </c>
      <c r="N634" s="42"/>
      <c r="O634" s="26" t="s">
        <v>51</v>
      </c>
      <c r="P634" s="26" t="s">
        <v>22</v>
      </c>
      <c r="Q634" s="26" t="s">
        <v>26</v>
      </c>
      <c r="R634" s="23" t="s">
        <v>2640</v>
      </c>
    </row>
    <row r="635" spans="1:18" s="27" customFormat="1" ht="56.25" customHeight="1" x14ac:dyDescent="0.35">
      <c r="A635" s="28">
        <f t="shared" si="10"/>
        <v>632</v>
      </c>
      <c r="B635" s="36">
        <v>166</v>
      </c>
      <c r="C635" s="40" t="s">
        <v>81</v>
      </c>
      <c r="D635" s="37" t="s">
        <v>30</v>
      </c>
      <c r="E635" s="37" t="s">
        <v>1581</v>
      </c>
      <c r="F635" s="38" t="s">
        <v>1524</v>
      </c>
      <c r="G635" s="38" t="s">
        <v>1536</v>
      </c>
      <c r="H635" s="38" t="s">
        <v>1582</v>
      </c>
      <c r="I635" s="39" t="s">
        <v>72</v>
      </c>
      <c r="J635" s="40" t="s">
        <v>24</v>
      </c>
      <c r="K635" s="38" t="s">
        <v>1583</v>
      </c>
      <c r="L635" s="41">
        <v>48000</v>
      </c>
      <c r="M635" s="41">
        <v>31200</v>
      </c>
      <c r="N635" s="42"/>
      <c r="O635" s="26" t="s">
        <v>74</v>
      </c>
      <c r="P635" s="26" t="s">
        <v>181</v>
      </c>
      <c r="Q635" s="26" t="s">
        <v>26</v>
      </c>
      <c r="R635" s="23" t="s">
        <v>2639</v>
      </c>
    </row>
    <row r="636" spans="1:18" s="27" customFormat="1" ht="56.25" customHeight="1" x14ac:dyDescent="0.35">
      <c r="A636" s="28">
        <f t="shared" si="10"/>
        <v>633</v>
      </c>
      <c r="B636" s="36">
        <v>183</v>
      </c>
      <c r="C636" s="40" t="s">
        <v>81</v>
      </c>
      <c r="D636" s="37" t="s">
        <v>18</v>
      </c>
      <c r="E636" s="37" t="s">
        <v>1584</v>
      </c>
      <c r="F636" s="38" t="s">
        <v>1524</v>
      </c>
      <c r="G636" s="38" t="s">
        <v>1540</v>
      </c>
      <c r="H636" s="38" t="s">
        <v>22</v>
      </c>
      <c r="I636" s="39" t="s">
        <v>72</v>
      </c>
      <c r="J636" s="40" t="s">
        <v>24</v>
      </c>
      <c r="K636" s="38" t="s">
        <v>1585</v>
      </c>
      <c r="L636" s="41">
        <v>40005</v>
      </c>
      <c r="M636" s="41">
        <v>32004</v>
      </c>
      <c r="N636" s="42"/>
      <c r="O636" s="26" t="s">
        <v>209</v>
      </c>
      <c r="P636" s="26" t="s">
        <v>22</v>
      </c>
      <c r="Q636" s="26" t="s">
        <v>26</v>
      </c>
      <c r="R636" s="23" t="s">
        <v>2640</v>
      </c>
    </row>
    <row r="637" spans="1:18" s="27" customFormat="1" ht="56.25" customHeight="1" x14ac:dyDescent="0.35">
      <c r="A637" s="28">
        <f t="shared" si="10"/>
        <v>634</v>
      </c>
      <c r="B637" s="36">
        <v>174</v>
      </c>
      <c r="C637" s="40" t="s">
        <v>81</v>
      </c>
      <c r="D637" s="37" t="s">
        <v>30</v>
      </c>
      <c r="E637" s="37" t="s">
        <v>1586</v>
      </c>
      <c r="F637" s="38" t="s">
        <v>1524</v>
      </c>
      <c r="G637" s="38" t="s">
        <v>1528</v>
      </c>
      <c r="H637" s="38" t="s">
        <v>1559</v>
      </c>
      <c r="I637" s="39" t="s">
        <v>23</v>
      </c>
      <c r="J637" s="40" t="s">
        <v>24</v>
      </c>
      <c r="K637" s="38" t="s">
        <v>1587</v>
      </c>
      <c r="L637" s="41">
        <v>50000</v>
      </c>
      <c r="M637" s="41">
        <v>40000</v>
      </c>
      <c r="N637" s="42"/>
      <c r="O637" s="26" t="s">
        <v>74</v>
      </c>
      <c r="P637" s="26" t="s">
        <v>181</v>
      </c>
      <c r="Q637" s="26" t="s">
        <v>36</v>
      </c>
      <c r="R637" s="23" t="s">
        <v>2639</v>
      </c>
    </row>
    <row r="638" spans="1:18" s="27" customFormat="1" ht="56.25" customHeight="1" x14ac:dyDescent="0.35">
      <c r="A638" s="28">
        <f t="shared" si="10"/>
        <v>635</v>
      </c>
      <c r="B638" s="36">
        <v>168</v>
      </c>
      <c r="C638" s="40" t="s">
        <v>81</v>
      </c>
      <c r="D638" s="37" t="s">
        <v>30</v>
      </c>
      <c r="E638" s="37" t="s">
        <v>1588</v>
      </c>
      <c r="F638" s="38" t="s">
        <v>1524</v>
      </c>
      <c r="G638" s="38" t="s">
        <v>1525</v>
      </c>
      <c r="H638" s="38" t="s">
        <v>1589</v>
      </c>
      <c r="I638" s="39" t="s">
        <v>27</v>
      </c>
      <c r="J638" s="40" t="s">
        <v>28</v>
      </c>
      <c r="K638" s="38" t="s">
        <v>1590</v>
      </c>
      <c r="L638" s="41">
        <v>718351.9</v>
      </c>
      <c r="M638" s="41">
        <v>502846.33</v>
      </c>
      <c r="N638" s="42">
        <v>73296</v>
      </c>
      <c r="O638" s="26" t="s">
        <v>47</v>
      </c>
      <c r="P638" s="26" t="s">
        <v>1591</v>
      </c>
      <c r="Q638" s="26" t="s">
        <v>36</v>
      </c>
      <c r="R638" s="23" t="s">
        <v>2639</v>
      </c>
    </row>
    <row r="639" spans="1:18" s="27" customFormat="1" ht="56.25" customHeight="1" x14ac:dyDescent="0.35">
      <c r="A639" s="28">
        <f t="shared" si="10"/>
        <v>636</v>
      </c>
      <c r="B639" s="36">
        <v>175</v>
      </c>
      <c r="C639" s="40" t="s">
        <v>81</v>
      </c>
      <c r="D639" s="37" t="s">
        <v>30</v>
      </c>
      <c r="E639" s="37" t="s">
        <v>1592</v>
      </c>
      <c r="F639" s="38" t="s">
        <v>1524</v>
      </c>
      <c r="G639" s="38" t="s">
        <v>1528</v>
      </c>
      <c r="H639" s="38" t="s">
        <v>1568</v>
      </c>
      <c r="I639" s="39" t="s">
        <v>27</v>
      </c>
      <c r="J639" s="40" t="s">
        <v>28</v>
      </c>
      <c r="K639" s="38" t="s">
        <v>1593</v>
      </c>
      <c r="L639" s="41">
        <v>752666</v>
      </c>
      <c r="M639" s="41">
        <v>526866.19999999995</v>
      </c>
      <c r="N639" s="42">
        <v>57463</v>
      </c>
      <c r="O639" s="26" t="s">
        <v>376</v>
      </c>
      <c r="P639" s="26" t="s">
        <v>1570</v>
      </c>
      <c r="Q639" s="26" t="s">
        <v>36</v>
      </c>
      <c r="R639" s="23" t="s">
        <v>2639</v>
      </c>
    </row>
    <row r="640" spans="1:18" s="27" customFormat="1" ht="56.25" customHeight="1" x14ac:dyDescent="0.35">
      <c r="A640" s="28">
        <f t="shared" si="10"/>
        <v>637</v>
      </c>
      <c r="B640" s="36">
        <v>185</v>
      </c>
      <c r="C640" s="40" t="s">
        <v>81</v>
      </c>
      <c r="D640" s="37" t="s">
        <v>18</v>
      </c>
      <c r="E640" s="37" t="s">
        <v>1530</v>
      </c>
      <c r="F640" s="38" t="s">
        <v>1524</v>
      </c>
      <c r="G640" s="38" t="s">
        <v>1531</v>
      </c>
      <c r="H640" s="38" t="s">
        <v>22</v>
      </c>
      <c r="I640" s="39" t="s">
        <v>27</v>
      </c>
      <c r="J640" s="40" t="s">
        <v>28</v>
      </c>
      <c r="K640" s="38" t="s">
        <v>1594</v>
      </c>
      <c r="L640" s="41">
        <v>797142</v>
      </c>
      <c r="M640" s="41">
        <v>557999.4</v>
      </c>
      <c r="N640" s="42">
        <v>89744</v>
      </c>
      <c r="O640" s="26" t="s">
        <v>205</v>
      </c>
      <c r="P640" s="26" t="s">
        <v>22</v>
      </c>
      <c r="Q640" s="26" t="s">
        <v>36</v>
      </c>
      <c r="R640" s="23" t="s">
        <v>2639</v>
      </c>
    </row>
    <row r="641" spans="1:18" s="27" customFormat="1" ht="56.25" customHeight="1" x14ac:dyDescent="0.35">
      <c r="A641" s="28">
        <f t="shared" si="10"/>
        <v>638</v>
      </c>
      <c r="B641" s="36">
        <v>167</v>
      </c>
      <c r="C641" s="40" t="s">
        <v>81</v>
      </c>
      <c r="D641" s="37" t="s">
        <v>30</v>
      </c>
      <c r="E641" s="37" t="s">
        <v>1595</v>
      </c>
      <c r="F641" s="38" t="s">
        <v>1524</v>
      </c>
      <c r="G641" s="38" t="s">
        <v>1536</v>
      </c>
      <c r="H641" s="38" t="s">
        <v>1582</v>
      </c>
      <c r="I641" s="39" t="s">
        <v>27</v>
      </c>
      <c r="J641" s="40" t="s">
        <v>28</v>
      </c>
      <c r="K641" s="38" t="s">
        <v>1596</v>
      </c>
      <c r="L641" s="41">
        <v>893607.04</v>
      </c>
      <c r="M641" s="41">
        <v>580844.57999999996</v>
      </c>
      <c r="N641" s="42">
        <v>81862</v>
      </c>
      <c r="O641" s="26" t="s">
        <v>76</v>
      </c>
      <c r="P641" s="26" t="s">
        <v>22</v>
      </c>
      <c r="Q641" s="26" t="s">
        <v>26</v>
      </c>
      <c r="R641" s="23" t="s">
        <v>2640</v>
      </c>
    </row>
    <row r="642" spans="1:18" s="27" customFormat="1" ht="56.25" customHeight="1" x14ac:dyDescent="0.35">
      <c r="A642" s="28">
        <f t="shared" si="10"/>
        <v>639</v>
      </c>
      <c r="B642" s="36">
        <v>172</v>
      </c>
      <c r="C642" s="40" t="s">
        <v>81</v>
      </c>
      <c r="D642" s="37" t="s">
        <v>30</v>
      </c>
      <c r="E642" s="37" t="s">
        <v>1597</v>
      </c>
      <c r="F642" s="38" t="s">
        <v>1524</v>
      </c>
      <c r="G642" s="38" t="s">
        <v>552</v>
      </c>
      <c r="H642" s="38" t="s">
        <v>1598</v>
      </c>
      <c r="I642" s="39" t="s">
        <v>27</v>
      </c>
      <c r="J642" s="40" t="s">
        <v>28</v>
      </c>
      <c r="K642" s="38" t="s">
        <v>1599</v>
      </c>
      <c r="L642" s="41">
        <v>862050.51</v>
      </c>
      <c r="M642" s="41">
        <v>603435.26</v>
      </c>
      <c r="N642" s="42">
        <v>74404</v>
      </c>
      <c r="O642" s="26" t="s">
        <v>22</v>
      </c>
      <c r="P642" s="26" t="s">
        <v>1600</v>
      </c>
      <c r="Q642" s="26" t="s">
        <v>36</v>
      </c>
      <c r="R642" s="23" t="s">
        <v>2639</v>
      </c>
    </row>
    <row r="643" spans="1:18" s="27" customFormat="1" ht="56.25" customHeight="1" x14ac:dyDescent="0.35">
      <c r="A643" s="28">
        <f t="shared" si="10"/>
        <v>640</v>
      </c>
      <c r="B643" s="36">
        <v>182</v>
      </c>
      <c r="C643" s="40" t="s">
        <v>81</v>
      </c>
      <c r="D643" s="37" t="s">
        <v>18</v>
      </c>
      <c r="E643" s="37" t="s">
        <v>1584</v>
      </c>
      <c r="F643" s="38" t="s">
        <v>1524</v>
      </c>
      <c r="G643" s="38" t="s">
        <v>1540</v>
      </c>
      <c r="H643" s="38" t="s">
        <v>22</v>
      </c>
      <c r="I643" s="39" t="s">
        <v>72</v>
      </c>
      <c r="J643" s="40" t="s">
        <v>28</v>
      </c>
      <c r="K643" s="38" t="s">
        <v>1601</v>
      </c>
      <c r="L643" s="41">
        <v>1013509</v>
      </c>
      <c r="M643" s="41">
        <v>709456.29</v>
      </c>
      <c r="N643" s="42">
        <v>81555</v>
      </c>
      <c r="O643" s="26" t="s">
        <v>416</v>
      </c>
      <c r="P643" s="26" t="s">
        <v>416</v>
      </c>
      <c r="Q643" s="26" t="s">
        <v>238</v>
      </c>
      <c r="R643" s="23" t="s">
        <v>2639</v>
      </c>
    </row>
    <row r="644" spans="1:18" s="27" customFormat="1" ht="56.25" customHeight="1" x14ac:dyDescent="0.35">
      <c r="A644" s="28">
        <f t="shared" si="10"/>
        <v>641</v>
      </c>
      <c r="B644" s="36">
        <v>173</v>
      </c>
      <c r="C644" s="40" t="s">
        <v>81</v>
      </c>
      <c r="D644" s="37" t="s">
        <v>30</v>
      </c>
      <c r="E644" s="37" t="s">
        <v>1602</v>
      </c>
      <c r="F644" s="38" t="s">
        <v>1524</v>
      </c>
      <c r="G644" s="38" t="s">
        <v>1540</v>
      </c>
      <c r="H644" s="38" t="s">
        <v>813</v>
      </c>
      <c r="I644" s="39" t="s">
        <v>27</v>
      </c>
      <c r="J644" s="40" t="s">
        <v>28</v>
      </c>
      <c r="K644" s="38" t="s">
        <v>1603</v>
      </c>
      <c r="L644" s="41">
        <v>1100283.25</v>
      </c>
      <c r="M644" s="41">
        <v>770198.28</v>
      </c>
      <c r="N644" s="42">
        <v>77440</v>
      </c>
      <c r="O644" s="31" t="s">
        <v>209</v>
      </c>
      <c r="P644" s="26" t="s">
        <v>1604</v>
      </c>
      <c r="Q644" s="26" t="s">
        <v>36</v>
      </c>
      <c r="R644" s="23" t="s">
        <v>2639</v>
      </c>
    </row>
    <row r="645" spans="1:18" s="27" customFormat="1" ht="56.25" customHeight="1" x14ac:dyDescent="0.35">
      <c r="A645" s="28">
        <f t="shared" si="10"/>
        <v>642</v>
      </c>
      <c r="B645" s="36">
        <v>179</v>
      </c>
      <c r="C645" s="40" t="s">
        <v>81</v>
      </c>
      <c r="D645" s="37" t="s">
        <v>30</v>
      </c>
      <c r="E645" s="37" t="s">
        <v>1605</v>
      </c>
      <c r="F645" s="38" t="s">
        <v>1524</v>
      </c>
      <c r="G645" s="38" t="s">
        <v>1256</v>
      </c>
      <c r="H645" s="38" t="s">
        <v>1606</v>
      </c>
      <c r="I645" s="39" t="s">
        <v>23</v>
      </c>
      <c r="J645" s="40" t="s">
        <v>28</v>
      </c>
      <c r="K645" s="38" t="s">
        <v>1607</v>
      </c>
      <c r="L645" s="41">
        <v>2618374</v>
      </c>
      <c r="M645" s="41">
        <v>785512.2</v>
      </c>
      <c r="N645" s="42">
        <v>63343</v>
      </c>
      <c r="O645" s="26" t="s">
        <v>47</v>
      </c>
      <c r="P645" s="26" t="s">
        <v>1608</v>
      </c>
      <c r="Q645" s="26" t="s">
        <v>36</v>
      </c>
      <c r="R645" s="23" t="s">
        <v>2639</v>
      </c>
    </row>
    <row r="646" spans="1:18" s="27" customFormat="1" ht="56.25" customHeight="1" x14ac:dyDescent="0.35">
      <c r="A646" s="28">
        <f t="shared" ref="A646:A709" si="11">A645+1</f>
        <v>643</v>
      </c>
      <c r="B646" s="36">
        <v>186</v>
      </c>
      <c r="C646" s="40" t="s">
        <v>81</v>
      </c>
      <c r="D646" s="37" t="s">
        <v>18</v>
      </c>
      <c r="E646" s="37" t="s">
        <v>1609</v>
      </c>
      <c r="F646" s="38" t="s">
        <v>1524</v>
      </c>
      <c r="G646" s="38" t="s">
        <v>1610</v>
      </c>
      <c r="H646" s="38" t="s">
        <v>22</v>
      </c>
      <c r="I646" s="39" t="s">
        <v>23</v>
      </c>
      <c r="J646" s="40" t="s">
        <v>28</v>
      </c>
      <c r="K646" s="38" t="s">
        <v>1611</v>
      </c>
      <c r="L646" s="41">
        <v>1750758</v>
      </c>
      <c r="M646" s="41">
        <v>875379</v>
      </c>
      <c r="N646" s="42">
        <v>52954</v>
      </c>
      <c r="O646" s="26" t="s">
        <v>100</v>
      </c>
      <c r="P646" s="26" t="s">
        <v>1612</v>
      </c>
      <c r="Q646" s="26" t="s">
        <v>238</v>
      </c>
      <c r="R646" s="23" t="s">
        <v>2639</v>
      </c>
    </row>
    <row r="647" spans="1:18" s="27" customFormat="1" ht="56.25" customHeight="1" x14ac:dyDescent="0.35">
      <c r="A647" s="28">
        <f t="shared" si="11"/>
        <v>644</v>
      </c>
      <c r="B647" s="36">
        <v>181</v>
      </c>
      <c r="C647" s="40" t="s">
        <v>81</v>
      </c>
      <c r="D647" s="37" t="s">
        <v>18</v>
      </c>
      <c r="E647" s="37" t="s">
        <v>1534</v>
      </c>
      <c r="F647" s="38" t="s">
        <v>1524</v>
      </c>
      <c r="G647" s="38" t="s">
        <v>552</v>
      </c>
      <c r="H647" s="38" t="s">
        <v>22</v>
      </c>
      <c r="I647" s="39" t="s">
        <v>27</v>
      </c>
      <c r="J647" s="40" t="s">
        <v>28</v>
      </c>
      <c r="K647" s="38" t="s">
        <v>1613</v>
      </c>
      <c r="L647" s="41">
        <v>1272631</v>
      </c>
      <c r="M647" s="41">
        <v>944264.2</v>
      </c>
      <c r="N647" s="42">
        <v>90131</v>
      </c>
      <c r="O647" s="26" t="s">
        <v>509</v>
      </c>
      <c r="P647" s="26" t="s">
        <v>22</v>
      </c>
      <c r="Q647" s="26" t="s">
        <v>120</v>
      </c>
      <c r="R647" s="23" t="s">
        <v>2640</v>
      </c>
    </row>
    <row r="648" spans="1:18" s="27" customFormat="1" ht="56.25" customHeight="1" x14ac:dyDescent="0.35">
      <c r="A648" s="28">
        <f t="shared" si="11"/>
        <v>645</v>
      </c>
      <c r="B648" s="36">
        <v>171</v>
      </c>
      <c r="C648" s="40" t="s">
        <v>81</v>
      </c>
      <c r="D648" s="37" t="s">
        <v>30</v>
      </c>
      <c r="E648" s="37" t="s">
        <v>1614</v>
      </c>
      <c r="F648" s="38" t="s">
        <v>1524</v>
      </c>
      <c r="G648" s="38" t="s">
        <v>552</v>
      </c>
      <c r="H648" s="38" t="s">
        <v>1615</v>
      </c>
      <c r="I648" s="39" t="s">
        <v>23</v>
      </c>
      <c r="J648" s="40" t="s">
        <v>28</v>
      </c>
      <c r="K648" s="38" t="s">
        <v>1616</v>
      </c>
      <c r="L648" s="41">
        <v>1195946.26</v>
      </c>
      <c r="M648" s="41">
        <v>956757.01</v>
      </c>
      <c r="N648" s="42">
        <v>76727</v>
      </c>
      <c r="O648" s="26" t="s">
        <v>47</v>
      </c>
      <c r="P648" s="26" t="s">
        <v>1617</v>
      </c>
      <c r="Q648" s="26" t="s">
        <v>36</v>
      </c>
      <c r="R648" s="23" t="s">
        <v>2639</v>
      </c>
    </row>
    <row r="649" spans="1:18" s="27" customFormat="1" ht="56.25" customHeight="1" x14ac:dyDescent="0.35">
      <c r="A649" s="28">
        <f t="shared" si="11"/>
        <v>646</v>
      </c>
      <c r="B649" s="36">
        <v>170</v>
      </c>
      <c r="C649" s="40" t="s">
        <v>81</v>
      </c>
      <c r="D649" s="37" t="s">
        <v>30</v>
      </c>
      <c r="E649" s="37" t="s">
        <v>1618</v>
      </c>
      <c r="F649" s="38" t="s">
        <v>1524</v>
      </c>
      <c r="G649" s="38" t="s">
        <v>552</v>
      </c>
      <c r="H649" s="38" t="s">
        <v>1619</v>
      </c>
      <c r="I649" s="39" t="s">
        <v>27</v>
      </c>
      <c r="J649" s="40" t="s">
        <v>28</v>
      </c>
      <c r="K649" s="38" t="s">
        <v>1620</v>
      </c>
      <c r="L649" s="41">
        <v>1437980</v>
      </c>
      <c r="M649" s="41">
        <v>1006586</v>
      </c>
      <c r="N649" s="42">
        <v>84803</v>
      </c>
      <c r="O649" s="26" t="s">
        <v>141</v>
      </c>
      <c r="P649" s="26" t="s">
        <v>22</v>
      </c>
      <c r="Q649" s="26" t="s">
        <v>120</v>
      </c>
      <c r="R649" s="23" t="s">
        <v>2640</v>
      </c>
    </row>
    <row r="650" spans="1:18" s="27" customFormat="1" ht="56.25" customHeight="1" x14ac:dyDescent="0.35">
      <c r="A650" s="28">
        <f t="shared" si="11"/>
        <v>647</v>
      </c>
      <c r="B650" s="36">
        <v>165</v>
      </c>
      <c r="C650" s="40" t="s">
        <v>81</v>
      </c>
      <c r="D650" s="37" t="s">
        <v>30</v>
      </c>
      <c r="E650" s="37" t="s">
        <v>1621</v>
      </c>
      <c r="F650" s="38" t="s">
        <v>1524</v>
      </c>
      <c r="G650" s="38" t="s">
        <v>1536</v>
      </c>
      <c r="H650" s="38" t="s">
        <v>1537</v>
      </c>
      <c r="I650" s="39" t="s">
        <v>72</v>
      </c>
      <c r="J650" s="40" t="s">
        <v>28</v>
      </c>
      <c r="K650" s="38" t="s">
        <v>1622</v>
      </c>
      <c r="L650" s="41">
        <v>1703210</v>
      </c>
      <c r="M650" s="41">
        <v>1107086.5</v>
      </c>
      <c r="N650" s="42">
        <v>69192</v>
      </c>
      <c r="O650" s="26" t="s">
        <v>47</v>
      </c>
      <c r="P650" s="26" t="s">
        <v>1623</v>
      </c>
      <c r="Q650" s="26" t="s">
        <v>36</v>
      </c>
      <c r="R650" s="23" t="s">
        <v>2639</v>
      </c>
    </row>
    <row r="651" spans="1:18" s="27" customFormat="1" ht="56.25" customHeight="1" x14ac:dyDescent="0.35">
      <c r="A651" s="28">
        <f t="shared" si="11"/>
        <v>648</v>
      </c>
      <c r="B651" s="36">
        <v>169</v>
      </c>
      <c r="C651" s="40" t="s">
        <v>81</v>
      </c>
      <c r="D651" s="37" t="s">
        <v>18</v>
      </c>
      <c r="E651" s="37" t="s">
        <v>1534</v>
      </c>
      <c r="F651" s="38" t="s">
        <v>1524</v>
      </c>
      <c r="G651" s="38" t="s">
        <v>552</v>
      </c>
      <c r="H651" s="38" t="s">
        <v>1624</v>
      </c>
      <c r="I651" s="39" t="s">
        <v>27</v>
      </c>
      <c r="J651" s="40" t="s">
        <v>28</v>
      </c>
      <c r="K651" s="38" t="s">
        <v>1625</v>
      </c>
      <c r="L651" s="41">
        <v>1437513</v>
      </c>
      <c r="M651" s="41">
        <v>1130066.1000000001</v>
      </c>
      <c r="N651" s="42">
        <v>80705</v>
      </c>
      <c r="O651" s="26" t="s">
        <v>43</v>
      </c>
      <c r="P651" s="26" t="s">
        <v>1626</v>
      </c>
      <c r="Q651" s="26" t="s">
        <v>36</v>
      </c>
      <c r="R651" s="23" t="s">
        <v>2639</v>
      </c>
    </row>
    <row r="652" spans="1:18" s="27" customFormat="1" ht="56.25" customHeight="1" x14ac:dyDescent="0.35">
      <c r="A652" s="28">
        <f t="shared" si="11"/>
        <v>649</v>
      </c>
      <c r="B652" s="36">
        <v>184</v>
      </c>
      <c r="C652" s="40" t="s">
        <v>81</v>
      </c>
      <c r="D652" s="37" t="s">
        <v>18</v>
      </c>
      <c r="E652" s="37" t="s">
        <v>1530</v>
      </c>
      <c r="F652" s="38" t="s">
        <v>1524</v>
      </c>
      <c r="G652" s="38" t="s">
        <v>1531</v>
      </c>
      <c r="H652" s="38" t="s">
        <v>22</v>
      </c>
      <c r="I652" s="39" t="s">
        <v>72</v>
      </c>
      <c r="J652" s="40" t="s">
        <v>28</v>
      </c>
      <c r="K652" s="38" t="s">
        <v>1627</v>
      </c>
      <c r="L652" s="41">
        <v>1742559</v>
      </c>
      <c r="M652" s="41">
        <v>1219791.5</v>
      </c>
      <c r="N652" s="42">
        <v>75380</v>
      </c>
      <c r="O652" s="31" t="s">
        <v>51</v>
      </c>
      <c r="P652" s="26" t="s">
        <v>1628</v>
      </c>
      <c r="Q652" s="26" t="s">
        <v>36</v>
      </c>
      <c r="R652" s="23" t="s">
        <v>2639</v>
      </c>
    </row>
    <row r="653" spans="1:18" s="27" customFormat="1" ht="56.25" customHeight="1" x14ac:dyDescent="0.35">
      <c r="A653" s="28">
        <f t="shared" si="11"/>
        <v>650</v>
      </c>
      <c r="B653" s="36">
        <v>176</v>
      </c>
      <c r="C653" s="40" t="s">
        <v>81</v>
      </c>
      <c r="D653" s="37" t="s">
        <v>30</v>
      </c>
      <c r="E653" s="37" t="s">
        <v>1629</v>
      </c>
      <c r="F653" s="38" t="s">
        <v>1524</v>
      </c>
      <c r="G653" s="38" t="s">
        <v>1528</v>
      </c>
      <c r="H653" s="38" t="s">
        <v>1630</v>
      </c>
      <c r="I653" s="39" t="s">
        <v>27</v>
      </c>
      <c r="J653" s="40" t="s">
        <v>28</v>
      </c>
      <c r="K653" s="38" t="s">
        <v>1631</v>
      </c>
      <c r="L653" s="41">
        <v>1728867.19</v>
      </c>
      <c r="M653" s="41">
        <v>1555980.37</v>
      </c>
      <c r="N653" s="42">
        <v>34823</v>
      </c>
      <c r="O653" s="26" t="s">
        <v>47</v>
      </c>
      <c r="P653" s="26" t="s">
        <v>1632</v>
      </c>
      <c r="Q653" s="26" t="s">
        <v>36</v>
      </c>
      <c r="R653" s="23" t="s">
        <v>2639</v>
      </c>
    </row>
    <row r="654" spans="1:18" s="27" customFormat="1" ht="56.25" customHeight="1" x14ac:dyDescent="0.35">
      <c r="A654" s="28">
        <f t="shared" si="11"/>
        <v>651</v>
      </c>
      <c r="B654" s="36">
        <v>178</v>
      </c>
      <c r="C654" s="40" t="s">
        <v>81</v>
      </c>
      <c r="D654" s="37" t="s">
        <v>30</v>
      </c>
      <c r="E654" s="37" t="s">
        <v>1633</v>
      </c>
      <c r="F654" s="38" t="s">
        <v>1524</v>
      </c>
      <c r="G654" s="38" t="s">
        <v>1531</v>
      </c>
      <c r="H654" s="38" t="s">
        <v>1576</v>
      </c>
      <c r="I654" s="39" t="s">
        <v>72</v>
      </c>
      <c r="J654" s="40" t="s">
        <v>28</v>
      </c>
      <c r="K654" s="38" t="s">
        <v>1634</v>
      </c>
      <c r="L654" s="41">
        <v>2398168</v>
      </c>
      <c r="M654" s="41">
        <v>1678717.6</v>
      </c>
      <c r="N654" s="42">
        <v>96835</v>
      </c>
      <c r="O654" s="26" t="s">
        <v>509</v>
      </c>
      <c r="P654" s="26" t="s">
        <v>22</v>
      </c>
      <c r="Q654" s="26" t="s">
        <v>120</v>
      </c>
      <c r="R654" s="23" t="s">
        <v>2640</v>
      </c>
    </row>
    <row r="655" spans="1:18" s="27" customFormat="1" ht="56.25" customHeight="1" x14ac:dyDescent="0.35">
      <c r="A655" s="28">
        <f t="shared" si="11"/>
        <v>652</v>
      </c>
      <c r="B655" s="36">
        <v>180</v>
      </c>
      <c r="C655" s="40" t="s">
        <v>81</v>
      </c>
      <c r="D655" s="37" t="s">
        <v>18</v>
      </c>
      <c r="E655" s="37" t="s">
        <v>1523</v>
      </c>
      <c r="F655" s="38" t="s">
        <v>1524</v>
      </c>
      <c r="G655" s="38" t="s">
        <v>1525</v>
      </c>
      <c r="H655" s="38" t="s">
        <v>22</v>
      </c>
      <c r="I655" s="39" t="s">
        <v>27</v>
      </c>
      <c r="J655" s="40" t="s">
        <v>28</v>
      </c>
      <c r="K655" s="38" t="s">
        <v>1635</v>
      </c>
      <c r="L655" s="41">
        <v>3005865</v>
      </c>
      <c r="M655" s="41">
        <v>2704677.33</v>
      </c>
      <c r="N655" s="42">
        <v>66325</v>
      </c>
      <c r="O655" s="26" t="s">
        <v>176</v>
      </c>
      <c r="P655" s="26" t="s">
        <v>1636</v>
      </c>
      <c r="Q655" s="26" t="s">
        <v>36</v>
      </c>
      <c r="R655" s="23" t="s">
        <v>2639</v>
      </c>
    </row>
    <row r="656" spans="1:18" s="27" customFormat="1" ht="56.25" customHeight="1" x14ac:dyDescent="0.35">
      <c r="A656" s="28">
        <f t="shared" si="11"/>
        <v>653</v>
      </c>
      <c r="B656" s="36">
        <v>177</v>
      </c>
      <c r="C656" s="40" t="s">
        <v>81</v>
      </c>
      <c r="D656" s="37" t="s">
        <v>30</v>
      </c>
      <c r="E656" s="37" t="s">
        <v>1637</v>
      </c>
      <c r="F656" s="38" t="s">
        <v>1524</v>
      </c>
      <c r="G656" s="38" t="s">
        <v>1531</v>
      </c>
      <c r="H656" s="38" t="s">
        <v>1573</v>
      </c>
      <c r="I656" s="39" t="s">
        <v>72</v>
      </c>
      <c r="J656" s="40" t="s">
        <v>28</v>
      </c>
      <c r="K656" s="38" t="s">
        <v>1638</v>
      </c>
      <c r="L656" s="41">
        <v>5800000</v>
      </c>
      <c r="M656" s="41">
        <v>3480000</v>
      </c>
      <c r="N656" s="42">
        <v>95564</v>
      </c>
      <c r="O656" s="26" t="s">
        <v>189</v>
      </c>
      <c r="P656" s="26" t="s">
        <v>1639</v>
      </c>
      <c r="Q656" s="26" t="s">
        <v>36</v>
      </c>
      <c r="R656" s="23" t="s">
        <v>2639</v>
      </c>
    </row>
    <row r="657" spans="1:18" s="27" customFormat="1" ht="56.25" customHeight="1" x14ac:dyDescent="0.35">
      <c r="A657" s="28">
        <f t="shared" si="11"/>
        <v>654</v>
      </c>
      <c r="B657" s="36">
        <v>257</v>
      </c>
      <c r="C657" s="40" t="s">
        <v>81</v>
      </c>
      <c r="D657" s="37" t="s">
        <v>149</v>
      </c>
      <c r="E657" s="37" t="s">
        <v>1640</v>
      </c>
      <c r="F657" s="38" t="s">
        <v>1524</v>
      </c>
      <c r="G657" s="38" t="s">
        <v>22</v>
      </c>
      <c r="H657" s="38" t="s">
        <v>22</v>
      </c>
      <c r="I657" s="39" t="s">
        <v>27</v>
      </c>
      <c r="J657" s="40" t="s">
        <v>28</v>
      </c>
      <c r="K657" s="38" t="s">
        <v>1641</v>
      </c>
      <c r="L657" s="41">
        <v>5478554</v>
      </c>
      <c r="M657" s="41">
        <v>4382843.2</v>
      </c>
      <c r="N657" s="42">
        <v>52739</v>
      </c>
      <c r="O657" s="26" t="s">
        <v>176</v>
      </c>
      <c r="P657" s="26" t="s">
        <v>1642</v>
      </c>
      <c r="Q657" s="26" t="s">
        <v>36</v>
      </c>
      <c r="R657" s="23" t="s">
        <v>2639</v>
      </c>
    </row>
    <row r="658" spans="1:18" s="27" customFormat="1" ht="56.25" customHeight="1" x14ac:dyDescent="0.35">
      <c r="A658" s="28">
        <f t="shared" si="11"/>
        <v>655</v>
      </c>
      <c r="B658" s="36">
        <v>116</v>
      </c>
      <c r="C658" s="40" t="s">
        <v>335</v>
      </c>
      <c r="D658" s="37" t="s">
        <v>18</v>
      </c>
      <c r="E658" s="37" t="s">
        <v>1584</v>
      </c>
      <c r="F658" s="38" t="s">
        <v>1524</v>
      </c>
      <c r="G658" s="38" t="s">
        <v>1540</v>
      </c>
      <c r="H658" s="38" t="s">
        <v>22</v>
      </c>
      <c r="I658" s="39" t="s">
        <v>72</v>
      </c>
      <c r="J658" s="40" t="s">
        <v>24</v>
      </c>
      <c r="K658" s="38" t="s">
        <v>1643</v>
      </c>
      <c r="L658" s="41">
        <v>64989</v>
      </c>
      <c r="M658" s="41">
        <v>42243</v>
      </c>
      <c r="N658" s="42" t="s">
        <v>148</v>
      </c>
      <c r="O658" s="26" t="s">
        <v>209</v>
      </c>
      <c r="P658" s="26" t="s">
        <v>22</v>
      </c>
      <c r="Q658" s="26" t="s">
        <v>26</v>
      </c>
      <c r="R658" s="23" t="s">
        <v>2640</v>
      </c>
    </row>
    <row r="659" spans="1:18" s="27" customFormat="1" ht="56.25" customHeight="1" x14ac:dyDescent="0.35">
      <c r="A659" s="28">
        <f t="shared" si="11"/>
        <v>656</v>
      </c>
      <c r="B659" s="36">
        <v>112</v>
      </c>
      <c r="C659" s="40" t="s">
        <v>335</v>
      </c>
      <c r="D659" s="37" t="s">
        <v>30</v>
      </c>
      <c r="E659" s="37" t="s">
        <v>1644</v>
      </c>
      <c r="F659" s="38" t="s">
        <v>1524</v>
      </c>
      <c r="G659" s="38" t="s">
        <v>552</v>
      </c>
      <c r="H659" s="38" t="s">
        <v>1624</v>
      </c>
      <c r="I659" s="39" t="s">
        <v>72</v>
      </c>
      <c r="J659" s="40" t="s">
        <v>24</v>
      </c>
      <c r="K659" s="38" t="s">
        <v>1645</v>
      </c>
      <c r="L659" s="41">
        <v>82125</v>
      </c>
      <c r="M659" s="41">
        <v>78018</v>
      </c>
      <c r="N659" s="42" t="s">
        <v>148</v>
      </c>
      <c r="O659" s="26" t="s">
        <v>34</v>
      </c>
      <c r="P659" s="26" t="s">
        <v>1646</v>
      </c>
      <c r="Q659" s="26" t="s">
        <v>36</v>
      </c>
      <c r="R659" s="23" t="s">
        <v>2639</v>
      </c>
    </row>
    <row r="660" spans="1:18" s="27" customFormat="1" ht="56.25" customHeight="1" x14ac:dyDescent="0.35">
      <c r="A660" s="28">
        <f t="shared" si="11"/>
        <v>657</v>
      </c>
      <c r="B660" s="36">
        <v>105</v>
      </c>
      <c r="C660" s="40" t="s">
        <v>335</v>
      </c>
      <c r="D660" s="37" t="s">
        <v>30</v>
      </c>
      <c r="E660" s="37" t="s">
        <v>1647</v>
      </c>
      <c r="F660" s="38" t="s">
        <v>1524</v>
      </c>
      <c r="G660" s="38" t="s">
        <v>1528</v>
      </c>
      <c r="H660" s="38" t="s">
        <v>1648</v>
      </c>
      <c r="I660" s="39" t="s">
        <v>27</v>
      </c>
      <c r="J660" s="40" t="s">
        <v>28</v>
      </c>
      <c r="K660" s="38" t="s">
        <v>1649</v>
      </c>
      <c r="L660" s="41">
        <v>680741</v>
      </c>
      <c r="M660" s="41">
        <v>476518</v>
      </c>
      <c r="N660" s="42" t="s">
        <v>1650</v>
      </c>
      <c r="O660" s="26" t="s">
        <v>34</v>
      </c>
      <c r="P660" s="26" t="s">
        <v>1651</v>
      </c>
      <c r="Q660" s="26" t="s">
        <v>36</v>
      </c>
      <c r="R660" s="23" t="s">
        <v>2639</v>
      </c>
    </row>
    <row r="661" spans="1:18" s="27" customFormat="1" ht="56.25" customHeight="1" x14ac:dyDescent="0.35">
      <c r="A661" s="28">
        <f t="shared" si="11"/>
        <v>658</v>
      </c>
      <c r="B661" s="36">
        <v>108</v>
      </c>
      <c r="C661" s="40" t="s">
        <v>335</v>
      </c>
      <c r="D661" s="37" t="s">
        <v>30</v>
      </c>
      <c r="E661" s="37" t="s">
        <v>1637</v>
      </c>
      <c r="F661" s="38" t="s">
        <v>1524</v>
      </c>
      <c r="G661" s="38" t="s">
        <v>1531</v>
      </c>
      <c r="H661" s="38" t="s">
        <v>1573</v>
      </c>
      <c r="I661" s="39" t="s">
        <v>27</v>
      </c>
      <c r="J661" s="40" t="s">
        <v>28</v>
      </c>
      <c r="K661" s="38" t="s">
        <v>1652</v>
      </c>
      <c r="L661" s="41">
        <v>970972</v>
      </c>
      <c r="M661" s="41">
        <v>873875</v>
      </c>
      <c r="N661" s="42" t="s">
        <v>1653</v>
      </c>
      <c r="O661" s="26" t="s">
        <v>378</v>
      </c>
      <c r="P661" s="26" t="s">
        <v>1654</v>
      </c>
      <c r="Q661" s="26" t="s">
        <v>36</v>
      </c>
      <c r="R661" s="23" t="s">
        <v>2639</v>
      </c>
    </row>
    <row r="662" spans="1:18" s="27" customFormat="1" ht="56.25" customHeight="1" x14ac:dyDescent="0.35">
      <c r="A662" s="28">
        <f t="shared" si="11"/>
        <v>659</v>
      </c>
      <c r="B662" s="36">
        <v>113</v>
      </c>
      <c r="C662" s="40" t="s">
        <v>335</v>
      </c>
      <c r="D662" s="37" t="s">
        <v>30</v>
      </c>
      <c r="E662" s="37" t="s">
        <v>1655</v>
      </c>
      <c r="F662" s="38" t="s">
        <v>1524</v>
      </c>
      <c r="G662" s="38" t="s">
        <v>1528</v>
      </c>
      <c r="H662" s="38" t="s">
        <v>1656</v>
      </c>
      <c r="I662" s="39" t="s">
        <v>27</v>
      </c>
      <c r="J662" s="40" t="s">
        <v>28</v>
      </c>
      <c r="K662" s="38" t="s">
        <v>1657</v>
      </c>
      <c r="L662" s="41">
        <v>1900702</v>
      </c>
      <c r="M662" s="41">
        <v>1520562</v>
      </c>
      <c r="N662" s="42" t="s">
        <v>1658</v>
      </c>
      <c r="O662" s="26" t="s">
        <v>76</v>
      </c>
      <c r="P662" s="26" t="s">
        <v>1659</v>
      </c>
      <c r="Q662" s="26" t="s">
        <v>36</v>
      </c>
      <c r="R662" s="23" t="s">
        <v>2639</v>
      </c>
    </row>
    <row r="663" spans="1:18" s="27" customFormat="1" ht="56.25" customHeight="1" x14ac:dyDescent="0.35">
      <c r="A663" s="28">
        <f t="shared" si="11"/>
        <v>660</v>
      </c>
      <c r="B663" s="36">
        <v>106</v>
      </c>
      <c r="C663" s="40" t="s">
        <v>335</v>
      </c>
      <c r="D663" s="37" t="s">
        <v>30</v>
      </c>
      <c r="E663" s="37" t="s">
        <v>1660</v>
      </c>
      <c r="F663" s="38" t="s">
        <v>1524</v>
      </c>
      <c r="G663" s="38" t="s">
        <v>552</v>
      </c>
      <c r="H663" s="38" t="s">
        <v>1661</v>
      </c>
      <c r="I663" s="39" t="s">
        <v>72</v>
      </c>
      <c r="J663" s="40" t="s">
        <v>28</v>
      </c>
      <c r="K663" s="38" t="s">
        <v>1662</v>
      </c>
      <c r="L663" s="41">
        <v>1875768</v>
      </c>
      <c r="M663" s="41">
        <v>1688191</v>
      </c>
      <c r="N663" s="42" t="s">
        <v>148</v>
      </c>
      <c r="O663" s="26" t="s">
        <v>39</v>
      </c>
      <c r="P663" s="26" t="s">
        <v>1663</v>
      </c>
      <c r="Q663" s="26" t="s">
        <v>36</v>
      </c>
      <c r="R663" s="23" t="s">
        <v>2639</v>
      </c>
    </row>
    <row r="664" spans="1:18" s="27" customFormat="1" ht="56.25" customHeight="1" x14ac:dyDescent="0.35">
      <c r="A664" s="28">
        <f t="shared" si="11"/>
        <v>661</v>
      </c>
      <c r="B664" s="36">
        <v>110</v>
      </c>
      <c r="C664" s="40" t="s">
        <v>335</v>
      </c>
      <c r="D664" s="37" t="s">
        <v>30</v>
      </c>
      <c r="E664" s="37" t="s">
        <v>1633</v>
      </c>
      <c r="F664" s="38" t="s">
        <v>1524</v>
      </c>
      <c r="G664" s="38" t="s">
        <v>1531</v>
      </c>
      <c r="H664" s="38" t="s">
        <v>1576</v>
      </c>
      <c r="I664" s="39" t="s">
        <v>27</v>
      </c>
      <c r="J664" s="40" t="s">
        <v>28</v>
      </c>
      <c r="K664" s="38" t="s">
        <v>1664</v>
      </c>
      <c r="L664" s="41">
        <v>1927188</v>
      </c>
      <c r="M664" s="41">
        <v>1734469</v>
      </c>
      <c r="N664" s="42" t="s">
        <v>1665</v>
      </c>
      <c r="O664" s="26" t="s">
        <v>509</v>
      </c>
      <c r="P664" s="26" t="s">
        <v>22</v>
      </c>
      <c r="Q664" s="26" t="s">
        <v>120</v>
      </c>
      <c r="R664" s="23" t="s">
        <v>2640</v>
      </c>
    </row>
    <row r="665" spans="1:18" s="27" customFormat="1" ht="56.25" customHeight="1" x14ac:dyDescent="0.35">
      <c r="A665" s="28">
        <f t="shared" si="11"/>
        <v>662</v>
      </c>
      <c r="B665" s="36">
        <v>109</v>
      </c>
      <c r="C665" s="40" t="s">
        <v>335</v>
      </c>
      <c r="D665" s="37" t="s">
        <v>30</v>
      </c>
      <c r="E665" s="37" t="s">
        <v>1666</v>
      </c>
      <c r="F665" s="38" t="s">
        <v>1524</v>
      </c>
      <c r="G665" s="38" t="s">
        <v>1540</v>
      </c>
      <c r="H665" s="38" t="s">
        <v>1551</v>
      </c>
      <c r="I665" s="39" t="s">
        <v>27</v>
      </c>
      <c r="J665" s="40" t="s">
        <v>28</v>
      </c>
      <c r="K665" s="38" t="s">
        <v>1667</v>
      </c>
      <c r="L665" s="41">
        <v>2223872</v>
      </c>
      <c r="M665" s="41">
        <v>1779098</v>
      </c>
      <c r="N665" s="42" t="s">
        <v>1668</v>
      </c>
      <c r="O665" s="31" t="s">
        <v>51</v>
      </c>
      <c r="P665" s="26" t="s">
        <v>1669</v>
      </c>
      <c r="Q665" s="26" t="s">
        <v>36</v>
      </c>
      <c r="R665" s="23" t="s">
        <v>2639</v>
      </c>
    </row>
    <row r="666" spans="1:18" s="27" customFormat="1" ht="56.25" customHeight="1" x14ac:dyDescent="0.35">
      <c r="A666" s="28">
        <f t="shared" si="11"/>
        <v>663</v>
      </c>
      <c r="B666" s="36">
        <v>114</v>
      </c>
      <c r="C666" s="40" t="s">
        <v>335</v>
      </c>
      <c r="D666" s="37" t="s">
        <v>30</v>
      </c>
      <c r="E666" s="37" t="s">
        <v>1670</v>
      </c>
      <c r="F666" s="38" t="s">
        <v>1524</v>
      </c>
      <c r="G666" s="38" t="s">
        <v>1540</v>
      </c>
      <c r="H666" s="38" t="s">
        <v>1556</v>
      </c>
      <c r="I666" s="39" t="s">
        <v>27</v>
      </c>
      <c r="J666" s="40" t="s">
        <v>28</v>
      </c>
      <c r="K666" s="38" t="s">
        <v>1671</v>
      </c>
      <c r="L666" s="41">
        <v>2556082</v>
      </c>
      <c r="M666" s="41">
        <v>1865940</v>
      </c>
      <c r="N666" s="42" t="s">
        <v>1672</v>
      </c>
      <c r="O666" s="26" t="s">
        <v>538</v>
      </c>
      <c r="P666" s="45" t="s">
        <v>1673</v>
      </c>
      <c r="Q666" s="26" t="s">
        <v>36</v>
      </c>
      <c r="R666" s="23" t="s">
        <v>2639</v>
      </c>
    </row>
    <row r="667" spans="1:18" s="27" customFormat="1" ht="56.25" customHeight="1" x14ac:dyDescent="0.35">
      <c r="A667" s="28">
        <f t="shared" si="11"/>
        <v>664</v>
      </c>
      <c r="B667" s="36">
        <v>115</v>
      </c>
      <c r="C667" s="40" t="s">
        <v>335</v>
      </c>
      <c r="D667" s="37" t="s">
        <v>30</v>
      </c>
      <c r="E667" s="37" t="s">
        <v>1255</v>
      </c>
      <c r="F667" s="38" t="s">
        <v>1524</v>
      </c>
      <c r="G667" s="38" t="s">
        <v>1528</v>
      </c>
      <c r="H667" s="38" t="s">
        <v>1256</v>
      </c>
      <c r="I667" s="39" t="s">
        <v>52</v>
      </c>
      <c r="J667" s="40" t="s">
        <v>28</v>
      </c>
      <c r="K667" s="38" t="s">
        <v>1674</v>
      </c>
      <c r="L667" s="41">
        <v>3975471</v>
      </c>
      <c r="M667" s="41">
        <v>3379350</v>
      </c>
      <c r="N667" s="42" t="s">
        <v>1675</v>
      </c>
      <c r="O667" s="26" t="s">
        <v>509</v>
      </c>
      <c r="P667" s="26" t="s">
        <v>1676</v>
      </c>
      <c r="Q667" s="26" t="s">
        <v>36</v>
      </c>
      <c r="R667" s="23" t="s">
        <v>2639</v>
      </c>
    </row>
    <row r="668" spans="1:18" s="27" customFormat="1" ht="56.25" customHeight="1" x14ac:dyDescent="0.35">
      <c r="A668" s="28">
        <f t="shared" si="11"/>
        <v>665</v>
      </c>
      <c r="B668" s="36">
        <v>107</v>
      </c>
      <c r="C668" s="40" t="s">
        <v>335</v>
      </c>
      <c r="D668" s="37" t="s">
        <v>30</v>
      </c>
      <c r="E668" s="37" t="s">
        <v>1637</v>
      </c>
      <c r="F668" s="38" t="s">
        <v>1524</v>
      </c>
      <c r="G668" s="38" t="s">
        <v>1531</v>
      </c>
      <c r="H668" s="38" t="s">
        <v>1573</v>
      </c>
      <c r="I668" s="39" t="s">
        <v>72</v>
      </c>
      <c r="J668" s="40" t="s">
        <v>28</v>
      </c>
      <c r="K668" s="38" t="s">
        <v>1677</v>
      </c>
      <c r="L668" s="41">
        <v>5900000</v>
      </c>
      <c r="M668" s="41">
        <v>5310000</v>
      </c>
      <c r="N668" s="42" t="s">
        <v>1678</v>
      </c>
      <c r="O668" s="26" t="s">
        <v>176</v>
      </c>
      <c r="P668" s="45" t="s">
        <v>1679</v>
      </c>
      <c r="Q668" s="26" t="s">
        <v>36</v>
      </c>
      <c r="R668" s="23" t="s">
        <v>2639</v>
      </c>
    </row>
    <row r="669" spans="1:18" s="27" customFormat="1" ht="56.25" customHeight="1" x14ac:dyDescent="0.35">
      <c r="A669" s="28">
        <f t="shared" si="11"/>
        <v>666</v>
      </c>
      <c r="B669" s="36">
        <v>111</v>
      </c>
      <c r="C669" s="40" t="s">
        <v>335</v>
      </c>
      <c r="D669" s="37" t="s">
        <v>30</v>
      </c>
      <c r="E669" s="37" t="s">
        <v>1644</v>
      </c>
      <c r="F669" s="38" t="s">
        <v>1524</v>
      </c>
      <c r="G669" s="38" t="s">
        <v>552</v>
      </c>
      <c r="H669" s="38" t="s">
        <v>1624</v>
      </c>
      <c r="I669" s="39" t="s">
        <v>27</v>
      </c>
      <c r="J669" s="40" t="s">
        <v>28</v>
      </c>
      <c r="K669" s="38" t="s">
        <v>1680</v>
      </c>
      <c r="L669" s="41">
        <v>5892334</v>
      </c>
      <c r="M669" s="41">
        <v>5597717</v>
      </c>
      <c r="N669" s="42" t="s">
        <v>1681</v>
      </c>
      <c r="O669" s="26" t="s">
        <v>34</v>
      </c>
      <c r="P669" s="26" t="s">
        <v>1553</v>
      </c>
      <c r="Q669" s="26" t="s">
        <v>36</v>
      </c>
      <c r="R669" s="23" t="s">
        <v>2639</v>
      </c>
    </row>
    <row r="670" spans="1:18" s="27" customFormat="1" ht="56.25" customHeight="1" x14ac:dyDescent="0.35">
      <c r="A670" s="28">
        <f t="shared" si="11"/>
        <v>667</v>
      </c>
      <c r="B670" s="36">
        <v>125</v>
      </c>
      <c r="C670" s="40" t="s">
        <v>136</v>
      </c>
      <c r="D670" s="37" t="s">
        <v>30</v>
      </c>
      <c r="E670" s="37" t="s">
        <v>1682</v>
      </c>
      <c r="F670" s="38" t="s">
        <v>1524</v>
      </c>
      <c r="G670" s="38" t="s">
        <v>1536</v>
      </c>
      <c r="H670" s="38" t="s">
        <v>1537</v>
      </c>
      <c r="I670" s="39" t="s">
        <v>72</v>
      </c>
      <c r="J670" s="40" t="s">
        <v>28</v>
      </c>
      <c r="K670" s="38" t="s">
        <v>1683</v>
      </c>
      <c r="L670" s="41">
        <v>3827494</v>
      </c>
      <c r="M670" s="41">
        <v>3253369</v>
      </c>
      <c r="N670" s="42">
        <v>83477</v>
      </c>
      <c r="O670" s="26" t="s">
        <v>509</v>
      </c>
      <c r="P670" s="45" t="s">
        <v>1684</v>
      </c>
      <c r="Q670" s="26" t="s">
        <v>36</v>
      </c>
      <c r="R670" s="23" t="s">
        <v>2639</v>
      </c>
    </row>
    <row r="671" spans="1:18" s="27" customFormat="1" ht="56.25" customHeight="1" x14ac:dyDescent="0.35">
      <c r="A671" s="28">
        <f t="shared" si="11"/>
        <v>668</v>
      </c>
      <c r="B671" s="36">
        <v>121</v>
      </c>
      <c r="C671" s="40" t="s">
        <v>136</v>
      </c>
      <c r="D671" s="37" t="s">
        <v>30</v>
      </c>
      <c r="E671" s="37" t="s">
        <v>1685</v>
      </c>
      <c r="F671" s="38" t="s">
        <v>1524</v>
      </c>
      <c r="G671" s="38" t="s">
        <v>1540</v>
      </c>
      <c r="H671" s="38" t="s">
        <v>1686</v>
      </c>
      <c r="I671" s="39" t="s">
        <v>27</v>
      </c>
      <c r="J671" s="40" t="s">
        <v>28</v>
      </c>
      <c r="K671" s="38" t="s">
        <v>1687</v>
      </c>
      <c r="L671" s="41">
        <v>1708784</v>
      </c>
      <c r="M671" s="41">
        <v>1666064</v>
      </c>
      <c r="N671" s="42">
        <v>147033</v>
      </c>
      <c r="O671" s="26" t="s">
        <v>205</v>
      </c>
      <c r="P671" s="26" t="s">
        <v>22</v>
      </c>
      <c r="Q671" s="26" t="s">
        <v>36</v>
      </c>
      <c r="R671" s="23" t="s">
        <v>2639</v>
      </c>
    </row>
    <row r="672" spans="1:18" s="27" customFormat="1" ht="56.25" customHeight="1" x14ac:dyDescent="0.35">
      <c r="A672" s="28">
        <f t="shared" si="11"/>
        <v>669</v>
      </c>
      <c r="B672" s="36">
        <v>123</v>
      </c>
      <c r="C672" s="40" t="s">
        <v>136</v>
      </c>
      <c r="D672" s="37" t="s">
        <v>30</v>
      </c>
      <c r="E672" s="37" t="s">
        <v>1688</v>
      </c>
      <c r="F672" s="38" t="s">
        <v>1524</v>
      </c>
      <c r="G672" s="38" t="s">
        <v>1540</v>
      </c>
      <c r="H672" s="38" t="s">
        <v>1689</v>
      </c>
      <c r="I672" s="39" t="s">
        <v>72</v>
      </c>
      <c r="J672" s="40" t="s">
        <v>28</v>
      </c>
      <c r="K672" s="38" t="s">
        <v>1690</v>
      </c>
      <c r="L672" s="41">
        <v>638279</v>
      </c>
      <c r="M672" s="41">
        <v>625513</v>
      </c>
      <c r="N672" s="42"/>
      <c r="O672" s="26" t="s">
        <v>509</v>
      </c>
      <c r="P672" s="26" t="s">
        <v>1691</v>
      </c>
      <c r="Q672" s="26" t="s">
        <v>36</v>
      </c>
      <c r="R672" s="23" t="s">
        <v>2639</v>
      </c>
    </row>
    <row r="673" spans="1:18" s="27" customFormat="1" ht="56.25" customHeight="1" x14ac:dyDescent="0.35">
      <c r="A673" s="28">
        <f t="shared" si="11"/>
        <v>670</v>
      </c>
      <c r="B673" s="36">
        <v>129</v>
      </c>
      <c r="C673" s="40" t="s">
        <v>136</v>
      </c>
      <c r="D673" s="37" t="s">
        <v>30</v>
      </c>
      <c r="E673" s="37" t="s">
        <v>1692</v>
      </c>
      <c r="F673" s="38" t="s">
        <v>1524</v>
      </c>
      <c r="G673" s="38" t="s">
        <v>1528</v>
      </c>
      <c r="H673" s="38" t="s">
        <v>1693</v>
      </c>
      <c r="I673" s="39" t="s">
        <v>27</v>
      </c>
      <c r="J673" s="40" t="s">
        <v>28</v>
      </c>
      <c r="K673" s="38" t="s">
        <v>1694</v>
      </c>
      <c r="L673" s="41">
        <v>515287</v>
      </c>
      <c r="M673" s="41">
        <v>412230</v>
      </c>
      <c r="N673" s="42">
        <v>84366</v>
      </c>
      <c r="O673" s="26" t="s">
        <v>22</v>
      </c>
      <c r="P673" s="26" t="s">
        <v>1695</v>
      </c>
      <c r="Q673" s="26" t="s">
        <v>36</v>
      </c>
      <c r="R673" s="23" t="s">
        <v>2639</v>
      </c>
    </row>
    <row r="674" spans="1:18" s="27" customFormat="1" ht="56.25" customHeight="1" x14ac:dyDescent="0.35">
      <c r="A674" s="28">
        <f t="shared" si="11"/>
        <v>671</v>
      </c>
      <c r="B674" s="36">
        <v>130</v>
      </c>
      <c r="C674" s="40" t="s">
        <v>136</v>
      </c>
      <c r="D674" s="37" t="s">
        <v>30</v>
      </c>
      <c r="E674" s="37" t="s">
        <v>1696</v>
      </c>
      <c r="F674" s="38" t="s">
        <v>1524</v>
      </c>
      <c r="G674" s="38" t="s">
        <v>1540</v>
      </c>
      <c r="H674" s="38" t="s">
        <v>1697</v>
      </c>
      <c r="I674" s="39" t="s">
        <v>27</v>
      </c>
      <c r="J674" s="40" t="s">
        <v>28</v>
      </c>
      <c r="K674" s="38" t="s">
        <v>1698</v>
      </c>
      <c r="L674" s="41">
        <v>1360886</v>
      </c>
      <c r="M674" s="41">
        <v>1224797</v>
      </c>
      <c r="N674" s="42">
        <v>139837</v>
      </c>
      <c r="O674" s="31" t="s">
        <v>51</v>
      </c>
      <c r="P674" s="45" t="s">
        <v>1699</v>
      </c>
      <c r="Q674" s="26" t="s">
        <v>36</v>
      </c>
      <c r="R674" s="23" t="s">
        <v>2639</v>
      </c>
    </row>
    <row r="675" spans="1:18" s="27" customFormat="1" ht="56.25" customHeight="1" x14ac:dyDescent="0.35">
      <c r="A675" s="28">
        <f t="shared" si="11"/>
        <v>672</v>
      </c>
      <c r="B675" s="36">
        <v>127</v>
      </c>
      <c r="C675" s="40" t="s">
        <v>136</v>
      </c>
      <c r="D675" s="37" t="s">
        <v>30</v>
      </c>
      <c r="E675" s="37" t="s">
        <v>1633</v>
      </c>
      <c r="F675" s="38" t="s">
        <v>1524</v>
      </c>
      <c r="G675" s="38" t="s">
        <v>1531</v>
      </c>
      <c r="H675" s="38" t="s">
        <v>1576</v>
      </c>
      <c r="I675" s="39" t="s">
        <v>72</v>
      </c>
      <c r="J675" s="40" t="s">
        <v>28</v>
      </c>
      <c r="K675" s="38" t="s">
        <v>1700</v>
      </c>
      <c r="L675" s="41">
        <v>2761154</v>
      </c>
      <c r="M675" s="41">
        <v>2485038</v>
      </c>
      <c r="N675" s="42">
        <v>70760</v>
      </c>
      <c r="O675" s="26" t="s">
        <v>229</v>
      </c>
      <c r="P675" s="26" t="s">
        <v>22</v>
      </c>
      <c r="Q675" s="26" t="s">
        <v>26</v>
      </c>
      <c r="R675" s="23" t="s">
        <v>2640</v>
      </c>
    </row>
    <row r="676" spans="1:18" s="27" customFormat="1" ht="56.25" customHeight="1" x14ac:dyDescent="0.35">
      <c r="A676" s="28">
        <f t="shared" si="11"/>
        <v>673</v>
      </c>
      <c r="B676" s="36">
        <v>124</v>
      </c>
      <c r="C676" s="40" t="s">
        <v>136</v>
      </c>
      <c r="D676" s="37" t="s">
        <v>30</v>
      </c>
      <c r="E676" s="37" t="s">
        <v>1701</v>
      </c>
      <c r="F676" s="38" t="s">
        <v>1524</v>
      </c>
      <c r="G676" s="38" t="s">
        <v>1610</v>
      </c>
      <c r="H676" s="38" t="s">
        <v>1702</v>
      </c>
      <c r="I676" s="39" t="s">
        <v>72</v>
      </c>
      <c r="J676" s="40" t="s">
        <v>28</v>
      </c>
      <c r="K676" s="38" t="s">
        <v>1703</v>
      </c>
      <c r="L676" s="41">
        <v>5960000</v>
      </c>
      <c r="M676" s="41">
        <v>5364000</v>
      </c>
      <c r="N676" s="42"/>
      <c r="O676" s="26" t="s">
        <v>376</v>
      </c>
      <c r="P676" s="45" t="s">
        <v>1704</v>
      </c>
      <c r="Q676" s="26" t="s">
        <v>36</v>
      </c>
      <c r="R676" s="23" t="s">
        <v>2639</v>
      </c>
    </row>
    <row r="677" spans="1:18" s="27" customFormat="1" ht="56.25" customHeight="1" x14ac:dyDescent="0.35">
      <c r="A677" s="28">
        <f t="shared" si="11"/>
        <v>674</v>
      </c>
      <c r="B677" s="36">
        <v>122</v>
      </c>
      <c r="C677" s="40" t="s">
        <v>136</v>
      </c>
      <c r="D677" s="37" t="s">
        <v>30</v>
      </c>
      <c r="E677" s="37" t="s">
        <v>1705</v>
      </c>
      <c r="F677" s="38" t="s">
        <v>1524</v>
      </c>
      <c r="G677" s="38" t="s">
        <v>1531</v>
      </c>
      <c r="H677" s="38" t="s">
        <v>1706</v>
      </c>
      <c r="I677" s="39" t="s">
        <v>27</v>
      </c>
      <c r="J677" s="40" t="s">
        <v>28</v>
      </c>
      <c r="K677" s="38" t="s">
        <v>1707</v>
      </c>
      <c r="L677" s="41">
        <v>3178490</v>
      </c>
      <c r="M677" s="41">
        <v>2860641</v>
      </c>
      <c r="N677" s="42"/>
      <c r="O677" s="26" t="s">
        <v>229</v>
      </c>
      <c r="P677" s="45" t="s">
        <v>22</v>
      </c>
      <c r="Q677" s="26" t="s">
        <v>26</v>
      </c>
      <c r="R677" s="23" t="s">
        <v>2640</v>
      </c>
    </row>
    <row r="678" spans="1:18" s="27" customFormat="1" ht="56.25" customHeight="1" x14ac:dyDescent="0.35">
      <c r="A678" s="28">
        <f t="shared" si="11"/>
        <v>675</v>
      </c>
      <c r="B678" s="36">
        <v>128</v>
      </c>
      <c r="C678" s="40" t="s">
        <v>136</v>
      </c>
      <c r="D678" s="37" t="s">
        <v>30</v>
      </c>
      <c r="E678" s="37" t="s">
        <v>1644</v>
      </c>
      <c r="F678" s="38" t="s">
        <v>1524</v>
      </c>
      <c r="G678" s="38" t="s">
        <v>552</v>
      </c>
      <c r="H678" s="38" t="s">
        <v>1624</v>
      </c>
      <c r="I678" s="39" t="s">
        <v>27</v>
      </c>
      <c r="J678" s="40" t="s">
        <v>28</v>
      </c>
      <c r="K678" s="38" t="s">
        <v>1708</v>
      </c>
      <c r="L678" s="41">
        <v>1288692</v>
      </c>
      <c r="M678" s="41">
        <v>1224257</v>
      </c>
      <c r="N678" s="42">
        <v>80784</v>
      </c>
      <c r="O678" s="26" t="s">
        <v>22</v>
      </c>
      <c r="P678" s="26" t="s">
        <v>1695</v>
      </c>
      <c r="Q678" s="26" t="s">
        <v>36</v>
      </c>
      <c r="R678" s="23" t="s">
        <v>2639</v>
      </c>
    </row>
    <row r="679" spans="1:18" s="27" customFormat="1" ht="56.25" customHeight="1" x14ac:dyDescent="0.35">
      <c r="A679" s="28">
        <f t="shared" si="11"/>
        <v>676</v>
      </c>
      <c r="B679" s="36">
        <v>131</v>
      </c>
      <c r="C679" s="40" t="s">
        <v>136</v>
      </c>
      <c r="D679" s="37" t="s">
        <v>30</v>
      </c>
      <c r="E679" s="37" t="s">
        <v>1709</v>
      </c>
      <c r="F679" s="38" t="s">
        <v>1524</v>
      </c>
      <c r="G679" s="38" t="s">
        <v>1536</v>
      </c>
      <c r="H679" s="38" t="s">
        <v>1710</v>
      </c>
      <c r="I679" s="39" t="s">
        <v>23</v>
      </c>
      <c r="J679" s="40" t="s">
        <v>28</v>
      </c>
      <c r="K679" s="38" t="s">
        <v>1711</v>
      </c>
      <c r="L679" s="41">
        <v>827830</v>
      </c>
      <c r="M679" s="41">
        <v>761603</v>
      </c>
      <c r="N679" s="42"/>
      <c r="O679" s="26" t="s">
        <v>176</v>
      </c>
      <c r="P679" s="26" t="s">
        <v>1712</v>
      </c>
      <c r="Q679" s="26" t="s">
        <v>26</v>
      </c>
      <c r="R679" s="23" t="s">
        <v>2639</v>
      </c>
    </row>
    <row r="680" spans="1:18" s="27" customFormat="1" ht="56.25" customHeight="1" x14ac:dyDescent="0.35">
      <c r="A680" s="28">
        <f t="shared" si="11"/>
        <v>677</v>
      </c>
      <c r="B680" s="36">
        <v>120</v>
      </c>
      <c r="C680" s="40" t="s">
        <v>136</v>
      </c>
      <c r="D680" s="37" t="s">
        <v>30</v>
      </c>
      <c r="E680" s="37" t="s">
        <v>1586</v>
      </c>
      <c r="F680" s="38" t="s">
        <v>1524</v>
      </c>
      <c r="G680" s="38" t="s">
        <v>1528</v>
      </c>
      <c r="H680" s="38" t="s">
        <v>1559</v>
      </c>
      <c r="I680" s="39" t="s">
        <v>27</v>
      </c>
      <c r="J680" s="40" t="s">
        <v>28</v>
      </c>
      <c r="K680" s="38" t="s">
        <v>1713</v>
      </c>
      <c r="L680" s="41">
        <v>1399560</v>
      </c>
      <c r="M680" s="41">
        <v>1329582</v>
      </c>
      <c r="N680" s="42">
        <v>140359</v>
      </c>
      <c r="O680" s="26" t="s">
        <v>376</v>
      </c>
      <c r="P680" s="26" t="s">
        <v>1714</v>
      </c>
      <c r="Q680" s="26" t="s">
        <v>36</v>
      </c>
      <c r="R680" s="23" t="s">
        <v>2639</v>
      </c>
    </row>
    <row r="681" spans="1:18" s="27" customFormat="1" ht="56.25" customHeight="1" x14ac:dyDescent="0.35">
      <c r="A681" s="28">
        <f t="shared" si="11"/>
        <v>678</v>
      </c>
      <c r="B681" s="36">
        <v>126</v>
      </c>
      <c r="C681" s="40" t="s">
        <v>136</v>
      </c>
      <c r="D681" s="37" t="s">
        <v>30</v>
      </c>
      <c r="E681" s="37" t="s">
        <v>1666</v>
      </c>
      <c r="F681" s="38" t="s">
        <v>1524</v>
      </c>
      <c r="G681" s="38" t="s">
        <v>1540</v>
      </c>
      <c r="H681" s="38" t="s">
        <v>1551</v>
      </c>
      <c r="I681" s="39" t="s">
        <v>27</v>
      </c>
      <c r="J681" s="40" t="s">
        <v>28</v>
      </c>
      <c r="K681" s="38" t="s">
        <v>1715</v>
      </c>
      <c r="L681" s="41">
        <v>1544366</v>
      </c>
      <c r="M681" s="41">
        <v>1389929</v>
      </c>
      <c r="N681" s="42">
        <v>85946</v>
      </c>
      <c r="O681" s="31" t="s">
        <v>51</v>
      </c>
      <c r="P681" s="26" t="s">
        <v>1669</v>
      </c>
      <c r="Q681" s="26" t="s">
        <v>36</v>
      </c>
      <c r="R681" s="23" t="s">
        <v>2639</v>
      </c>
    </row>
    <row r="682" spans="1:18" s="27" customFormat="1" ht="56.25" customHeight="1" x14ac:dyDescent="0.35">
      <c r="A682" s="28">
        <f t="shared" si="11"/>
        <v>679</v>
      </c>
      <c r="B682" s="36">
        <v>127</v>
      </c>
      <c r="C682" s="40" t="s">
        <v>17</v>
      </c>
      <c r="D682" s="37" t="s">
        <v>18</v>
      </c>
      <c r="E682" s="37" t="s">
        <v>1720</v>
      </c>
      <c r="F682" s="38" t="s">
        <v>1721</v>
      </c>
      <c r="G682" s="38" t="s">
        <v>1722</v>
      </c>
      <c r="H682" s="38" t="s">
        <v>22</v>
      </c>
      <c r="I682" s="39" t="s">
        <v>52</v>
      </c>
      <c r="J682" s="40" t="s">
        <v>24</v>
      </c>
      <c r="K682" s="38" t="s">
        <v>1723</v>
      </c>
      <c r="L682" s="41">
        <v>180000</v>
      </c>
      <c r="M682" s="41">
        <v>108000</v>
      </c>
      <c r="N682" s="42"/>
      <c r="O682" s="26" t="s">
        <v>181</v>
      </c>
      <c r="P682" s="26" t="s">
        <v>22</v>
      </c>
      <c r="Q682" s="26" t="s">
        <v>26</v>
      </c>
      <c r="R682" s="23" t="s">
        <v>2640</v>
      </c>
    </row>
    <row r="683" spans="1:18" s="27" customFormat="1" ht="56.25" customHeight="1" x14ac:dyDescent="0.35">
      <c r="A683" s="28">
        <f t="shared" si="11"/>
        <v>680</v>
      </c>
      <c r="B683" s="36">
        <v>37</v>
      </c>
      <c r="C683" s="40" t="s">
        <v>17</v>
      </c>
      <c r="D683" s="37" t="s">
        <v>18</v>
      </c>
      <c r="E683" s="37" t="s">
        <v>1724</v>
      </c>
      <c r="F683" s="38" t="s">
        <v>1721</v>
      </c>
      <c r="G683" s="38" t="s">
        <v>1725</v>
      </c>
      <c r="H683" s="38" t="s">
        <v>22</v>
      </c>
      <c r="I683" s="39" t="s">
        <v>106</v>
      </c>
      <c r="J683" s="40" t="s">
        <v>28</v>
      </c>
      <c r="K683" s="38" t="s">
        <v>1726</v>
      </c>
      <c r="L683" s="41">
        <v>315651.12</v>
      </c>
      <c r="M683" s="41">
        <v>252520.9</v>
      </c>
      <c r="N683" s="42"/>
      <c r="O683" s="26" t="s">
        <v>176</v>
      </c>
      <c r="P683" s="26" t="s">
        <v>22</v>
      </c>
      <c r="Q683" s="26" t="s">
        <v>26</v>
      </c>
      <c r="R683" s="23" t="s">
        <v>2640</v>
      </c>
    </row>
    <row r="684" spans="1:18" s="27" customFormat="1" ht="56.25" customHeight="1" x14ac:dyDescent="0.35">
      <c r="A684" s="28">
        <f t="shared" si="11"/>
        <v>681</v>
      </c>
      <c r="B684" s="36">
        <v>223</v>
      </c>
      <c r="C684" s="40" t="s">
        <v>17</v>
      </c>
      <c r="D684" s="37" t="s">
        <v>18</v>
      </c>
      <c r="E684" s="37" t="s">
        <v>1727</v>
      </c>
      <c r="F684" s="38" t="s">
        <v>1721</v>
      </c>
      <c r="G684" s="38" t="s">
        <v>1728</v>
      </c>
      <c r="H684" s="38" t="s">
        <v>22</v>
      </c>
      <c r="I684" s="39" t="s">
        <v>27</v>
      </c>
      <c r="J684" s="40" t="s">
        <v>28</v>
      </c>
      <c r="K684" s="38" t="s">
        <v>1729</v>
      </c>
      <c r="L684" s="41">
        <v>743087</v>
      </c>
      <c r="M684" s="41">
        <v>653917</v>
      </c>
      <c r="N684" s="42"/>
      <c r="O684" s="26" t="s">
        <v>39</v>
      </c>
      <c r="P684" s="26" t="s">
        <v>1730</v>
      </c>
      <c r="Q684" s="26" t="s">
        <v>36</v>
      </c>
      <c r="R684" s="23" t="s">
        <v>2639</v>
      </c>
    </row>
    <row r="685" spans="1:18" s="27" customFormat="1" ht="56.25" customHeight="1" x14ac:dyDescent="0.35">
      <c r="A685" s="28">
        <f t="shared" si="11"/>
        <v>682</v>
      </c>
      <c r="B685" s="36">
        <v>229</v>
      </c>
      <c r="C685" s="40" t="s">
        <v>17</v>
      </c>
      <c r="D685" s="37" t="s">
        <v>30</v>
      </c>
      <c r="E685" s="37" t="s">
        <v>1731</v>
      </c>
      <c r="F685" s="38" t="s">
        <v>1721</v>
      </c>
      <c r="G685" s="38" t="s">
        <v>1732</v>
      </c>
      <c r="H685" s="38" t="s">
        <v>1733</v>
      </c>
      <c r="I685" s="39" t="s">
        <v>23</v>
      </c>
      <c r="J685" s="40" t="s">
        <v>28</v>
      </c>
      <c r="K685" s="38" t="s">
        <v>1734</v>
      </c>
      <c r="L685" s="41">
        <v>344205</v>
      </c>
      <c r="M685" s="41">
        <v>275364</v>
      </c>
      <c r="N685" s="42"/>
      <c r="O685" s="26" t="s">
        <v>397</v>
      </c>
      <c r="P685" s="26" t="s">
        <v>22</v>
      </c>
      <c r="Q685" s="26" t="s">
        <v>26</v>
      </c>
      <c r="R685" s="23" t="s">
        <v>2640</v>
      </c>
    </row>
    <row r="686" spans="1:18" s="27" customFormat="1" ht="56.25" customHeight="1" x14ac:dyDescent="0.35">
      <c r="A686" s="28">
        <f t="shared" si="11"/>
        <v>683</v>
      </c>
      <c r="B686" s="36">
        <v>268</v>
      </c>
      <c r="C686" s="40" t="s">
        <v>17</v>
      </c>
      <c r="D686" s="37" t="s">
        <v>30</v>
      </c>
      <c r="E686" s="37" t="s">
        <v>1735</v>
      </c>
      <c r="F686" s="38" t="s">
        <v>1721</v>
      </c>
      <c r="G686" s="38" t="s">
        <v>1732</v>
      </c>
      <c r="H686" s="38" t="s">
        <v>1736</v>
      </c>
      <c r="I686" s="39" t="s">
        <v>23</v>
      </c>
      <c r="J686" s="40" t="s">
        <v>28</v>
      </c>
      <c r="K686" s="38" t="s">
        <v>1737</v>
      </c>
      <c r="L686" s="41">
        <v>171710</v>
      </c>
      <c r="M686" s="41">
        <v>137368</v>
      </c>
      <c r="N686" s="42"/>
      <c r="O686" s="26" t="s">
        <v>100</v>
      </c>
      <c r="P686" s="26" t="s">
        <v>22</v>
      </c>
      <c r="Q686" s="26" t="s">
        <v>26</v>
      </c>
      <c r="R686" s="23" t="s">
        <v>2640</v>
      </c>
    </row>
    <row r="687" spans="1:18" s="27" customFormat="1" ht="56.25" customHeight="1" x14ac:dyDescent="0.35">
      <c r="A687" s="28">
        <f t="shared" si="11"/>
        <v>684</v>
      </c>
      <c r="B687" s="36">
        <v>201</v>
      </c>
      <c r="C687" s="40" t="s">
        <v>17</v>
      </c>
      <c r="D687" s="37" t="s">
        <v>30</v>
      </c>
      <c r="E687" s="37" t="s">
        <v>1738</v>
      </c>
      <c r="F687" s="38" t="s">
        <v>1721</v>
      </c>
      <c r="G687" s="38" t="s">
        <v>1732</v>
      </c>
      <c r="H687" s="38" t="s">
        <v>1736</v>
      </c>
      <c r="I687" s="39" t="s">
        <v>52</v>
      </c>
      <c r="J687" s="40" t="s">
        <v>24</v>
      </c>
      <c r="K687" s="38" t="s">
        <v>1739</v>
      </c>
      <c r="L687" s="41">
        <v>8400</v>
      </c>
      <c r="M687" s="41">
        <v>6720</v>
      </c>
      <c r="N687" s="42"/>
      <c r="O687" s="26" t="s">
        <v>416</v>
      </c>
      <c r="P687" s="26" t="s">
        <v>416</v>
      </c>
      <c r="Q687" s="26" t="s">
        <v>416</v>
      </c>
      <c r="R687" s="23" t="s">
        <v>2640</v>
      </c>
    </row>
    <row r="688" spans="1:18" s="27" customFormat="1" ht="56.25" customHeight="1" x14ac:dyDescent="0.35">
      <c r="A688" s="28">
        <f t="shared" si="11"/>
        <v>685</v>
      </c>
      <c r="B688" s="36">
        <v>198</v>
      </c>
      <c r="C688" s="40" t="s">
        <v>17</v>
      </c>
      <c r="D688" s="37" t="s">
        <v>30</v>
      </c>
      <c r="E688" s="37" t="s">
        <v>1740</v>
      </c>
      <c r="F688" s="38" t="s">
        <v>1721</v>
      </c>
      <c r="G688" s="38" t="s">
        <v>1741</v>
      </c>
      <c r="H688" s="38" t="s">
        <v>1742</v>
      </c>
      <c r="I688" s="39" t="s">
        <v>23</v>
      </c>
      <c r="J688" s="40" t="s">
        <v>28</v>
      </c>
      <c r="K688" s="38" t="s">
        <v>1743</v>
      </c>
      <c r="L688" s="41">
        <v>1356869.32</v>
      </c>
      <c r="M688" s="41">
        <v>1153338.92</v>
      </c>
      <c r="N688" s="42"/>
      <c r="O688" s="26" t="s">
        <v>509</v>
      </c>
      <c r="P688" s="26" t="s">
        <v>22</v>
      </c>
      <c r="Q688" s="26" t="s">
        <v>120</v>
      </c>
      <c r="R688" s="23" t="s">
        <v>2640</v>
      </c>
    </row>
    <row r="689" spans="1:18" s="27" customFormat="1" ht="56.25" customHeight="1" x14ac:dyDescent="0.35">
      <c r="A689" s="28">
        <f t="shared" si="11"/>
        <v>686</v>
      </c>
      <c r="B689" s="36">
        <v>27</v>
      </c>
      <c r="C689" s="40" t="s">
        <v>17</v>
      </c>
      <c r="D689" s="37" t="s">
        <v>30</v>
      </c>
      <c r="E689" s="37" t="s">
        <v>1740</v>
      </c>
      <c r="F689" s="38" t="s">
        <v>1721</v>
      </c>
      <c r="G689" s="38" t="s">
        <v>1741</v>
      </c>
      <c r="H689" s="38" t="s">
        <v>1742</v>
      </c>
      <c r="I689" s="39" t="s">
        <v>52</v>
      </c>
      <c r="J689" s="40" t="s">
        <v>24</v>
      </c>
      <c r="K689" s="38" t="s">
        <v>1744</v>
      </c>
      <c r="L689" s="41">
        <v>98000</v>
      </c>
      <c r="M689" s="41">
        <v>83300</v>
      </c>
      <c r="N689" s="42"/>
      <c r="O689" s="26" t="s">
        <v>181</v>
      </c>
      <c r="P689" s="26" t="s">
        <v>22</v>
      </c>
      <c r="Q689" s="26" t="s">
        <v>120</v>
      </c>
      <c r="R689" s="23" t="s">
        <v>2640</v>
      </c>
    </row>
    <row r="690" spans="1:18" s="27" customFormat="1" ht="56.25" customHeight="1" x14ac:dyDescent="0.35">
      <c r="A690" s="28">
        <f t="shared" si="11"/>
        <v>687</v>
      </c>
      <c r="B690" s="36">
        <v>8</v>
      </c>
      <c r="C690" s="40" t="s">
        <v>17</v>
      </c>
      <c r="D690" s="37" t="s">
        <v>30</v>
      </c>
      <c r="E690" s="37" t="s">
        <v>1745</v>
      </c>
      <c r="F690" s="38" t="s">
        <v>1721</v>
      </c>
      <c r="G690" s="38" t="s">
        <v>1741</v>
      </c>
      <c r="H690" s="38" t="s">
        <v>1746</v>
      </c>
      <c r="I690" s="39" t="s">
        <v>106</v>
      </c>
      <c r="J690" s="40" t="s">
        <v>24</v>
      </c>
      <c r="K690" s="38" t="s">
        <v>1747</v>
      </c>
      <c r="L690" s="41">
        <v>20000</v>
      </c>
      <c r="M690" s="41">
        <v>17000</v>
      </c>
      <c r="N690" s="42"/>
      <c r="O690" s="26" t="s">
        <v>47</v>
      </c>
      <c r="P690" s="26" t="s">
        <v>1748</v>
      </c>
      <c r="Q690" s="26" t="s">
        <v>36</v>
      </c>
      <c r="R690" s="23" t="s">
        <v>2639</v>
      </c>
    </row>
    <row r="691" spans="1:18" s="27" customFormat="1" ht="56.25" customHeight="1" x14ac:dyDescent="0.35">
      <c r="A691" s="28">
        <f t="shared" si="11"/>
        <v>688</v>
      </c>
      <c r="B691" s="36">
        <v>79</v>
      </c>
      <c r="C691" s="40" t="s">
        <v>17</v>
      </c>
      <c r="D691" s="37" t="s">
        <v>30</v>
      </c>
      <c r="E691" s="37" t="s">
        <v>1745</v>
      </c>
      <c r="F691" s="38" t="s">
        <v>1721</v>
      </c>
      <c r="G691" s="38" t="s">
        <v>1741</v>
      </c>
      <c r="H691" s="38" t="s">
        <v>1746</v>
      </c>
      <c r="I691" s="39" t="s">
        <v>23</v>
      </c>
      <c r="J691" s="40" t="s">
        <v>28</v>
      </c>
      <c r="K691" s="38" t="s">
        <v>1749</v>
      </c>
      <c r="L691" s="41">
        <v>1507495</v>
      </c>
      <c r="M691" s="41">
        <v>1281370.75</v>
      </c>
      <c r="N691" s="42"/>
      <c r="O691" s="26" t="s">
        <v>47</v>
      </c>
      <c r="P691" s="26" t="s">
        <v>1748</v>
      </c>
      <c r="Q691" s="26" t="s">
        <v>36</v>
      </c>
      <c r="R691" s="23" t="s">
        <v>2639</v>
      </c>
    </row>
    <row r="692" spans="1:18" s="27" customFormat="1" ht="56.25" customHeight="1" x14ac:dyDescent="0.35">
      <c r="A692" s="28">
        <f t="shared" si="11"/>
        <v>689</v>
      </c>
      <c r="B692" s="36">
        <v>216</v>
      </c>
      <c r="C692" s="40" t="s">
        <v>17</v>
      </c>
      <c r="D692" s="37" t="s">
        <v>30</v>
      </c>
      <c r="E692" s="37" t="s">
        <v>1750</v>
      </c>
      <c r="F692" s="38" t="s">
        <v>1721</v>
      </c>
      <c r="G692" s="38" t="s">
        <v>1741</v>
      </c>
      <c r="H692" s="38" t="s">
        <v>1751</v>
      </c>
      <c r="I692" s="39" t="s">
        <v>52</v>
      </c>
      <c r="J692" s="40" t="s">
        <v>24</v>
      </c>
      <c r="K692" s="38" t="s">
        <v>1752</v>
      </c>
      <c r="L692" s="41">
        <v>110000</v>
      </c>
      <c r="M692" s="41">
        <v>82500</v>
      </c>
      <c r="N692" s="42"/>
      <c r="O692" s="26" t="s">
        <v>1753</v>
      </c>
      <c r="P692" s="45" t="s">
        <v>181</v>
      </c>
      <c r="Q692" s="26" t="s">
        <v>36</v>
      </c>
      <c r="R692" s="23" t="s">
        <v>2639</v>
      </c>
    </row>
    <row r="693" spans="1:18" s="27" customFormat="1" ht="56.25" customHeight="1" x14ac:dyDescent="0.35">
      <c r="A693" s="28">
        <f t="shared" si="11"/>
        <v>690</v>
      </c>
      <c r="B693" s="36">
        <v>64</v>
      </c>
      <c r="C693" s="40" t="s">
        <v>17</v>
      </c>
      <c r="D693" s="37" t="s">
        <v>30</v>
      </c>
      <c r="E693" s="37" t="s">
        <v>1754</v>
      </c>
      <c r="F693" s="38" t="s">
        <v>1721</v>
      </c>
      <c r="G693" s="38" t="s">
        <v>1755</v>
      </c>
      <c r="H693" s="38" t="s">
        <v>1756</v>
      </c>
      <c r="I693" s="39" t="s">
        <v>23</v>
      </c>
      <c r="J693" s="40" t="s">
        <v>28</v>
      </c>
      <c r="K693" s="38" t="s">
        <v>1757</v>
      </c>
      <c r="L693" s="41">
        <v>881986</v>
      </c>
      <c r="M693" s="41">
        <v>793787.4</v>
      </c>
      <c r="N693" s="42"/>
      <c r="O693" s="26" t="s">
        <v>39</v>
      </c>
      <c r="P693" s="26" t="s">
        <v>22</v>
      </c>
      <c r="Q693" s="26" t="s">
        <v>26</v>
      </c>
      <c r="R693" s="23" t="s">
        <v>2640</v>
      </c>
    </row>
    <row r="694" spans="1:18" s="27" customFormat="1" ht="56.25" customHeight="1" x14ac:dyDescent="0.35">
      <c r="A694" s="28">
        <f t="shared" si="11"/>
        <v>691</v>
      </c>
      <c r="B694" s="36">
        <v>21</v>
      </c>
      <c r="C694" s="40" t="s">
        <v>17</v>
      </c>
      <c r="D694" s="37" t="s">
        <v>30</v>
      </c>
      <c r="E694" s="37" t="s">
        <v>1758</v>
      </c>
      <c r="F694" s="38" t="s">
        <v>1721</v>
      </c>
      <c r="G694" s="38" t="s">
        <v>1759</v>
      </c>
      <c r="H694" s="38" t="s">
        <v>1760</v>
      </c>
      <c r="I694" s="39" t="s">
        <v>52</v>
      </c>
      <c r="J694" s="40" t="s">
        <v>24</v>
      </c>
      <c r="K694" s="38" t="s">
        <v>1761</v>
      </c>
      <c r="L694" s="41">
        <v>58000</v>
      </c>
      <c r="M694" s="41">
        <v>49300</v>
      </c>
      <c r="N694" s="42"/>
      <c r="O694" s="26" t="s">
        <v>1753</v>
      </c>
      <c r="P694" s="26" t="s">
        <v>181</v>
      </c>
      <c r="Q694" s="26" t="s">
        <v>36</v>
      </c>
      <c r="R694" s="23" t="s">
        <v>2639</v>
      </c>
    </row>
    <row r="695" spans="1:18" s="27" customFormat="1" ht="56.25" customHeight="1" x14ac:dyDescent="0.35">
      <c r="A695" s="28">
        <f t="shared" si="11"/>
        <v>692</v>
      </c>
      <c r="B695" s="36">
        <v>3</v>
      </c>
      <c r="C695" s="40" t="s">
        <v>17</v>
      </c>
      <c r="D695" s="37" t="s">
        <v>30</v>
      </c>
      <c r="E695" s="37" t="s">
        <v>1762</v>
      </c>
      <c r="F695" s="38" t="s">
        <v>1721</v>
      </c>
      <c r="G695" s="38" t="s">
        <v>1763</v>
      </c>
      <c r="H695" s="38" t="s">
        <v>1764</v>
      </c>
      <c r="I695" s="39" t="s">
        <v>52</v>
      </c>
      <c r="J695" s="40" t="s">
        <v>24</v>
      </c>
      <c r="K695" s="38" t="s">
        <v>1765</v>
      </c>
      <c r="L695" s="41">
        <v>30000</v>
      </c>
      <c r="M695" s="41">
        <v>15000</v>
      </c>
      <c r="N695" s="42"/>
      <c r="O695" s="26" t="s">
        <v>181</v>
      </c>
      <c r="P695" s="26" t="s">
        <v>22</v>
      </c>
      <c r="Q695" s="26" t="s">
        <v>26</v>
      </c>
      <c r="R695" s="23" t="s">
        <v>2640</v>
      </c>
    </row>
    <row r="696" spans="1:18" s="27" customFormat="1" ht="56.25" customHeight="1" x14ac:dyDescent="0.35">
      <c r="A696" s="28">
        <f t="shared" si="11"/>
        <v>693</v>
      </c>
      <c r="B696" s="36">
        <v>7</v>
      </c>
      <c r="C696" s="40" t="s">
        <v>17</v>
      </c>
      <c r="D696" s="37" t="s">
        <v>30</v>
      </c>
      <c r="E696" s="37" t="s">
        <v>1766</v>
      </c>
      <c r="F696" s="38" t="s">
        <v>1721</v>
      </c>
      <c r="G696" s="38" t="s">
        <v>1763</v>
      </c>
      <c r="H696" s="38" t="s">
        <v>1767</v>
      </c>
      <c r="I696" s="39" t="s">
        <v>23</v>
      </c>
      <c r="J696" s="40" t="s">
        <v>24</v>
      </c>
      <c r="K696" s="38" t="s">
        <v>1768</v>
      </c>
      <c r="L696" s="41">
        <v>23400</v>
      </c>
      <c r="M696" s="41">
        <v>16380</v>
      </c>
      <c r="N696" s="42"/>
      <c r="O696" s="26" t="s">
        <v>181</v>
      </c>
      <c r="P696" s="26" t="s">
        <v>22</v>
      </c>
      <c r="Q696" s="26" t="s">
        <v>26</v>
      </c>
      <c r="R696" s="23" t="s">
        <v>2640</v>
      </c>
    </row>
    <row r="697" spans="1:18" s="27" customFormat="1" ht="56.25" customHeight="1" x14ac:dyDescent="0.35">
      <c r="A697" s="28">
        <f t="shared" si="11"/>
        <v>694</v>
      </c>
      <c r="B697" s="36">
        <v>13</v>
      </c>
      <c r="C697" s="40" t="s">
        <v>17</v>
      </c>
      <c r="D697" s="37" t="s">
        <v>30</v>
      </c>
      <c r="E697" s="37" t="s">
        <v>1769</v>
      </c>
      <c r="F697" s="38" t="s">
        <v>1721</v>
      </c>
      <c r="G697" s="38" t="s">
        <v>1770</v>
      </c>
      <c r="H697" s="38" t="s">
        <v>1771</v>
      </c>
      <c r="I697" s="39" t="s">
        <v>23</v>
      </c>
      <c r="J697" s="40" t="s">
        <v>24</v>
      </c>
      <c r="K697" s="38" t="s">
        <v>1772</v>
      </c>
      <c r="L697" s="41">
        <v>28479</v>
      </c>
      <c r="M697" s="41">
        <v>25631.1</v>
      </c>
      <c r="N697" s="42"/>
      <c r="O697" s="26" t="s">
        <v>181</v>
      </c>
      <c r="P697" s="26" t="s">
        <v>22</v>
      </c>
      <c r="Q697" s="26" t="s">
        <v>26</v>
      </c>
      <c r="R697" s="23" t="s">
        <v>2640</v>
      </c>
    </row>
    <row r="698" spans="1:18" s="27" customFormat="1" ht="56.25" customHeight="1" x14ac:dyDescent="0.35">
      <c r="A698" s="28">
        <f t="shared" si="11"/>
        <v>695</v>
      </c>
      <c r="B698" s="36">
        <v>10</v>
      </c>
      <c r="C698" s="40" t="s">
        <v>17</v>
      </c>
      <c r="D698" s="37" t="s">
        <v>30</v>
      </c>
      <c r="E698" s="37" t="s">
        <v>1773</v>
      </c>
      <c r="F698" s="38" t="s">
        <v>1721</v>
      </c>
      <c r="G698" s="38" t="s">
        <v>1774</v>
      </c>
      <c r="H698" s="38" t="s">
        <v>1775</v>
      </c>
      <c r="I698" s="39" t="s">
        <v>23</v>
      </c>
      <c r="J698" s="40" t="s">
        <v>24</v>
      </c>
      <c r="K698" s="38" t="s">
        <v>1776</v>
      </c>
      <c r="L698" s="41">
        <v>29400</v>
      </c>
      <c r="M698" s="41">
        <v>20580</v>
      </c>
      <c r="N698" s="42"/>
      <c r="O698" s="26" t="s">
        <v>1753</v>
      </c>
      <c r="P698" s="26" t="s">
        <v>181</v>
      </c>
      <c r="Q698" s="26" t="s">
        <v>36</v>
      </c>
      <c r="R698" s="23" t="s">
        <v>2639</v>
      </c>
    </row>
    <row r="699" spans="1:18" s="27" customFormat="1" ht="56.25" customHeight="1" x14ac:dyDescent="0.35">
      <c r="A699" s="28">
        <f t="shared" si="11"/>
        <v>696</v>
      </c>
      <c r="B699" s="36">
        <v>114</v>
      </c>
      <c r="C699" s="40" t="s">
        <v>17</v>
      </c>
      <c r="D699" s="37" t="s">
        <v>30</v>
      </c>
      <c r="E699" s="37" t="s">
        <v>1777</v>
      </c>
      <c r="F699" s="38" t="s">
        <v>1721</v>
      </c>
      <c r="G699" s="38" t="s">
        <v>1774</v>
      </c>
      <c r="H699" s="38" t="s">
        <v>1778</v>
      </c>
      <c r="I699" s="39" t="s">
        <v>72</v>
      </c>
      <c r="J699" s="40" t="s">
        <v>24</v>
      </c>
      <c r="K699" s="38" t="s">
        <v>1779</v>
      </c>
      <c r="L699" s="41">
        <v>40000</v>
      </c>
      <c r="M699" s="41">
        <v>30000</v>
      </c>
      <c r="N699" s="42"/>
      <c r="O699" s="26" t="s">
        <v>1753</v>
      </c>
      <c r="P699" s="26" t="s">
        <v>181</v>
      </c>
      <c r="Q699" s="26" t="s">
        <v>36</v>
      </c>
      <c r="R699" s="23" t="s">
        <v>2639</v>
      </c>
    </row>
    <row r="700" spans="1:18" s="27" customFormat="1" ht="56.25" customHeight="1" x14ac:dyDescent="0.35">
      <c r="A700" s="28">
        <f t="shared" si="11"/>
        <v>697</v>
      </c>
      <c r="B700" s="36">
        <v>331</v>
      </c>
      <c r="C700" s="40" t="s">
        <v>17</v>
      </c>
      <c r="D700" s="37" t="s">
        <v>30</v>
      </c>
      <c r="E700" s="37" t="s">
        <v>1780</v>
      </c>
      <c r="F700" s="38" t="s">
        <v>1721</v>
      </c>
      <c r="G700" s="38" t="s">
        <v>1722</v>
      </c>
      <c r="H700" s="38" t="s">
        <v>1781</v>
      </c>
      <c r="I700" s="39" t="s">
        <v>27</v>
      </c>
      <c r="J700" s="40" t="s">
        <v>28</v>
      </c>
      <c r="K700" s="38" t="s">
        <v>1782</v>
      </c>
      <c r="L700" s="41">
        <v>577996</v>
      </c>
      <c r="M700" s="41">
        <v>433497</v>
      </c>
      <c r="N700" s="42"/>
      <c r="O700" s="26" t="s">
        <v>1753</v>
      </c>
      <c r="P700" s="31" t="s">
        <v>22</v>
      </c>
      <c r="Q700" s="26" t="s">
        <v>36</v>
      </c>
      <c r="R700" s="23" t="s">
        <v>2639</v>
      </c>
    </row>
    <row r="701" spans="1:18" s="27" customFormat="1" ht="56.25" customHeight="1" x14ac:dyDescent="0.35">
      <c r="A701" s="28">
        <f t="shared" si="11"/>
        <v>698</v>
      </c>
      <c r="B701" s="36">
        <v>68</v>
      </c>
      <c r="C701" s="40" t="s">
        <v>17</v>
      </c>
      <c r="D701" s="37" t="s">
        <v>30</v>
      </c>
      <c r="E701" s="37" t="s">
        <v>1783</v>
      </c>
      <c r="F701" s="38" t="s">
        <v>1721</v>
      </c>
      <c r="G701" s="38" t="s">
        <v>1725</v>
      </c>
      <c r="H701" s="38" t="s">
        <v>1784</v>
      </c>
      <c r="I701" s="39" t="s">
        <v>23</v>
      </c>
      <c r="J701" s="40" t="s">
        <v>28</v>
      </c>
      <c r="K701" s="38" t="s">
        <v>1785</v>
      </c>
      <c r="L701" s="41">
        <v>1032984</v>
      </c>
      <c r="M701" s="41">
        <v>898696.08</v>
      </c>
      <c r="N701" s="42"/>
      <c r="O701" s="26" t="s">
        <v>509</v>
      </c>
      <c r="P701" s="31" t="s">
        <v>22</v>
      </c>
      <c r="Q701" s="26" t="s">
        <v>120</v>
      </c>
      <c r="R701" s="23" t="s">
        <v>2640</v>
      </c>
    </row>
    <row r="702" spans="1:18" s="27" customFormat="1" ht="56.25" customHeight="1" x14ac:dyDescent="0.35">
      <c r="A702" s="28">
        <f t="shared" si="11"/>
        <v>699</v>
      </c>
      <c r="B702" s="36">
        <v>169</v>
      </c>
      <c r="C702" s="40" t="s">
        <v>17</v>
      </c>
      <c r="D702" s="37" t="s">
        <v>30</v>
      </c>
      <c r="E702" s="37" t="s">
        <v>1786</v>
      </c>
      <c r="F702" s="38" t="s">
        <v>1721</v>
      </c>
      <c r="G702" s="38" t="s">
        <v>1728</v>
      </c>
      <c r="H702" s="38" t="s">
        <v>1787</v>
      </c>
      <c r="I702" s="39" t="s">
        <v>52</v>
      </c>
      <c r="J702" s="40" t="s">
        <v>28</v>
      </c>
      <c r="K702" s="38" t="s">
        <v>1788</v>
      </c>
      <c r="L702" s="41">
        <v>1260000</v>
      </c>
      <c r="M702" s="41">
        <v>1134000</v>
      </c>
      <c r="N702" s="42"/>
      <c r="O702" s="26" t="s">
        <v>43</v>
      </c>
      <c r="P702" s="26" t="s">
        <v>1789</v>
      </c>
      <c r="Q702" s="26" t="s">
        <v>36</v>
      </c>
      <c r="R702" s="23" t="s">
        <v>2639</v>
      </c>
    </row>
    <row r="703" spans="1:18" s="27" customFormat="1" ht="56.25" customHeight="1" x14ac:dyDescent="0.35">
      <c r="A703" s="28">
        <f t="shared" si="11"/>
        <v>700</v>
      </c>
      <c r="B703" s="36">
        <v>187</v>
      </c>
      <c r="C703" s="40" t="s">
        <v>81</v>
      </c>
      <c r="D703" s="37" t="s">
        <v>30</v>
      </c>
      <c r="E703" s="37" t="s">
        <v>1790</v>
      </c>
      <c r="F703" s="38" t="s">
        <v>1721</v>
      </c>
      <c r="G703" s="38" t="s">
        <v>1732</v>
      </c>
      <c r="H703" s="38" t="s">
        <v>1791</v>
      </c>
      <c r="I703" s="39" t="s">
        <v>45</v>
      </c>
      <c r="J703" s="40" t="s">
        <v>24</v>
      </c>
      <c r="K703" s="38" t="s">
        <v>1792</v>
      </c>
      <c r="L703" s="41">
        <v>15000</v>
      </c>
      <c r="M703" s="41">
        <v>10000</v>
      </c>
      <c r="N703" s="42"/>
      <c r="O703" s="26" t="s">
        <v>181</v>
      </c>
      <c r="P703" s="45" t="s">
        <v>22</v>
      </c>
      <c r="Q703" s="26" t="s">
        <v>26</v>
      </c>
      <c r="R703" s="23" t="s">
        <v>2640</v>
      </c>
    </row>
    <row r="704" spans="1:18" s="27" customFormat="1" ht="56.25" customHeight="1" x14ac:dyDescent="0.35">
      <c r="A704" s="28">
        <f t="shared" si="11"/>
        <v>701</v>
      </c>
      <c r="B704" s="36">
        <v>190</v>
      </c>
      <c r="C704" s="40" t="s">
        <v>81</v>
      </c>
      <c r="D704" s="37" t="s">
        <v>18</v>
      </c>
      <c r="E704" s="37" t="s">
        <v>1727</v>
      </c>
      <c r="F704" s="38" t="s">
        <v>1721</v>
      </c>
      <c r="G704" s="38" t="s">
        <v>1728</v>
      </c>
      <c r="H704" s="38" t="s">
        <v>22</v>
      </c>
      <c r="I704" s="39" t="s">
        <v>27</v>
      </c>
      <c r="J704" s="40" t="s">
        <v>24</v>
      </c>
      <c r="K704" s="38" t="s">
        <v>1793</v>
      </c>
      <c r="L704" s="41">
        <v>30000</v>
      </c>
      <c r="M704" s="41">
        <v>26400</v>
      </c>
      <c r="N704" s="42"/>
      <c r="O704" s="26" t="s">
        <v>39</v>
      </c>
      <c r="P704" s="26" t="s">
        <v>1794</v>
      </c>
      <c r="Q704" s="26" t="s">
        <v>36</v>
      </c>
      <c r="R704" s="23" t="s">
        <v>2639</v>
      </c>
    </row>
    <row r="705" spans="1:18" s="27" customFormat="1" ht="56.25" customHeight="1" x14ac:dyDescent="0.35">
      <c r="A705" s="28">
        <f t="shared" si="11"/>
        <v>702</v>
      </c>
      <c r="B705" s="36">
        <v>188</v>
      </c>
      <c r="C705" s="40" t="s">
        <v>81</v>
      </c>
      <c r="D705" s="37" t="s">
        <v>30</v>
      </c>
      <c r="E705" s="37" t="s">
        <v>1795</v>
      </c>
      <c r="F705" s="38" t="s">
        <v>1721</v>
      </c>
      <c r="G705" s="38" t="s">
        <v>1725</v>
      </c>
      <c r="H705" s="38" t="s">
        <v>1796</v>
      </c>
      <c r="I705" s="39" t="s">
        <v>106</v>
      </c>
      <c r="J705" s="40" t="s">
        <v>28</v>
      </c>
      <c r="K705" s="38" t="s">
        <v>1797</v>
      </c>
      <c r="L705" s="41">
        <v>525714</v>
      </c>
      <c r="M705" s="41">
        <v>420571.2</v>
      </c>
      <c r="N705" s="42"/>
      <c r="O705" s="26" t="s">
        <v>39</v>
      </c>
      <c r="P705" s="26" t="s">
        <v>1798</v>
      </c>
      <c r="Q705" s="26" t="s">
        <v>36</v>
      </c>
      <c r="R705" s="23" t="s">
        <v>2639</v>
      </c>
    </row>
    <row r="706" spans="1:18" s="27" customFormat="1" ht="56.25" customHeight="1" x14ac:dyDescent="0.35">
      <c r="A706" s="28">
        <f t="shared" si="11"/>
        <v>703</v>
      </c>
      <c r="B706" s="36">
        <v>258</v>
      </c>
      <c r="C706" s="40" t="s">
        <v>81</v>
      </c>
      <c r="D706" s="37" t="s">
        <v>149</v>
      </c>
      <c r="E706" s="37" t="s">
        <v>1799</v>
      </c>
      <c r="F706" s="38" t="s">
        <v>1721</v>
      </c>
      <c r="G706" s="38" t="s">
        <v>22</v>
      </c>
      <c r="H706" s="38" t="s">
        <v>22</v>
      </c>
      <c r="I706" s="39" t="s">
        <v>27</v>
      </c>
      <c r="J706" s="40" t="s">
        <v>28</v>
      </c>
      <c r="K706" s="38" t="s">
        <v>1800</v>
      </c>
      <c r="L706" s="41">
        <v>1496595</v>
      </c>
      <c r="M706" s="41">
        <v>897000</v>
      </c>
      <c r="N706" s="42">
        <v>64151</v>
      </c>
      <c r="O706" s="26" t="s">
        <v>397</v>
      </c>
      <c r="P706" s="26" t="s">
        <v>22</v>
      </c>
      <c r="Q706" s="26" t="s">
        <v>36</v>
      </c>
      <c r="R706" s="23" t="s">
        <v>2639</v>
      </c>
    </row>
    <row r="707" spans="1:18" s="27" customFormat="1" ht="56.25" customHeight="1" x14ac:dyDescent="0.35">
      <c r="A707" s="28">
        <f t="shared" si="11"/>
        <v>704</v>
      </c>
      <c r="B707" s="36">
        <v>189</v>
      </c>
      <c r="C707" s="40" t="s">
        <v>81</v>
      </c>
      <c r="D707" s="37" t="s">
        <v>18</v>
      </c>
      <c r="E707" s="37" t="s">
        <v>1724</v>
      </c>
      <c r="F707" s="38" t="s">
        <v>1721</v>
      </c>
      <c r="G707" s="38" t="s">
        <v>1725</v>
      </c>
      <c r="H707" s="38" t="s">
        <v>22</v>
      </c>
      <c r="I707" s="39" t="s">
        <v>106</v>
      </c>
      <c r="J707" s="40" t="s">
        <v>28</v>
      </c>
      <c r="K707" s="38" t="s">
        <v>1801</v>
      </c>
      <c r="L707" s="41">
        <v>2307551</v>
      </c>
      <c r="M707" s="41">
        <v>1846040.8</v>
      </c>
      <c r="N707" s="42">
        <v>102705</v>
      </c>
      <c r="O707" s="26" t="s">
        <v>229</v>
      </c>
      <c r="P707" s="26" t="s">
        <v>22</v>
      </c>
      <c r="Q707" s="26" t="s">
        <v>26</v>
      </c>
      <c r="R707" s="23" t="s">
        <v>2640</v>
      </c>
    </row>
    <row r="708" spans="1:18" s="27" customFormat="1" ht="56.25" customHeight="1" x14ac:dyDescent="0.35">
      <c r="A708" s="28">
        <f t="shared" si="11"/>
        <v>705</v>
      </c>
      <c r="B708" s="36">
        <v>259</v>
      </c>
      <c r="C708" s="40" t="s">
        <v>81</v>
      </c>
      <c r="D708" s="37" t="s">
        <v>149</v>
      </c>
      <c r="E708" s="37" t="s">
        <v>1799</v>
      </c>
      <c r="F708" s="38" t="s">
        <v>1721</v>
      </c>
      <c r="G708" s="38" t="s">
        <v>22</v>
      </c>
      <c r="H708" s="38" t="s">
        <v>22</v>
      </c>
      <c r="I708" s="39" t="s">
        <v>72</v>
      </c>
      <c r="J708" s="40" t="s">
        <v>28</v>
      </c>
      <c r="K708" s="38" t="s">
        <v>1802</v>
      </c>
      <c r="L708" s="41">
        <v>24837612</v>
      </c>
      <c r="M708" s="41">
        <v>14900000</v>
      </c>
      <c r="N708" s="42">
        <v>90256</v>
      </c>
      <c r="O708" s="26" t="s">
        <v>397</v>
      </c>
      <c r="P708" s="26" t="s">
        <v>22</v>
      </c>
      <c r="Q708" s="26" t="s">
        <v>36</v>
      </c>
      <c r="R708" s="23" t="s">
        <v>2639</v>
      </c>
    </row>
    <row r="709" spans="1:18" s="27" customFormat="1" ht="56.25" customHeight="1" x14ac:dyDescent="0.35">
      <c r="A709" s="28">
        <f t="shared" si="11"/>
        <v>706</v>
      </c>
      <c r="B709" s="36">
        <v>117</v>
      </c>
      <c r="C709" s="40" t="s">
        <v>335</v>
      </c>
      <c r="D709" s="37" t="s">
        <v>18</v>
      </c>
      <c r="E709" s="37" t="s">
        <v>1724</v>
      </c>
      <c r="F709" s="38" t="s">
        <v>1721</v>
      </c>
      <c r="G709" s="38" t="s">
        <v>1725</v>
      </c>
      <c r="H709" s="38" t="s">
        <v>148</v>
      </c>
      <c r="I709" s="39" t="s">
        <v>27</v>
      </c>
      <c r="J709" s="40" t="s">
        <v>24</v>
      </c>
      <c r="K709" s="38" t="s">
        <v>1803</v>
      </c>
      <c r="L709" s="41">
        <v>20000</v>
      </c>
      <c r="M709" s="41">
        <v>16000</v>
      </c>
      <c r="N709" s="42" t="s">
        <v>148</v>
      </c>
      <c r="O709" s="26" t="s">
        <v>416</v>
      </c>
      <c r="P709" s="26" t="s">
        <v>416</v>
      </c>
      <c r="Q709" s="26" t="s">
        <v>416</v>
      </c>
      <c r="R709" s="23" t="s">
        <v>2640</v>
      </c>
    </row>
    <row r="710" spans="1:18" s="27" customFormat="1" ht="56.25" customHeight="1" x14ac:dyDescent="0.35">
      <c r="A710" s="28">
        <f t="shared" ref="A710:A773" si="12">A709+1</f>
        <v>707</v>
      </c>
      <c r="B710" s="36">
        <v>295</v>
      </c>
      <c r="C710" s="40" t="s">
        <v>17</v>
      </c>
      <c r="D710" s="37" t="s">
        <v>149</v>
      </c>
      <c r="E710" s="37" t="s">
        <v>1804</v>
      </c>
      <c r="F710" s="38" t="s">
        <v>1805</v>
      </c>
      <c r="G710" s="38" t="s">
        <v>22</v>
      </c>
      <c r="H710" s="38" t="s">
        <v>22</v>
      </c>
      <c r="I710" s="39" t="s">
        <v>72</v>
      </c>
      <c r="J710" s="40" t="s">
        <v>28</v>
      </c>
      <c r="K710" s="38" t="s">
        <v>1806</v>
      </c>
      <c r="L710" s="41">
        <v>7826568.29</v>
      </c>
      <c r="M710" s="41">
        <v>5567693.29</v>
      </c>
      <c r="N710" s="42"/>
      <c r="O710" s="26" t="s">
        <v>205</v>
      </c>
      <c r="P710" s="26" t="s">
        <v>22</v>
      </c>
      <c r="Q710" s="26" t="s">
        <v>36</v>
      </c>
      <c r="R710" s="23" t="s">
        <v>2639</v>
      </c>
    </row>
    <row r="711" spans="1:18" s="27" customFormat="1" ht="56.25" customHeight="1" x14ac:dyDescent="0.35">
      <c r="A711" s="28">
        <f t="shared" si="12"/>
        <v>708</v>
      </c>
      <c r="B711" s="36">
        <v>206</v>
      </c>
      <c r="C711" s="40" t="s">
        <v>17</v>
      </c>
      <c r="D711" s="37" t="s">
        <v>149</v>
      </c>
      <c r="E711" s="37" t="s">
        <v>1804</v>
      </c>
      <c r="F711" s="38" t="s">
        <v>1805</v>
      </c>
      <c r="G711" s="38" t="s">
        <v>22</v>
      </c>
      <c r="H711" s="38" t="s">
        <v>22</v>
      </c>
      <c r="I711" s="39" t="s">
        <v>106</v>
      </c>
      <c r="J711" s="40" t="s">
        <v>28</v>
      </c>
      <c r="K711" s="38" t="s">
        <v>1807</v>
      </c>
      <c r="L711" s="41">
        <v>1986737</v>
      </c>
      <c r="M711" s="41">
        <v>1486737</v>
      </c>
      <c r="N711" s="42"/>
      <c r="O711" s="26" t="s">
        <v>176</v>
      </c>
      <c r="P711" s="45" t="s">
        <v>1808</v>
      </c>
      <c r="Q711" s="26" t="s">
        <v>36</v>
      </c>
      <c r="R711" s="23" t="s">
        <v>2639</v>
      </c>
    </row>
    <row r="712" spans="1:18" s="27" customFormat="1" ht="56.25" customHeight="1" x14ac:dyDescent="0.35">
      <c r="A712" s="28">
        <f t="shared" si="12"/>
        <v>709</v>
      </c>
      <c r="B712" s="36">
        <v>264</v>
      </c>
      <c r="C712" s="40" t="s">
        <v>17</v>
      </c>
      <c r="D712" s="37" t="s">
        <v>18</v>
      </c>
      <c r="E712" s="37" t="s">
        <v>1809</v>
      </c>
      <c r="F712" s="38" t="s">
        <v>1805</v>
      </c>
      <c r="G712" s="38" t="s">
        <v>1810</v>
      </c>
      <c r="H712" s="38" t="s">
        <v>22</v>
      </c>
      <c r="I712" s="39" t="s">
        <v>23</v>
      </c>
      <c r="J712" s="40" t="s">
        <v>28</v>
      </c>
      <c r="K712" s="38" t="s">
        <v>1811</v>
      </c>
      <c r="L712" s="41">
        <v>1343911.33</v>
      </c>
      <c r="M712" s="41">
        <v>1209520.2</v>
      </c>
      <c r="N712" s="42"/>
      <c r="O712" s="26" t="s">
        <v>189</v>
      </c>
      <c r="P712" s="31" t="s">
        <v>22</v>
      </c>
      <c r="Q712" s="26" t="s">
        <v>26</v>
      </c>
      <c r="R712" s="23" t="s">
        <v>2640</v>
      </c>
    </row>
    <row r="713" spans="1:18" s="27" customFormat="1" ht="56.25" customHeight="1" x14ac:dyDescent="0.35">
      <c r="A713" s="28">
        <f t="shared" si="12"/>
        <v>710</v>
      </c>
      <c r="B713" s="36">
        <v>20</v>
      </c>
      <c r="C713" s="40" t="s">
        <v>17</v>
      </c>
      <c r="D713" s="37" t="s">
        <v>30</v>
      </c>
      <c r="E713" s="37" t="s">
        <v>2616</v>
      </c>
      <c r="F713" s="38" t="s">
        <v>1805</v>
      </c>
      <c r="G713" s="38" t="s">
        <v>1810</v>
      </c>
      <c r="H713" s="38" t="s">
        <v>1812</v>
      </c>
      <c r="I713" s="39" t="s">
        <v>52</v>
      </c>
      <c r="J713" s="40" t="s">
        <v>24</v>
      </c>
      <c r="K713" s="38" t="s">
        <v>1813</v>
      </c>
      <c r="L713" s="41">
        <v>60000</v>
      </c>
      <c r="M713" s="41">
        <v>45000</v>
      </c>
      <c r="N713" s="42"/>
      <c r="O713" s="26" t="s">
        <v>65</v>
      </c>
      <c r="P713" s="26" t="s">
        <v>43</v>
      </c>
      <c r="Q713" s="26" t="s">
        <v>36</v>
      </c>
      <c r="R713" s="23" t="s">
        <v>2639</v>
      </c>
    </row>
    <row r="714" spans="1:18" s="27" customFormat="1" ht="56.25" customHeight="1" x14ac:dyDescent="0.35">
      <c r="A714" s="28">
        <f t="shared" si="12"/>
        <v>711</v>
      </c>
      <c r="B714" s="36">
        <v>159</v>
      </c>
      <c r="C714" s="40" t="s">
        <v>17</v>
      </c>
      <c r="D714" s="37" t="s">
        <v>30</v>
      </c>
      <c r="E714" s="37" t="s">
        <v>1831</v>
      </c>
      <c r="F714" s="38" t="s">
        <v>1805</v>
      </c>
      <c r="G714" s="38" t="s">
        <v>1810</v>
      </c>
      <c r="H714" s="38" t="s">
        <v>1814</v>
      </c>
      <c r="I714" s="39" t="s">
        <v>52</v>
      </c>
      <c r="J714" s="40" t="s">
        <v>28</v>
      </c>
      <c r="K714" s="38" t="s">
        <v>1815</v>
      </c>
      <c r="L714" s="41">
        <v>1023671</v>
      </c>
      <c r="M714" s="41">
        <v>920171</v>
      </c>
      <c r="N714" s="42"/>
      <c r="O714" s="26" t="s">
        <v>22</v>
      </c>
      <c r="P714" s="45" t="s">
        <v>1816</v>
      </c>
      <c r="Q714" s="26" t="s">
        <v>36</v>
      </c>
      <c r="R714" s="23" t="s">
        <v>2639</v>
      </c>
    </row>
    <row r="715" spans="1:18" s="27" customFormat="1" ht="56.25" customHeight="1" x14ac:dyDescent="0.35">
      <c r="A715" s="28">
        <f t="shared" si="12"/>
        <v>712</v>
      </c>
      <c r="B715" s="36">
        <v>135</v>
      </c>
      <c r="C715" s="40" t="s">
        <v>17</v>
      </c>
      <c r="D715" s="37" t="s">
        <v>30</v>
      </c>
      <c r="E715" s="37" t="s">
        <v>2617</v>
      </c>
      <c r="F715" s="38" t="s">
        <v>1805</v>
      </c>
      <c r="G715" s="38" t="s">
        <v>1817</v>
      </c>
      <c r="H715" s="38" t="s">
        <v>1818</v>
      </c>
      <c r="I715" s="39" t="s">
        <v>52</v>
      </c>
      <c r="J715" s="40" t="s">
        <v>24</v>
      </c>
      <c r="K715" s="38" t="s">
        <v>1819</v>
      </c>
      <c r="L715" s="41">
        <v>252550</v>
      </c>
      <c r="M715" s="41">
        <v>227295</v>
      </c>
      <c r="N715" s="42"/>
      <c r="O715" s="26" t="s">
        <v>229</v>
      </c>
      <c r="P715" s="23" t="s">
        <v>22</v>
      </c>
      <c r="Q715" s="26" t="s">
        <v>26</v>
      </c>
      <c r="R715" s="23" t="s">
        <v>2640</v>
      </c>
    </row>
    <row r="716" spans="1:18" s="27" customFormat="1" ht="56.25" customHeight="1" x14ac:dyDescent="0.35">
      <c r="A716" s="28">
        <f t="shared" si="12"/>
        <v>713</v>
      </c>
      <c r="B716" s="36">
        <v>132</v>
      </c>
      <c r="C716" s="40" t="s">
        <v>17</v>
      </c>
      <c r="D716" s="37" t="s">
        <v>30</v>
      </c>
      <c r="E716" s="37" t="s">
        <v>2618</v>
      </c>
      <c r="F716" s="38" t="s">
        <v>1805</v>
      </c>
      <c r="G716" s="38" t="s">
        <v>1817</v>
      </c>
      <c r="H716" s="38" t="s">
        <v>1820</v>
      </c>
      <c r="I716" s="39" t="s">
        <v>52</v>
      </c>
      <c r="J716" s="40" t="s">
        <v>24</v>
      </c>
      <c r="K716" s="38" t="s">
        <v>1821</v>
      </c>
      <c r="L716" s="41">
        <v>204950</v>
      </c>
      <c r="M716" s="41">
        <v>184200</v>
      </c>
      <c r="N716" s="42"/>
      <c r="O716" s="26" t="s">
        <v>176</v>
      </c>
      <c r="P716" s="45" t="s">
        <v>1822</v>
      </c>
      <c r="Q716" s="26" t="s">
        <v>36</v>
      </c>
      <c r="R716" s="23" t="s">
        <v>2639</v>
      </c>
    </row>
    <row r="717" spans="1:18" s="27" customFormat="1" ht="56.25" customHeight="1" x14ac:dyDescent="0.35">
      <c r="A717" s="28">
        <f t="shared" si="12"/>
        <v>714</v>
      </c>
      <c r="B717" s="36">
        <v>177</v>
      </c>
      <c r="C717" s="40" t="s">
        <v>17</v>
      </c>
      <c r="D717" s="37" t="s">
        <v>30</v>
      </c>
      <c r="E717" s="37" t="s">
        <v>2618</v>
      </c>
      <c r="F717" s="38" t="s">
        <v>1805</v>
      </c>
      <c r="G717" s="38" t="s">
        <v>1817</v>
      </c>
      <c r="H717" s="38" t="s">
        <v>1820</v>
      </c>
      <c r="I717" s="39" t="s">
        <v>106</v>
      </c>
      <c r="J717" s="40" t="s">
        <v>28</v>
      </c>
      <c r="K717" s="38" t="s">
        <v>1823</v>
      </c>
      <c r="L717" s="41">
        <v>1617752</v>
      </c>
      <c r="M717" s="41">
        <v>1455976.8</v>
      </c>
      <c r="N717" s="42"/>
      <c r="O717" s="31" t="s">
        <v>51</v>
      </c>
      <c r="P717" s="26" t="s">
        <v>22</v>
      </c>
      <c r="Q717" s="26" t="s">
        <v>36</v>
      </c>
      <c r="R717" s="23" t="s">
        <v>2639</v>
      </c>
    </row>
    <row r="718" spans="1:18" s="27" customFormat="1" ht="56.25" customHeight="1" x14ac:dyDescent="0.35">
      <c r="A718" s="28">
        <f t="shared" si="12"/>
        <v>715</v>
      </c>
      <c r="B718" s="36">
        <v>100</v>
      </c>
      <c r="C718" s="40" t="s">
        <v>17</v>
      </c>
      <c r="D718" s="37" t="s">
        <v>30</v>
      </c>
      <c r="E718" s="37" t="s">
        <v>1843</v>
      </c>
      <c r="F718" s="38" t="s">
        <v>1805</v>
      </c>
      <c r="G718" s="38" t="s">
        <v>1805</v>
      </c>
      <c r="H718" s="38" t="s">
        <v>1824</v>
      </c>
      <c r="I718" s="39" t="s">
        <v>52</v>
      </c>
      <c r="J718" s="40" t="s">
        <v>28</v>
      </c>
      <c r="K718" s="38" t="s">
        <v>1825</v>
      </c>
      <c r="L718" s="41">
        <v>10982031</v>
      </c>
      <c r="M718" s="41">
        <v>9883828</v>
      </c>
      <c r="N718" s="42"/>
      <c r="O718" s="26" t="s">
        <v>144</v>
      </c>
      <c r="P718" s="26" t="s">
        <v>22</v>
      </c>
      <c r="Q718" s="26" t="s">
        <v>36</v>
      </c>
      <c r="R718" s="23" t="s">
        <v>2639</v>
      </c>
    </row>
    <row r="719" spans="1:18" s="27" customFormat="1" ht="56.25" customHeight="1" x14ac:dyDescent="0.35">
      <c r="A719" s="28">
        <f t="shared" si="12"/>
        <v>716</v>
      </c>
      <c r="B719" s="36">
        <v>324</v>
      </c>
      <c r="C719" s="40" t="s">
        <v>17</v>
      </c>
      <c r="D719" s="37" t="s">
        <v>30</v>
      </c>
      <c r="E719" s="37" t="s">
        <v>1834</v>
      </c>
      <c r="F719" s="38" t="s">
        <v>1805</v>
      </c>
      <c r="G719" s="38" t="s">
        <v>1805</v>
      </c>
      <c r="H719" s="38" t="s">
        <v>1826</v>
      </c>
      <c r="I719" s="39" t="s">
        <v>27</v>
      </c>
      <c r="J719" s="40" t="s">
        <v>28</v>
      </c>
      <c r="K719" s="38" t="s">
        <v>1827</v>
      </c>
      <c r="L719" s="41">
        <v>470376.76</v>
      </c>
      <c r="M719" s="41">
        <v>305744.89</v>
      </c>
      <c r="N719" s="42"/>
      <c r="O719" s="26" t="s">
        <v>189</v>
      </c>
      <c r="P719" s="26" t="s">
        <v>22</v>
      </c>
      <c r="Q719" s="26" t="s">
        <v>120</v>
      </c>
      <c r="R719" s="23" t="s">
        <v>2640</v>
      </c>
    </row>
    <row r="720" spans="1:18" s="27" customFormat="1" ht="84.75" customHeight="1" x14ac:dyDescent="0.35">
      <c r="A720" s="28">
        <f t="shared" si="12"/>
        <v>717</v>
      </c>
      <c r="B720" s="36">
        <v>192</v>
      </c>
      <c r="C720" s="40" t="s">
        <v>81</v>
      </c>
      <c r="D720" s="37" t="s">
        <v>30</v>
      </c>
      <c r="E720" s="37" t="s">
        <v>1828</v>
      </c>
      <c r="F720" s="38" t="s">
        <v>1805</v>
      </c>
      <c r="G720" s="38" t="s">
        <v>1810</v>
      </c>
      <c r="H720" s="38" t="s">
        <v>1829</v>
      </c>
      <c r="I720" s="39" t="s">
        <v>106</v>
      </c>
      <c r="J720" s="40" t="s">
        <v>24</v>
      </c>
      <c r="K720" s="38" t="s">
        <v>1830</v>
      </c>
      <c r="L720" s="41">
        <v>25000</v>
      </c>
      <c r="M720" s="41">
        <v>22500</v>
      </c>
      <c r="N720" s="42"/>
      <c r="O720" s="26" t="s">
        <v>65</v>
      </c>
      <c r="P720" s="23" t="s">
        <v>22</v>
      </c>
      <c r="Q720" s="26" t="s">
        <v>26</v>
      </c>
      <c r="R720" s="23" t="s">
        <v>2640</v>
      </c>
    </row>
    <row r="721" spans="1:18" s="27" customFormat="1" ht="56.25" customHeight="1" x14ac:dyDescent="0.35">
      <c r="A721" s="28">
        <f t="shared" si="12"/>
        <v>718</v>
      </c>
      <c r="B721" s="36">
        <v>191</v>
      </c>
      <c r="C721" s="40" t="s">
        <v>81</v>
      </c>
      <c r="D721" s="37" t="s">
        <v>30</v>
      </c>
      <c r="E721" s="37" t="s">
        <v>1831</v>
      </c>
      <c r="F721" s="38" t="s">
        <v>1805</v>
      </c>
      <c r="G721" s="38" t="s">
        <v>1810</v>
      </c>
      <c r="H721" s="38" t="s">
        <v>1814</v>
      </c>
      <c r="I721" s="39" t="s">
        <v>23</v>
      </c>
      <c r="J721" s="40" t="s">
        <v>24</v>
      </c>
      <c r="K721" s="38" t="s">
        <v>1832</v>
      </c>
      <c r="L721" s="41">
        <v>80000</v>
      </c>
      <c r="M721" s="41">
        <v>70400</v>
      </c>
      <c r="N721" s="42"/>
      <c r="O721" s="26" t="s">
        <v>65</v>
      </c>
      <c r="P721" s="45" t="s">
        <v>1833</v>
      </c>
      <c r="Q721" s="26" t="s">
        <v>36</v>
      </c>
      <c r="R721" s="23" t="s">
        <v>2639</v>
      </c>
    </row>
    <row r="722" spans="1:18" s="27" customFormat="1" ht="56.25" customHeight="1" x14ac:dyDescent="0.35">
      <c r="A722" s="28">
        <f t="shared" si="12"/>
        <v>719</v>
      </c>
      <c r="B722" s="36">
        <v>193</v>
      </c>
      <c r="C722" s="40" t="s">
        <v>81</v>
      </c>
      <c r="D722" s="37" t="s">
        <v>30</v>
      </c>
      <c r="E722" s="37" t="s">
        <v>1834</v>
      </c>
      <c r="F722" s="38" t="s">
        <v>1805</v>
      </c>
      <c r="G722" s="38" t="s">
        <v>1805</v>
      </c>
      <c r="H722" s="38" t="s">
        <v>1826</v>
      </c>
      <c r="I722" s="39" t="s">
        <v>27</v>
      </c>
      <c r="J722" s="40" t="s">
        <v>28</v>
      </c>
      <c r="K722" s="38" t="s">
        <v>1835</v>
      </c>
      <c r="L722" s="41">
        <v>829319</v>
      </c>
      <c r="M722" s="41">
        <v>539057.35</v>
      </c>
      <c r="N722" s="42">
        <v>94672</v>
      </c>
      <c r="O722" s="26" t="s">
        <v>189</v>
      </c>
      <c r="P722" s="45" t="s">
        <v>22</v>
      </c>
      <c r="Q722" s="26" t="s">
        <v>120</v>
      </c>
      <c r="R722" s="23" t="s">
        <v>2640</v>
      </c>
    </row>
    <row r="723" spans="1:18" s="27" customFormat="1" ht="56.25" customHeight="1" x14ac:dyDescent="0.35">
      <c r="A723" s="28">
        <f t="shared" si="12"/>
        <v>720</v>
      </c>
      <c r="B723" s="36">
        <v>194</v>
      </c>
      <c r="C723" s="40" t="s">
        <v>81</v>
      </c>
      <c r="D723" s="37" t="s">
        <v>18</v>
      </c>
      <c r="E723" s="37" t="s">
        <v>1836</v>
      </c>
      <c r="F723" s="38" t="s">
        <v>1805</v>
      </c>
      <c r="G723" s="38" t="s">
        <v>1805</v>
      </c>
      <c r="H723" s="38" t="s">
        <v>22</v>
      </c>
      <c r="I723" s="39" t="s">
        <v>106</v>
      </c>
      <c r="J723" s="40" t="s">
        <v>28</v>
      </c>
      <c r="K723" s="38" t="s">
        <v>1837</v>
      </c>
      <c r="L723" s="41">
        <v>765407</v>
      </c>
      <c r="M723" s="41">
        <v>675407</v>
      </c>
      <c r="N723" s="42">
        <v>85075</v>
      </c>
      <c r="O723" s="26" t="s">
        <v>76</v>
      </c>
      <c r="P723" s="23" t="s">
        <v>22</v>
      </c>
      <c r="Q723" s="26" t="s">
        <v>26</v>
      </c>
      <c r="R723" s="23" t="s">
        <v>2640</v>
      </c>
    </row>
    <row r="724" spans="1:18" s="27" customFormat="1" ht="56.25" customHeight="1" x14ac:dyDescent="0.35">
      <c r="A724" s="28">
        <f t="shared" si="12"/>
        <v>721</v>
      </c>
      <c r="B724" s="36">
        <v>119</v>
      </c>
      <c r="C724" s="40" t="s">
        <v>335</v>
      </c>
      <c r="D724" s="37" t="s">
        <v>30</v>
      </c>
      <c r="E724" s="37" t="s">
        <v>1831</v>
      </c>
      <c r="F724" s="38" t="s">
        <v>1805</v>
      </c>
      <c r="G724" s="38" t="s">
        <v>1810</v>
      </c>
      <c r="H724" s="38" t="s">
        <v>1814</v>
      </c>
      <c r="I724" s="39" t="s">
        <v>27</v>
      </c>
      <c r="J724" s="40" t="s">
        <v>24</v>
      </c>
      <c r="K724" s="38" t="s">
        <v>1838</v>
      </c>
      <c r="L724" s="41">
        <v>35000</v>
      </c>
      <c r="M724" s="41">
        <v>31500</v>
      </c>
      <c r="N724" s="42" t="s">
        <v>148</v>
      </c>
      <c r="O724" s="26" t="s">
        <v>22</v>
      </c>
      <c r="P724" s="45" t="s">
        <v>1839</v>
      </c>
      <c r="Q724" s="26" t="s">
        <v>36</v>
      </c>
      <c r="R724" s="23" t="s">
        <v>2639</v>
      </c>
    </row>
    <row r="725" spans="1:18" s="27" customFormat="1" ht="56.25" customHeight="1" x14ac:dyDescent="0.35">
      <c r="A725" s="28">
        <f t="shared" si="12"/>
        <v>722</v>
      </c>
      <c r="B725" s="36">
        <v>179</v>
      </c>
      <c r="C725" s="40" t="s">
        <v>335</v>
      </c>
      <c r="D725" s="37" t="s">
        <v>149</v>
      </c>
      <c r="E725" s="37" t="s">
        <v>1804</v>
      </c>
      <c r="F725" s="38" t="s">
        <v>1805</v>
      </c>
      <c r="G725" s="38" t="s">
        <v>22</v>
      </c>
      <c r="H725" s="38" t="s">
        <v>22</v>
      </c>
      <c r="I725" s="39" t="s">
        <v>72</v>
      </c>
      <c r="J725" s="40" t="s">
        <v>24</v>
      </c>
      <c r="K725" s="38" t="s">
        <v>1840</v>
      </c>
      <c r="L725" s="41">
        <v>150000</v>
      </c>
      <c r="M725" s="41">
        <v>105000</v>
      </c>
      <c r="N725" s="42" t="s">
        <v>148</v>
      </c>
      <c r="O725" s="26" t="s">
        <v>51</v>
      </c>
      <c r="P725" s="26" t="s">
        <v>22</v>
      </c>
      <c r="Q725" s="26" t="s">
        <v>26</v>
      </c>
      <c r="R725" s="23" t="s">
        <v>2640</v>
      </c>
    </row>
    <row r="726" spans="1:18" s="27" customFormat="1" ht="56.25" customHeight="1" x14ac:dyDescent="0.35">
      <c r="A726" s="28">
        <f t="shared" si="12"/>
        <v>723</v>
      </c>
      <c r="B726" s="36">
        <v>29</v>
      </c>
      <c r="C726" s="40" t="s">
        <v>335</v>
      </c>
      <c r="D726" s="37" t="s">
        <v>149</v>
      </c>
      <c r="E726" s="37" t="s">
        <v>1804</v>
      </c>
      <c r="F726" s="38" t="s">
        <v>1805</v>
      </c>
      <c r="G726" s="38" t="s">
        <v>22</v>
      </c>
      <c r="H726" s="38" t="s">
        <v>22</v>
      </c>
      <c r="I726" s="39" t="s">
        <v>23</v>
      </c>
      <c r="J726" s="40" t="s">
        <v>28</v>
      </c>
      <c r="K726" s="38" t="s">
        <v>1841</v>
      </c>
      <c r="L726" s="41">
        <v>975391</v>
      </c>
      <c r="M726" s="41">
        <v>682773</v>
      </c>
      <c r="N726" s="42" t="s">
        <v>1842</v>
      </c>
      <c r="O726" s="26" t="s">
        <v>51</v>
      </c>
      <c r="P726" s="45" t="s">
        <v>22</v>
      </c>
      <c r="Q726" s="26" t="s">
        <v>26</v>
      </c>
      <c r="R726" s="23" t="s">
        <v>2640</v>
      </c>
    </row>
    <row r="727" spans="1:18" s="27" customFormat="1" ht="56.25" customHeight="1" x14ac:dyDescent="0.35">
      <c r="A727" s="28">
        <f t="shared" si="12"/>
        <v>724</v>
      </c>
      <c r="B727" s="36">
        <v>118</v>
      </c>
      <c r="C727" s="40" t="s">
        <v>335</v>
      </c>
      <c r="D727" s="37" t="s">
        <v>30</v>
      </c>
      <c r="E727" s="37" t="s">
        <v>1843</v>
      </c>
      <c r="F727" s="38" t="s">
        <v>1805</v>
      </c>
      <c r="G727" s="38" t="s">
        <v>1805</v>
      </c>
      <c r="H727" s="38" t="s">
        <v>1824</v>
      </c>
      <c r="I727" s="39" t="s">
        <v>27</v>
      </c>
      <c r="J727" s="40" t="s">
        <v>28</v>
      </c>
      <c r="K727" s="38" t="s">
        <v>1844</v>
      </c>
      <c r="L727" s="41">
        <v>1147753</v>
      </c>
      <c r="M727" s="41">
        <v>1055933</v>
      </c>
      <c r="N727" s="42" t="s">
        <v>1845</v>
      </c>
      <c r="O727" s="26" t="s">
        <v>76</v>
      </c>
      <c r="P727" s="45" t="s">
        <v>22</v>
      </c>
      <c r="Q727" s="26" t="s">
        <v>36</v>
      </c>
      <c r="R727" s="23" t="s">
        <v>2639</v>
      </c>
    </row>
    <row r="728" spans="1:18" s="27" customFormat="1" ht="56.25" customHeight="1" x14ac:dyDescent="0.35">
      <c r="A728" s="28">
        <f t="shared" si="12"/>
        <v>725</v>
      </c>
      <c r="B728" s="36">
        <v>12</v>
      </c>
      <c r="C728" s="40" t="s">
        <v>136</v>
      </c>
      <c r="D728" s="37" t="s">
        <v>18</v>
      </c>
      <c r="E728" s="37" t="s">
        <v>1836</v>
      </c>
      <c r="F728" s="38" t="s">
        <v>1805</v>
      </c>
      <c r="G728" s="38" t="s">
        <v>1805</v>
      </c>
      <c r="H728" s="38" t="s">
        <v>22</v>
      </c>
      <c r="I728" s="39" t="s">
        <v>27</v>
      </c>
      <c r="J728" s="40" t="s">
        <v>28</v>
      </c>
      <c r="K728" s="38" t="s">
        <v>1846</v>
      </c>
      <c r="L728" s="41">
        <v>1844735</v>
      </c>
      <c r="M728" s="41">
        <v>1660261</v>
      </c>
      <c r="N728" s="42">
        <v>134615</v>
      </c>
      <c r="O728" s="26" t="s">
        <v>176</v>
      </c>
      <c r="P728" s="23" t="s">
        <v>22</v>
      </c>
      <c r="Q728" s="26" t="s">
        <v>26</v>
      </c>
      <c r="R728" s="23" t="s">
        <v>2640</v>
      </c>
    </row>
    <row r="729" spans="1:18" s="27" customFormat="1" ht="56.25" customHeight="1" x14ac:dyDescent="0.35">
      <c r="A729" s="28">
        <f t="shared" si="12"/>
        <v>726</v>
      </c>
      <c r="B729" s="36">
        <v>89</v>
      </c>
      <c r="C729" s="40" t="s">
        <v>136</v>
      </c>
      <c r="D729" s="37" t="s">
        <v>30</v>
      </c>
      <c r="E729" s="37" t="s">
        <v>1831</v>
      </c>
      <c r="F729" s="38" t="s">
        <v>1805</v>
      </c>
      <c r="G729" s="38" t="s">
        <v>1810</v>
      </c>
      <c r="H729" s="38" t="s">
        <v>1814</v>
      </c>
      <c r="I729" s="39" t="s">
        <v>52</v>
      </c>
      <c r="J729" s="40" t="s">
        <v>28</v>
      </c>
      <c r="K729" s="38" t="s">
        <v>1847</v>
      </c>
      <c r="L729" s="41">
        <v>1306141</v>
      </c>
      <c r="M729" s="41">
        <v>1175527</v>
      </c>
      <c r="N729" s="42">
        <v>125534</v>
      </c>
      <c r="O729" s="26" t="s">
        <v>22</v>
      </c>
      <c r="P729" s="45" t="s">
        <v>1848</v>
      </c>
      <c r="Q729" s="26" t="s">
        <v>36</v>
      </c>
      <c r="R729" s="23" t="s">
        <v>2639</v>
      </c>
    </row>
    <row r="730" spans="1:18" s="27" customFormat="1" ht="56.25" customHeight="1" x14ac:dyDescent="0.35">
      <c r="A730" s="28">
        <f t="shared" si="12"/>
        <v>727</v>
      </c>
      <c r="B730" s="36">
        <v>14</v>
      </c>
      <c r="C730" s="40" t="s">
        <v>17</v>
      </c>
      <c r="D730" s="37" t="s">
        <v>30</v>
      </c>
      <c r="E730" s="37" t="s">
        <v>1896</v>
      </c>
      <c r="F730" s="38" t="s">
        <v>1850</v>
      </c>
      <c r="G730" s="38" t="s">
        <v>1850</v>
      </c>
      <c r="H730" s="38" t="s">
        <v>1897</v>
      </c>
      <c r="I730" s="39" t="s">
        <v>27</v>
      </c>
      <c r="J730" s="40" t="s">
        <v>24</v>
      </c>
      <c r="K730" s="38" t="s">
        <v>1898</v>
      </c>
      <c r="L730" s="41">
        <v>28731</v>
      </c>
      <c r="M730" s="41">
        <v>25857.9</v>
      </c>
      <c r="N730" s="42"/>
      <c r="O730" s="26" t="s">
        <v>416</v>
      </c>
      <c r="P730" s="45" t="s">
        <v>416</v>
      </c>
      <c r="Q730" s="26" t="s">
        <v>238</v>
      </c>
      <c r="R730" s="23" t="s">
        <v>2639</v>
      </c>
    </row>
    <row r="731" spans="1:18" s="27" customFormat="1" ht="56.25" customHeight="1" x14ac:dyDescent="0.35">
      <c r="A731" s="28">
        <f t="shared" si="12"/>
        <v>728</v>
      </c>
      <c r="B731" s="36">
        <v>6</v>
      </c>
      <c r="C731" s="40" t="s">
        <v>17</v>
      </c>
      <c r="D731" s="37" t="s">
        <v>18</v>
      </c>
      <c r="E731" s="37" t="s">
        <v>1875</v>
      </c>
      <c r="F731" s="38" t="s">
        <v>1850</v>
      </c>
      <c r="G731" s="38" t="s">
        <v>1876</v>
      </c>
      <c r="H731" s="38" t="s">
        <v>22</v>
      </c>
      <c r="I731" s="39" t="s">
        <v>23</v>
      </c>
      <c r="J731" s="40" t="s">
        <v>24</v>
      </c>
      <c r="K731" s="38" t="s">
        <v>1899</v>
      </c>
      <c r="L731" s="41">
        <v>17000</v>
      </c>
      <c r="M731" s="41">
        <v>15300</v>
      </c>
      <c r="N731" s="42"/>
      <c r="O731" s="26" t="s">
        <v>43</v>
      </c>
      <c r="P731" s="45" t="s">
        <v>22</v>
      </c>
      <c r="Q731" s="26" t="s">
        <v>120</v>
      </c>
      <c r="R731" s="23" t="s">
        <v>2640</v>
      </c>
    </row>
    <row r="732" spans="1:18" s="27" customFormat="1" ht="56.25" customHeight="1" x14ac:dyDescent="0.35">
      <c r="A732" s="28">
        <f t="shared" si="12"/>
        <v>729</v>
      </c>
      <c r="B732" s="36">
        <v>89</v>
      </c>
      <c r="C732" s="40" t="s">
        <v>17</v>
      </c>
      <c r="D732" s="37" t="s">
        <v>30</v>
      </c>
      <c r="E732" s="37" t="s">
        <v>2619</v>
      </c>
      <c r="F732" s="38" t="s">
        <v>1850</v>
      </c>
      <c r="G732" s="38" t="s">
        <v>1884</v>
      </c>
      <c r="H732" s="38" t="s">
        <v>1884</v>
      </c>
      <c r="I732" s="39" t="s">
        <v>72</v>
      </c>
      <c r="J732" s="40" t="s">
        <v>28</v>
      </c>
      <c r="K732" s="38" t="s">
        <v>1900</v>
      </c>
      <c r="L732" s="41">
        <v>2935879</v>
      </c>
      <c r="M732" s="41">
        <v>2201909.25</v>
      </c>
      <c r="N732" s="42"/>
      <c r="O732" s="26" t="s">
        <v>65</v>
      </c>
      <c r="P732" s="45" t="s">
        <v>1901</v>
      </c>
      <c r="Q732" s="26" t="s">
        <v>36</v>
      </c>
      <c r="R732" s="23" t="s">
        <v>2639</v>
      </c>
    </row>
    <row r="733" spans="1:18" s="27" customFormat="1" ht="28.5" customHeight="1" x14ac:dyDescent="0.35">
      <c r="A733" s="28">
        <f t="shared" si="12"/>
        <v>730</v>
      </c>
      <c r="B733" s="36">
        <v>173</v>
      </c>
      <c r="C733" s="40" t="s">
        <v>17</v>
      </c>
      <c r="D733" s="37" t="s">
        <v>30</v>
      </c>
      <c r="E733" s="37" t="s">
        <v>1849</v>
      </c>
      <c r="F733" s="38" t="s">
        <v>1850</v>
      </c>
      <c r="G733" s="38" t="s">
        <v>1851</v>
      </c>
      <c r="H733" s="38" t="s">
        <v>1852</v>
      </c>
      <c r="I733" s="39" t="s">
        <v>72</v>
      </c>
      <c r="J733" s="40" t="s">
        <v>28</v>
      </c>
      <c r="K733" s="38" t="s">
        <v>1902</v>
      </c>
      <c r="L733" s="41">
        <v>1530149.04</v>
      </c>
      <c r="M733" s="41">
        <v>1377134</v>
      </c>
      <c r="N733" s="42"/>
      <c r="O733" s="26" t="s">
        <v>39</v>
      </c>
      <c r="P733" s="45" t="s">
        <v>1903</v>
      </c>
      <c r="Q733" s="26" t="s">
        <v>36</v>
      </c>
      <c r="R733" s="23" t="s">
        <v>2639</v>
      </c>
    </row>
    <row r="734" spans="1:18" s="27" customFormat="1" ht="56.25" customHeight="1" x14ac:dyDescent="0.35">
      <c r="A734" s="28">
        <f t="shared" si="12"/>
        <v>731</v>
      </c>
      <c r="B734" s="36">
        <v>195</v>
      </c>
      <c r="C734" s="40" t="s">
        <v>81</v>
      </c>
      <c r="D734" s="37" t="s">
        <v>30</v>
      </c>
      <c r="E734" s="37" t="s">
        <v>1849</v>
      </c>
      <c r="F734" s="38" t="s">
        <v>1850</v>
      </c>
      <c r="G734" s="38" t="s">
        <v>1851</v>
      </c>
      <c r="H734" s="38" t="s">
        <v>1852</v>
      </c>
      <c r="I734" s="39" t="s">
        <v>52</v>
      </c>
      <c r="J734" s="40" t="s">
        <v>24</v>
      </c>
      <c r="K734" s="38" t="s">
        <v>1853</v>
      </c>
      <c r="L734" s="41">
        <v>125000</v>
      </c>
      <c r="M734" s="41">
        <v>112500</v>
      </c>
      <c r="N734" s="42" t="s">
        <v>22</v>
      </c>
      <c r="O734" s="26" t="s">
        <v>74</v>
      </c>
      <c r="P734" s="45" t="s">
        <v>181</v>
      </c>
      <c r="Q734" s="26" t="s">
        <v>36</v>
      </c>
      <c r="R734" s="23" t="s">
        <v>2639</v>
      </c>
    </row>
    <row r="735" spans="1:18" s="27" customFormat="1" ht="56.25" customHeight="1" x14ac:dyDescent="0.35">
      <c r="A735" s="28">
        <f t="shared" si="12"/>
        <v>732</v>
      </c>
      <c r="B735" s="36">
        <v>196</v>
      </c>
      <c r="C735" s="40" t="s">
        <v>81</v>
      </c>
      <c r="D735" s="37" t="s">
        <v>30</v>
      </c>
      <c r="E735" s="37" t="s">
        <v>1849</v>
      </c>
      <c r="F735" s="38" t="s">
        <v>1850</v>
      </c>
      <c r="G735" s="38" t="s">
        <v>1851</v>
      </c>
      <c r="H735" s="38" t="s">
        <v>1852</v>
      </c>
      <c r="I735" s="39" t="s">
        <v>106</v>
      </c>
      <c r="J735" s="40" t="s">
        <v>28</v>
      </c>
      <c r="K735" s="38" t="s">
        <v>1854</v>
      </c>
      <c r="L735" s="41">
        <v>2331709.35</v>
      </c>
      <c r="M735" s="41">
        <v>2098538.35</v>
      </c>
      <c r="N735" s="42">
        <v>104691</v>
      </c>
      <c r="O735" s="26" t="s">
        <v>189</v>
      </c>
      <c r="P735" s="45" t="s">
        <v>1855</v>
      </c>
      <c r="Q735" s="26" t="s">
        <v>36</v>
      </c>
      <c r="R735" s="23" t="s">
        <v>2639</v>
      </c>
    </row>
    <row r="736" spans="1:18" s="27" customFormat="1" ht="56.25" customHeight="1" x14ac:dyDescent="0.35">
      <c r="A736" s="28">
        <f t="shared" si="12"/>
        <v>733</v>
      </c>
      <c r="B736" s="36">
        <v>197</v>
      </c>
      <c r="C736" s="40" t="s">
        <v>81</v>
      </c>
      <c r="D736" s="37" t="s">
        <v>1963</v>
      </c>
      <c r="E736" s="37" t="s">
        <v>1964</v>
      </c>
      <c r="F736" s="38" t="s">
        <v>1850</v>
      </c>
      <c r="G736" s="38" t="s">
        <v>1963</v>
      </c>
      <c r="H736" s="38" t="s">
        <v>22</v>
      </c>
      <c r="I736" s="39" t="s">
        <v>27</v>
      </c>
      <c r="J736" s="40" t="s">
        <v>28</v>
      </c>
      <c r="K736" s="38" t="s">
        <v>1965</v>
      </c>
      <c r="L736" s="41">
        <v>2283773.1800000002</v>
      </c>
      <c r="M736" s="41">
        <v>611772.18000000005</v>
      </c>
      <c r="N736" s="42">
        <v>18345</v>
      </c>
      <c r="O736" s="26" t="s">
        <v>22</v>
      </c>
      <c r="P736" s="45" t="s">
        <v>1966</v>
      </c>
      <c r="Q736" s="26" t="s">
        <v>36</v>
      </c>
      <c r="R736" s="23" t="s">
        <v>2639</v>
      </c>
    </row>
    <row r="737" spans="1:18" s="27" customFormat="1" ht="56.25" customHeight="1" x14ac:dyDescent="0.35">
      <c r="A737" s="28">
        <f t="shared" si="12"/>
        <v>734</v>
      </c>
      <c r="B737" s="36">
        <v>120</v>
      </c>
      <c r="C737" s="40" t="s">
        <v>335</v>
      </c>
      <c r="D737" s="37" t="s">
        <v>30</v>
      </c>
      <c r="E737" s="37" t="s">
        <v>1856</v>
      </c>
      <c r="F737" s="38" t="s">
        <v>1850</v>
      </c>
      <c r="G737" s="38" t="s">
        <v>1850</v>
      </c>
      <c r="H737" s="38" t="s">
        <v>1857</v>
      </c>
      <c r="I737" s="39" t="s">
        <v>153</v>
      </c>
      <c r="J737" s="40" t="s">
        <v>28</v>
      </c>
      <c r="K737" s="38" t="s">
        <v>1858</v>
      </c>
      <c r="L737" s="41">
        <v>300000</v>
      </c>
      <c r="M737" s="41">
        <v>150000</v>
      </c>
      <c r="N737" s="42" t="s">
        <v>1859</v>
      </c>
      <c r="O737" s="26" t="s">
        <v>100</v>
      </c>
      <c r="P737" s="26" t="s">
        <v>1860</v>
      </c>
      <c r="Q737" s="26" t="s">
        <v>36</v>
      </c>
      <c r="R737" s="23" t="s">
        <v>2639</v>
      </c>
    </row>
    <row r="738" spans="1:18" s="27" customFormat="1" ht="56.25" customHeight="1" x14ac:dyDescent="0.35">
      <c r="A738" s="28">
        <f t="shared" si="12"/>
        <v>735</v>
      </c>
      <c r="B738" s="36">
        <v>122</v>
      </c>
      <c r="C738" s="40" t="s">
        <v>335</v>
      </c>
      <c r="D738" s="37" t="s">
        <v>30</v>
      </c>
      <c r="E738" s="37" t="s">
        <v>1861</v>
      </c>
      <c r="F738" s="38" t="s">
        <v>1850</v>
      </c>
      <c r="G738" s="38" t="s">
        <v>1862</v>
      </c>
      <c r="H738" s="38" t="s">
        <v>1863</v>
      </c>
      <c r="I738" s="39" t="s">
        <v>23</v>
      </c>
      <c r="J738" s="40" t="s">
        <v>28</v>
      </c>
      <c r="K738" s="38" t="s">
        <v>1864</v>
      </c>
      <c r="L738" s="41">
        <v>631875</v>
      </c>
      <c r="M738" s="41">
        <v>442312</v>
      </c>
      <c r="N738" s="42" t="s">
        <v>148</v>
      </c>
      <c r="O738" s="26" t="s">
        <v>229</v>
      </c>
      <c r="P738" s="45" t="s">
        <v>22</v>
      </c>
      <c r="Q738" s="26" t="s">
        <v>26</v>
      </c>
      <c r="R738" s="23" t="s">
        <v>2640</v>
      </c>
    </row>
    <row r="739" spans="1:18" s="27" customFormat="1" ht="56.25" customHeight="1" x14ac:dyDescent="0.35">
      <c r="A739" s="28">
        <f t="shared" si="12"/>
        <v>736</v>
      </c>
      <c r="B739" s="36">
        <v>123</v>
      </c>
      <c r="C739" s="40" t="s">
        <v>335</v>
      </c>
      <c r="D739" s="37" t="s">
        <v>18</v>
      </c>
      <c r="E739" s="37" t="s">
        <v>1865</v>
      </c>
      <c r="F739" s="38" t="s">
        <v>1850</v>
      </c>
      <c r="G739" s="38" t="s">
        <v>1866</v>
      </c>
      <c r="H739" s="38" t="s">
        <v>22</v>
      </c>
      <c r="I739" s="39" t="s">
        <v>23</v>
      </c>
      <c r="J739" s="40" t="s">
        <v>28</v>
      </c>
      <c r="K739" s="38" t="s">
        <v>1867</v>
      </c>
      <c r="L739" s="41">
        <v>22133205</v>
      </c>
      <c r="M739" s="41">
        <v>11066602</v>
      </c>
      <c r="N739" s="42" t="s">
        <v>1868</v>
      </c>
      <c r="O739" s="26" t="s">
        <v>76</v>
      </c>
      <c r="P739" s="45" t="s">
        <v>1869</v>
      </c>
      <c r="Q739" s="26" t="s">
        <v>36</v>
      </c>
      <c r="R739" s="23" t="s">
        <v>2639</v>
      </c>
    </row>
    <row r="740" spans="1:18" s="27" customFormat="1" ht="56.25" customHeight="1" x14ac:dyDescent="0.35">
      <c r="A740" s="28">
        <f t="shared" si="12"/>
        <v>737</v>
      </c>
      <c r="B740" s="36">
        <v>121</v>
      </c>
      <c r="C740" s="40" t="s">
        <v>335</v>
      </c>
      <c r="D740" s="37" t="s">
        <v>30</v>
      </c>
      <c r="E740" s="37" t="s">
        <v>1870</v>
      </c>
      <c r="F740" s="38" t="s">
        <v>1850</v>
      </c>
      <c r="G740" s="38" t="s">
        <v>1871</v>
      </c>
      <c r="H740" s="38" t="s">
        <v>1872</v>
      </c>
      <c r="I740" s="39" t="s">
        <v>23</v>
      </c>
      <c r="J740" s="40" t="s">
        <v>28</v>
      </c>
      <c r="K740" s="38" t="s">
        <v>1873</v>
      </c>
      <c r="L740" s="41">
        <v>16841593</v>
      </c>
      <c r="M740" s="41">
        <v>15494265</v>
      </c>
      <c r="N740" s="42" t="s">
        <v>1874</v>
      </c>
      <c r="O740" s="26" t="s">
        <v>154</v>
      </c>
      <c r="P740" s="45" t="s">
        <v>1717</v>
      </c>
      <c r="Q740" s="26" t="s">
        <v>36</v>
      </c>
      <c r="R740" s="23" t="s">
        <v>2639</v>
      </c>
    </row>
    <row r="741" spans="1:18" s="27" customFormat="1" ht="56.25" customHeight="1" x14ac:dyDescent="0.35">
      <c r="A741" s="28">
        <f t="shared" si="12"/>
        <v>738</v>
      </c>
      <c r="B741" s="36">
        <v>139</v>
      </c>
      <c r="C741" s="40" t="s">
        <v>136</v>
      </c>
      <c r="D741" s="37" t="s">
        <v>18</v>
      </c>
      <c r="E741" s="37" t="s">
        <v>1875</v>
      </c>
      <c r="F741" s="38" t="s">
        <v>1850</v>
      </c>
      <c r="G741" s="38" t="s">
        <v>1876</v>
      </c>
      <c r="H741" s="38" t="s">
        <v>22</v>
      </c>
      <c r="I741" s="39" t="s">
        <v>23</v>
      </c>
      <c r="J741" s="40" t="s">
        <v>28</v>
      </c>
      <c r="K741" s="38" t="s">
        <v>1877</v>
      </c>
      <c r="L741" s="41">
        <v>1353852</v>
      </c>
      <c r="M741" s="41">
        <v>1245544</v>
      </c>
      <c r="N741" s="42">
        <v>111316</v>
      </c>
      <c r="O741" s="26" t="s">
        <v>229</v>
      </c>
      <c r="P741" s="45" t="s">
        <v>22</v>
      </c>
      <c r="Q741" s="26" t="s">
        <v>26</v>
      </c>
      <c r="R741" s="23" t="s">
        <v>2640</v>
      </c>
    </row>
    <row r="742" spans="1:18" s="27" customFormat="1" ht="56.25" customHeight="1" x14ac:dyDescent="0.35">
      <c r="A742" s="28">
        <f t="shared" si="12"/>
        <v>739</v>
      </c>
      <c r="B742" s="36">
        <v>140</v>
      </c>
      <c r="C742" s="40" t="s">
        <v>136</v>
      </c>
      <c r="D742" s="37" t="s">
        <v>18</v>
      </c>
      <c r="E742" s="37" t="s">
        <v>1865</v>
      </c>
      <c r="F742" s="38" t="s">
        <v>1850</v>
      </c>
      <c r="G742" s="38" t="s">
        <v>1866</v>
      </c>
      <c r="H742" s="38" t="s">
        <v>22</v>
      </c>
      <c r="I742" s="39" t="s">
        <v>23</v>
      </c>
      <c r="J742" s="40" t="s">
        <v>28</v>
      </c>
      <c r="K742" s="38" t="s">
        <v>1878</v>
      </c>
      <c r="L742" s="41">
        <v>1353130</v>
      </c>
      <c r="M742" s="41">
        <v>676564</v>
      </c>
      <c r="N742" s="42">
        <v>147969</v>
      </c>
      <c r="O742" s="26" t="s">
        <v>189</v>
      </c>
      <c r="P742" s="26" t="s">
        <v>1879</v>
      </c>
      <c r="Q742" s="26" t="s">
        <v>36</v>
      </c>
      <c r="R742" s="23" t="s">
        <v>2639</v>
      </c>
    </row>
    <row r="743" spans="1:18" s="27" customFormat="1" ht="56.25" customHeight="1" x14ac:dyDescent="0.35">
      <c r="A743" s="28">
        <f t="shared" si="12"/>
        <v>740</v>
      </c>
      <c r="B743" s="36">
        <v>135</v>
      </c>
      <c r="C743" s="40" t="s">
        <v>136</v>
      </c>
      <c r="D743" s="37" t="s">
        <v>30</v>
      </c>
      <c r="E743" s="37" t="s">
        <v>1880</v>
      </c>
      <c r="F743" s="38" t="s">
        <v>1850</v>
      </c>
      <c r="G743" s="38" t="s">
        <v>1851</v>
      </c>
      <c r="H743" s="38" t="s">
        <v>1881</v>
      </c>
      <c r="I743" s="39" t="s">
        <v>52</v>
      </c>
      <c r="J743" s="40" t="s">
        <v>28</v>
      </c>
      <c r="K743" s="38" t="s">
        <v>1882</v>
      </c>
      <c r="L743" s="41">
        <v>2493897</v>
      </c>
      <c r="M743" s="41">
        <v>2368897</v>
      </c>
      <c r="N743" s="42"/>
      <c r="O743" s="26" t="s">
        <v>154</v>
      </c>
      <c r="P743" s="45" t="s">
        <v>157</v>
      </c>
      <c r="Q743" s="26" t="s">
        <v>36</v>
      </c>
      <c r="R743" s="23" t="s">
        <v>2639</v>
      </c>
    </row>
    <row r="744" spans="1:18" s="27" customFormat="1" ht="56.25" customHeight="1" x14ac:dyDescent="0.35">
      <c r="A744" s="28">
        <f t="shared" si="12"/>
        <v>741</v>
      </c>
      <c r="B744" s="36">
        <v>138</v>
      </c>
      <c r="C744" s="40" t="s">
        <v>136</v>
      </c>
      <c r="D744" s="37" t="s">
        <v>30</v>
      </c>
      <c r="E744" s="37" t="s">
        <v>1883</v>
      </c>
      <c r="F744" s="38" t="s">
        <v>1850</v>
      </c>
      <c r="G744" s="38" t="s">
        <v>1884</v>
      </c>
      <c r="H744" s="38" t="s">
        <v>1885</v>
      </c>
      <c r="I744" s="39" t="s">
        <v>52</v>
      </c>
      <c r="J744" s="40" t="s">
        <v>24</v>
      </c>
      <c r="K744" s="38" t="s">
        <v>1886</v>
      </c>
      <c r="L744" s="41">
        <v>120000</v>
      </c>
      <c r="M744" s="41">
        <v>96000</v>
      </c>
      <c r="N744" s="42"/>
      <c r="O744" s="26" t="s">
        <v>144</v>
      </c>
      <c r="P744" s="45" t="s">
        <v>22</v>
      </c>
      <c r="Q744" s="26" t="s">
        <v>120</v>
      </c>
      <c r="R744" s="23" t="s">
        <v>2640</v>
      </c>
    </row>
    <row r="745" spans="1:18" s="27" customFormat="1" ht="56.25" customHeight="1" x14ac:dyDescent="0.35">
      <c r="A745" s="28">
        <f t="shared" si="12"/>
        <v>742</v>
      </c>
      <c r="B745" s="36">
        <v>134</v>
      </c>
      <c r="C745" s="40" t="s">
        <v>136</v>
      </c>
      <c r="D745" s="37" t="s">
        <v>30</v>
      </c>
      <c r="E745" s="37" t="s">
        <v>1887</v>
      </c>
      <c r="F745" s="38" t="s">
        <v>1850</v>
      </c>
      <c r="G745" s="38" t="s">
        <v>1850</v>
      </c>
      <c r="H745" s="38" t="s">
        <v>1888</v>
      </c>
      <c r="I745" s="39" t="s">
        <v>27</v>
      </c>
      <c r="J745" s="40" t="s">
        <v>28</v>
      </c>
      <c r="K745" s="38" t="s">
        <v>1889</v>
      </c>
      <c r="L745" s="41">
        <v>1618517</v>
      </c>
      <c r="M745" s="41">
        <v>1294814</v>
      </c>
      <c r="N745" s="42">
        <v>147705</v>
      </c>
      <c r="O745" s="31" t="s">
        <v>51</v>
      </c>
      <c r="P745" s="45" t="s">
        <v>1890</v>
      </c>
      <c r="Q745" s="26" t="s">
        <v>36</v>
      </c>
      <c r="R745" s="23" t="s">
        <v>2639</v>
      </c>
    </row>
    <row r="746" spans="1:18" s="27" customFormat="1" ht="56.25" customHeight="1" x14ac:dyDescent="0.35">
      <c r="A746" s="28">
        <f t="shared" si="12"/>
        <v>743</v>
      </c>
      <c r="B746" s="36">
        <v>136</v>
      </c>
      <c r="C746" s="40" t="s">
        <v>136</v>
      </c>
      <c r="D746" s="37" t="s">
        <v>30</v>
      </c>
      <c r="E746" s="37" t="s">
        <v>1870</v>
      </c>
      <c r="F746" s="38" t="s">
        <v>1850</v>
      </c>
      <c r="G746" s="38" t="s">
        <v>1871</v>
      </c>
      <c r="H746" s="38" t="s">
        <v>1872</v>
      </c>
      <c r="I746" s="39" t="s">
        <v>23</v>
      </c>
      <c r="J746" s="40" t="s">
        <v>28</v>
      </c>
      <c r="K746" s="38" t="s">
        <v>1891</v>
      </c>
      <c r="L746" s="41">
        <v>3488537</v>
      </c>
      <c r="M746" s="41">
        <v>3209454</v>
      </c>
      <c r="N746" s="42">
        <v>147887</v>
      </c>
      <c r="O746" s="26" t="s">
        <v>154</v>
      </c>
      <c r="P746" s="45" t="s">
        <v>1717</v>
      </c>
      <c r="Q746" s="26" t="s">
        <v>36</v>
      </c>
      <c r="R746" s="23" t="s">
        <v>2639</v>
      </c>
    </row>
    <row r="747" spans="1:18" s="27" customFormat="1" ht="56.25" customHeight="1" x14ac:dyDescent="0.35">
      <c r="A747" s="28">
        <f t="shared" si="12"/>
        <v>744</v>
      </c>
      <c r="B747" s="36">
        <v>137</v>
      </c>
      <c r="C747" s="40" t="s">
        <v>136</v>
      </c>
      <c r="D747" s="37" t="s">
        <v>30</v>
      </c>
      <c r="E747" s="37" t="s">
        <v>1892</v>
      </c>
      <c r="F747" s="38" t="s">
        <v>1850</v>
      </c>
      <c r="G747" s="38" t="s">
        <v>1884</v>
      </c>
      <c r="H747" s="38" t="s">
        <v>1893</v>
      </c>
      <c r="I747" s="39" t="s">
        <v>52</v>
      </c>
      <c r="J747" s="40" t="s">
        <v>28</v>
      </c>
      <c r="K747" s="38" t="s">
        <v>1894</v>
      </c>
      <c r="L747" s="41">
        <v>1675583</v>
      </c>
      <c r="M747" s="41">
        <v>1256687</v>
      </c>
      <c r="N747" s="42">
        <v>84558</v>
      </c>
      <c r="O747" s="26" t="s">
        <v>176</v>
      </c>
      <c r="P747" s="45" t="s">
        <v>1712</v>
      </c>
      <c r="Q747" s="26" t="s">
        <v>36</v>
      </c>
      <c r="R747" s="23" t="s">
        <v>2639</v>
      </c>
    </row>
    <row r="748" spans="1:18" s="27" customFormat="1" ht="56.25" customHeight="1" x14ac:dyDescent="0.35">
      <c r="A748" s="28">
        <f t="shared" si="12"/>
        <v>745</v>
      </c>
      <c r="B748" s="28">
        <v>333</v>
      </c>
      <c r="C748" s="40" t="s">
        <v>17</v>
      </c>
      <c r="D748" s="37" t="s">
        <v>149</v>
      </c>
      <c r="E748" s="37" t="str">
        <f>D748&amp;" "&amp;F748</f>
        <v>GOBIERNO REGIONAL LORETO</v>
      </c>
      <c r="F748" s="38" t="s">
        <v>1904</v>
      </c>
      <c r="G748" s="38" t="s">
        <v>22</v>
      </c>
      <c r="H748" s="38" t="s">
        <v>22</v>
      </c>
      <c r="I748" s="39" t="s">
        <v>72</v>
      </c>
      <c r="J748" s="40" t="s">
        <v>24</v>
      </c>
      <c r="K748" s="38" t="s">
        <v>1905</v>
      </c>
      <c r="L748" s="41">
        <v>621504.28</v>
      </c>
      <c r="M748" s="41">
        <v>466128.21</v>
      </c>
      <c r="N748" s="30">
        <v>44620</v>
      </c>
      <c r="O748" s="45" t="s">
        <v>22</v>
      </c>
      <c r="P748" s="26" t="s">
        <v>1906</v>
      </c>
      <c r="Q748" s="26" t="s">
        <v>36</v>
      </c>
      <c r="R748" s="23" t="s">
        <v>2639</v>
      </c>
    </row>
    <row r="749" spans="1:18" s="27" customFormat="1" ht="56.25" customHeight="1" x14ac:dyDescent="0.35">
      <c r="A749" s="28">
        <f t="shared" si="12"/>
        <v>746</v>
      </c>
      <c r="B749" s="28">
        <v>358</v>
      </c>
      <c r="C749" s="40" t="s">
        <v>17</v>
      </c>
      <c r="D749" s="37" t="s">
        <v>149</v>
      </c>
      <c r="E749" s="37" t="str">
        <f>D749&amp;" "&amp;F749</f>
        <v>GOBIERNO REGIONAL LORETO</v>
      </c>
      <c r="F749" s="38" t="s">
        <v>1904</v>
      </c>
      <c r="G749" s="38" t="s">
        <v>22</v>
      </c>
      <c r="H749" s="38" t="s">
        <v>22</v>
      </c>
      <c r="I749" s="39" t="s">
        <v>27</v>
      </c>
      <c r="J749" s="40" t="s">
        <v>28</v>
      </c>
      <c r="K749" s="38" t="s">
        <v>1907</v>
      </c>
      <c r="L749" s="41">
        <v>2282085</v>
      </c>
      <c r="M749" s="41">
        <v>1711563.75</v>
      </c>
      <c r="N749" s="30">
        <v>64337</v>
      </c>
      <c r="O749" s="26" t="s">
        <v>22</v>
      </c>
      <c r="P749" s="26" t="s">
        <v>1908</v>
      </c>
      <c r="Q749" s="26" t="s">
        <v>36</v>
      </c>
      <c r="R749" s="23" t="s">
        <v>2639</v>
      </c>
    </row>
    <row r="750" spans="1:18" s="27" customFormat="1" ht="56.25" customHeight="1" x14ac:dyDescent="0.35">
      <c r="A750" s="28">
        <f t="shared" si="12"/>
        <v>747</v>
      </c>
      <c r="B750" s="28">
        <v>312</v>
      </c>
      <c r="C750" s="40" t="s">
        <v>17</v>
      </c>
      <c r="D750" s="37" t="s">
        <v>18</v>
      </c>
      <c r="E750" s="37" t="str">
        <f>D750&amp;" "&amp;G750</f>
        <v>MUNICIPALIDAD PROVINCIAL ALTO AMAZONAS</v>
      </c>
      <c r="F750" s="38" t="s">
        <v>1904</v>
      </c>
      <c r="G750" s="38" t="s">
        <v>1909</v>
      </c>
      <c r="H750" s="38" t="s">
        <v>22</v>
      </c>
      <c r="I750" s="39" t="s">
        <v>72</v>
      </c>
      <c r="J750" s="40" t="s">
        <v>24</v>
      </c>
      <c r="K750" s="38" t="s">
        <v>1910</v>
      </c>
      <c r="L750" s="41">
        <v>80000</v>
      </c>
      <c r="M750" s="41">
        <v>60000</v>
      </c>
      <c r="N750" s="30">
        <v>103716</v>
      </c>
      <c r="O750" s="26" t="s">
        <v>22</v>
      </c>
      <c r="P750" s="45" t="s">
        <v>1911</v>
      </c>
      <c r="Q750" s="26" t="s">
        <v>36</v>
      </c>
      <c r="R750" s="23" t="s">
        <v>2639</v>
      </c>
    </row>
    <row r="751" spans="1:18" s="27" customFormat="1" ht="56.25" customHeight="1" x14ac:dyDescent="0.35">
      <c r="A751" s="28">
        <f t="shared" si="12"/>
        <v>748</v>
      </c>
      <c r="B751" s="28">
        <v>212</v>
      </c>
      <c r="C751" s="40" t="s">
        <v>17</v>
      </c>
      <c r="D751" s="37" t="s">
        <v>18</v>
      </c>
      <c r="E751" s="37" t="str">
        <f>D751&amp;" "&amp;G751</f>
        <v>MUNICIPALIDAD PROVINCIAL ALTO AMAZONAS</v>
      </c>
      <c r="F751" s="38" t="s">
        <v>1904</v>
      </c>
      <c r="G751" s="38" t="s">
        <v>1909</v>
      </c>
      <c r="H751" s="38" t="s">
        <v>22</v>
      </c>
      <c r="I751" s="39" t="s">
        <v>23</v>
      </c>
      <c r="J751" s="40" t="s">
        <v>28</v>
      </c>
      <c r="K751" s="38" t="s">
        <v>1912</v>
      </c>
      <c r="L751" s="41">
        <v>577781.97</v>
      </c>
      <c r="M751" s="41">
        <v>433336.48</v>
      </c>
      <c r="N751" s="30">
        <v>48456</v>
      </c>
      <c r="O751" s="26" t="s">
        <v>22</v>
      </c>
      <c r="P751" s="45" t="s">
        <v>1911</v>
      </c>
      <c r="Q751" s="26" t="s">
        <v>36</v>
      </c>
      <c r="R751" s="23" t="s">
        <v>2639</v>
      </c>
    </row>
    <row r="752" spans="1:18" s="27" customFormat="1" ht="56.25" customHeight="1" x14ac:dyDescent="0.35">
      <c r="A752" s="28">
        <f t="shared" si="12"/>
        <v>749</v>
      </c>
      <c r="B752" s="28">
        <v>269</v>
      </c>
      <c r="C752" s="40" t="s">
        <v>17</v>
      </c>
      <c r="D752" s="37" t="s">
        <v>30</v>
      </c>
      <c r="E752" s="37" t="str">
        <f t="shared" ref="E752:E766" si="13">D752&amp;" "&amp;H752</f>
        <v>MUNICIPALIDAD DISTRITAL TENIENTE CESAR LOPEZ ROJAS</v>
      </c>
      <c r="F752" s="38" t="s">
        <v>1904</v>
      </c>
      <c r="G752" s="38" t="s">
        <v>1909</v>
      </c>
      <c r="H752" s="38" t="s">
        <v>1915</v>
      </c>
      <c r="I752" s="39" t="s">
        <v>72</v>
      </c>
      <c r="J752" s="40" t="s">
        <v>28</v>
      </c>
      <c r="K752" s="38" t="s">
        <v>1916</v>
      </c>
      <c r="L752" s="41">
        <v>2547924</v>
      </c>
      <c r="M752" s="41">
        <v>2293130.8930367031</v>
      </c>
      <c r="N752" s="30">
        <v>59555</v>
      </c>
      <c r="O752" s="26" t="s">
        <v>22</v>
      </c>
      <c r="P752" s="45" t="s">
        <v>1917</v>
      </c>
      <c r="Q752" s="26" t="s">
        <v>36</v>
      </c>
      <c r="R752" s="23" t="s">
        <v>2639</v>
      </c>
    </row>
    <row r="753" spans="1:18" s="27" customFormat="1" ht="56.25" customHeight="1" x14ac:dyDescent="0.35">
      <c r="A753" s="28">
        <f t="shared" si="12"/>
        <v>750</v>
      </c>
      <c r="B753" s="28">
        <v>43</v>
      </c>
      <c r="C753" s="40" t="s">
        <v>17</v>
      </c>
      <c r="D753" s="37" t="s">
        <v>30</v>
      </c>
      <c r="E753" s="37" t="str">
        <f t="shared" si="13"/>
        <v>MUNICIPALIDAD DISTRITAL MORONA</v>
      </c>
      <c r="F753" s="38" t="s">
        <v>1904</v>
      </c>
      <c r="G753" s="38" t="s">
        <v>1918</v>
      </c>
      <c r="H753" s="38" t="s">
        <v>1919</v>
      </c>
      <c r="I753" s="39" t="s">
        <v>106</v>
      </c>
      <c r="J753" s="40" t="s">
        <v>28</v>
      </c>
      <c r="K753" s="38" t="s">
        <v>1920</v>
      </c>
      <c r="L753" s="41">
        <v>476526</v>
      </c>
      <c r="M753" s="41">
        <v>428873.4</v>
      </c>
      <c r="N753" s="30">
        <v>64844</v>
      </c>
      <c r="O753" s="26" t="s">
        <v>22</v>
      </c>
      <c r="P753" s="45" t="s">
        <v>1921</v>
      </c>
      <c r="Q753" s="26" t="s">
        <v>36</v>
      </c>
      <c r="R753" s="23" t="s">
        <v>2639</v>
      </c>
    </row>
    <row r="754" spans="1:18" s="27" customFormat="1" ht="56.25" customHeight="1" x14ac:dyDescent="0.35">
      <c r="A754" s="28">
        <f t="shared" si="12"/>
        <v>751</v>
      </c>
      <c r="B754" s="28">
        <v>270</v>
      </c>
      <c r="C754" s="40" t="s">
        <v>17</v>
      </c>
      <c r="D754" s="37" t="s">
        <v>30</v>
      </c>
      <c r="E754" s="37" t="str">
        <f t="shared" si="13"/>
        <v>MUNICIPALIDAD DISTRITAL BELEN</v>
      </c>
      <c r="F754" s="38" t="s">
        <v>1904</v>
      </c>
      <c r="G754" s="38" t="s">
        <v>1922</v>
      </c>
      <c r="H754" s="38" t="s">
        <v>789</v>
      </c>
      <c r="I754" s="39" t="s">
        <v>23</v>
      </c>
      <c r="J754" s="40" t="s">
        <v>24</v>
      </c>
      <c r="K754" s="38" t="s">
        <v>1923</v>
      </c>
      <c r="L754" s="41">
        <v>94000</v>
      </c>
      <c r="M754" s="41">
        <v>56400</v>
      </c>
      <c r="N754" s="30">
        <v>131527</v>
      </c>
      <c r="O754" s="26" t="s">
        <v>22</v>
      </c>
      <c r="P754" s="26" t="s">
        <v>1911</v>
      </c>
      <c r="Q754" s="26" t="s">
        <v>36</v>
      </c>
      <c r="R754" s="23" t="s">
        <v>2639</v>
      </c>
    </row>
    <row r="755" spans="1:18" s="27" customFormat="1" ht="56.25" customHeight="1" x14ac:dyDescent="0.35">
      <c r="A755" s="28">
        <f t="shared" si="12"/>
        <v>752</v>
      </c>
      <c r="B755" s="28">
        <v>349</v>
      </c>
      <c r="C755" s="40" t="s">
        <v>17</v>
      </c>
      <c r="D755" s="37" t="s">
        <v>30</v>
      </c>
      <c r="E755" s="37" t="str">
        <f t="shared" si="13"/>
        <v>MUNICIPALIDAD DISTRITAL INDIANA</v>
      </c>
      <c r="F755" s="38" t="s">
        <v>1904</v>
      </c>
      <c r="G755" s="38" t="s">
        <v>1922</v>
      </c>
      <c r="H755" s="38" t="s">
        <v>1924</v>
      </c>
      <c r="I755" s="39" t="s">
        <v>23</v>
      </c>
      <c r="J755" s="40" t="s">
        <v>28</v>
      </c>
      <c r="K755" s="38" t="s">
        <v>1925</v>
      </c>
      <c r="L755" s="41">
        <v>1263563</v>
      </c>
      <c r="M755" s="41">
        <v>1074028.55</v>
      </c>
      <c r="N755" s="30">
        <v>62290</v>
      </c>
      <c r="O755" s="26" t="s">
        <v>22</v>
      </c>
      <c r="P755" s="45" t="s">
        <v>1926</v>
      </c>
      <c r="Q755" s="26" t="s">
        <v>36</v>
      </c>
      <c r="R755" s="23" t="s">
        <v>2639</v>
      </c>
    </row>
    <row r="756" spans="1:18" s="27" customFormat="1" ht="56.25" customHeight="1" x14ac:dyDescent="0.35">
      <c r="A756" s="28">
        <f t="shared" si="12"/>
        <v>753</v>
      </c>
      <c r="B756" s="28">
        <v>272</v>
      </c>
      <c r="C756" s="40" t="s">
        <v>17</v>
      </c>
      <c r="D756" s="37" t="s">
        <v>30</v>
      </c>
      <c r="E756" s="37" t="str">
        <f t="shared" si="13"/>
        <v>MUNICIPALIDAD DISTRITAL PUTUMAYO</v>
      </c>
      <c r="F756" s="38" t="s">
        <v>1904</v>
      </c>
      <c r="G756" s="38" t="s">
        <v>1922</v>
      </c>
      <c r="H756" s="38" t="s">
        <v>1927</v>
      </c>
      <c r="I756" s="39" t="s">
        <v>23</v>
      </c>
      <c r="J756" s="40" t="s">
        <v>24</v>
      </c>
      <c r="K756" s="38" t="s">
        <v>1928</v>
      </c>
      <c r="L756" s="41">
        <v>26917</v>
      </c>
      <c r="M756" s="41">
        <v>20187.75</v>
      </c>
      <c r="N756" s="30">
        <v>125269</v>
      </c>
      <c r="O756" s="26" t="s">
        <v>22</v>
      </c>
      <c r="P756" s="45" t="s">
        <v>1911</v>
      </c>
      <c r="Q756" s="26" t="s">
        <v>36</v>
      </c>
      <c r="R756" s="23" t="s">
        <v>2639</v>
      </c>
    </row>
    <row r="757" spans="1:18" s="27" customFormat="1" ht="56.25" customHeight="1" x14ac:dyDescent="0.35">
      <c r="A757" s="28">
        <f t="shared" si="12"/>
        <v>754</v>
      </c>
      <c r="B757" s="28">
        <v>350</v>
      </c>
      <c r="C757" s="40" t="s">
        <v>17</v>
      </c>
      <c r="D757" s="37" t="s">
        <v>18</v>
      </c>
      <c r="E757" s="37" t="str">
        <f>D757&amp;" "&amp;G757</f>
        <v>MUNICIPALIDAD PROVINCIAL UCAYALI</v>
      </c>
      <c r="F757" s="38" t="s">
        <v>1904</v>
      </c>
      <c r="G757" s="38" t="s">
        <v>1913</v>
      </c>
      <c r="H757" s="38" t="s">
        <v>22</v>
      </c>
      <c r="I757" s="39" t="s">
        <v>27</v>
      </c>
      <c r="J757" s="40" t="s">
        <v>28</v>
      </c>
      <c r="K757" s="38" t="s">
        <v>1935</v>
      </c>
      <c r="L757" s="41">
        <v>1583168.45</v>
      </c>
      <c r="M757" s="41">
        <v>1108217.9099999999</v>
      </c>
      <c r="N757" s="30">
        <v>81575</v>
      </c>
      <c r="O757" s="45" t="s">
        <v>22</v>
      </c>
      <c r="P757" s="26" t="s">
        <v>1936</v>
      </c>
      <c r="Q757" s="26" t="s">
        <v>36</v>
      </c>
      <c r="R757" s="23" t="s">
        <v>2639</v>
      </c>
    </row>
    <row r="758" spans="1:18" s="27" customFormat="1" ht="56.25" customHeight="1" x14ac:dyDescent="0.35">
      <c r="A758" s="28">
        <f t="shared" si="12"/>
        <v>755</v>
      </c>
      <c r="B758" s="28">
        <v>199</v>
      </c>
      <c r="C758" s="40" t="s">
        <v>81</v>
      </c>
      <c r="D758" s="37" t="s">
        <v>18</v>
      </c>
      <c r="E758" s="37" t="str">
        <f>D758&amp;" "&amp;G758</f>
        <v>MUNICIPALIDAD PROVINCIAL UCAYALI</v>
      </c>
      <c r="F758" s="38" t="s">
        <v>1904</v>
      </c>
      <c r="G758" s="38" t="s">
        <v>1913</v>
      </c>
      <c r="H758" s="38" t="s">
        <v>22</v>
      </c>
      <c r="I758" s="39" t="s">
        <v>72</v>
      </c>
      <c r="J758" s="40" t="s">
        <v>24</v>
      </c>
      <c r="K758" s="38" t="s">
        <v>1914</v>
      </c>
      <c r="L758" s="41">
        <v>200000</v>
      </c>
      <c r="M758" s="41">
        <v>140000</v>
      </c>
      <c r="N758" s="30">
        <v>148643</v>
      </c>
      <c r="O758" s="26" t="s">
        <v>22</v>
      </c>
      <c r="P758" s="45" t="s">
        <v>1911</v>
      </c>
      <c r="Q758" s="26" t="s">
        <v>36</v>
      </c>
      <c r="R758" s="23" t="s">
        <v>2639</v>
      </c>
    </row>
    <row r="759" spans="1:18" s="27" customFormat="1" ht="56.25" customHeight="1" x14ac:dyDescent="0.35">
      <c r="A759" s="28">
        <f t="shared" si="12"/>
        <v>756</v>
      </c>
      <c r="B759" s="28">
        <v>198</v>
      </c>
      <c r="C759" s="40" t="s">
        <v>81</v>
      </c>
      <c r="D759" s="37" t="s">
        <v>30</v>
      </c>
      <c r="E759" s="37" t="str">
        <f t="shared" si="13"/>
        <v>MUNICIPALIDAD DISTRITAL TENIENTE MANUEL CLAVERO</v>
      </c>
      <c r="F759" s="38" t="s">
        <v>1904</v>
      </c>
      <c r="G759" s="38" t="s">
        <v>1922</v>
      </c>
      <c r="H759" s="38" t="s">
        <v>1937</v>
      </c>
      <c r="I759" s="39" t="s">
        <v>106</v>
      </c>
      <c r="J759" s="40" t="s">
        <v>24</v>
      </c>
      <c r="K759" s="38" t="s">
        <v>1938</v>
      </c>
      <c r="L759" s="41">
        <v>25025</v>
      </c>
      <c r="M759" s="41">
        <v>18025</v>
      </c>
      <c r="N759" s="30">
        <v>142383</v>
      </c>
      <c r="O759" s="26" t="s">
        <v>22</v>
      </c>
      <c r="P759" s="26" t="s">
        <v>1911</v>
      </c>
      <c r="Q759" s="26" t="s">
        <v>36</v>
      </c>
      <c r="R759" s="23" t="s">
        <v>2639</v>
      </c>
    </row>
    <row r="760" spans="1:18" s="27" customFormat="1" ht="56.25" customHeight="1" x14ac:dyDescent="0.35">
      <c r="A760" s="28">
        <f t="shared" si="12"/>
        <v>757</v>
      </c>
      <c r="B760" s="28">
        <v>143</v>
      </c>
      <c r="C760" s="40" t="s">
        <v>136</v>
      </c>
      <c r="D760" s="37" t="s">
        <v>18</v>
      </c>
      <c r="E760" s="37" t="str">
        <f>D760&amp;" "&amp;G760</f>
        <v>MUNICIPALIDAD PROVINCIAL UCAYALI</v>
      </c>
      <c r="F760" s="38" t="s">
        <v>1904</v>
      </c>
      <c r="G760" s="38" t="s">
        <v>1913</v>
      </c>
      <c r="H760" s="38" t="s">
        <v>22</v>
      </c>
      <c r="I760" s="39" t="s">
        <v>45</v>
      </c>
      <c r="J760" s="40" t="s">
        <v>28</v>
      </c>
      <c r="K760" s="38" t="s">
        <v>1929</v>
      </c>
      <c r="L760" s="41">
        <v>519220</v>
      </c>
      <c r="M760" s="41">
        <v>389415</v>
      </c>
      <c r="N760" s="30">
        <v>72361</v>
      </c>
      <c r="O760" s="26" t="s">
        <v>22</v>
      </c>
      <c r="P760" s="45" t="s">
        <v>1930</v>
      </c>
      <c r="Q760" s="26" t="s">
        <v>36</v>
      </c>
      <c r="R760" s="23" t="s">
        <v>2639</v>
      </c>
    </row>
    <row r="761" spans="1:18" s="27" customFormat="1" ht="56.25" customHeight="1" x14ac:dyDescent="0.35">
      <c r="A761" s="28">
        <f t="shared" si="12"/>
        <v>758</v>
      </c>
      <c r="B761" s="28">
        <v>141</v>
      </c>
      <c r="C761" s="40" t="s">
        <v>136</v>
      </c>
      <c r="D761" s="37" t="s">
        <v>30</v>
      </c>
      <c r="E761" s="37" t="str">
        <f t="shared" si="13"/>
        <v>MUNICIPALIDAD DISTRITAL SAN JUAN BAUTISTA</v>
      </c>
      <c r="F761" s="38" t="s">
        <v>1904</v>
      </c>
      <c r="G761" s="38" t="s">
        <v>1922</v>
      </c>
      <c r="H761" s="38" t="s">
        <v>495</v>
      </c>
      <c r="I761" s="39" t="s">
        <v>27</v>
      </c>
      <c r="J761" s="40" t="s">
        <v>28</v>
      </c>
      <c r="K761" s="38" t="s">
        <v>1931</v>
      </c>
      <c r="L761" s="41">
        <v>1095529</v>
      </c>
      <c r="M761" s="41">
        <v>985976</v>
      </c>
      <c r="N761" s="30">
        <v>101679</v>
      </c>
      <c r="O761" s="26" t="s">
        <v>22</v>
      </c>
      <c r="P761" s="45" t="s">
        <v>1932</v>
      </c>
      <c r="Q761" s="26" t="s">
        <v>36</v>
      </c>
      <c r="R761" s="23" t="s">
        <v>2639</v>
      </c>
    </row>
    <row r="762" spans="1:18" s="27" customFormat="1" ht="56.25" customHeight="1" x14ac:dyDescent="0.35">
      <c r="A762" s="28">
        <f t="shared" si="12"/>
        <v>759</v>
      </c>
      <c r="B762" s="28">
        <v>142</v>
      </c>
      <c r="C762" s="40" t="s">
        <v>136</v>
      </c>
      <c r="D762" s="37" t="s">
        <v>18</v>
      </c>
      <c r="E762" s="37" t="str">
        <f>D762&amp;" "&amp;G762</f>
        <v>MUNICIPALIDAD PROVINCIAL UCAYALI</v>
      </c>
      <c r="F762" s="38" t="s">
        <v>1904</v>
      </c>
      <c r="G762" s="38" t="s">
        <v>1913</v>
      </c>
      <c r="H762" s="38" t="s">
        <v>22</v>
      </c>
      <c r="I762" s="39" t="s">
        <v>45</v>
      </c>
      <c r="J762" s="40" t="s">
        <v>28</v>
      </c>
      <c r="K762" s="38" t="s">
        <v>1933</v>
      </c>
      <c r="L762" s="41">
        <v>658252</v>
      </c>
      <c r="M762" s="41">
        <v>493689</v>
      </c>
      <c r="N762" s="30">
        <v>72389</v>
      </c>
      <c r="O762" s="26" t="s">
        <v>22</v>
      </c>
      <c r="P762" s="45" t="s">
        <v>1934</v>
      </c>
      <c r="Q762" s="26" t="s">
        <v>36</v>
      </c>
      <c r="R762" s="23" t="s">
        <v>2639</v>
      </c>
    </row>
    <row r="763" spans="1:18" s="27" customFormat="1" ht="56.25" customHeight="1" x14ac:dyDescent="0.35">
      <c r="A763" s="28">
        <f t="shared" si="12"/>
        <v>760</v>
      </c>
      <c r="B763" s="28">
        <v>299</v>
      </c>
      <c r="C763" s="40" t="s">
        <v>17</v>
      </c>
      <c r="D763" s="37" t="s">
        <v>18</v>
      </c>
      <c r="E763" s="37" t="str">
        <f>D763&amp;" "&amp;G763</f>
        <v>MUNICIPALIDAD PROVINCIAL TAMBOPATA</v>
      </c>
      <c r="F763" s="38" t="s">
        <v>1939</v>
      </c>
      <c r="G763" s="38" t="s">
        <v>1940</v>
      </c>
      <c r="H763" s="38" t="s">
        <v>22</v>
      </c>
      <c r="I763" s="39" t="s">
        <v>72</v>
      </c>
      <c r="J763" s="40" t="s">
        <v>24</v>
      </c>
      <c r="K763" s="38" t="s">
        <v>1941</v>
      </c>
      <c r="L763" s="41">
        <v>25000</v>
      </c>
      <c r="M763" s="41">
        <v>22500</v>
      </c>
      <c r="N763" s="30">
        <v>138317</v>
      </c>
      <c r="O763" s="26" t="s">
        <v>208</v>
      </c>
      <c r="P763" s="45" t="s">
        <v>1942</v>
      </c>
      <c r="Q763" s="26" t="s">
        <v>120</v>
      </c>
      <c r="R763" s="23" t="s">
        <v>2640</v>
      </c>
    </row>
    <row r="764" spans="1:18" s="27" customFormat="1" ht="56.25" customHeight="1" x14ac:dyDescent="0.35">
      <c r="A764" s="28">
        <f t="shared" si="12"/>
        <v>761</v>
      </c>
      <c r="B764" s="28">
        <v>300</v>
      </c>
      <c r="C764" s="40" t="s">
        <v>17</v>
      </c>
      <c r="D764" s="37" t="s">
        <v>30</v>
      </c>
      <c r="E764" s="37" t="str">
        <f t="shared" si="13"/>
        <v>MUNICIPALIDAD DISTRITAL INAMBARI</v>
      </c>
      <c r="F764" s="38" t="s">
        <v>1939</v>
      </c>
      <c r="G764" s="38" t="s">
        <v>1940</v>
      </c>
      <c r="H764" s="38" t="s">
        <v>1943</v>
      </c>
      <c r="I764" s="39" t="s">
        <v>23</v>
      </c>
      <c r="J764" s="40" t="s">
        <v>28</v>
      </c>
      <c r="K764" s="38" t="s">
        <v>1944</v>
      </c>
      <c r="L764" s="41">
        <v>186858.03</v>
      </c>
      <c r="M764" s="41">
        <v>140143.41</v>
      </c>
      <c r="N764" s="42"/>
      <c r="O764" s="26" t="s">
        <v>22</v>
      </c>
      <c r="P764" s="45" t="s">
        <v>1911</v>
      </c>
      <c r="Q764" s="26" t="s">
        <v>36</v>
      </c>
      <c r="R764" s="23" t="s">
        <v>2639</v>
      </c>
    </row>
    <row r="765" spans="1:18" s="27" customFormat="1" ht="56.25" customHeight="1" x14ac:dyDescent="0.35">
      <c r="A765" s="28">
        <f t="shared" si="12"/>
        <v>762</v>
      </c>
      <c r="B765" s="28">
        <v>190</v>
      </c>
      <c r="C765" s="40" t="s">
        <v>17</v>
      </c>
      <c r="D765" s="37" t="s">
        <v>30</v>
      </c>
      <c r="E765" s="37" t="str">
        <f t="shared" si="13"/>
        <v>MUNICIPALIDAD DISTRITAL LAS PIEDRAS</v>
      </c>
      <c r="F765" s="38" t="s">
        <v>1939</v>
      </c>
      <c r="G765" s="38" t="s">
        <v>1940</v>
      </c>
      <c r="H765" s="38" t="s">
        <v>1945</v>
      </c>
      <c r="I765" s="39" t="s">
        <v>23</v>
      </c>
      <c r="J765" s="40" t="s">
        <v>28</v>
      </c>
      <c r="K765" s="38" t="s">
        <v>1946</v>
      </c>
      <c r="L765" s="41">
        <v>2856184</v>
      </c>
      <c r="M765" s="41">
        <v>2570565.6</v>
      </c>
      <c r="N765" s="42"/>
      <c r="O765" s="26" t="s">
        <v>208</v>
      </c>
      <c r="P765" s="45" t="s">
        <v>1947</v>
      </c>
      <c r="Q765" s="26" t="s">
        <v>36</v>
      </c>
      <c r="R765" s="23" t="s">
        <v>2639</v>
      </c>
    </row>
    <row r="766" spans="1:18" s="27" customFormat="1" ht="56.25" customHeight="1" x14ac:dyDescent="0.35">
      <c r="A766" s="28">
        <f t="shared" si="12"/>
        <v>763</v>
      </c>
      <c r="B766" s="28">
        <v>103</v>
      </c>
      <c r="C766" s="40" t="s">
        <v>17</v>
      </c>
      <c r="D766" s="37" t="s">
        <v>30</v>
      </c>
      <c r="E766" s="37" t="str">
        <f t="shared" si="13"/>
        <v>MUNICIPALIDAD DISTRITAL LAS PIEDRAS</v>
      </c>
      <c r="F766" s="38" t="s">
        <v>1939</v>
      </c>
      <c r="G766" s="38" t="s">
        <v>1940</v>
      </c>
      <c r="H766" s="38" t="s">
        <v>1945</v>
      </c>
      <c r="I766" s="39" t="s">
        <v>27</v>
      </c>
      <c r="J766" s="40" t="s">
        <v>24</v>
      </c>
      <c r="K766" s="38" t="s">
        <v>1948</v>
      </c>
      <c r="L766" s="41">
        <v>20000</v>
      </c>
      <c r="M766" s="41">
        <v>18000</v>
      </c>
      <c r="N766" s="42"/>
      <c r="O766" s="26" t="s">
        <v>208</v>
      </c>
      <c r="P766" s="45" t="s">
        <v>1947</v>
      </c>
      <c r="Q766" s="26" t="s">
        <v>36</v>
      </c>
      <c r="R766" s="23" t="s">
        <v>2639</v>
      </c>
    </row>
    <row r="767" spans="1:18" s="27" customFormat="1" ht="56.25" customHeight="1" x14ac:dyDescent="0.3">
      <c r="A767" s="28">
        <f t="shared" si="12"/>
        <v>764</v>
      </c>
      <c r="B767" s="31">
        <v>154</v>
      </c>
      <c r="C767" s="31" t="s">
        <v>335</v>
      </c>
      <c r="D767" s="29" t="s">
        <v>30</v>
      </c>
      <c r="E767" s="29" t="s">
        <v>1953</v>
      </c>
      <c r="F767" s="30" t="s">
        <v>1954</v>
      </c>
      <c r="G767" s="29" t="s">
        <v>1955</v>
      </c>
      <c r="H767" s="29" t="s">
        <v>1956</v>
      </c>
      <c r="I767" s="31" t="s">
        <v>27</v>
      </c>
      <c r="J767" s="31" t="s">
        <v>28</v>
      </c>
      <c r="K767" s="29" t="s">
        <v>1957</v>
      </c>
      <c r="L767" s="32">
        <v>1769933</v>
      </c>
      <c r="M767" s="33">
        <v>707973</v>
      </c>
      <c r="N767" s="30" t="s">
        <v>1958</v>
      </c>
      <c r="O767" s="31" t="s">
        <v>51</v>
      </c>
      <c r="P767" s="23" t="s">
        <v>22</v>
      </c>
      <c r="Q767" s="31" t="s">
        <v>36</v>
      </c>
      <c r="R767" s="23" t="s">
        <v>2639</v>
      </c>
    </row>
    <row r="768" spans="1:18" s="27" customFormat="1" ht="56.25" customHeight="1" x14ac:dyDescent="0.3">
      <c r="A768" s="28">
        <f t="shared" si="12"/>
        <v>765</v>
      </c>
      <c r="B768" s="31">
        <v>183</v>
      </c>
      <c r="C768" s="31" t="s">
        <v>136</v>
      </c>
      <c r="D768" s="29" t="s">
        <v>18</v>
      </c>
      <c r="E768" s="29" t="s">
        <v>1959</v>
      </c>
      <c r="F768" s="30" t="s">
        <v>1954</v>
      </c>
      <c r="G768" s="29" t="s">
        <v>1955</v>
      </c>
      <c r="H768" s="29" t="s">
        <v>22</v>
      </c>
      <c r="I768" s="31" t="s">
        <v>52</v>
      </c>
      <c r="J768" s="31" t="s">
        <v>24</v>
      </c>
      <c r="K768" s="29" t="s">
        <v>1960</v>
      </c>
      <c r="L768" s="32">
        <v>77112</v>
      </c>
      <c r="M768" s="33">
        <v>53978</v>
      </c>
      <c r="N768" s="30"/>
      <c r="O768" s="31" t="s">
        <v>51</v>
      </c>
      <c r="P768" s="23" t="s">
        <v>22</v>
      </c>
      <c r="Q768" s="31" t="s">
        <v>26</v>
      </c>
      <c r="R768" s="23" t="s">
        <v>2640</v>
      </c>
    </row>
    <row r="769" spans="1:18" s="27" customFormat="1" ht="56.25" customHeight="1" x14ac:dyDescent="0.3">
      <c r="A769" s="28">
        <f t="shared" si="12"/>
        <v>766</v>
      </c>
      <c r="B769" s="31">
        <v>7</v>
      </c>
      <c r="C769" s="31" t="s">
        <v>136</v>
      </c>
      <c r="D769" s="29" t="s">
        <v>30</v>
      </c>
      <c r="E769" s="29" t="s">
        <v>619</v>
      </c>
      <c r="F769" s="30" t="s">
        <v>1954</v>
      </c>
      <c r="G769" s="29" t="s">
        <v>1961</v>
      </c>
      <c r="H769" s="29" t="s">
        <v>620</v>
      </c>
      <c r="I769" s="31" t="s">
        <v>106</v>
      </c>
      <c r="J769" s="31" t="s">
        <v>28</v>
      </c>
      <c r="K769" s="29" t="s">
        <v>1962</v>
      </c>
      <c r="L769" s="32">
        <v>2899884</v>
      </c>
      <c r="M769" s="33">
        <v>1159953</v>
      </c>
      <c r="N769" s="30">
        <v>103109</v>
      </c>
      <c r="O769" s="26" t="s">
        <v>22</v>
      </c>
      <c r="P769" s="23" t="s">
        <v>2635</v>
      </c>
      <c r="Q769" s="31" t="s">
        <v>36</v>
      </c>
      <c r="R769" s="23" t="s">
        <v>2639</v>
      </c>
    </row>
    <row r="770" spans="1:18" s="27" customFormat="1" ht="56.25" customHeight="1" x14ac:dyDescent="0.35">
      <c r="A770" s="28">
        <f t="shared" si="12"/>
        <v>767</v>
      </c>
      <c r="B770" s="36">
        <v>309</v>
      </c>
      <c r="C770" s="40" t="s">
        <v>17</v>
      </c>
      <c r="D770" s="37" t="s">
        <v>18</v>
      </c>
      <c r="E770" s="37" t="s">
        <v>1967</v>
      </c>
      <c r="F770" s="38" t="s">
        <v>1968</v>
      </c>
      <c r="G770" s="38" t="s">
        <v>1969</v>
      </c>
      <c r="H770" s="38" t="s">
        <v>22</v>
      </c>
      <c r="I770" s="39" t="s">
        <v>72</v>
      </c>
      <c r="J770" s="40" t="s">
        <v>28</v>
      </c>
      <c r="K770" s="38" t="s">
        <v>1970</v>
      </c>
      <c r="L770" s="41">
        <v>742158.45</v>
      </c>
      <c r="M770" s="41">
        <v>556618.84</v>
      </c>
      <c r="N770" s="42"/>
      <c r="O770" s="26" t="s">
        <v>22</v>
      </c>
      <c r="P770" s="45" t="s">
        <v>1971</v>
      </c>
      <c r="Q770" s="26" t="s">
        <v>36</v>
      </c>
      <c r="R770" s="23" t="s">
        <v>2639</v>
      </c>
    </row>
    <row r="771" spans="1:18" s="27" customFormat="1" ht="56.25" customHeight="1" x14ac:dyDescent="0.35">
      <c r="A771" s="28">
        <f t="shared" si="12"/>
        <v>768</v>
      </c>
      <c r="B771" s="36">
        <v>273</v>
      </c>
      <c r="C771" s="40" t="s">
        <v>17</v>
      </c>
      <c r="D771" s="37" t="s">
        <v>30</v>
      </c>
      <c r="E771" s="37" t="s">
        <v>1989</v>
      </c>
      <c r="F771" s="38" t="s">
        <v>1968</v>
      </c>
      <c r="G771" s="38" t="s">
        <v>1972</v>
      </c>
      <c r="H771" s="38" t="s">
        <v>1973</v>
      </c>
      <c r="I771" s="39" t="s">
        <v>52</v>
      </c>
      <c r="J771" s="40" t="s">
        <v>28</v>
      </c>
      <c r="K771" s="38" t="s">
        <v>1974</v>
      </c>
      <c r="L771" s="41">
        <v>2745486</v>
      </c>
      <c r="M771" s="41">
        <v>1921840.06</v>
      </c>
      <c r="N771" s="42"/>
      <c r="O771" s="31" t="s">
        <v>51</v>
      </c>
      <c r="P771" s="45" t="s">
        <v>1716</v>
      </c>
      <c r="Q771" s="26" t="s">
        <v>36</v>
      </c>
      <c r="R771" s="23" t="s">
        <v>2639</v>
      </c>
    </row>
    <row r="772" spans="1:18" s="27" customFormat="1" ht="56.25" customHeight="1" x14ac:dyDescent="0.35">
      <c r="A772" s="28">
        <f t="shared" si="12"/>
        <v>769</v>
      </c>
      <c r="B772" s="36">
        <v>343</v>
      </c>
      <c r="C772" s="40" t="s">
        <v>17</v>
      </c>
      <c r="D772" s="37" t="s">
        <v>30</v>
      </c>
      <c r="E772" s="37" t="s">
        <v>2620</v>
      </c>
      <c r="F772" s="38" t="s">
        <v>1968</v>
      </c>
      <c r="G772" s="38" t="s">
        <v>1968</v>
      </c>
      <c r="H772" s="38" t="s">
        <v>1975</v>
      </c>
      <c r="I772" s="39" t="s">
        <v>23</v>
      </c>
      <c r="J772" s="40" t="s">
        <v>28</v>
      </c>
      <c r="K772" s="38" t="s">
        <v>1976</v>
      </c>
      <c r="L772" s="41">
        <v>2091091.25</v>
      </c>
      <c r="M772" s="41">
        <v>836436.5</v>
      </c>
      <c r="N772" s="42"/>
      <c r="O772" s="26" t="s">
        <v>22</v>
      </c>
      <c r="P772" s="45" t="s">
        <v>1977</v>
      </c>
      <c r="Q772" s="26" t="s">
        <v>36</v>
      </c>
      <c r="R772" s="23" t="s">
        <v>2639</v>
      </c>
    </row>
    <row r="773" spans="1:18" s="27" customFormat="1" ht="56.25" customHeight="1" x14ac:dyDescent="0.35">
      <c r="A773" s="28">
        <f t="shared" si="12"/>
        <v>770</v>
      </c>
      <c r="B773" s="36">
        <v>203</v>
      </c>
      <c r="C773" s="40" t="s">
        <v>81</v>
      </c>
      <c r="D773" s="37" t="s">
        <v>18</v>
      </c>
      <c r="E773" s="37" t="s">
        <v>1967</v>
      </c>
      <c r="F773" s="38" t="s">
        <v>1968</v>
      </c>
      <c r="G773" s="38" t="s">
        <v>1969</v>
      </c>
      <c r="H773" s="38" t="s">
        <v>22</v>
      </c>
      <c r="I773" s="39" t="s">
        <v>27</v>
      </c>
      <c r="J773" s="40" t="s">
        <v>28</v>
      </c>
      <c r="K773" s="38" t="s">
        <v>1978</v>
      </c>
      <c r="L773" s="41">
        <v>185369</v>
      </c>
      <c r="M773" s="41">
        <v>129758.3</v>
      </c>
      <c r="N773" s="42">
        <v>73402</v>
      </c>
      <c r="O773" s="26" t="s">
        <v>22</v>
      </c>
      <c r="P773" s="26" t="s">
        <v>1979</v>
      </c>
      <c r="Q773" s="26" t="s">
        <v>36</v>
      </c>
      <c r="R773" s="23" t="s">
        <v>2639</v>
      </c>
    </row>
    <row r="774" spans="1:18" s="27" customFormat="1" ht="56.25" customHeight="1" x14ac:dyDescent="0.35">
      <c r="A774" s="28">
        <f t="shared" ref="A774:A837" si="14">A773+1</f>
        <v>771</v>
      </c>
      <c r="B774" s="36">
        <v>201</v>
      </c>
      <c r="C774" s="40" t="s">
        <v>81</v>
      </c>
      <c r="D774" s="37" t="s">
        <v>30</v>
      </c>
      <c r="E774" s="37" t="s">
        <v>1980</v>
      </c>
      <c r="F774" s="38" t="s">
        <v>1968</v>
      </c>
      <c r="G774" s="38" t="s">
        <v>1968</v>
      </c>
      <c r="H774" s="38" t="s">
        <v>1975</v>
      </c>
      <c r="I774" s="39" t="s">
        <v>27</v>
      </c>
      <c r="J774" s="40" t="s">
        <v>28</v>
      </c>
      <c r="K774" s="38" t="s">
        <v>1981</v>
      </c>
      <c r="L774" s="41">
        <v>616562.84</v>
      </c>
      <c r="M774" s="41">
        <v>215796.99</v>
      </c>
      <c r="N774" s="42">
        <v>104217</v>
      </c>
      <c r="O774" s="26" t="s">
        <v>378</v>
      </c>
      <c r="P774" s="26" t="s">
        <v>1654</v>
      </c>
      <c r="Q774" s="26" t="s">
        <v>36</v>
      </c>
      <c r="R774" s="23" t="s">
        <v>2639</v>
      </c>
    </row>
    <row r="775" spans="1:18" s="27" customFormat="1" ht="56.25" customHeight="1" x14ac:dyDescent="0.35">
      <c r="A775" s="28">
        <f t="shared" si="14"/>
        <v>772</v>
      </c>
      <c r="B775" s="36">
        <v>202</v>
      </c>
      <c r="C775" s="40" t="s">
        <v>81</v>
      </c>
      <c r="D775" s="37" t="s">
        <v>30</v>
      </c>
      <c r="E775" s="37" t="s">
        <v>1982</v>
      </c>
      <c r="F775" s="38" t="s">
        <v>1968</v>
      </c>
      <c r="G775" s="38" t="s">
        <v>1968</v>
      </c>
      <c r="H775" s="38" t="s">
        <v>1983</v>
      </c>
      <c r="I775" s="39" t="s">
        <v>27</v>
      </c>
      <c r="J775" s="40" t="s">
        <v>28</v>
      </c>
      <c r="K775" s="38" t="s">
        <v>1984</v>
      </c>
      <c r="L775" s="41">
        <v>559627</v>
      </c>
      <c r="M775" s="41">
        <v>279813.5</v>
      </c>
      <c r="N775" s="42">
        <v>93310</v>
      </c>
      <c r="O775" s="26" t="s">
        <v>141</v>
      </c>
      <c r="P775" s="26" t="s">
        <v>1985</v>
      </c>
      <c r="Q775" s="26" t="s">
        <v>36</v>
      </c>
      <c r="R775" s="23" t="s">
        <v>2639</v>
      </c>
    </row>
    <row r="776" spans="1:18" s="27" customFormat="1" ht="56.25" customHeight="1" x14ac:dyDescent="0.35">
      <c r="A776" s="28">
        <f t="shared" si="14"/>
        <v>773</v>
      </c>
      <c r="B776" s="36">
        <v>200</v>
      </c>
      <c r="C776" s="40" t="s">
        <v>81</v>
      </c>
      <c r="D776" s="37" t="s">
        <v>30</v>
      </c>
      <c r="E776" s="37" t="s">
        <v>1986</v>
      </c>
      <c r="F776" s="38" t="s">
        <v>1968</v>
      </c>
      <c r="G776" s="38" t="s">
        <v>1969</v>
      </c>
      <c r="H776" s="38" t="s">
        <v>1987</v>
      </c>
      <c r="I776" s="39" t="s">
        <v>72</v>
      </c>
      <c r="J776" s="40" t="s">
        <v>28</v>
      </c>
      <c r="K776" s="38" t="s">
        <v>1988</v>
      </c>
      <c r="L776" s="41">
        <v>2332277</v>
      </c>
      <c r="M776" s="41">
        <v>1632594</v>
      </c>
      <c r="N776" s="42">
        <v>41857</v>
      </c>
      <c r="O776" s="26" t="s">
        <v>376</v>
      </c>
      <c r="P776" s="26" t="s">
        <v>1890</v>
      </c>
      <c r="Q776" s="26" t="s">
        <v>36</v>
      </c>
      <c r="R776" s="23" t="s">
        <v>2639</v>
      </c>
    </row>
    <row r="777" spans="1:18" s="27" customFormat="1" ht="56.25" customHeight="1" x14ac:dyDescent="0.35">
      <c r="A777" s="28">
        <f t="shared" si="14"/>
        <v>774</v>
      </c>
      <c r="B777" s="36">
        <v>129</v>
      </c>
      <c r="C777" s="40" t="s">
        <v>335</v>
      </c>
      <c r="D777" s="37" t="s">
        <v>30</v>
      </c>
      <c r="E777" s="37" t="s">
        <v>1989</v>
      </c>
      <c r="F777" s="38" t="s">
        <v>1968</v>
      </c>
      <c r="G777" s="38" t="s">
        <v>1972</v>
      </c>
      <c r="H777" s="38" t="s">
        <v>1973</v>
      </c>
      <c r="I777" s="39" t="s">
        <v>72</v>
      </c>
      <c r="J777" s="40" t="s">
        <v>24</v>
      </c>
      <c r="K777" s="38" t="s">
        <v>1990</v>
      </c>
      <c r="L777" s="41">
        <v>119753</v>
      </c>
      <c r="M777" s="41">
        <v>59877</v>
      </c>
      <c r="N777" s="42" t="s">
        <v>148</v>
      </c>
      <c r="O777" s="26" t="s">
        <v>76</v>
      </c>
      <c r="P777" s="45" t="s">
        <v>22</v>
      </c>
      <c r="Q777" s="26" t="s">
        <v>26</v>
      </c>
      <c r="R777" s="23" t="s">
        <v>2640</v>
      </c>
    </row>
    <row r="778" spans="1:18" s="27" customFormat="1" ht="56.25" customHeight="1" x14ac:dyDescent="0.35">
      <c r="A778" s="28">
        <f t="shared" si="14"/>
        <v>775</v>
      </c>
      <c r="B778" s="36">
        <v>125</v>
      </c>
      <c r="C778" s="40" t="s">
        <v>335</v>
      </c>
      <c r="D778" s="37" t="s">
        <v>30</v>
      </c>
      <c r="E778" s="37" t="s">
        <v>1991</v>
      </c>
      <c r="F778" s="38" t="s">
        <v>1968</v>
      </c>
      <c r="G778" s="38" t="s">
        <v>1972</v>
      </c>
      <c r="H778" s="38" t="s">
        <v>1992</v>
      </c>
      <c r="I778" s="39" t="s">
        <v>23</v>
      </c>
      <c r="J778" s="40" t="s">
        <v>28</v>
      </c>
      <c r="K778" s="38" t="s">
        <v>1993</v>
      </c>
      <c r="L778" s="41">
        <v>362411</v>
      </c>
      <c r="M778" s="41">
        <v>271808</v>
      </c>
      <c r="N778" s="42" t="s">
        <v>148</v>
      </c>
      <c r="O778" s="26" t="s">
        <v>538</v>
      </c>
      <c r="P778" s="26" t="s">
        <v>22</v>
      </c>
      <c r="Q778" s="26" t="s">
        <v>26</v>
      </c>
      <c r="R778" s="23" t="s">
        <v>2640</v>
      </c>
    </row>
    <row r="779" spans="1:18" s="27" customFormat="1" ht="56.25" customHeight="1" x14ac:dyDescent="0.35">
      <c r="A779" s="28">
        <f t="shared" si="14"/>
        <v>776</v>
      </c>
      <c r="B779" s="36">
        <v>131</v>
      </c>
      <c r="C779" s="40" t="s">
        <v>335</v>
      </c>
      <c r="D779" s="37" t="s">
        <v>30</v>
      </c>
      <c r="E779" s="37" t="s">
        <v>1994</v>
      </c>
      <c r="F779" s="38" t="s">
        <v>1968</v>
      </c>
      <c r="G779" s="38" t="s">
        <v>1968</v>
      </c>
      <c r="H779" s="38" t="s">
        <v>1995</v>
      </c>
      <c r="I779" s="39" t="s">
        <v>23</v>
      </c>
      <c r="J779" s="40" t="s">
        <v>28</v>
      </c>
      <c r="K779" s="38" t="s">
        <v>1996</v>
      </c>
      <c r="L779" s="41">
        <v>2268875</v>
      </c>
      <c r="M779" s="41">
        <v>1134437</v>
      </c>
      <c r="N779" s="42" t="s">
        <v>148</v>
      </c>
      <c r="O779" s="26" t="s">
        <v>22</v>
      </c>
      <c r="P779" s="26" t="s">
        <v>1997</v>
      </c>
      <c r="Q779" s="26" t="s">
        <v>36</v>
      </c>
      <c r="R779" s="23" t="s">
        <v>2639</v>
      </c>
    </row>
    <row r="780" spans="1:18" s="27" customFormat="1" ht="56.25" customHeight="1" x14ac:dyDescent="0.35">
      <c r="A780" s="28">
        <f t="shared" si="14"/>
        <v>777</v>
      </c>
      <c r="B780" s="36">
        <v>130</v>
      </c>
      <c r="C780" s="40" t="s">
        <v>335</v>
      </c>
      <c r="D780" s="37" t="s">
        <v>30</v>
      </c>
      <c r="E780" s="37" t="s">
        <v>1998</v>
      </c>
      <c r="F780" s="38" t="s">
        <v>1968</v>
      </c>
      <c r="G780" s="38" t="s">
        <v>1972</v>
      </c>
      <c r="H780" s="38" t="s">
        <v>1999</v>
      </c>
      <c r="I780" s="39" t="s">
        <v>23</v>
      </c>
      <c r="J780" s="40" t="s">
        <v>28</v>
      </c>
      <c r="K780" s="38" t="s">
        <v>2000</v>
      </c>
      <c r="L780" s="41">
        <v>1704627</v>
      </c>
      <c r="M780" s="41">
        <v>1278470</v>
      </c>
      <c r="N780" s="42" t="s">
        <v>2001</v>
      </c>
      <c r="O780" s="26" t="s">
        <v>100</v>
      </c>
      <c r="P780" s="26" t="s">
        <v>2002</v>
      </c>
      <c r="Q780" s="26" t="s">
        <v>36</v>
      </c>
      <c r="R780" s="23" t="s">
        <v>2639</v>
      </c>
    </row>
    <row r="781" spans="1:18" s="27" customFormat="1" ht="56.25" customHeight="1" x14ac:dyDescent="0.35">
      <c r="A781" s="28">
        <f t="shared" si="14"/>
        <v>778</v>
      </c>
      <c r="B781" s="36">
        <v>128</v>
      </c>
      <c r="C781" s="40" t="s">
        <v>335</v>
      </c>
      <c r="D781" s="37" t="s">
        <v>30</v>
      </c>
      <c r="E781" s="37" t="s">
        <v>1989</v>
      </c>
      <c r="F781" s="38" t="s">
        <v>1968</v>
      </c>
      <c r="G781" s="38" t="s">
        <v>1972</v>
      </c>
      <c r="H781" s="38" t="s">
        <v>1973</v>
      </c>
      <c r="I781" s="39" t="s">
        <v>23</v>
      </c>
      <c r="J781" s="40" t="s">
        <v>28</v>
      </c>
      <c r="K781" s="38" t="s">
        <v>2003</v>
      </c>
      <c r="L781" s="41">
        <v>1933972</v>
      </c>
      <c r="M781" s="41">
        <v>1450479</v>
      </c>
      <c r="N781" s="42" t="s">
        <v>148</v>
      </c>
      <c r="O781" s="31" t="s">
        <v>51</v>
      </c>
      <c r="P781" s="26" t="s">
        <v>1716</v>
      </c>
      <c r="Q781" s="26" t="s">
        <v>36</v>
      </c>
      <c r="R781" s="23" t="s">
        <v>2639</v>
      </c>
    </row>
    <row r="782" spans="1:18" s="27" customFormat="1" ht="56.25" customHeight="1" x14ac:dyDescent="0.35">
      <c r="A782" s="28">
        <f t="shared" si="14"/>
        <v>779</v>
      </c>
      <c r="B782" s="36">
        <v>126</v>
      </c>
      <c r="C782" s="40" t="s">
        <v>335</v>
      </c>
      <c r="D782" s="37" t="s">
        <v>30</v>
      </c>
      <c r="E782" s="37" t="s">
        <v>2004</v>
      </c>
      <c r="F782" s="38" t="s">
        <v>1968</v>
      </c>
      <c r="G782" s="38" t="s">
        <v>1972</v>
      </c>
      <c r="H782" s="38" t="s">
        <v>2005</v>
      </c>
      <c r="I782" s="39" t="s">
        <v>23</v>
      </c>
      <c r="J782" s="40" t="s">
        <v>28</v>
      </c>
      <c r="K782" s="38" t="s">
        <v>2006</v>
      </c>
      <c r="L782" s="41">
        <v>2713948</v>
      </c>
      <c r="M782" s="41">
        <v>2035461</v>
      </c>
      <c r="N782" s="42" t="s">
        <v>148</v>
      </c>
      <c r="O782" s="26" t="s">
        <v>34</v>
      </c>
      <c r="P782" s="45" t="s">
        <v>2007</v>
      </c>
      <c r="Q782" s="26" t="s">
        <v>36</v>
      </c>
      <c r="R782" s="23" t="s">
        <v>2639</v>
      </c>
    </row>
    <row r="783" spans="1:18" s="27" customFormat="1" ht="56.25" customHeight="1" x14ac:dyDescent="0.35">
      <c r="A783" s="28">
        <f t="shared" si="14"/>
        <v>780</v>
      </c>
      <c r="B783" s="36">
        <v>132</v>
      </c>
      <c r="C783" s="40" t="s">
        <v>335</v>
      </c>
      <c r="D783" s="37" t="s">
        <v>18</v>
      </c>
      <c r="E783" s="37" t="s">
        <v>2008</v>
      </c>
      <c r="F783" s="38" t="s">
        <v>1968</v>
      </c>
      <c r="G783" s="38" t="s">
        <v>1972</v>
      </c>
      <c r="H783" s="38" t="s">
        <v>22</v>
      </c>
      <c r="I783" s="39" t="s">
        <v>23</v>
      </c>
      <c r="J783" s="40" t="s">
        <v>28</v>
      </c>
      <c r="K783" s="38" t="s">
        <v>2009</v>
      </c>
      <c r="L783" s="41">
        <v>2781846</v>
      </c>
      <c r="M783" s="41">
        <v>2086384</v>
      </c>
      <c r="N783" s="42" t="s">
        <v>2010</v>
      </c>
      <c r="O783" s="26" t="s">
        <v>538</v>
      </c>
      <c r="P783" s="45" t="s">
        <v>22</v>
      </c>
      <c r="Q783" s="26" t="s">
        <v>26</v>
      </c>
      <c r="R783" s="23" t="s">
        <v>2640</v>
      </c>
    </row>
    <row r="784" spans="1:18" s="27" customFormat="1" ht="56.25" customHeight="1" x14ac:dyDescent="0.35">
      <c r="A784" s="28">
        <f t="shared" si="14"/>
        <v>781</v>
      </c>
      <c r="B784" s="36">
        <v>127</v>
      </c>
      <c r="C784" s="40" t="s">
        <v>335</v>
      </c>
      <c r="D784" s="37" t="s">
        <v>30</v>
      </c>
      <c r="E784" s="37" t="s">
        <v>2011</v>
      </c>
      <c r="F784" s="38" t="s">
        <v>1968</v>
      </c>
      <c r="G784" s="38" t="s">
        <v>1972</v>
      </c>
      <c r="H784" s="38" t="s">
        <v>2012</v>
      </c>
      <c r="I784" s="39" t="s">
        <v>23</v>
      </c>
      <c r="J784" s="40" t="s">
        <v>28</v>
      </c>
      <c r="K784" s="38" t="s">
        <v>2013</v>
      </c>
      <c r="L784" s="41">
        <v>2803035</v>
      </c>
      <c r="M784" s="41">
        <v>2102276</v>
      </c>
      <c r="N784" s="42" t="s">
        <v>2014</v>
      </c>
      <c r="O784" s="26" t="s">
        <v>144</v>
      </c>
      <c r="P784" s="45" t="s">
        <v>2015</v>
      </c>
      <c r="Q784" s="26" t="s">
        <v>36</v>
      </c>
      <c r="R784" s="23" t="s">
        <v>2639</v>
      </c>
    </row>
    <row r="785" spans="1:18" s="27" customFormat="1" ht="56.25" customHeight="1" x14ac:dyDescent="0.35">
      <c r="A785" s="28">
        <f t="shared" si="14"/>
        <v>782</v>
      </c>
      <c r="B785" s="36">
        <v>146</v>
      </c>
      <c r="C785" s="40" t="s">
        <v>136</v>
      </c>
      <c r="D785" s="37" t="s">
        <v>30</v>
      </c>
      <c r="E785" s="37" t="s">
        <v>1989</v>
      </c>
      <c r="F785" s="38" t="s">
        <v>1968</v>
      </c>
      <c r="G785" s="38" t="s">
        <v>1972</v>
      </c>
      <c r="H785" s="38" t="s">
        <v>1973</v>
      </c>
      <c r="I785" s="39" t="s">
        <v>152</v>
      </c>
      <c r="J785" s="40" t="s">
        <v>24</v>
      </c>
      <c r="K785" s="38" t="s">
        <v>2016</v>
      </c>
      <c r="L785" s="41">
        <v>51118</v>
      </c>
      <c r="M785" s="41">
        <v>38338</v>
      </c>
      <c r="N785" s="42"/>
      <c r="O785" s="31" t="s">
        <v>209</v>
      </c>
      <c r="P785" s="26" t="s">
        <v>1716</v>
      </c>
      <c r="Q785" s="26" t="s">
        <v>36</v>
      </c>
      <c r="R785" s="23" t="s">
        <v>2639</v>
      </c>
    </row>
    <row r="786" spans="1:18" s="27" customFormat="1" ht="56.25" customHeight="1" x14ac:dyDescent="0.35">
      <c r="A786" s="28">
        <f t="shared" si="14"/>
        <v>783</v>
      </c>
      <c r="B786" s="36">
        <v>294</v>
      </c>
      <c r="C786" s="40" t="s">
        <v>17</v>
      </c>
      <c r="D786" s="37" t="s">
        <v>149</v>
      </c>
      <c r="E786" s="37" t="s">
        <v>2018</v>
      </c>
      <c r="F786" s="38" t="s">
        <v>2019</v>
      </c>
      <c r="G786" s="38" t="s">
        <v>22</v>
      </c>
      <c r="H786" s="38" t="s">
        <v>22</v>
      </c>
      <c r="I786" s="39" t="s">
        <v>45</v>
      </c>
      <c r="J786" s="40" t="s">
        <v>28</v>
      </c>
      <c r="K786" s="38" t="s">
        <v>2020</v>
      </c>
      <c r="L786" s="41">
        <v>5031226</v>
      </c>
      <c r="M786" s="41">
        <v>4024980</v>
      </c>
      <c r="N786" s="42"/>
      <c r="O786" s="26" t="s">
        <v>150</v>
      </c>
      <c r="P786" s="45" t="s">
        <v>2649</v>
      </c>
      <c r="Q786" s="26" t="s">
        <v>238</v>
      </c>
      <c r="R786" s="23" t="s">
        <v>2640</v>
      </c>
    </row>
    <row r="787" spans="1:18" s="27" customFormat="1" ht="56.25" customHeight="1" x14ac:dyDescent="0.35">
      <c r="A787" s="28">
        <f t="shared" si="14"/>
        <v>784</v>
      </c>
      <c r="B787" s="36">
        <v>298</v>
      </c>
      <c r="C787" s="40" t="s">
        <v>17</v>
      </c>
      <c r="D787" s="37" t="s">
        <v>149</v>
      </c>
      <c r="E787" s="37" t="s">
        <v>2018</v>
      </c>
      <c r="F787" s="38" t="s">
        <v>2019</v>
      </c>
      <c r="G787" s="38" t="s">
        <v>22</v>
      </c>
      <c r="H787" s="38" t="s">
        <v>22</v>
      </c>
      <c r="I787" s="39" t="s">
        <v>27</v>
      </c>
      <c r="J787" s="40" t="s">
        <v>28</v>
      </c>
      <c r="K787" s="38" t="s">
        <v>2022</v>
      </c>
      <c r="L787" s="41">
        <v>9216066.8000000007</v>
      </c>
      <c r="M787" s="41">
        <v>7372853.4400000004</v>
      </c>
      <c r="N787" s="42"/>
      <c r="O787" s="26" t="s">
        <v>150</v>
      </c>
      <c r="P787" s="31" t="s">
        <v>2649</v>
      </c>
      <c r="Q787" s="26" t="s">
        <v>238</v>
      </c>
      <c r="R787" s="23" t="s">
        <v>2640</v>
      </c>
    </row>
    <row r="788" spans="1:18" s="27" customFormat="1" ht="56.25" customHeight="1" x14ac:dyDescent="0.35">
      <c r="A788" s="28">
        <f t="shared" si="14"/>
        <v>785</v>
      </c>
      <c r="B788" s="36">
        <v>367</v>
      </c>
      <c r="C788" s="40" t="s">
        <v>17</v>
      </c>
      <c r="D788" s="37" t="s">
        <v>18</v>
      </c>
      <c r="E788" s="37" t="s">
        <v>2023</v>
      </c>
      <c r="F788" s="38" t="s">
        <v>2019</v>
      </c>
      <c r="G788" s="38" t="s">
        <v>2024</v>
      </c>
      <c r="H788" s="38" t="s">
        <v>22</v>
      </c>
      <c r="I788" s="39" t="s">
        <v>72</v>
      </c>
      <c r="J788" s="40" t="s">
        <v>28</v>
      </c>
      <c r="K788" s="38" t="s">
        <v>2025</v>
      </c>
      <c r="L788" s="41">
        <v>8544765.6699999999</v>
      </c>
      <c r="M788" s="41">
        <v>5044765.67</v>
      </c>
      <c r="N788" s="42"/>
      <c r="O788" s="26" t="s">
        <v>34</v>
      </c>
      <c r="P788" s="26" t="s">
        <v>2026</v>
      </c>
      <c r="Q788" s="26" t="s">
        <v>238</v>
      </c>
      <c r="R788" s="23" t="s">
        <v>2639</v>
      </c>
    </row>
    <row r="789" spans="1:18" s="27" customFormat="1" ht="56.25" customHeight="1" x14ac:dyDescent="0.35">
      <c r="A789" s="28">
        <f t="shared" si="14"/>
        <v>786</v>
      </c>
      <c r="B789" s="36">
        <v>330</v>
      </c>
      <c r="C789" s="40" t="s">
        <v>17</v>
      </c>
      <c r="D789" s="37" t="s">
        <v>18</v>
      </c>
      <c r="E789" s="37" t="s">
        <v>2027</v>
      </c>
      <c r="F789" s="38" t="s">
        <v>2019</v>
      </c>
      <c r="G789" s="38" t="s">
        <v>2028</v>
      </c>
      <c r="H789" s="38" t="s">
        <v>22</v>
      </c>
      <c r="I789" s="39" t="s">
        <v>23</v>
      </c>
      <c r="J789" s="40" t="s">
        <v>28</v>
      </c>
      <c r="K789" s="38" t="s">
        <v>2029</v>
      </c>
      <c r="L789" s="41">
        <v>714890</v>
      </c>
      <c r="M789" s="41">
        <v>428934</v>
      </c>
      <c r="N789" s="42"/>
      <c r="O789" s="26" t="s">
        <v>39</v>
      </c>
      <c r="P789" s="26" t="s">
        <v>22</v>
      </c>
      <c r="Q789" s="26" t="s">
        <v>26</v>
      </c>
      <c r="R789" s="23" t="s">
        <v>2640</v>
      </c>
    </row>
    <row r="790" spans="1:18" s="27" customFormat="1" ht="56.25" customHeight="1" x14ac:dyDescent="0.35">
      <c r="A790" s="28">
        <f t="shared" si="14"/>
        <v>787</v>
      </c>
      <c r="B790" s="36">
        <v>306</v>
      </c>
      <c r="C790" s="40" t="s">
        <v>17</v>
      </c>
      <c r="D790" s="37" t="s">
        <v>18</v>
      </c>
      <c r="E790" s="37" t="s">
        <v>2030</v>
      </c>
      <c r="F790" s="38" t="s">
        <v>2019</v>
      </c>
      <c r="G790" s="38" t="s">
        <v>2031</v>
      </c>
      <c r="H790" s="38" t="s">
        <v>22</v>
      </c>
      <c r="I790" s="39" t="s">
        <v>23</v>
      </c>
      <c r="J790" s="40" t="s">
        <v>24</v>
      </c>
      <c r="K790" s="38" t="s">
        <v>2032</v>
      </c>
      <c r="L790" s="41">
        <v>64600</v>
      </c>
      <c r="M790" s="41">
        <v>32300</v>
      </c>
      <c r="N790" s="42"/>
      <c r="O790" s="26" t="s">
        <v>378</v>
      </c>
      <c r="P790" s="26" t="s">
        <v>22</v>
      </c>
      <c r="Q790" s="26" t="s">
        <v>120</v>
      </c>
      <c r="R790" s="23" t="s">
        <v>2640</v>
      </c>
    </row>
    <row r="791" spans="1:18" s="27" customFormat="1" ht="56.25" customHeight="1" x14ac:dyDescent="0.35">
      <c r="A791" s="28">
        <f t="shared" si="14"/>
        <v>788</v>
      </c>
      <c r="B791" s="36">
        <v>346</v>
      </c>
      <c r="C791" s="40" t="s">
        <v>17</v>
      </c>
      <c r="D791" s="37" t="s">
        <v>18</v>
      </c>
      <c r="E791" s="37" t="s">
        <v>2033</v>
      </c>
      <c r="F791" s="38" t="s">
        <v>2019</v>
      </c>
      <c r="G791" s="38" t="s">
        <v>2019</v>
      </c>
      <c r="H791" s="38" t="s">
        <v>22</v>
      </c>
      <c r="I791" s="39" t="s">
        <v>27</v>
      </c>
      <c r="J791" s="40" t="s">
        <v>28</v>
      </c>
      <c r="K791" s="38" t="s">
        <v>2034</v>
      </c>
      <c r="L791" s="41">
        <v>1193752.47</v>
      </c>
      <c r="M791" s="41">
        <v>955001.98</v>
      </c>
      <c r="N791" s="42"/>
      <c r="O791" s="26" t="s">
        <v>34</v>
      </c>
      <c r="P791" s="31" t="s">
        <v>22</v>
      </c>
      <c r="Q791" s="26" t="s">
        <v>36</v>
      </c>
      <c r="R791" s="23" t="s">
        <v>2639</v>
      </c>
    </row>
    <row r="792" spans="1:18" s="27" customFormat="1" ht="56.25" customHeight="1" x14ac:dyDescent="0.35">
      <c r="A792" s="28">
        <f t="shared" si="14"/>
        <v>789</v>
      </c>
      <c r="B792" s="36">
        <v>239</v>
      </c>
      <c r="C792" s="40" t="s">
        <v>17</v>
      </c>
      <c r="D792" s="37" t="s">
        <v>30</v>
      </c>
      <c r="E792" s="37" t="s">
        <v>2035</v>
      </c>
      <c r="F792" s="38" t="s">
        <v>2019</v>
      </c>
      <c r="G792" s="38" t="s">
        <v>2036</v>
      </c>
      <c r="H792" s="38" t="s">
        <v>2037</v>
      </c>
      <c r="I792" s="39" t="s">
        <v>27</v>
      </c>
      <c r="J792" s="40" t="s">
        <v>28</v>
      </c>
      <c r="K792" s="38" t="s">
        <v>2038</v>
      </c>
      <c r="L792" s="41">
        <v>569025.18999999994</v>
      </c>
      <c r="M792" s="41">
        <v>512122.67</v>
      </c>
      <c r="N792" s="42"/>
      <c r="O792" s="26" t="s">
        <v>39</v>
      </c>
      <c r="P792" s="31" t="s">
        <v>22</v>
      </c>
      <c r="Q792" s="26" t="s">
        <v>26</v>
      </c>
      <c r="R792" s="23" t="s">
        <v>2640</v>
      </c>
    </row>
    <row r="793" spans="1:18" s="27" customFormat="1" ht="56.25" customHeight="1" x14ac:dyDescent="0.35">
      <c r="A793" s="28">
        <f t="shared" si="14"/>
        <v>790</v>
      </c>
      <c r="B793" s="36">
        <v>129</v>
      </c>
      <c r="C793" s="40" t="s">
        <v>17</v>
      </c>
      <c r="D793" s="37" t="s">
        <v>30</v>
      </c>
      <c r="E793" s="37" t="s">
        <v>2039</v>
      </c>
      <c r="F793" s="38" t="s">
        <v>2019</v>
      </c>
      <c r="G793" s="38" t="s">
        <v>2036</v>
      </c>
      <c r="H793" s="38" t="s">
        <v>2040</v>
      </c>
      <c r="I793" s="39" t="s">
        <v>27</v>
      </c>
      <c r="J793" s="40" t="s">
        <v>28</v>
      </c>
      <c r="K793" s="38" t="s">
        <v>2041</v>
      </c>
      <c r="L793" s="41">
        <v>150686</v>
      </c>
      <c r="M793" s="41">
        <v>120086</v>
      </c>
      <c r="N793" s="42"/>
      <c r="O793" s="26" t="s">
        <v>47</v>
      </c>
      <c r="P793" s="31" t="s">
        <v>22</v>
      </c>
      <c r="Q793" s="26" t="s">
        <v>36</v>
      </c>
      <c r="R793" s="23" t="s">
        <v>2639</v>
      </c>
    </row>
    <row r="794" spans="1:18" s="27" customFormat="1" ht="56.25" customHeight="1" x14ac:dyDescent="0.35">
      <c r="A794" s="28">
        <f t="shared" si="14"/>
        <v>791</v>
      </c>
      <c r="B794" s="36">
        <v>167</v>
      </c>
      <c r="C794" s="40" t="s">
        <v>17</v>
      </c>
      <c r="D794" s="37" t="s">
        <v>30</v>
      </c>
      <c r="E794" s="37" t="s">
        <v>2039</v>
      </c>
      <c r="F794" s="38" t="s">
        <v>2019</v>
      </c>
      <c r="G794" s="38" t="s">
        <v>2036</v>
      </c>
      <c r="H794" s="38" t="s">
        <v>2040</v>
      </c>
      <c r="I794" s="39" t="s">
        <v>23</v>
      </c>
      <c r="J794" s="40" t="s">
        <v>28</v>
      </c>
      <c r="K794" s="38" t="s">
        <v>2042</v>
      </c>
      <c r="L794" s="41">
        <v>1905145</v>
      </c>
      <c r="M794" s="41">
        <v>1076570</v>
      </c>
      <c r="N794" s="42"/>
      <c r="O794" s="26" t="s">
        <v>189</v>
      </c>
      <c r="P794" s="26" t="s">
        <v>76</v>
      </c>
      <c r="Q794" s="26" t="s">
        <v>36</v>
      </c>
      <c r="R794" s="23" t="s">
        <v>2639</v>
      </c>
    </row>
    <row r="795" spans="1:18" s="27" customFormat="1" ht="56.25" customHeight="1" x14ac:dyDescent="0.35">
      <c r="A795" s="28">
        <f t="shared" si="14"/>
        <v>792</v>
      </c>
      <c r="B795" s="36">
        <v>364</v>
      </c>
      <c r="C795" s="40" t="s">
        <v>17</v>
      </c>
      <c r="D795" s="37" t="s">
        <v>30</v>
      </c>
      <c r="E795" s="37" t="s">
        <v>2043</v>
      </c>
      <c r="F795" s="38" t="s">
        <v>2019</v>
      </c>
      <c r="G795" s="38" t="s">
        <v>2017</v>
      </c>
      <c r="H795" s="38" t="s">
        <v>2044</v>
      </c>
      <c r="I795" s="39" t="s">
        <v>27</v>
      </c>
      <c r="J795" s="40" t="s">
        <v>28</v>
      </c>
      <c r="K795" s="38" t="s">
        <v>2045</v>
      </c>
      <c r="L795" s="41">
        <v>3973753</v>
      </c>
      <c r="M795" s="41">
        <v>3576499</v>
      </c>
      <c r="N795" s="42"/>
      <c r="O795" s="26" t="s">
        <v>2046</v>
      </c>
      <c r="P795" s="45" t="s">
        <v>2021</v>
      </c>
      <c r="Q795" s="26" t="s">
        <v>36</v>
      </c>
      <c r="R795" s="23" t="s">
        <v>2639</v>
      </c>
    </row>
    <row r="796" spans="1:18" s="27" customFormat="1" ht="56.25" customHeight="1" x14ac:dyDescent="0.35">
      <c r="A796" s="28">
        <f t="shared" si="14"/>
        <v>793</v>
      </c>
      <c r="B796" s="36">
        <v>313</v>
      </c>
      <c r="C796" s="40" t="s">
        <v>17</v>
      </c>
      <c r="D796" s="37" t="s">
        <v>30</v>
      </c>
      <c r="E796" s="37" t="s">
        <v>2047</v>
      </c>
      <c r="F796" s="38" t="s">
        <v>2019</v>
      </c>
      <c r="G796" s="38" t="s">
        <v>2017</v>
      </c>
      <c r="H796" s="38" t="s">
        <v>2048</v>
      </c>
      <c r="I796" s="39" t="s">
        <v>45</v>
      </c>
      <c r="J796" s="40" t="s">
        <v>24</v>
      </c>
      <c r="K796" s="38" t="s">
        <v>2049</v>
      </c>
      <c r="L796" s="41">
        <v>123048.1</v>
      </c>
      <c r="M796" s="41">
        <v>86133.67</v>
      </c>
      <c r="N796" s="42"/>
      <c r="O796" s="26" t="s">
        <v>416</v>
      </c>
      <c r="P796" s="26" t="s">
        <v>416</v>
      </c>
      <c r="Q796" s="26" t="s">
        <v>416</v>
      </c>
      <c r="R796" s="23" t="s">
        <v>2640</v>
      </c>
    </row>
    <row r="797" spans="1:18" s="27" customFormat="1" ht="56.25" customHeight="1" x14ac:dyDescent="0.35">
      <c r="A797" s="28">
        <f t="shared" si="14"/>
        <v>794</v>
      </c>
      <c r="B797" s="36">
        <v>305</v>
      </c>
      <c r="C797" s="40" t="s">
        <v>17</v>
      </c>
      <c r="D797" s="37" t="s">
        <v>30</v>
      </c>
      <c r="E797" s="37" t="s">
        <v>2050</v>
      </c>
      <c r="F797" s="38" t="s">
        <v>2019</v>
      </c>
      <c r="G797" s="38" t="s">
        <v>2017</v>
      </c>
      <c r="H797" s="38" t="s">
        <v>2051</v>
      </c>
      <c r="I797" s="39" t="s">
        <v>23</v>
      </c>
      <c r="J797" s="40" t="s">
        <v>24</v>
      </c>
      <c r="K797" s="38" t="s">
        <v>2052</v>
      </c>
      <c r="L797" s="41">
        <v>20987.360000000001</v>
      </c>
      <c r="M797" s="41">
        <v>18888.62</v>
      </c>
      <c r="N797" s="42"/>
      <c r="O797" s="26" t="s">
        <v>181</v>
      </c>
      <c r="P797" s="31" t="s">
        <v>22</v>
      </c>
      <c r="Q797" s="26" t="s">
        <v>26</v>
      </c>
      <c r="R797" s="23" t="s">
        <v>2640</v>
      </c>
    </row>
    <row r="798" spans="1:18" s="27" customFormat="1" ht="56.25" customHeight="1" x14ac:dyDescent="0.35">
      <c r="A798" s="28">
        <f t="shared" si="14"/>
        <v>795</v>
      </c>
      <c r="B798" s="36">
        <v>337</v>
      </c>
      <c r="C798" s="40" t="s">
        <v>17</v>
      </c>
      <c r="D798" s="37" t="s">
        <v>30</v>
      </c>
      <c r="E798" s="37" t="s">
        <v>2053</v>
      </c>
      <c r="F798" s="38" t="s">
        <v>2019</v>
      </c>
      <c r="G798" s="38" t="s">
        <v>2028</v>
      </c>
      <c r="H798" s="38" t="s">
        <v>2054</v>
      </c>
      <c r="I798" s="39" t="s">
        <v>23</v>
      </c>
      <c r="J798" s="40" t="s">
        <v>28</v>
      </c>
      <c r="K798" s="38" t="s">
        <v>2055</v>
      </c>
      <c r="L798" s="41">
        <v>632092</v>
      </c>
      <c r="M798" s="41">
        <v>562092</v>
      </c>
      <c r="N798" s="42"/>
      <c r="O798" s="26" t="s">
        <v>39</v>
      </c>
      <c r="P798" s="26" t="s">
        <v>22</v>
      </c>
      <c r="Q798" s="26" t="s">
        <v>26</v>
      </c>
      <c r="R798" s="23" t="s">
        <v>2640</v>
      </c>
    </row>
    <row r="799" spans="1:18" s="27" customFormat="1" ht="56.25" customHeight="1" x14ac:dyDescent="0.35">
      <c r="A799" s="28">
        <f t="shared" si="14"/>
        <v>796</v>
      </c>
      <c r="B799" s="36">
        <v>340</v>
      </c>
      <c r="C799" s="40" t="s">
        <v>17</v>
      </c>
      <c r="D799" s="37" t="s">
        <v>30</v>
      </c>
      <c r="E799" s="37" t="s">
        <v>2056</v>
      </c>
      <c r="F799" s="38" t="s">
        <v>2019</v>
      </c>
      <c r="G799" s="38" t="s">
        <v>2028</v>
      </c>
      <c r="H799" s="38" t="s">
        <v>2057</v>
      </c>
      <c r="I799" s="39" t="s">
        <v>27</v>
      </c>
      <c r="J799" s="40" t="s">
        <v>28</v>
      </c>
      <c r="K799" s="38" t="s">
        <v>2058</v>
      </c>
      <c r="L799" s="41">
        <v>900614.13</v>
      </c>
      <c r="M799" s="41">
        <v>720491.3</v>
      </c>
      <c r="N799" s="42"/>
      <c r="O799" s="26" t="s">
        <v>43</v>
      </c>
      <c r="P799" s="23" t="s">
        <v>22</v>
      </c>
      <c r="Q799" s="26" t="s">
        <v>26</v>
      </c>
      <c r="R799" s="23" t="s">
        <v>2640</v>
      </c>
    </row>
    <row r="800" spans="1:18" s="27" customFormat="1" ht="56.25" customHeight="1" x14ac:dyDescent="0.35">
      <c r="A800" s="28">
        <f t="shared" si="14"/>
        <v>797</v>
      </c>
      <c r="B800" s="36">
        <v>282</v>
      </c>
      <c r="C800" s="40" t="s">
        <v>17</v>
      </c>
      <c r="D800" s="37" t="s">
        <v>30</v>
      </c>
      <c r="E800" s="37" t="s">
        <v>2059</v>
      </c>
      <c r="F800" s="38" t="s">
        <v>2019</v>
      </c>
      <c r="G800" s="38" t="s">
        <v>2028</v>
      </c>
      <c r="H800" s="38" t="s">
        <v>2060</v>
      </c>
      <c r="I800" s="39" t="s">
        <v>23</v>
      </c>
      <c r="J800" s="40" t="s">
        <v>28</v>
      </c>
      <c r="K800" s="38" t="s">
        <v>2061</v>
      </c>
      <c r="L800" s="41">
        <v>2709406.78</v>
      </c>
      <c r="M800" s="41">
        <v>2302995.7599999998</v>
      </c>
      <c r="N800" s="42"/>
      <c r="O800" s="43" t="s">
        <v>397</v>
      </c>
      <c r="P800" s="46" t="s">
        <v>22</v>
      </c>
      <c r="Q800" s="43" t="s">
        <v>120</v>
      </c>
      <c r="R800" s="23" t="s">
        <v>2640</v>
      </c>
    </row>
    <row r="801" spans="1:18" s="27" customFormat="1" ht="56.25" customHeight="1" x14ac:dyDescent="0.35">
      <c r="A801" s="28">
        <f t="shared" si="14"/>
        <v>798</v>
      </c>
      <c r="B801" s="36">
        <v>145</v>
      </c>
      <c r="C801" s="40" t="s">
        <v>17</v>
      </c>
      <c r="D801" s="37" t="s">
        <v>30</v>
      </c>
      <c r="E801" s="37" t="s">
        <v>2062</v>
      </c>
      <c r="F801" s="38" t="s">
        <v>2019</v>
      </c>
      <c r="G801" s="38" t="s">
        <v>2028</v>
      </c>
      <c r="H801" s="38" t="s">
        <v>2063</v>
      </c>
      <c r="I801" s="39" t="s">
        <v>23</v>
      </c>
      <c r="J801" s="40" t="s">
        <v>28</v>
      </c>
      <c r="K801" s="38" t="s">
        <v>2064</v>
      </c>
      <c r="L801" s="41">
        <v>511580</v>
      </c>
      <c r="M801" s="41">
        <v>409264</v>
      </c>
      <c r="N801" s="42"/>
      <c r="O801" s="26" t="s">
        <v>43</v>
      </c>
      <c r="P801" s="26" t="s">
        <v>2065</v>
      </c>
      <c r="Q801" s="26" t="s">
        <v>26</v>
      </c>
      <c r="R801" s="23" t="s">
        <v>2639</v>
      </c>
    </row>
    <row r="802" spans="1:18" s="27" customFormat="1" ht="56.25" customHeight="1" x14ac:dyDescent="0.35">
      <c r="A802" s="28">
        <f t="shared" si="14"/>
        <v>799</v>
      </c>
      <c r="B802" s="36">
        <v>136</v>
      </c>
      <c r="C802" s="40" t="s">
        <v>17</v>
      </c>
      <c r="D802" s="37" t="s">
        <v>30</v>
      </c>
      <c r="E802" s="37" t="s">
        <v>2062</v>
      </c>
      <c r="F802" s="38" t="s">
        <v>2019</v>
      </c>
      <c r="G802" s="38" t="s">
        <v>2028</v>
      </c>
      <c r="H802" s="38" t="s">
        <v>2063</v>
      </c>
      <c r="I802" s="39" t="s">
        <v>27</v>
      </c>
      <c r="J802" s="40" t="s">
        <v>28</v>
      </c>
      <c r="K802" s="38" t="s">
        <v>2066</v>
      </c>
      <c r="L802" s="41">
        <v>290720.39</v>
      </c>
      <c r="M802" s="41">
        <v>232576</v>
      </c>
      <c r="N802" s="42"/>
      <c r="O802" s="26" t="s">
        <v>43</v>
      </c>
      <c r="P802" s="45" t="s">
        <v>2065</v>
      </c>
      <c r="Q802" s="26" t="s">
        <v>26</v>
      </c>
      <c r="R802" s="23" t="s">
        <v>2639</v>
      </c>
    </row>
    <row r="803" spans="1:18" s="27" customFormat="1" ht="56.25" customHeight="1" x14ac:dyDescent="0.35">
      <c r="A803" s="28">
        <f t="shared" si="14"/>
        <v>800</v>
      </c>
      <c r="B803" s="36">
        <v>334</v>
      </c>
      <c r="C803" s="40" t="s">
        <v>17</v>
      </c>
      <c r="D803" s="37" t="s">
        <v>30</v>
      </c>
      <c r="E803" s="37" t="s">
        <v>2067</v>
      </c>
      <c r="F803" s="38" t="s">
        <v>2019</v>
      </c>
      <c r="G803" s="38" t="s">
        <v>2068</v>
      </c>
      <c r="H803" s="38" t="s">
        <v>2069</v>
      </c>
      <c r="I803" s="39" t="s">
        <v>23</v>
      </c>
      <c r="J803" s="40" t="s">
        <v>28</v>
      </c>
      <c r="K803" s="38" t="s">
        <v>2070</v>
      </c>
      <c r="L803" s="41">
        <v>525984</v>
      </c>
      <c r="M803" s="41">
        <v>473385.6</v>
      </c>
      <c r="N803" s="42"/>
      <c r="O803" s="26" t="s">
        <v>100</v>
      </c>
      <c r="P803" s="45" t="s">
        <v>2071</v>
      </c>
      <c r="Q803" s="26" t="s">
        <v>36</v>
      </c>
      <c r="R803" s="23" t="s">
        <v>2639</v>
      </c>
    </row>
    <row r="804" spans="1:18" s="27" customFormat="1" ht="84.75" customHeight="1" x14ac:dyDescent="0.35">
      <c r="A804" s="28">
        <f t="shared" si="14"/>
        <v>801</v>
      </c>
      <c r="B804" s="36">
        <v>274</v>
      </c>
      <c r="C804" s="40" t="s">
        <v>17</v>
      </c>
      <c r="D804" s="37" t="s">
        <v>30</v>
      </c>
      <c r="E804" s="37" t="s">
        <v>2072</v>
      </c>
      <c r="F804" s="38" t="s">
        <v>2019</v>
      </c>
      <c r="G804" s="38" t="s">
        <v>2019</v>
      </c>
      <c r="H804" s="38" t="s">
        <v>446</v>
      </c>
      <c r="I804" s="39" t="s">
        <v>23</v>
      </c>
      <c r="J804" s="40" t="s">
        <v>28</v>
      </c>
      <c r="K804" s="38" t="s">
        <v>2073</v>
      </c>
      <c r="L804" s="41">
        <v>1108255.71</v>
      </c>
      <c r="M804" s="41">
        <v>554127.86</v>
      </c>
      <c r="N804" s="42"/>
      <c r="O804" s="26" t="s">
        <v>76</v>
      </c>
      <c r="P804" s="26" t="s">
        <v>22</v>
      </c>
      <c r="Q804" s="26" t="s">
        <v>26</v>
      </c>
      <c r="R804" s="23" t="s">
        <v>2640</v>
      </c>
    </row>
    <row r="805" spans="1:18" s="27" customFormat="1" ht="56.25" customHeight="1" x14ac:dyDescent="0.35">
      <c r="A805" s="28">
        <f t="shared" si="14"/>
        <v>802</v>
      </c>
      <c r="B805" s="36">
        <v>252</v>
      </c>
      <c r="C805" s="40" t="s">
        <v>17</v>
      </c>
      <c r="D805" s="37" t="s">
        <v>30</v>
      </c>
      <c r="E805" s="37" t="s">
        <v>2074</v>
      </c>
      <c r="F805" s="38" t="s">
        <v>2019</v>
      </c>
      <c r="G805" s="38" t="s">
        <v>2019</v>
      </c>
      <c r="H805" s="38" t="s">
        <v>2075</v>
      </c>
      <c r="I805" s="39" t="s">
        <v>52</v>
      </c>
      <c r="J805" s="40" t="s">
        <v>28</v>
      </c>
      <c r="K805" s="38" t="s">
        <v>2076</v>
      </c>
      <c r="L805" s="41">
        <v>1085910</v>
      </c>
      <c r="M805" s="41">
        <v>814432</v>
      </c>
      <c r="N805" s="42"/>
      <c r="O805" s="26" t="s">
        <v>43</v>
      </c>
      <c r="P805" s="26" t="s">
        <v>1789</v>
      </c>
      <c r="Q805" s="26" t="s">
        <v>26</v>
      </c>
      <c r="R805" s="23" t="s">
        <v>2639</v>
      </c>
    </row>
    <row r="806" spans="1:18" s="27" customFormat="1" ht="56.25" customHeight="1" x14ac:dyDescent="0.35">
      <c r="A806" s="28">
        <f t="shared" si="14"/>
        <v>803</v>
      </c>
      <c r="B806" s="36">
        <v>288</v>
      </c>
      <c r="C806" s="40" t="s">
        <v>17</v>
      </c>
      <c r="D806" s="37" t="s">
        <v>30</v>
      </c>
      <c r="E806" s="37" t="s">
        <v>2074</v>
      </c>
      <c r="F806" s="38" t="s">
        <v>2019</v>
      </c>
      <c r="G806" s="38" t="s">
        <v>2019</v>
      </c>
      <c r="H806" s="38" t="s">
        <v>2075</v>
      </c>
      <c r="I806" s="39" t="s">
        <v>106</v>
      </c>
      <c r="J806" s="40" t="s">
        <v>28</v>
      </c>
      <c r="K806" s="38" t="s">
        <v>2077</v>
      </c>
      <c r="L806" s="41">
        <v>3396487</v>
      </c>
      <c r="M806" s="41">
        <v>2717190</v>
      </c>
      <c r="N806" s="42"/>
      <c r="O806" s="26" t="s">
        <v>39</v>
      </c>
      <c r="P806" s="45" t="s">
        <v>2078</v>
      </c>
      <c r="Q806" s="26" t="s">
        <v>26</v>
      </c>
      <c r="R806" s="23" t="s">
        <v>2639</v>
      </c>
    </row>
    <row r="807" spans="1:18" s="27" customFormat="1" ht="56.25" customHeight="1" x14ac:dyDescent="0.35">
      <c r="A807" s="28">
        <f t="shared" si="14"/>
        <v>804</v>
      </c>
      <c r="B807" s="36">
        <v>359</v>
      </c>
      <c r="C807" s="40" t="s">
        <v>17</v>
      </c>
      <c r="D807" s="37" t="s">
        <v>30</v>
      </c>
      <c r="E807" s="37" t="s">
        <v>2079</v>
      </c>
      <c r="F807" s="38" t="s">
        <v>2019</v>
      </c>
      <c r="G807" s="38" t="s">
        <v>2019</v>
      </c>
      <c r="H807" s="38" t="s">
        <v>2080</v>
      </c>
      <c r="I807" s="39" t="s">
        <v>52</v>
      </c>
      <c r="J807" s="40" t="s">
        <v>28</v>
      </c>
      <c r="K807" s="38" t="s">
        <v>2081</v>
      </c>
      <c r="L807" s="41">
        <v>2060732.56</v>
      </c>
      <c r="M807" s="41">
        <v>1854659.3</v>
      </c>
      <c r="N807" s="42"/>
      <c r="O807" s="26" t="s">
        <v>22</v>
      </c>
      <c r="P807" s="26" t="s">
        <v>2082</v>
      </c>
      <c r="Q807" s="26" t="s">
        <v>36</v>
      </c>
      <c r="R807" s="23" t="s">
        <v>2639</v>
      </c>
    </row>
    <row r="808" spans="1:18" s="27" customFormat="1" ht="56.25" customHeight="1" x14ac:dyDescent="0.35">
      <c r="A808" s="28">
        <f t="shared" si="14"/>
        <v>805</v>
      </c>
      <c r="B808" s="36">
        <v>307</v>
      </c>
      <c r="C808" s="40" t="s">
        <v>17</v>
      </c>
      <c r="D808" s="37" t="s">
        <v>30</v>
      </c>
      <c r="E808" s="37" t="s">
        <v>2079</v>
      </c>
      <c r="F808" s="38" t="s">
        <v>2019</v>
      </c>
      <c r="G808" s="38" t="s">
        <v>2019</v>
      </c>
      <c r="H808" s="38" t="s">
        <v>2080</v>
      </c>
      <c r="I808" s="39" t="s">
        <v>23</v>
      </c>
      <c r="J808" s="40" t="s">
        <v>24</v>
      </c>
      <c r="K808" s="38" t="s">
        <v>2083</v>
      </c>
      <c r="L808" s="41">
        <v>50000</v>
      </c>
      <c r="M808" s="41">
        <v>45000</v>
      </c>
      <c r="N808" s="42"/>
      <c r="O808" s="26" t="s">
        <v>1753</v>
      </c>
      <c r="P808" s="26" t="s">
        <v>181</v>
      </c>
      <c r="Q808" s="26" t="s">
        <v>36</v>
      </c>
      <c r="R808" s="23" t="s">
        <v>2639</v>
      </c>
    </row>
    <row r="809" spans="1:18" s="27" customFormat="1" ht="56.25" customHeight="1" x14ac:dyDescent="0.35">
      <c r="A809" s="28">
        <f t="shared" si="14"/>
        <v>806</v>
      </c>
      <c r="B809" s="36">
        <v>354</v>
      </c>
      <c r="C809" s="40" t="s">
        <v>17</v>
      </c>
      <c r="D809" s="37" t="s">
        <v>30</v>
      </c>
      <c r="E809" s="37" t="s">
        <v>2084</v>
      </c>
      <c r="F809" s="38" t="s">
        <v>2019</v>
      </c>
      <c r="G809" s="38" t="s">
        <v>2019</v>
      </c>
      <c r="H809" s="38" t="s">
        <v>2085</v>
      </c>
      <c r="I809" s="39" t="s">
        <v>52</v>
      </c>
      <c r="J809" s="40" t="s">
        <v>28</v>
      </c>
      <c r="K809" s="38" t="s">
        <v>2086</v>
      </c>
      <c r="L809" s="41">
        <v>1813571.69</v>
      </c>
      <c r="M809" s="41">
        <v>1449950.96</v>
      </c>
      <c r="N809" s="42"/>
      <c r="O809" s="26" t="s">
        <v>47</v>
      </c>
      <c r="P809" s="26" t="s">
        <v>22</v>
      </c>
      <c r="Q809" s="26" t="s">
        <v>26</v>
      </c>
      <c r="R809" s="23" t="s">
        <v>2640</v>
      </c>
    </row>
    <row r="810" spans="1:18" s="27" customFormat="1" ht="56.25" customHeight="1" x14ac:dyDescent="0.35">
      <c r="A810" s="28">
        <f t="shared" si="14"/>
        <v>807</v>
      </c>
      <c r="B810" s="36">
        <v>357</v>
      </c>
      <c r="C810" s="40" t="s">
        <v>17</v>
      </c>
      <c r="D810" s="37" t="s">
        <v>30</v>
      </c>
      <c r="E810" s="37" t="s">
        <v>2087</v>
      </c>
      <c r="F810" s="38" t="s">
        <v>2019</v>
      </c>
      <c r="G810" s="38" t="s">
        <v>2019</v>
      </c>
      <c r="H810" s="38" t="s">
        <v>432</v>
      </c>
      <c r="I810" s="39" t="s">
        <v>72</v>
      </c>
      <c r="J810" s="40" t="s">
        <v>28</v>
      </c>
      <c r="K810" s="38" t="s">
        <v>2088</v>
      </c>
      <c r="L810" s="41">
        <v>2145180</v>
      </c>
      <c r="M810" s="41">
        <v>1608885</v>
      </c>
      <c r="N810" s="42"/>
      <c r="O810" s="26" t="s">
        <v>2089</v>
      </c>
      <c r="P810" s="26" t="s">
        <v>2090</v>
      </c>
      <c r="Q810" s="26" t="s">
        <v>36</v>
      </c>
      <c r="R810" s="23" t="s">
        <v>2639</v>
      </c>
    </row>
    <row r="811" spans="1:18" s="27" customFormat="1" ht="56.25" customHeight="1" x14ac:dyDescent="0.35">
      <c r="A811" s="28">
        <f t="shared" si="14"/>
        <v>808</v>
      </c>
      <c r="B811" s="36">
        <v>315</v>
      </c>
      <c r="C811" s="40" t="s">
        <v>17</v>
      </c>
      <c r="D811" s="37" t="s">
        <v>30</v>
      </c>
      <c r="E811" s="37" t="s">
        <v>2087</v>
      </c>
      <c r="F811" s="38" t="s">
        <v>2019</v>
      </c>
      <c r="G811" s="38" t="s">
        <v>2019</v>
      </c>
      <c r="H811" s="38" t="s">
        <v>432</v>
      </c>
      <c r="I811" s="39" t="s">
        <v>23</v>
      </c>
      <c r="J811" s="40" t="s">
        <v>24</v>
      </c>
      <c r="K811" s="38" t="s">
        <v>2091</v>
      </c>
      <c r="L811" s="41">
        <v>110000</v>
      </c>
      <c r="M811" s="41">
        <v>82500</v>
      </c>
      <c r="N811" s="42"/>
      <c r="O811" s="26" t="s">
        <v>1753</v>
      </c>
      <c r="P811" s="26" t="s">
        <v>181</v>
      </c>
      <c r="Q811" s="26" t="s">
        <v>26</v>
      </c>
      <c r="R811" s="23" t="s">
        <v>2639</v>
      </c>
    </row>
    <row r="812" spans="1:18" s="27" customFormat="1" ht="56.25" customHeight="1" x14ac:dyDescent="0.35">
      <c r="A812" s="28">
        <f t="shared" si="14"/>
        <v>809</v>
      </c>
      <c r="B812" s="36">
        <v>276</v>
      </c>
      <c r="C812" s="40" t="s">
        <v>17</v>
      </c>
      <c r="D812" s="37" t="s">
        <v>30</v>
      </c>
      <c r="E812" s="37" t="s">
        <v>2092</v>
      </c>
      <c r="F812" s="38" t="s">
        <v>2019</v>
      </c>
      <c r="G812" s="38" t="s">
        <v>2019</v>
      </c>
      <c r="H812" s="38" t="s">
        <v>2093</v>
      </c>
      <c r="I812" s="39" t="s">
        <v>27</v>
      </c>
      <c r="J812" s="40" t="s">
        <v>28</v>
      </c>
      <c r="K812" s="38" t="s">
        <v>2094</v>
      </c>
      <c r="L812" s="41">
        <v>483920</v>
      </c>
      <c r="M812" s="41">
        <v>414899.6</v>
      </c>
      <c r="N812" s="42"/>
      <c r="O812" s="26" t="s">
        <v>47</v>
      </c>
      <c r="P812" s="26" t="s">
        <v>22</v>
      </c>
      <c r="Q812" s="26" t="s">
        <v>26</v>
      </c>
      <c r="R812" s="23" t="s">
        <v>2640</v>
      </c>
    </row>
    <row r="813" spans="1:18" s="27" customFormat="1" ht="56.25" customHeight="1" x14ac:dyDescent="0.35">
      <c r="A813" s="28">
        <f t="shared" si="14"/>
        <v>810</v>
      </c>
      <c r="B813" s="36">
        <v>369</v>
      </c>
      <c r="C813" s="40" t="s">
        <v>17</v>
      </c>
      <c r="D813" s="37" t="s">
        <v>30</v>
      </c>
      <c r="E813" s="37" t="s">
        <v>2095</v>
      </c>
      <c r="F813" s="38" t="s">
        <v>2019</v>
      </c>
      <c r="G813" s="38" t="s">
        <v>2031</v>
      </c>
      <c r="H813" s="38" t="s">
        <v>2096</v>
      </c>
      <c r="I813" s="39" t="s">
        <v>27</v>
      </c>
      <c r="J813" s="40" t="s">
        <v>28</v>
      </c>
      <c r="K813" s="38" t="s">
        <v>2097</v>
      </c>
      <c r="L813" s="41">
        <v>383555.42</v>
      </c>
      <c r="M813" s="41">
        <v>287666.56</v>
      </c>
      <c r="N813" s="42"/>
      <c r="O813" s="26" t="s">
        <v>47</v>
      </c>
      <c r="P813" s="26" t="s">
        <v>1748</v>
      </c>
      <c r="Q813" s="26" t="s">
        <v>36</v>
      </c>
      <c r="R813" s="23" t="s">
        <v>2639</v>
      </c>
    </row>
    <row r="814" spans="1:18" s="27" customFormat="1" ht="33" customHeight="1" x14ac:dyDescent="0.35">
      <c r="A814" s="28">
        <f t="shared" si="14"/>
        <v>811</v>
      </c>
      <c r="B814" s="36">
        <v>370</v>
      </c>
      <c r="C814" s="40" t="s">
        <v>17</v>
      </c>
      <c r="D814" s="37" t="s">
        <v>30</v>
      </c>
      <c r="E814" s="37" t="s">
        <v>2095</v>
      </c>
      <c r="F814" s="38" t="s">
        <v>2019</v>
      </c>
      <c r="G814" s="38" t="s">
        <v>2031</v>
      </c>
      <c r="H814" s="38" t="s">
        <v>2096</v>
      </c>
      <c r="I814" s="39" t="s">
        <v>52</v>
      </c>
      <c r="J814" s="40" t="s">
        <v>28</v>
      </c>
      <c r="K814" s="38" t="s">
        <v>2098</v>
      </c>
      <c r="L814" s="41">
        <v>4389479.38</v>
      </c>
      <c r="M814" s="41">
        <v>3292109.53</v>
      </c>
      <c r="N814" s="42"/>
      <c r="O814" s="26" t="s">
        <v>47</v>
      </c>
      <c r="P814" s="45" t="s">
        <v>2099</v>
      </c>
      <c r="Q814" s="26" t="s">
        <v>36</v>
      </c>
      <c r="R814" s="23" t="s">
        <v>2639</v>
      </c>
    </row>
    <row r="815" spans="1:18" s="27" customFormat="1" ht="56.25" customHeight="1" x14ac:dyDescent="0.35">
      <c r="A815" s="28">
        <f t="shared" si="14"/>
        <v>812</v>
      </c>
      <c r="B815" s="36">
        <v>105</v>
      </c>
      <c r="C815" s="40" t="s">
        <v>17</v>
      </c>
      <c r="D815" s="37" t="s">
        <v>30</v>
      </c>
      <c r="E815" s="37" t="s">
        <v>2100</v>
      </c>
      <c r="F815" s="38" t="s">
        <v>2019</v>
      </c>
      <c r="G815" s="38" t="s">
        <v>2031</v>
      </c>
      <c r="H815" s="38" t="s">
        <v>2101</v>
      </c>
      <c r="I815" s="39" t="s">
        <v>23</v>
      </c>
      <c r="J815" s="40" t="s">
        <v>24</v>
      </c>
      <c r="K815" s="38" t="s">
        <v>2102</v>
      </c>
      <c r="L815" s="41">
        <v>33000</v>
      </c>
      <c r="M815" s="41">
        <v>19800</v>
      </c>
      <c r="N815" s="42"/>
      <c r="O815" s="26" t="s">
        <v>1753</v>
      </c>
      <c r="P815" s="45" t="s">
        <v>181</v>
      </c>
      <c r="Q815" s="26" t="s">
        <v>36</v>
      </c>
      <c r="R815" s="23" t="s">
        <v>2639</v>
      </c>
    </row>
    <row r="816" spans="1:18" s="27" customFormat="1" ht="56.25" customHeight="1" x14ac:dyDescent="0.35">
      <c r="A816" s="28">
        <f t="shared" si="14"/>
        <v>813</v>
      </c>
      <c r="B816" s="36">
        <v>361</v>
      </c>
      <c r="C816" s="40" t="s">
        <v>17</v>
      </c>
      <c r="D816" s="37" t="s">
        <v>30</v>
      </c>
      <c r="E816" s="37" t="s">
        <v>2103</v>
      </c>
      <c r="F816" s="38" t="s">
        <v>2019</v>
      </c>
      <c r="G816" s="38" t="s">
        <v>2024</v>
      </c>
      <c r="H816" s="38" t="s">
        <v>2104</v>
      </c>
      <c r="I816" s="39" t="s">
        <v>27</v>
      </c>
      <c r="J816" s="40" t="s">
        <v>28</v>
      </c>
      <c r="K816" s="38" t="s">
        <v>2105</v>
      </c>
      <c r="L816" s="41">
        <v>2459847</v>
      </c>
      <c r="M816" s="41">
        <v>2090869.58</v>
      </c>
      <c r="N816" s="42"/>
      <c r="O816" s="26" t="s">
        <v>39</v>
      </c>
      <c r="P816" s="45" t="s">
        <v>22</v>
      </c>
      <c r="Q816" s="26" t="s">
        <v>26</v>
      </c>
      <c r="R816" s="23" t="s">
        <v>2640</v>
      </c>
    </row>
    <row r="817" spans="1:18" s="27" customFormat="1" ht="56.25" customHeight="1" x14ac:dyDescent="0.35">
      <c r="A817" s="28">
        <f t="shared" si="14"/>
        <v>814</v>
      </c>
      <c r="B817" s="36">
        <v>277</v>
      </c>
      <c r="C817" s="40" t="s">
        <v>17</v>
      </c>
      <c r="D817" s="37" t="s">
        <v>30</v>
      </c>
      <c r="E817" s="37" t="s">
        <v>2106</v>
      </c>
      <c r="F817" s="38" t="s">
        <v>2019</v>
      </c>
      <c r="G817" s="38" t="s">
        <v>2024</v>
      </c>
      <c r="H817" s="38" t="s">
        <v>2107</v>
      </c>
      <c r="I817" s="39" t="s">
        <v>27</v>
      </c>
      <c r="J817" s="40" t="s">
        <v>28</v>
      </c>
      <c r="K817" s="38" t="s">
        <v>2108</v>
      </c>
      <c r="L817" s="41">
        <v>1796556</v>
      </c>
      <c r="M817" s="41">
        <v>1616900</v>
      </c>
      <c r="N817" s="42"/>
      <c r="O817" s="26" t="s">
        <v>43</v>
      </c>
      <c r="P817" s="26" t="s">
        <v>2109</v>
      </c>
      <c r="Q817" s="26" t="s">
        <v>36</v>
      </c>
      <c r="R817" s="23" t="s">
        <v>2639</v>
      </c>
    </row>
    <row r="818" spans="1:18" s="27" customFormat="1" ht="56.25" customHeight="1" x14ac:dyDescent="0.35">
      <c r="A818" s="28">
        <f t="shared" si="14"/>
        <v>815</v>
      </c>
      <c r="B818" s="36">
        <v>275</v>
      </c>
      <c r="C818" s="40" t="s">
        <v>17</v>
      </c>
      <c r="D818" s="37" t="s">
        <v>30</v>
      </c>
      <c r="E818" s="37" t="s">
        <v>2106</v>
      </c>
      <c r="F818" s="38" t="s">
        <v>2019</v>
      </c>
      <c r="G818" s="38" t="s">
        <v>2024</v>
      </c>
      <c r="H818" s="38" t="s">
        <v>2107</v>
      </c>
      <c r="I818" s="39" t="s">
        <v>72</v>
      </c>
      <c r="J818" s="40" t="s">
        <v>28</v>
      </c>
      <c r="K818" s="38" t="s">
        <v>2110</v>
      </c>
      <c r="L818" s="41">
        <v>2090936</v>
      </c>
      <c r="M818" s="41">
        <v>1881842</v>
      </c>
      <c r="N818" s="42"/>
      <c r="O818" s="26" t="s">
        <v>34</v>
      </c>
      <c r="P818" s="26" t="s">
        <v>2071</v>
      </c>
      <c r="Q818" s="26" t="s">
        <v>36</v>
      </c>
      <c r="R818" s="23" t="s">
        <v>2639</v>
      </c>
    </row>
    <row r="819" spans="1:18" s="27" customFormat="1" ht="56.25" customHeight="1" x14ac:dyDescent="0.35">
      <c r="A819" s="28">
        <f t="shared" si="14"/>
        <v>816</v>
      </c>
      <c r="B819" s="36">
        <v>352</v>
      </c>
      <c r="C819" s="40" t="s">
        <v>17</v>
      </c>
      <c r="D819" s="37" t="s">
        <v>30</v>
      </c>
      <c r="E819" s="37" t="s">
        <v>2111</v>
      </c>
      <c r="F819" s="38" t="s">
        <v>2019</v>
      </c>
      <c r="G819" s="38" t="s">
        <v>2024</v>
      </c>
      <c r="H819" s="38" t="s">
        <v>2112</v>
      </c>
      <c r="I819" s="39" t="s">
        <v>23</v>
      </c>
      <c r="J819" s="40" t="s">
        <v>28</v>
      </c>
      <c r="K819" s="38" t="s">
        <v>2113</v>
      </c>
      <c r="L819" s="41">
        <v>1532186.45</v>
      </c>
      <c r="M819" s="41">
        <v>1302358.45</v>
      </c>
      <c r="N819" s="42"/>
      <c r="O819" s="26" t="s">
        <v>189</v>
      </c>
      <c r="P819" s="23" t="s">
        <v>22</v>
      </c>
      <c r="Q819" s="26" t="s">
        <v>26</v>
      </c>
      <c r="R819" s="23" t="s">
        <v>2640</v>
      </c>
    </row>
    <row r="820" spans="1:18" s="27" customFormat="1" ht="56.25" customHeight="1" x14ac:dyDescent="0.35">
      <c r="A820" s="28">
        <f t="shared" si="14"/>
        <v>817</v>
      </c>
      <c r="B820" s="36">
        <v>209</v>
      </c>
      <c r="C820" s="40" t="s">
        <v>81</v>
      </c>
      <c r="D820" s="37" t="s">
        <v>30</v>
      </c>
      <c r="E820" s="37" t="s">
        <v>2053</v>
      </c>
      <c r="F820" s="38" t="s">
        <v>2019</v>
      </c>
      <c r="G820" s="38" t="s">
        <v>2028</v>
      </c>
      <c r="H820" s="38" t="s">
        <v>2054</v>
      </c>
      <c r="I820" s="39" t="s">
        <v>27</v>
      </c>
      <c r="J820" s="40" t="s">
        <v>24</v>
      </c>
      <c r="K820" s="38" t="s">
        <v>2114</v>
      </c>
      <c r="L820" s="41">
        <v>13700</v>
      </c>
      <c r="M820" s="41">
        <v>12330</v>
      </c>
      <c r="N820" s="42"/>
      <c r="O820" s="26" t="s">
        <v>538</v>
      </c>
      <c r="P820" s="45" t="s">
        <v>22</v>
      </c>
      <c r="Q820" s="26" t="s">
        <v>26</v>
      </c>
      <c r="R820" s="23" t="s">
        <v>2640</v>
      </c>
    </row>
    <row r="821" spans="1:18" s="27" customFormat="1" ht="56.25" customHeight="1" x14ac:dyDescent="0.35">
      <c r="A821" s="28">
        <f t="shared" si="14"/>
        <v>818</v>
      </c>
      <c r="B821" s="36">
        <v>221</v>
      </c>
      <c r="C821" s="40" t="s">
        <v>81</v>
      </c>
      <c r="D821" s="37" t="s">
        <v>18</v>
      </c>
      <c r="E821" s="37" t="s">
        <v>2023</v>
      </c>
      <c r="F821" s="38" t="s">
        <v>2019</v>
      </c>
      <c r="G821" s="38" t="s">
        <v>2024</v>
      </c>
      <c r="H821" s="38" t="s">
        <v>22</v>
      </c>
      <c r="I821" s="39" t="s">
        <v>23</v>
      </c>
      <c r="J821" s="40" t="s">
        <v>24</v>
      </c>
      <c r="K821" s="38" t="s">
        <v>2115</v>
      </c>
      <c r="L821" s="41">
        <v>30000</v>
      </c>
      <c r="M821" s="41">
        <v>21000</v>
      </c>
      <c r="N821" s="42"/>
      <c r="O821" s="26" t="s">
        <v>144</v>
      </c>
      <c r="P821" s="26" t="s">
        <v>22</v>
      </c>
      <c r="Q821" s="26" t="s">
        <v>120</v>
      </c>
      <c r="R821" s="23" t="s">
        <v>2640</v>
      </c>
    </row>
    <row r="822" spans="1:18" s="27" customFormat="1" ht="56.25" customHeight="1" x14ac:dyDescent="0.35">
      <c r="A822" s="28">
        <f t="shared" si="14"/>
        <v>819</v>
      </c>
      <c r="B822" s="36">
        <v>215</v>
      </c>
      <c r="C822" s="40" t="s">
        <v>81</v>
      </c>
      <c r="D822" s="37" t="s">
        <v>30</v>
      </c>
      <c r="E822" s="37" t="s">
        <v>2087</v>
      </c>
      <c r="F822" s="38" t="s">
        <v>2019</v>
      </c>
      <c r="G822" s="38" t="s">
        <v>2019</v>
      </c>
      <c r="H822" s="38" t="s">
        <v>432</v>
      </c>
      <c r="I822" s="39" t="s">
        <v>72</v>
      </c>
      <c r="J822" s="40" t="s">
        <v>24</v>
      </c>
      <c r="K822" s="38" t="s">
        <v>2116</v>
      </c>
      <c r="L822" s="41">
        <v>107100</v>
      </c>
      <c r="M822" s="41">
        <v>74970</v>
      </c>
      <c r="N822" s="42"/>
      <c r="O822" s="26" t="s">
        <v>181</v>
      </c>
      <c r="P822" s="31" t="s">
        <v>22</v>
      </c>
      <c r="Q822" s="26" t="s">
        <v>36</v>
      </c>
      <c r="R822" s="23" t="s">
        <v>2639</v>
      </c>
    </row>
    <row r="823" spans="1:18" s="27" customFormat="1" ht="56.25" customHeight="1" x14ac:dyDescent="0.35">
      <c r="A823" s="28">
        <f t="shared" si="14"/>
        <v>820</v>
      </c>
      <c r="B823" s="36">
        <v>218</v>
      </c>
      <c r="C823" s="40" t="s">
        <v>81</v>
      </c>
      <c r="D823" s="37" t="s">
        <v>30</v>
      </c>
      <c r="E823" s="37" t="s">
        <v>2092</v>
      </c>
      <c r="F823" s="38" t="s">
        <v>2019</v>
      </c>
      <c r="G823" s="38" t="s">
        <v>2019</v>
      </c>
      <c r="H823" s="38" t="s">
        <v>2093</v>
      </c>
      <c r="I823" s="39" t="s">
        <v>23</v>
      </c>
      <c r="J823" s="40" t="s">
        <v>24</v>
      </c>
      <c r="K823" s="38" t="s">
        <v>2117</v>
      </c>
      <c r="L823" s="41">
        <v>114500</v>
      </c>
      <c r="M823" s="41">
        <v>93945.13</v>
      </c>
      <c r="N823" s="42"/>
      <c r="O823" s="26" t="s">
        <v>181</v>
      </c>
      <c r="P823" s="26" t="s">
        <v>22</v>
      </c>
      <c r="Q823" s="26" t="s">
        <v>26</v>
      </c>
      <c r="R823" s="23" t="s">
        <v>2640</v>
      </c>
    </row>
    <row r="824" spans="1:18" s="27" customFormat="1" ht="56.25" customHeight="1" x14ac:dyDescent="0.35">
      <c r="A824" s="28">
        <f t="shared" si="14"/>
        <v>821</v>
      </c>
      <c r="B824" s="36">
        <v>210</v>
      </c>
      <c r="C824" s="40" t="s">
        <v>81</v>
      </c>
      <c r="D824" s="37" t="s">
        <v>30</v>
      </c>
      <c r="E824" s="37" t="s">
        <v>2118</v>
      </c>
      <c r="F824" s="38" t="s">
        <v>2019</v>
      </c>
      <c r="G824" s="38" t="s">
        <v>2028</v>
      </c>
      <c r="H824" s="38" t="s">
        <v>2028</v>
      </c>
      <c r="I824" s="39" t="s">
        <v>23</v>
      </c>
      <c r="J824" s="40" t="s">
        <v>24</v>
      </c>
      <c r="K824" s="38" t="s">
        <v>2119</v>
      </c>
      <c r="L824" s="41">
        <v>141143.5</v>
      </c>
      <c r="M824" s="41">
        <v>127029.15</v>
      </c>
      <c r="N824" s="42"/>
      <c r="O824" s="26" t="s">
        <v>76</v>
      </c>
      <c r="P824" s="45" t="s">
        <v>22</v>
      </c>
      <c r="Q824" s="26" t="s">
        <v>36</v>
      </c>
      <c r="R824" s="23" t="s">
        <v>2639</v>
      </c>
    </row>
    <row r="825" spans="1:18" s="27" customFormat="1" ht="56.25" customHeight="1" x14ac:dyDescent="0.35">
      <c r="A825" s="28">
        <f t="shared" si="14"/>
        <v>822</v>
      </c>
      <c r="B825" s="36">
        <v>208</v>
      </c>
      <c r="C825" s="40" t="s">
        <v>81</v>
      </c>
      <c r="D825" s="37" t="s">
        <v>30</v>
      </c>
      <c r="E825" s="37" t="s">
        <v>2120</v>
      </c>
      <c r="F825" s="38" t="s">
        <v>2019</v>
      </c>
      <c r="G825" s="38" t="s">
        <v>2017</v>
      </c>
      <c r="H825" s="38" t="s">
        <v>2121</v>
      </c>
      <c r="I825" s="39" t="s">
        <v>52</v>
      </c>
      <c r="J825" s="40" t="s">
        <v>24</v>
      </c>
      <c r="K825" s="38" t="s">
        <v>2122</v>
      </c>
      <c r="L825" s="41">
        <v>194250</v>
      </c>
      <c r="M825" s="41">
        <v>174825</v>
      </c>
      <c r="N825" s="42"/>
      <c r="O825" s="26" t="s">
        <v>205</v>
      </c>
      <c r="P825" s="45" t="s">
        <v>22</v>
      </c>
      <c r="Q825" s="26" t="s">
        <v>36</v>
      </c>
      <c r="R825" s="23" t="s">
        <v>2639</v>
      </c>
    </row>
    <row r="826" spans="1:18" s="27" customFormat="1" ht="56.25" customHeight="1" x14ac:dyDescent="0.35">
      <c r="A826" s="28">
        <f t="shared" si="14"/>
        <v>823</v>
      </c>
      <c r="B826" s="36">
        <v>211</v>
      </c>
      <c r="C826" s="40" t="s">
        <v>81</v>
      </c>
      <c r="D826" s="37" t="s">
        <v>30</v>
      </c>
      <c r="E826" s="37" t="s">
        <v>2062</v>
      </c>
      <c r="F826" s="38" t="s">
        <v>2019</v>
      </c>
      <c r="G826" s="38" t="s">
        <v>2028</v>
      </c>
      <c r="H826" s="38" t="s">
        <v>2063</v>
      </c>
      <c r="I826" s="39" t="s">
        <v>27</v>
      </c>
      <c r="J826" s="40" t="s">
        <v>28</v>
      </c>
      <c r="K826" s="38" t="s">
        <v>2123</v>
      </c>
      <c r="L826" s="41">
        <v>279550</v>
      </c>
      <c r="M826" s="41">
        <v>237617.5</v>
      </c>
      <c r="N826" s="42">
        <v>85984</v>
      </c>
      <c r="O826" s="26" t="s">
        <v>47</v>
      </c>
      <c r="P826" s="45" t="s">
        <v>39</v>
      </c>
      <c r="Q826" s="26" t="s">
        <v>36</v>
      </c>
      <c r="R826" s="23" t="s">
        <v>2639</v>
      </c>
    </row>
    <row r="827" spans="1:18" s="27" customFormat="1" ht="56.25" customHeight="1" x14ac:dyDescent="0.35">
      <c r="A827" s="28">
        <f t="shared" si="14"/>
        <v>824</v>
      </c>
      <c r="B827" s="36">
        <v>205</v>
      </c>
      <c r="C827" s="40" t="s">
        <v>81</v>
      </c>
      <c r="D827" s="37" t="s">
        <v>30</v>
      </c>
      <c r="E827" s="37" t="s">
        <v>2035</v>
      </c>
      <c r="F827" s="38" t="s">
        <v>2019</v>
      </c>
      <c r="G827" s="38" t="s">
        <v>2036</v>
      </c>
      <c r="H827" s="38" t="s">
        <v>2037</v>
      </c>
      <c r="I827" s="39" t="s">
        <v>106</v>
      </c>
      <c r="J827" s="40" t="s">
        <v>28</v>
      </c>
      <c r="K827" s="38" t="s">
        <v>2124</v>
      </c>
      <c r="L827" s="41">
        <v>488756.85</v>
      </c>
      <c r="M827" s="41">
        <v>415443.32</v>
      </c>
      <c r="N827" s="42"/>
      <c r="O827" s="26" t="s">
        <v>76</v>
      </c>
      <c r="P827" s="45" t="s">
        <v>538</v>
      </c>
      <c r="Q827" s="26" t="s">
        <v>26</v>
      </c>
      <c r="R827" s="23" t="s">
        <v>2639</v>
      </c>
    </row>
    <row r="828" spans="1:18" s="27" customFormat="1" ht="56.25" customHeight="1" x14ac:dyDescent="0.35">
      <c r="A828" s="28">
        <f t="shared" si="14"/>
        <v>825</v>
      </c>
      <c r="B828" s="36">
        <v>207</v>
      </c>
      <c r="C828" s="40" t="s">
        <v>81</v>
      </c>
      <c r="D828" s="37" t="s">
        <v>30</v>
      </c>
      <c r="E828" s="37" t="s">
        <v>2120</v>
      </c>
      <c r="F828" s="38" t="s">
        <v>2019</v>
      </c>
      <c r="G828" s="38" t="s">
        <v>2017</v>
      </c>
      <c r="H828" s="38" t="s">
        <v>2121</v>
      </c>
      <c r="I828" s="39" t="s">
        <v>106</v>
      </c>
      <c r="J828" s="40" t="s">
        <v>28</v>
      </c>
      <c r="K828" s="38" t="s">
        <v>2125</v>
      </c>
      <c r="L828" s="41">
        <v>614068</v>
      </c>
      <c r="M828" s="41">
        <v>552661.19999999995</v>
      </c>
      <c r="N828" s="42">
        <v>46297</v>
      </c>
      <c r="O828" s="26" t="s">
        <v>229</v>
      </c>
      <c r="P828" s="45" t="s">
        <v>22</v>
      </c>
      <c r="Q828" s="26" t="s">
        <v>36</v>
      </c>
      <c r="R828" s="23" t="s">
        <v>2639</v>
      </c>
    </row>
    <row r="829" spans="1:18" s="27" customFormat="1" ht="56.25" customHeight="1" x14ac:dyDescent="0.35">
      <c r="A829" s="28">
        <f t="shared" si="14"/>
        <v>826</v>
      </c>
      <c r="B829" s="36">
        <v>219</v>
      </c>
      <c r="C829" s="40" t="s">
        <v>81</v>
      </c>
      <c r="D829" s="37" t="s">
        <v>30</v>
      </c>
      <c r="E829" s="37" t="s">
        <v>2126</v>
      </c>
      <c r="F829" s="38" t="s">
        <v>2019</v>
      </c>
      <c r="G829" s="38" t="s">
        <v>2024</v>
      </c>
      <c r="H829" s="38" t="s">
        <v>2127</v>
      </c>
      <c r="I829" s="39" t="s">
        <v>23</v>
      </c>
      <c r="J829" s="40" t="s">
        <v>28</v>
      </c>
      <c r="K829" s="38" t="s">
        <v>2128</v>
      </c>
      <c r="L829" s="41">
        <v>643633.4</v>
      </c>
      <c r="M829" s="41">
        <v>566302.4</v>
      </c>
      <c r="N829" s="42"/>
      <c r="O829" s="26" t="s">
        <v>189</v>
      </c>
      <c r="P829" s="45" t="s">
        <v>76</v>
      </c>
      <c r="Q829" s="26" t="s">
        <v>26</v>
      </c>
      <c r="R829" s="23" t="s">
        <v>2639</v>
      </c>
    </row>
    <row r="830" spans="1:18" s="27" customFormat="1" ht="56.25" customHeight="1" x14ac:dyDescent="0.35">
      <c r="A830" s="28">
        <f t="shared" si="14"/>
        <v>827</v>
      </c>
      <c r="B830" s="36">
        <v>204</v>
      </c>
      <c r="C830" s="40" t="s">
        <v>81</v>
      </c>
      <c r="D830" s="37" t="s">
        <v>30</v>
      </c>
      <c r="E830" s="37" t="s">
        <v>2129</v>
      </c>
      <c r="F830" s="38" t="s">
        <v>2019</v>
      </c>
      <c r="G830" s="38" t="s">
        <v>2036</v>
      </c>
      <c r="H830" s="38" t="s">
        <v>2130</v>
      </c>
      <c r="I830" s="39" t="s">
        <v>23</v>
      </c>
      <c r="J830" s="40" t="s">
        <v>28</v>
      </c>
      <c r="K830" s="38" t="s">
        <v>2131</v>
      </c>
      <c r="L830" s="41">
        <v>1080714</v>
      </c>
      <c r="M830" s="41">
        <v>972642.59</v>
      </c>
      <c r="N830" s="42">
        <v>82137</v>
      </c>
      <c r="O830" s="26" t="s">
        <v>189</v>
      </c>
      <c r="P830" s="23" t="s">
        <v>22</v>
      </c>
      <c r="Q830" s="26" t="s">
        <v>120</v>
      </c>
      <c r="R830" s="23" t="s">
        <v>2640</v>
      </c>
    </row>
    <row r="831" spans="1:18" s="27" customFormat="1" ht="56.25" customHeight="1" x14ac:dyDescent="0.35">
      <c r="A831" s="28">
        <f t="shared" si="14"/>
        <v>828</v>
      </c>
      <c r="B831" s="36">
        <v>212</v>
      </c>
      <c r="C831" s="40" t="s">
        <v>81</v>
      </c>
      <c r="D831" s="37" t="s">
        <v>30</v>
      </c>
      <c r="E831" s="37" t="s">
        <v>2132</v>
      </c>
      <c r="F831" s="38" t="s">
        <v>2019</v>
      </c>
      <c r="G831" s="38" t="s">
        <v>2019</v>
      </c>
      <c r="H831" s="38" t="s">
        <v>2133</v>
      </c>
      <c r="I831" s="39" t="s">
        <v>52</v>
      </c>
      <c r="J831" s="40" t="s">
        <v>28</v>
      </c>
      <c r="K831" s="38" t="s">
        <v>2134</v>
      </c>
      <c r="L831" s="41">
        <v>1417390.82</v>
      </c>
      <c r="M831" s="41">
        <v>1133912.6599999999</v>
      </c>
      <c r="N831" s="42"/>
      <c r="O831" s="26" t="s">
        <v>39</v>
      </c>
      <c r="P831" s="45" t="s">
        <v>2135</v>
      </c>
      <c r="Q831" s="26" t="s">
        <v>36</v>
      </c>
      <c r="R831" s="23" t="s">
        <v>2639</v>
      </c>
    </row>
    <row r="832" spans="1:18" s="27" customFormat="1" ht="56.25" customHeight="1" x14ac:dyDescent="0.35">
      <c r="A832" s="28">
        <f t="shared" si="14"/>
        <v>829</v>
      </c>
      <c r="B832" s="36">
        <v>214</v>
      </c>
      <c r="C832" s="40" t="s">
        <v>81</v>
      </c>
      <c r="D832" s="37" t="s">
        <v>30</v>
      </c>
      <c r="E832" s="37" t="s">
        <v>2087</v>
      </c>
      <c r="F832" s="38" t="s">
        <v>2019</v>
      </c>
      <c r="G832" s="38" t="s">
        <v>2019</v>
      </c>
      <c r="H832" s="38" t="s">
        <v>432</v>
      </c>
      <c r="I832" s="39" t="s">
        <v>52</v>
      </c>
      <c r="J832" s="40" t="s">
        <v>28</v>
      </c>
      <c r="K832" s="38" t="s">
        <v>2136</v>
      </c>
      <c r="L832" s="41">
        <v>2149095.5499999998</v>
      </c>
      <c r="M832" s="41">
        <v>1719276.44</v>
      </c>
      <c r="N832" s="42"/>
      <c r="O832" s="26" t="s">
        <v>39</v>
      </c>
      <c r="P832" s="26" t="s">
        <v>2137</v>
      </c>
      <c r="Q832" s="26" t="s">
        <v>36</v>
      </c>
      <c r="R832" s="23" t="s">
        <v>2639</v>
      </c>
    </row>
    <row r="833" spans="1:18" s="27" customFormat="1" ht="56.25" customHeight="1" x14ac:dyDescent="0.35">
      <c r="A833" s="28">
        <f t="shared" si="14"/>
        <v>830</v>
      </c>
      <c r="B833" s="36">
        <v>216</v>
      </c>
      <c r="C833" s="40" t="s">
        <v>81</v>
      </c>
      <c r="D833" s="37" t="s">
        <v>30</v>
      </c>
      <c r="E833" s="37" t="s">
        <v>2138</v>
      </c>
      <c r="F833" s="38" t="s">
        <v>2019</v>
      </c>
      <c r="G833" s="38" t="s">
        <v>2019</v>
      </c>
      <c r="H833" s="38" t="s">
        <v>2139</v>
      </c>
      <c r="I833" s="39" t="s">
        <v>23</v>
      </c>
      <c r="J833" s="40" t="s">
        <v>28</v>
      </c>
      <c r="K833" s="38" t="s">
        <v>2140</v>
      </c>
      <c r="L833" s="41">
        <v>2297754.89</v>
      </c>
      <c r="M833" s="41">
        <v>1838203.91</v>
      </c>
      <c r="N833" s="42">
        <v>59519</v>
      </c>
      <c r="O833" s="26" t="s">
        <v>373</v>
      </c>
      <c r="P833" s="26" t="s">
        <v>22</v>
      </c>
      <c r="Q833" s="26" t="s">
        <v>36</v>
      </c>
      <c r="R833" s="23" t="s">
        <v>2639</v>
      </c>
    </row>
    <row r="834" spans="1:18" s="27" customFormat="1" ht="56.25" customHeight="1" x14ac:dyDescent="0.35">
      <c r="A834" s="28">
        <f t="shared" si="14"/>
        <v>831</v>
      </c>
      <c r="B834" s="36">
        <v>220</v>
      </c>
      <c r="C834" s="40" t="s">
        <v>81</v>
      </c>
      <c r="D834" s="37" t="s">
        <v>30</v>
      </c>
      <c r="E834" s="37" t="s">
        <v>2141</v>
      </c>
      <c r="F834" s="38" t="s">
        <v>2019</v>
      </c>
      <c r="G834" s="38" t="s">
        <v>2028</v>
      </c>
      <c r="H834" s="38" t="s">
        <v>22</v>
      </c>
      <c r="I834" s="39" t="s">
        <v>52</v>
      </c>
      <c r="J834" s="40" t="s">
        <v>28</v>
      </c>
      <c r="K834" s="38" t="s">
        <v>2142</v>
      </c>
      <c r="L834" s="41">
        <v>3650829</v>
      </c>
      <c r="M834" s="41">
        <v>2190497.4</v>
      </c>
      <c r="N834" s="42">
        <v>15062</v>
      </c>
      <c r="O834" s="26" t="s">
        <v>205</v>
      </c>
      <c r="P834" s="26" t="s">
        <v>229</v>
      </c>
      <c r="Q834" s="26" t="s">
        <v>36</v>
      </c>
      <c r="R834" s="23" t="s">
        <v>2639</v>
      </c>
    </row>
    <row r="835" spans="1:18" s="27" customFormat="1" ht="56.25" customHeight="1" x14ac:dyDescent="0.35">
      <c r="A835" s="28">
        <f t="shared" si="14"/>
        <v>832</v>
      </c>
      <c r="B835" s="36">
        <v>206</v>
      </c>
      <c r="C835" s="40" t="s">
        <v>81</v>
      </c>
      <c r="D835" s="37" t="s">
        <v>30</v>
      </c>
      <c r="E835" s="37" t="s">
        <v>2047</v>
      </c>
      <c r="F835" s="38" t="s">
        <v>2019</v>
      </c>
      <c r="G835" s="38" t="s">
        <v>2017</v>
      </c>
      <c r="H835" s="38" t="s">
        <v>2048</v>
      </c>
      <c r="I835" s="39" t="s">
        <v>27</v>
      </c>
      <c r="J835" s="40" t="s">
        <v>28</v>
      </c>
      <c r="K835" s="38" t="s">
        <v>2143</v>
      </c>
      <c r="L835" s="41">
        <v>2910614.57</v>
      </c>
      <c r="M835" s="41">
        <v>2619553.11</v>
      </c>
      <c r="N835" s="42">
        <v>104062</v>
      </c>
      <c r="O835" s="26" t="s">
        <v>76</v>
      </c>
      <c r="P835" s="45" t="s">
        <v>22</v>
      </c>
      <c r="Q835" s="26" t="s">
        <v>26</v>
      </c>
      <c r="R835" s="23" t="s">
        <v>2640</v>
      </c>
    </row>
    <row r="836" spans="1:18" s="27" customFormat="1" ht="56.25" customHeight="1" x14ac:dyDescent="0.35">
      <c r="A836" s="28">
        <f t="shared" si="14"/>
        <v>833</v>
      </c>
      <c r="B836" s="36">
        <v>213</v>
      </c>
      <c r="C836" s="40" t="s">
        <v>81</v>
      </c>
      <c r="D836" s="37" t="s">
        <v>30</v>
      </c>
      <c r="E836" s="37" t="s">
        <v>2084</v>
      </c>
      <c r="F836" s="38" t="s">
        <v>2019</v>
      </c>
      <c r="G836" s="38" t="s">
        <v>2019</v>
      </c>
      <c r="H836" s="38" t="s">
        <v>2085</v>
      </c>
      <c r="I836" s="39" t="s">
        <v>27</v>
      </c>
      <c r="J836" s="40" t="s">
        <v>28</v>
      </c>
      <c r="K836" s="38" t="s">
        <v>2144</v>
      </c>
      <c r="L836" s="41">
        <v>3745265.11</v>
      </c>
      <c r="M836" s="41">
        <v>2996212.08</v>
      </c>
      <c r="N836" s="42"/>
      <c r="O836" s="26" t="s">
        <v>154</v>
      </c>
      <c r="P836" s="26" t="s">
        <v>22</v>
      </c>
      <c r="Q836" s="26" t="s">
        <v>36</v>
      </c>
      <c r="R836" s="23" t="s">
        <v>2639</v>
      </c>
    </row>
    <row r="837" spans="1:18" s="27" customFormat="1" ht="43.5" customHeight="1" x14ac:dyDescent="0.35">
      <c r="A837" s="28">
        <f t="shared" si="14"/>
        <v>834</v>
      </c>
      <c r="B837" s="36">
        <v>260</v>
      </c>
      <c r="C837" s="40" t="s">
        <v>81</v>
      </c>
      <c r="D837" s="37" t="s">
        <v>149</v>
      </c>
      <c r="E837" s="37" t="s">
        <v>2018</v>
      </c>
      <c r="F837" s="38" t="s">
        <v>2019</v>
      </c>
      <c r="G837" s="38" t="s">
        <v>22</v>
      </c>
      <c r="H837" s="38" t="s">
        <v>22</v>
      </c>
      <c r="I837" s="39" t="s">
        <v>27</v>
      </c>
      <c r="J837" s="40" t="s">
        <v>28</v>
      </c>
      <c r="K837" s="38" t="s">
        <v>2145</v>
      </c>
      <c r="L837" s="41">
        <v>4051386</v>
      </c>
      <c r="M837" s="41">
        <v>3241109</v>
      </c>
      <c r="N837" s="42">
        <v>94969</v>
      </c>
      <c r="O837" s="26" t="s">
        <v>150</v>
      </c>
      <c r="P837" s="45" t="s">
        <v>2650</v>
      </c>
      <c r="Q837" s="26" t="s">
        <v>238</v>
      </c>
      <c r="R837" s="23" t="s">
        <v>2640</v>
      </c>
    </row>
    <row r="838" spans="1:18" s="27" customFormat="1" ht="56.25" customHeight="1" x14ac:dyDescent="0.35">
      <c r="A838" s="28">
        <f t="shared" ref="A838:A901" si="15">A837+1</f>
        <v>835</v>
      </c>
      <c r="B838" s="36">
        <v>217</v>
      </c>
      <c r="C838" s="40" t="s">
        <v>81</v>
      </c>
      <c r="D838" s="37" t="s">
        <v>30</v>
      </c>
      <c r="E838" s="37" t="s">
        <v>2092</v>
      </c>
      <c r="F838" s="38" t="s">
        <v>2019</v>
      </c>
      <c r="G838" s="38" t="s">
        <v>2019</v>
      </c>
      <c r="H838" s="38" t="s">
        <v>2093</v>
      </c>
      <c r="I838" s="39" t="s">
        <v>52</v>
      </c>
      <c r="J838" s="40" t="s">
        <v>28</v>
      </c>
      <c r="K838" s="38" t="s">
        <v>2146</v>
      </c>
      <c r="L838" s="41">
        <v>4942322.3099999996</v>
      </c>
      <c r="M838" s="41">
        <v>4052704.29</v>
      </c>
      <c r="N838" s="42">
        <v>88306</v>
      </c>
      <c r="O838" s="26" t="s">
        <v>176</v>
      </c>
      <c r="P838" s="26" t="s">
        <v>22</v>
      </c>
      <c r="Q838" s="26" t="s">
        <v>26</v>
      </c>
      <c r="R838" s="23" t="s">
        <v>2640</v>
      </c>
    </row>
    <row r="839" spans="1:18" s="27" customFormat="1" ht="56.25" customHeight="1" x14ac:dyDescent="0.35">
      <c r="A839" s="28">
        <f t="shared" si="15"/>
        <v>836</v>
      </c>
      <c r="B839" s="36">
        <v>261</v>
      </c>
      <c r="C839" s="40" t="s">
        <v>81</v>
      </c>
      <c r="D839" s="37" t="s">
        <v>149</v>
      </c>
      <c r="E839" s="37" t="s">
        <v>2018</v>
      </c>
      <c r="F839" s="38" t="s">
        <v>2019</v>
      </c>
      <c r="G839" s="38" t="s">
        <v>22</v>
      </c>
      <c r="H839" s="38" t="s">
        <v>22</v>
      </c>
      <c r="I839" s="39" t="s">
        <v>23</v>
      </c>
      <c r="J839" s="40" t="s">
        <v>28</v>
      </c>
      <c r="K839" s="38" t="s">
        <v>2147</v>
      </c>
      <c r="L839" s="41">
        <v>9350759</v>
      </c>
      <c r="M839" s="41">
        <v>7480607</v>
      </c>
      <c r="N839" s="42">
        <v>72941</v>
      </c>
      <c r="O839" s="26" t="s">
        <v>150</v>
      </c>
      <c r="P839" s="26" t="s">
        <v>2650</v>
      </c>
      <c r="Q839" s="26" t="s">
        <v>238</v>
      </c>
      <c r="R839" s="23" t="s">
        <v>2640</v>
      </c>
    </row>
    <row r="840" spans="1:18" s="27" customFormat="1" ht="56.25" customHeight="1" x14ac:dyDescent="0.35">
      <c r="A840" s="28">
        <f t="shared" si="15"/>
        <v>837</v>
      </c>
      <c r="B840" s="36">
        <v>222</v>
      </c>
      <c r="C840" s="40" t="s">
        <v>81</v>
      </c>
      <c r="D840" s="37" t="s">
        <v>18</v>
      </c>
      <c r="E840" s="37" t="s">
        <v>2023</v>
      </c>
      <c r="F840" s="38" t="s">
        <v>2019</v>
      </c>
      <c r="G840" s="38" t="s">
        <v>2024</v>
      </c>
      <c r="H840" s="38" t="s">
        <v>22</v>
      </c>
      <c r="I840" s="39" t="s">
        <v>72</v>
      </c>
      <c r="J840" s="40" t="s">
        <v>28</v>
      </c>
      <c r="K840" s="38" t="s">
        <v>2148</v>
      </c>
      <c r="L840" s="41">
        <v>17865942</v>
      </c>
      <c r="M840" s="41">
        <v>14265942</v>
      </c>
      <c r="N840" s="42">
        <v>67847</v>
      </c>
      <c r="O840" s="26" t="s">
        <v>34</v>
      </c>
      <c r="P840" s="26" t="s">
        <v>2090</v>
      </c>
      <c r="Q840" s="26" t="s">
        <v>36</v>
      </c>
      <c r="R840" s="23" t="s">
        <v>2639</v>
      </c>
    </row>
    <row r="841" spans="1:18" s="27" customFormat="1" ht="56.25" customHeight="1" x14ac:dyDescent="0.35">
      <c r="A841" s="28">
        <f t="shared" si="15"/>
        <v>838</v>
      </c>
      <c r="B841" s="36">
        <v>142</v>
      </c>
      <c r="C841" s="40" t="s">
        <v>335</v>
      </c>
      <c r="D841" s="37" t="s">
        <v>30</v>
      </c>
      <c r="E841" s="37" t="s">
        <v>2039</v>
      </c>
      <c r="F841" s="38" t="s">
        <v>2019</v>
      </c>
      <c r="G841" s="38" t="s">
        <v>2036</v>
      </c>
      <c r="H841" s="38" t="s">
        <v>2040</v>
      </c>
      <c r="I841" s="39" t="s">
        <v>52</v>
      </c>
      <c r="J841" s="40" t="s">
        <v>24</v>
      </c>
      <c r="K841" s="38" t="s">
        <v>2149</v>
      </c>
      <c r="L841" s="41">
        <v>37500</v>
      </c>
      <c r="M841" s="41">
        <v>30000</v>
      </c>
      <c r="N841" s="42" t="s">
        <v>148</v>
      </c>
      <c r="O841" s="26" t="s">
        <v>100</v>
      </c>
      <c r="P841" s="45" t="s">
        <v>22</v>
      </c>
      <c r="Q841" s="26" t="s">
        <v>36</v>
      </c>
      <c r="R841" s="23" t="s">
        <v>2639</v>
      </c>
    </row>
    <row r="842" spans="1:18" s="27" customFormat="1" ht="56.25" customHeight="1" x14ac:dyDescent="0.35">
      <c r="A842" s="28">
        <f t="shared" si="15"/>
        <v>839</v>
      </c>
      <c r="B842" s="36">
        <v>136</v>
      </c>
      <c r="C842" s="40" t="s">
        <v>335</v>
      </c>
      <c r="D842" s="37" t="s">
        <v>30</v>
      </c>
      <c r="E842" s="37" t="s">
        <v>2150</v>
      </c>
      <c r="F842" s="38" t="s">
        <v>2019</v>
      </c>
      <c r="G842" s="38" t="s">
        <v>2151</v>
      </c>
      <c r="H842" s="38" t="s">
        <v>2152</v>
      </c>
      <c r="I842" s="39" t="s">
        <v>23</v>
      </c>
      <c r="J842" s="40" t="s">
        <v>24</v>
      </c>
      <c r="K842" s="38" t="s">
        <v>2153</v>
      </c>
      <c r="L842" s="41">
        <v>90000</v>
      </c>
      <c r="M842" s="41">
        <v>54000</v>
      </c>
      <c r="N842" s="42" t="s">
        <v>148</v>
      </c>
      <c r="O842" s="26" t="s">
        <v>141</v>
      </c>
      <c r="P842" s="26" t="s">
        <v>22</v>
      </c>
      <c r="Q842" s="26" t="s">
        <v>120</v>
      </c>
      <c r="R842" s="23" t="s">
        <v>2640</v>
      </c>
    </row>
    <row r="843" spans="1:18" s="27" customFormat="1" ht="56.25" customHeight="1" x14ac:dyDescent="0.35">
      <c r="A843" s="28">
        <f t="shared" si="15"/>
        <v>840</v>
      </c>
      <c r="B843" s="36">
        <v>137</v>
      </c>
      <c r="C843" s="40" t="s">
        <v>335</v>
      </c>
      <c r="D843" s="37" t="s">
        <v>30</v>
      </c>
      <c r="E843" s="37" t="s">
        <v>2154</v>
      </c>
      <c r="F843" s="38" t="s">
        <v>2019</v>
      </c>
      <c r="G843" s="38" t="s">
        <v>2068</v>
      </c>
      <c r="H843" s="38" t="s">
        <v>2155</v>
      </c>
      <c r="I843" s="39" t="s">
        <v>152</v>
      </c>
      <c r="J843" s="40" t="s">
        <v>24</v>
      </c>
      <c r="K843" s="38" t="s">
        <v>2156</v>
      </c>
      <c r="L843" s="41">
        <v>87282</v>
      </c>
      <c r="M843" s="41">
        <v>65447</v>
      </c>
      <c r="N843" s="42" t="s">
        <v>148</v>
      </c>
      <c r="O843" s="26" t="s">
        <v>2046</v>
      </c>
      <c r="P843" s="45" t="s">
        <v>2157</v>
      </c>
      <c r="Q843" s="26" t="s">
        <v>36</v>
      </c>
      <c r="R843" s="23" t="s">
        <v>2639</v>
      </c>
    </row>
    <row r="844" spans="1:18" s="27" customFormat="1" ht="56.25" customHeight="1" x14ac:dyDescent="0.35">
      <c r="A844" s="28">
        <f t="shared" si="15"/>
        <v>841</v>
      </c>
      <c r="B844" s="36">
        <v>133</v>
      </c>
      <c r="C844" s="40" t="s">
        <v>335</v>
      </c>
      <c r="D844" s="37" t="s">
        <v>30</v>
      </c>
      <c r="E844" s="37" t="s">
        <v>2158</v>
      </c>
      <c r="F844" s="38" t="s">
        <v>2019</v>
      </c>
      <c r="G844" s="38" t="s">
        <v>2031</v>
      </c>
      <c r="H844" s="38" t="s">
        <v>2159</v>
      </c>
      <c r="I844" s="39" t="s">
        <v>52</v>
      </c>
      <c r="J844" s="40" t="s">
        <v>28</v>
      </c>
      <c r="K844" s="38" t="s">
        <v>2160</v>
      </c>
      <c r="L844" s="41">
        <v>1344044</v>
      </c>
      <c r="M844" s="41">
        <v>1008033</v>
      </c>
      <c r="N844" s="42" t="s">
        <v>148</v>
      </c>
      <c r="O844" s="26" t="s">
        <v>2161</v>
      </c>
      <c r="P844" s="45" t="s">
        <v>22</v>
      </c>
      <c r="Q844" s="26" t="s">
        <v>36</v>
      </c>
      <c r="R844" s="23" t="s">
        <v>2639</v>
      </c>
    </row>
    <row r="845" spans="1:18" s="27" customFormat="1" ht="56.25" customHeight="1" x14ac:dyDescent="0.35">
      <c r="A845" s="28">
        <f t="shared" si="15"/>
        <v>842</v>
      </c>
      <c r="B845" s="36">
        <v>143</v>
      </c>
      <c r="C845" s="40" t="s">
        <v>335</v>
      </c>
      <c r="D845" s="37" t="s">
        <v>30</v>
      </c>
      <c r="E845" s="37" t="s">
        <v>2162</v>
      </c>
      <c r="F845" s="38" t="s">
        <v>2019</v>
      </c>
      <c r="G845" s="38" t="s">
        <v>2017</v>
      </c>
      <c r="H845" s="38" t="s">
        <v>2163</v>
      </c>
      <c r="I845" s="39" t="s">
        <v>52</v>
      </c>
      <c r="J845" s="40" t="s">
        <v>28</v>
      </c>
      <c r="K845" s="38" t="s">
        <v>2164</v>
      </c>
      <c r="L845" s="41">
        <v>1436987</v>
      </c>
      <c r="M845" s="41">
        <v>1149589</v>
      </c>
      <c r="N845" s="42" t="s">
        <v>148</v>
      </c>
      <c r="O845" s="26" t="s">
        <v>76</v>
      </c>
      <c r="P845" s="45" t="s">
        <v>2165</v>
      </c>
      <c r="Q845" s="26" t="s">
        <v>36</v>
      </c>
      <c r="R845" s="23" t="s">
        <v>2639</v>
      </c>
    </row>
    <row r="846" spans="1:18" s="27" customFormat="1" ht="56.25" customHeight="1" x14ac:dyDescent="0.35">
      <c r="A846" s="28">
        <f t="shared" si="15"/>
        <v>843</v>
      </c>
      <c r="B846" s="36">
        <v>140</v>
      </c>
      <c r="C846" s="40" t="s">
        <v>335</v>
      </c>
      <c r="D846" s="37" t="s">
        <v>30</v>
      </c>
      <c r="E846" s="37" t="s">
        <v>2059</v>
      </c>
      <c r="F846" s="38" t="s">
        <v>2019</v>
      </c>
      <c r="G846" s="38" t="s">
        <v>2028</v>
      </c>
      <c r="H846" s="38" t="s">
        <v>2060</v>
      </c>
      <c r="I846" s="39" t="s">
        <v>45</v>
      </c>
      <c r="J846" s="40" t="s">
        <v>28</v>
      </c>
      <c r="K846" s="38" t="s">
        <v>2166</v>
      </c>
      <c r="L846" s="41">
        <v>1317410</v>
      </c>
      <c r="M846" s="41">
        <v>1212017</v>
      </c>
      <c r="N846" s="42" t="s">
        <v>148</v>
      </c>
      <c r="O846" s="26" t="s">
        <v>397</v>
      </c>
      <c r="P846" s="26" t="s">
        <v>22</v>
      </c>
      <c r="Q846" s="26" t="s">
        <v>120</v>
      </c>
      <c r="R846" s="23" t="s">
        <v>2640</v>
      </c>
    </row>
    <row r="847" spans="1:18" s="27" customFormat="1" ht="56.25" customHeight="1" x14ac:dyDescent="0.35">
      <c r="A847" s="28">
        <f t="shared" si="15"/>
        <v>844</v>
      </c>
      <c r="B847" s="36">
        <v>144</v>
      </c>
      <c r="C847" s="40" t="s">
        <v>335</v>
      </c>
      <c r="D847" s="37" t="s">
        <v>18</v>
      </c>
      <c r="E847" s="37" t="s">
        <v>2167</v>
      </c>
      <c r="F847" s="38" t="s">
        <v>2019</v>
      </c>
      <c r="G847" s="38" t="s">
        <v>2036</v>
      </c>
      <c r="H847" s="38" t="s">
        <v>148</v>
      </c>
      <c r="I847" s="39" t="s">
        <v>72</v>
      </c>
      <c r="J847" s="40" t="s">
        <v>28</v>
      </c>
      <c r="K847" s="38" t="s">
        <v>2168</v>
      </c>
      <c r="L847" s="41">
        <v>2707472</v>
      </c>
      <c r="M847" s="41">
        <v>1895230</v>
      </c>
      <c r="N847" s="42" t="s">
        <v>2169</v>
      </c>
      <c r="O847" s="26" t="s">
        <v>229</v>
      </c>
      <c r="P847" s="26" t="s">
        <v>22</v>
      </c>
      <c r="Q847" s="26" t="s">
        <v>26</v>
      </c>
      <c r="R847" s="23" t="s">
        <v>2640</v>
      </c>
    </row>
    <row r="848" spans="1:18" s="27" customFormat="1" ht="56.25" customHeight="1" x14ac:dyDescent="0.35">
      <c r="A848" s="28">
        <f t="shared" si="15"/>
        <v>845</v>
      </c>
      <c r="B848" s="36">
        <v>138</v>
      </c>
      <c r="C848" s="40" t="s">
        <v>335</v>
      </c>
      <c r="D848" s="37" t="s">
        <v>30</v>
      </c>
      <c r="E848" s="37" t="s">
        <v>2170</v>
      </c>
      <c r="F848" s="38" t="s">
        <v>2019</v>
      </c>
      <c r="G848" s="38" t="s">
        <v>2028</v>
      </c>
      <c r="H848" s="38" t="s">
        <v>2028</v>
      </c>
      <c r="I848" s="39" t="s">
        <v>52</v>
      </c>
      <c r="J848" s="40" t="s">
        <v>28</v>
      </c>
      <c r="K848" s="38" t="s">
        <v>2171</v>
      </c>
      <c r="L848" s="41">
        <v>2252282</v>
      </c>
      <c r="M848" s="41">
        <v>1936962</v>
      </c>
      <c r="N848" s="42" t="s">
        <v>2172</v>
      </c>
      <c r="O848" s="26" t="s">
        <v>76</v>
      </c>
      <c r="P848" s="26" t="s">
        <v>2165</v>
      </c>
      <c r="Q848" s="26" t="s">
        <v>36</v>
      </c>
      <c r="R848" s="23" t="s">
        <v>2639</v>
      </c>
    </row>
    <row r="849" spans="1:18" s="27" customFormat="1" ht="56.25" customHeight="1" x14ac:dyDescent="0.35">
      <c r="A849" s="28">
        <f t="shared" si="15"/>
        <v>846</v>
      </c>
      <c r="B849" s="36">
        <v>134</v>
      </c>
      <c r="C849" s="40" t="s">
        <v>335</v>
      </c>
      <c r="D849" s="37" t="s">
        <v>30</v>
      </c>
      <c r="E849" s="37" t="s">
        <v>2043</v>
      </c>
      <c r="F849" s="38" t="s">
        <v>2019</v>
      </c>
      <c r="G849" s="38" t="s">
        <v>2017</v>
      </c>
      <c r="H849" s="38" t="s">
        <v>2044</v>
      </c>
      <c r="I849" s="39" t="s">
        <v>27</v>
      </c>
      <c r="J849" s="40" t="s">
        <v>28</v>
      </c>
      <c r="K849" s="38" t="s">
        <v>2173</v>
      </c>
      <c r="L849" s="41">
        <v>2420318</v>
      </c>
      <c r="M849" s="41">
        <v>2178376</v>
      </c>
      <c r="N849" s="42" t="s">
        <v>148</v>
      </c>
      <c r="O849" s="26" t="s">
        <v>229</v>
      </c>
      <c r="P849" s="26" t="s">
        <v>2021</v>
      </c>
      <c r="Q849" s="26" t="s">
        <v>238</v>
      </c>
      <c r="R849" s="23" t="s">
        <v>2640</v>
      </c>
    </row>
    <row r="850" spans="1:18" s="27" customFormat="1" ht="56.25" customHeight="1" x14ac:dyDescent="0.35">
      <c r="A850" s="28">
        <f t="shared" si="15"/>
        <v>847</v>
      </c>
      <c r="B850" s="36">
        <v>139</v>
      </c>
      <c r="C850" s="40" t="s">
        <v>335</v>
      </c>
      <c r="D850" s="37" t="s">
        <v>30</v>
      </c>
      <c r="E850" s="37" t="s">
        <v>2100</v>
      </c>
      <c r="F850" s="38" t="s">
        <v>2019</v>
      </c>
      <c r="G850" s="38" t="s">
        <v>2031</v>
      </c>
      <c r="H850" s="38" t="s">
        <v>2101</v>
      </c>
      <c r="I850" s="39" t="s">
        <v>52</v>
      </c>
      <c r="J850" s="40" t="s">
        <v>28</v>
      </c>
      <c r="K850" s="38" t="s">
        <v>2174</v>
      </c>
      <c r="L850" s="41">
        <v>3495773</v>
      </c>
      <c r="M850" s="41">
        <v>2621829</v>
      </c>
      <c r="N850" s="42" t="s">
        <v>2175</v>
      </c>
      <c r="O850" s="26" t="s">
        <v>509</v>
      </c>
      <c r="P850" s="45" t="s">
        <v>51</v>
      </c>
      <c r="Q850" s="26" t="s">
        <v>36</v>
      </c>
      <c r="R850" s="23" t="s">
        <v>2639</v>
      </c>
    </row>
    <row r="851" spans="1:18" s="27" customFormat="1" ht="56.25" customHeight="1" x14ac:dyDescent="0.35">
      <c r="A851" s="28">
        <f t="shared" si="15"/>
        <v>848</v>
      </c>
      <c r="B851" s="36">
        <v>135</v>
      </c>
      <c r="C851" s="40" t="s">
        <v>335</v>
      </c>
      <c r="D851" s="37" t="s">
        <v>30</v>
      </c>
      <c r="E851" s="37" t="s">
        <v>2047</v>
      </c>
      <c r="F851" s="38" t="s">
        <v>2019</v>
      </c>
      <c r="G851" s="38" t="s">
        <v>2017</v>
      </c>
      <c r="H851" s="38" t="s">
        <v>2048</v>
      </c>
      <c r="I851" s="39" t="s">
        <v>27</v>
      </c>
      <c r="J851" s="40" t="s">
        <v>28</v>
      </c>
      <c r="K851" s="38" t="s">
        <v>2176</v>
      </c>
      <c r="L851" s="41">
        <v>2857284</v>
      </c>
      <c r="M851" s="41">
        <v>2714419</v>
      </c>
      <c r="N851" s="42" t="s">
        <v>2177</v>
      </c>
      <c r="O851" s="26" t="s">
        <v>229</v>
      </c>
      <c r="P851" s="23" t="s">
        <v>22</v>
      </c>
      <c r="Q851" s="26" t="s">
        <v>26</v>
      </c>
      <c r="R851" s="23" t="s">
        <v>2640</v>
      </c>
    </row>
    <row r="852" spans="1:18" s="27" customFormat="1" ht="56.25" customHeight="1" x14ac:dyDescent="0.35">
      <c r="A852" s="28">
        <f t="shared" si="15"/>
        <v>849</v>
      </c>
      <c r="B852" s="36">
        <v>145</v>
      </c>
      <c r="C852" s="40" t="s">
        <v>335</v>
      </c>
      <c r="D852" s="37" t="s">
        <v>18</v>
      </c>
      <c r="E852" s="37" t="s">
        <v>2033</v>
      </c>
      <c r="F852" s="38" t="s">
        <v>2019</v>
      </c>
      <c r="G852" s="38" t="s">
        <v>2019</v>
      </c>
      <c r="H852" s="38" t="s">
        <v>22</v>
      </c>
      <c r="I852" s="39" t="s">
        <v>27</v>
      </c>
      <c r="J852" s="40" t="s">
        <v>28</v>
      </c>
      <c r="K852" s="38" t="s">
        <v>2178</v>
      </c>
      <c r="L852" s="41">
        <v>4605315</v>
      </c>
      <c r="M852" s="41">
        <v>3684252</v>
      </c>
      <c r="N852" s="42" t="s">
        <v>2179</v>
      </c>
      <c r="O852" s="31" t="s">
        <v>51</v>
      </c>
      <c r="P852" s="45" t="s">
        <v>22</v>
      </c>
      <c r="Q852" s="26" t="s">
        <v>36</v>
      </c>
      <c r="R852" s="23" t="s">
        <v>2639</v>
      </c>
    </row>
    <row r="853" spans="1:18" s="27" customFormat="1" ht="56.25" customHeight="1" x14ac:dyDescent="0.35">
      <c r="A853" s="28">
        <f t="shared" si="15"/>
        <v>850</v>
      </c>
      <c r="B853" s="36">
        <v>141</v>
      </c>
      <c r="C853" s="40" t="s">
        <v>335</v>
      </c>
      <c r="D853" s="37" t="s">
        <v>30</v>
      </c>
      <c r="E853" s="37" t="s">
        <v>2050</v>
      </c>
      <c r="F853" s="38" t="s">
        <v>2019</v>
      </c>
      <c r="G853" s="38" t="s">
        <v>2017</v>
      </c>
      <c r="H853" s="38" t="s">
        <v>2051</v>
      </c>
      <c r="I853" s="39" t="s">
        <v>27</v>
      </c>
      <c r="J853" s="40" t="s">
        <v>28</v>
      </c>
      <c r="K853" s="38" t="s">
        <v>2180</v>
      </c>
      <c r="L853" s="41">
        <v>4184461</v>
      </c>
      <c r="M853" s="41">
        <v>3806389</v>
      </c>
      <c r="N853" s="42" t="s">
        <v>2181</v>
      </c>
      <c r="O853" s="26" t="s">
        <v>205</v>
      </c>
      <c r="P853" s="26" t="s">
        <v>229</v>
      </c>
      <c r="Q853" s="26" t="s">
        <v>26</v>
      </c>
      <c r="R853" s="23" t="s">
        <v>2639</v>
      </c>
    </row>
    <row r="854" spans="1:18" s="27" customFormat="1" ht="56.25" customHeight="1" x14ac:dyDescent="0.35">
      <c r="A854" s="28">
        <f t="shared" si="15"/>
        <v>851</v>
      </c>
      <c r="B854" s="36">
        <v>180</v>
      </c>
      <c r="C854" s="40" t="s">
        <v>335</v>
      </c>
      <c r="D854" s="37" t="s">
        <v>149</v>
      </c>
      <c r="E854" s="37" t="s">
        <v>2018</v>
      </c>
      <c r="F854" s="38" t="s">
        <v>2019</v>
      </c>
      <c r="G854" s="38" t="s">
        <v>22</v>
      </c>
      <c r="H854" s="38" t="s">
        <v>22</v>
      </c>
      <c r="I854" s="39" t="s">
        <v>23</v>
      </c>
      <c r="J854" s="40" t="s">
        <v>28</v>
      </c>
      <c r="K854" s="38" t="s">
        <v>2182</v>
      </c>
      <c r="L854" s="41">
        <v>8151464</v>
      </c>
      <c r="M854" s="41">
        <v>7336318</v>
      </c>
      <c r="N854" s="42" t="s">
        <v>2183</v>
      </c>
      <c r="O854" s="26" t="s">
        <v>150</v>
      </c>
      <c r="P854" s="23" t="s">
        <v>2649</v>
      </c>
      <c r="Q854" s="26" t="s">
        <v>238</v>
      </c>
      <c r="R854" s="23" t="s">
        <v>2640</v>
      </c>
    </row>
    <row r="855" spans="1:18" s="27" customFormat="1" ht="56.25" customHeight="1" x14ac:dyDescent="0.35">
      <c r="A855" s="28">
        <f t="shared" si="15"/>
        <v>852</v>
      </c>
      <c r="B855" s="36">
        <v>149</v>
      </c>
      <c r="C855" s="40" t="s">
        <v>136</v>
      </c>
      <c r="D855" s="37" t="s">
        <v>30</v>
      </c>
      <c r="E855" s="37" t="s">
        <v>2072</v>
      </c>
      <c r="F855" s="38" t="s">
        <v>2019</v>
      </c>
      <c r="G855" s="38" t="s">
        <v>2019</v>
      </c>
      <c r="H855" s="38" t="s">
        <v>446</v>
      </c>
      <c r="I855" s="39" t="s">
        <v>45</v>
      </c>
      <c r="J855" s="40" t="s">
        <v>24</v>
      </c>
      <c r="K855" s="38" t="s">
        <v>2184</v>
      </c>
      <c r="L855" s="41">
        <v>46150</v>
      </c>
      <c r="M855" s="41">
        <v>39227</v>
      </c>
      <c r="N855" s="42"/>
      <c r="O855" s="26" t="s">
        <v>144</v>
      </c>
      <c r="P855" s="45" t="s">
        <v>22</v>
      </c>
      <c r="Q855" s="26" t="s">
        <v>120</v>
      </c>
      <c r="R855" s="23" t="s">
        <v>2640</v>
      </c>
    </row>
    <row r="856" spans="1:18" s="27" customFormat="1" ht="56.25" customHeight="1" x14ac:dyDescent="0.35">
      <c r="A856" s="28">
        <f t="shared" si="15"/>
        <v>853</v>
      </c>
      <c r="B856" s="36">
        <v>154</v>
      </c>
      <c r="C856" s="40" t="s">
        <v>136</v>
      </c>
      <c r="D856" s="37" t="s">
        <v>30</v>
      </c>
      <c r="E856" s="37" t="s">
        <v>2084</v>
      </c>
      <c r="F856" s="38" t="s">
        <v>2019</v>
      </c>
      <c r="G856" s="38" t="s">
        <v>2019</v>
      </c>
      <c r="H856" s="38" t="s">
        <v>2085</v>
      </c>
      <c r="I856" s="39" t="s">
        <v>52</v>
      </c>
      <c r="J856" s="40" t="s">
        <v>28</v>
      </c>
      <c r="K856" s="38" t="s">
        <v>2185</v>
      </c>
      <c r="L856" s="41">
        <v>1675534</v>
      </c>
      <c r="M856" s="41">
        <v>1340427</v>
      </c>
      <c r="N856" s="42"/>
      <c r="O856" s="26" t="s">
        <v>154</v>
      </c>
      <c r="P856" s="45" t="s">
        <v>150</v>
      </c>
      <c r="Q856" s="26" t="s">
        <v>36</v>
      </c>
      <c r="R856" s="23" t="s">
        <v>2639</v>
      </c>
    </row>
    <row r="857" spans="1:18" s="27" customFormat="1" ht="56.25" customHeight="1" x14ac:dyDescent="0.35">
      <c r="A857" s="28">
        <f t="shared" si="15"/>
        <v>854</v>
      </c>
      <c r="B857" s="36">
        <v>164</v>
      </c>
      <c r="C857" s="40" t="s">
        <v>136</v>
      </c>
      <c r="D857" s="37" t="s">
        <v>18</v>
      </c>
      <c r="E857" s="37" t="s">
        <v>2023</v>
      </c>
      <c r="F857" s="38" t="s">
        <v>2019</v>
      </c>
      <c r="G857" s="38" t="s">
        <v>2024</v>
      </c>
      <c r="H857" s="38" t="s">
        <v>22</v>
      </c>
      <c r="I857" s="39" t="s">
        <v>23</v>
      </c>
      <c r="J857" s="40" t="s">
        <v>24</v>
      </c>
      <c r="K857" s="38" t="s">
        <v>2186</v>
      </c>
      <c r="L857" s="41">
        <v>180285</v>
      </c>
      <c r="M857" s="41">
        <v>144228</v>
      </c>
      <c r="N857" s="42"/>
      <c r="O857" s="26" t="s">
        <v>76</v>
      </c>
      <c r="P857" s="45" t="s">
        <v>22</v>
      </c>
      <c r="Q857" s="26" t="s">
        <v>26</v>
      </c>
      <c r="R857" s="23" t="s">
        <v>2640</v>
      </c>
    </row>
    <row r="858" spans="1:18" s="27" customFormat="1" ht="56.25" customHeight="1" x14ac:dyDescent="0.35">
      <c r="A858" s="28">
        <f t="shared" si="15"/>
        <v>855</v>
      </c>
      <c r="B858" s="36">
        <v>165</v>
      </c>
      <c r="C858" s="40" t="s">
        <v>136</v>
      </c>
      <c r="D858" s="37" t="s">
        <v>18</v>
      </c>
      <c r="E858" s="37" t="s">
        <v>2023</v>
      </c>
      <c r="F858" s="38" t="s">
        <v>2019</v>
      </c>
      <c r="G858" s="38" t="s">
        <v>2024</v>
      </c>
      <c r="H858" s="38" t="s">
        <v>22</v>
      </c>
      <c r="I858" s="39" t="s">
        <v>27</v>
      </c>
      <c r="J858" s="40" t="s">
        <v>28</v>
      </c>
      <c r="K858" s="38" t="s">
        <v>2187</v>
      </c>
      <c r="L858" s="41">
        <v>2916293</v>
      </c>
      <c r="M858" s="41">
        <v>2274709</v>
      </c>
      <c r="N858" s="42">
        <v>106898</v>
      </c>
      <c r="O858" s="31" t="s">
        <v>51</v>
      </c>
      <c r="P858" s="26" t="s">
        <v>22</v>
      </c>
      <c r="Q858" s="26" t="s">
        <v>26</v>
      </c>
      <c r="R858" s="23" t="s">
        <v>2640</v>
      </c>
    </row>
    <row r="859" spans="1:18" s="27" customFormat="1" ht="56.25" customHeight="1" x14ac:dyDescent="0.35">
      <c r="A859" s="28">
        <f t="shared" si="15"/>
        <v>856</v>
      </c>
      <c r="B859" s="36">
        <v>148</v>
      </c>
      <c r="C859" s="40" t="s">
        <v>136</v>
      </c>
      <c r="D859" s="37" t="s">
        <v>30</v>
      </c>
      <c r="E859" s="37" t="s">
        <v>2188</v>
      </c>
      <c r="F859" s="38" t="s">
        <v>2019</v>
      </c>
      <c r="G859" s="38" t="s">
        <v>2024</v>
      </c>
      <c r="H859" s="38" t="s">
        <v>2189</v>
      </c>
      <c r="I859" s="39" t="s">
        <v>27</v>
      </c>
      <c r="J859" s="40" t="s">
        <v>28</v>
      </c>
      <c r="K859" s="38" t="s">
        <v>2190</v>
      </c>
      <c r="L859" s="41">
        <v>1737806</v>
      </c>
      <c r="M859" s="41">
        <v>1597806</v>
      </c>
      <c r="N859" s="42">
        <v>77860</v>
      </c>
      <c r="O859" s="26" t="s">
        <v>538</v>
      </c>
      <c r="P859" s="26" t="s">
        <v>2191</v>
      </c>
      <c r="Q859" s="26" t="s">
        <v>36</v>
      </c>
      <c r="R859" s="23" t="s">
        <v>2639</v>
      </c>
    </row>
    <row r="860" spans="1:18" s="27" customFormat="1" ht="56.25" customHeight="1" x14ac:dyDescent="0.35">
      <c r="A860" s="28">
        <f t="shared" si="15"/>
        <v>857</v>
      </c>
      <c r="B860" s="36">
        <v>166</v>
      </c>
      <c r="C860" s="40" t="s">
        <v>136</v>
      </c>
      <c r="D860" s="37" t="s">
        <v>18</v>
      </c>
      <c r="E860" s="37" t="s">
        <v>2192</v>
      </c>
      <c r="F860" s="38" t="s">
        <v>2019</v>
      </c>
      <c r="G860" s="38" t="s">
        <v>2151</v>
      </c>
      <c r="H860" s="38" t="s">
        <v>22</v>
      </c>
      <c r="I860" s="39" t="s">
        <v>27</v>
      </c>
      <c r="J860" s="40" t="s">
        <v>28</v>
      </c>
      <c r="K860" s="38" t="s">
        <v>2193</v>
      </c>
      <c r="L860" s="41">
        <v>1597530</v>
      </c>
      <c r="M860" s="41">
        <v>958518</v>
      </c>
      <c r="N860" s="42">
        <v>114105</v>
      </c>
      <c r="O860" s="26" t="s">
        <v>176</v>
      </c>
      <c r="P860" s="26" t="s">
        <v>22</v>
      </c>
      <c r="Q860" s="26" t="s">
        <v>26</v>
      </c>
      <c r="R860" s="23" t="s">
        <v>2640</v>
      </c>
    </row>
    <row r="861" spans="1:18" s="27" customFormat="1" ht="56.25" customHeight="1" x14ac:dyDescent="0.35">
      <c r="A861" s="28">
        <f t="shared" si="15"/>
        <v>858</v>
      </c>
      <c r="B861" s="36">
        <v>162</v>
      </c>
      <c r="C861" s="40" t="s">
        <v>136</v>
      </c>
      <c r="D861" s="37" t="s">
        <v>18</v>
      </c>
      <c r="E861" s="37" t="s">
        <v>2194</v>
      </c>
      <c r="F861" s="38" t="s">
        <v>2019</v>
      </c>
      <c r="G861" s="38" t="s">
        <v>2017</v>
      </c>
      <c r="H861" s="38"/>
      <c r="I861" s="39" t="s">
        <v>27</v>
      </c>
      <c r="J861" s="40" t="s">
        <v>28</v>
      </c>
      <c r="K861" s="38" t="s">
        <v>2195</v>
      </c>
      <c r="L861" s="41">
        <v>996984</v>
      </c>
      <c r="M861" s="41">
        <v>897286</v>
      </c>
      <c r="N861" s="42">
        <v>107107</v>
      </c>
      <c r="O861" s="26" t="s">
        <v>229</v>
      </c>
      <c r="P861" s="26" t="s">
        <v>2196</v>
      </c>
      <c r="Q861" s="26" t="s">
        <v>36</v>
      </c>
      <c r="R861" s="23" t="s">
        <v>2639</v>
      </c>
    </row>
    <row r="862" spans="1:18" s="27" customFormat="1" ht="56.25" customHeight="1" x14ac:dyDescent="0.35">
      <c r="A862" s="28">
        <f t="shared" si="15"/>
        <v>859</v>
      </c>
      <c r="B862" s="36" t="s">
        <v>22</v>
      </c>
      <c r="C862" s="40" t="s">
        <v>136</v>
      </c>
      <c r="D862" s="37" t="s">
        <v>30</v>
      </c>
      <c r="E862" s="37" t="s">
        <v>2132</v>
      </c>
      <c r="F862" s="38" t="s">
        <v>2019</v>
      </c>
      <c r="G862" s="38" t="s">
        <v>2019</v>
      </c>
      <c r="H862" s="38" t="s">
        <v>2133</v>
      </c>
      <c r="I862" s="39" t="s">
        <v>72</v>
      </c>
      <c r="J862" s="40" t="s">
        <v>28</v>
      </c>
      <c r="K862" s="38" t="s">
        <v>2197</v>
      </c>
      <c r="L862" s="41">
        <v>5444958</v>
      </c>
      <c r="M862" s="41">
        <v>3652298</v>
      </c>
      <c r="N862" s="42">
        <v>126399</v>
      </c>
      <c r="O862" s="26" t="s">
        <v>416</v>
      </c>
      <c r="P862" s="26" t="s">
        <v>416</v>
      </c>
      <c r="Q862" s="26" t="s">
        <v>416</v>
      </c>
      <c r="R862" s="23" t="s">
        <v>2640</v>
      </c>
    </row>
    <row r="863" spans="1:18" s="27" customFormat="1" ht="56.25" customHeight="1" x14ac:dyDescent="0.35">
      <c r="A863" s="28">
        <f t="shared" si="15"/>
        <v>860</v>
      </c>
      <c r="B863" s="36">
        <v>157</v>
      </c>
      <c r="C863" s="40" t="s">
        <v>136</v>
      </c>
      <c r="D863" s="37" t="s">
        <v>30</v>
      </c>
      <c r="E863" s="37" t="s">
        <v>2050</v>
      </c>
      <c r="F863" s="38" t="s">
        <v>2019</v>
      </c>
      <c r="G863" s="38" t="s">
        <v>2017</v>
      </c>
      <c r="H863" s="38" t="s">
        <v>2051</v>
      </c>
      <c r="I863" s="39" t="s">
        <v>27</v>
      </c>
      <c r="J863" s="40" t="s">
        <v>28</v>
      </c>
      <c r="K863" s="38" t="s">
        <v>2198</v>
      </c>
      <c r="L863" s="41">
        <v>1283991</v>
      </c>
      <c r="M863" s="41">
        <v>1258311</v>
      </c>
      <c r="N863" s="42">
        <v>82024</v>
      </c>
      <c r="O863" s="26" t="s">
        <v>229</v>
      </c>
      <c r="P863" s="26" t="s">
        <v>22</v>
      </c>
      <c r="Q863" s="26" t="s">
        <v>36</v>
      </c>
      <c r="R863" s="23" t="s">
        <v>2639</v>
      </c>
    </row>
    <row r="864" spans="1:18" s="27" customFormat="1" ht="56.25" customHeight="1" x14ac:dyDescent="0.35">
      <c r="A864" s="28">
        <f t="shared" si="15"/>
        <v>861</v>
      </c>
      <c r="B864" s="36">
        <v>156</v>
      </c>
      <c r="C864" s="40" t="s">
        <v>136</v>
      </c>
      <c r="D864" s="37" t="s">
        <v>30</v>
      </c>
      <c r="E864" s="37" t="s">
        <v>2199</v>
      </c>
      <c r="F864" s="38" t="s">
        <v>2019</v>
      </c>
      <c r="G864" s="38" t="s">
        <v>2036</v>
      </c>
      <c r="H864" s="38" t="s">
        <v>2200</v>
      </c>
      <c r="I864" s="39" t="s">
        <v>27</v>
      </c>
      <c r="J864" s="40" t="s">
        <v>28</v>
      </c>
      <c r="K864" s="38" t="s">
        <v>2201</v>
      </c>
      <c r="L864" s="41">
        <v>753419</v>
      </c>
      <c r="M864" s="41">
        <v>622110</v>
      </c>
      <c r="N864" s="42"/>
      <c r="O864" s="31" t="s">
        <v>209</v>
      </c>
      <c r="P864" s="26" t="s">
        <v>22</v>
      </c>
      <c r="Q864" s="26" t="s">
        <v>36</v>
      </c>
      <c r="R864" s="23" t="s">
        <v>2639</v>
      </c>
    </row>
    <row r="865" spans="1:18" s="27" customFormat="1" ht="56.25" customHeight="1" x14ac:dyDescent="0.35">
      <c r="A865" s="28">
        <f t="shared" si="15"/>
        <v>862</v>
      </c>
      <c r="B865" s="36">
        <v>153</v>
      </c>
      <c r="C865" s="40" t="s">
        <v>136</v>
      </c>
      <c r="D865" s="37" t="s">
        <v>30</v>
      </c>
      <c r="E865" s="37" t="s">
        <v>2047</v>
      </c>
      <c r="F865" s="38" t="s">
        <v>2019</v>
      </c>
      <c r="G865" s="38" t="s">
        <v>2017</v>
      </c>
      <c r="H865" s="38" t="s">
        <v>2048</v>
      </c>
      <c r="I865" s="39" t="s">
        <v>23</v>
      </c>
      <c r="J865" s="40" t="s">
        <v>28</v>
      </c>
      <c r="K865" s="38" t="s">
        <v>2202</v>
      </c>
      <c r="L865" s="41">
        <v>710075</v>
      </c>
      <c r="M865" s="41">
        <v>674571</v>
      </c>
      <c r="N865" s="42">
        <v>127712</v>
      </c>
      <c r="O865" s="26" t="s">
        <v>229</v>
      </c>
      <c r="P865" s="26" t="s">
        <v>22</v>
      </c>
      <c r="Q865" s="26" t="s">
        <v>36</v>
      </c>
      <c r="R865" s="23" t="s">
        <v>2639</v>
      </c>
    </row>
    <row r="866" spans="1:18" s="27" customFormat="1" ht="56.25" customHeight="1" x14ac:dyDescent="0.35">
      <c r="A866" s="28">
        <f t="shared" si="15"/>
        <v>863</v>
      </c>
      <c r="B866" s="36">
        <v>152</v>
      </c>
      <c r="C866" s="40" t="s">
        <v>136</v>
      </c>
      <c r="D866" s="37" t="s">
        <v>30</v>
      </c>
      <c r="E866" s="37" t="s">
        <v>2047</v>
      </c>
      <c r="F866" s="38" t="s">
        <v>2019</v>
      </c>
      <c r="G866" s="38" t="s">
        <v>2017</v>
      </c>
      <c r="H866" s="38" t="s">
        <v>2048</v>
      </c>
      <c r="I866" s="39" t="s">
        <v>106</v>
      </c>
      <c r="J866" s="40" t="s">
        <v>28</v>
      </c>
      <c r="K866" s="38" t="s">
        <v>2203</v>
      </c>
      <c r="L866" s="41">
        <v>735192</v>
      </c>
      <c r="M866" s="41">
        <v>698433</v>
      </c>
      <c r="N866" s="42">
        <v>109087</v>
      </c>
      <c r="O866" s="26" t="s">
        <v>376</v>
      </c>
      <c r="P866" s="26" t="s">
        <v>22</v>
      </c>
      <c r="Q866" s="26" t="s">
        <v>26</v>
      </c>
      <c r="R866" s="23" t="s">
        <v>2640</v>
      </c>
    </row>
    <row r="867" spans="1:18" s="27" customFormat="1" ht="56.25" customHeight="1" x14ac:dyDescent="0.35">
      <c r="A867" s="28">
        <f t="shared" si="15"/>
        <v>864</v>
      </c>
      <c r="B867" s="36">
        <v>159</v>
      </c>
      <c r="C867" s="40" t="s">
        <v>136</v>
      </c>
      <c r="D867" s="37" t="s">
        <v>30</v>
      </c>
      <c r="E867" s="37" t="s">
        <v>2204</v>
      </c>
      <c r="F867" s="38" t="s">
        <v>2019</v>
      </c>
      <c r="G867" s="38" t="s">
        <v>2036</v>
      </c>
      <c r="H867" s="38" t="s">
        <v>2205</v>
      </c>
      <c r="I867" s="39" t="s">
        <v>23</v>
      </c>
      <c r="J867" s="40" t="s">
        <v>28</v>
      </c>
      <c r="K867" s="38" t="s">
        <v>2206</v>
      </c>
      <c r="L867" s="41">
        <v>380414</v>
      </c>
      <c r="M867" s="41">
        <v>323352</v>
      </c>
      <c r="N867" s="42">
        <v>61207</v>
      </c>
      <c r="O867" s="31" t="s">
        <v>209</v>
      </c>
      <c r="P867" s="31" t="s">
        <v>22</v>
      </c>
      <c r="Q867" s="26" t="s">
        <v>36</v>
      </c>
      <c r="R867" s="23" t="s">
        <v>2639</v>
      </c>
    </row>
    <row r="868" spans="1:18" s="27" customFormat="1" ht="56.25" customHeight="1" x14ac:dyDescent="0.35">
      <c r="A868" s="28">
        <f t="shared" si="15"/>
        <v>865</v>
      </c>
      <c r="B868" s="36">
        <v>147</v>
      </c>
      <c r="C868" s="40" t="s">
        <v>136</v>
      </c>
      <c r="D868" s="37" t="s">
        <v>149</v>
      </c>
      <c r="E868" s="37" t="s">
        <v>2018</v>
      </c>
      <c r="F868" s="38" t="s">
        <v>2019</v>
      </c>
      <c r="G868" s="38" t="s">
        <v>22</v>
      </c>
      <c r="H868" s="38" t="s">
        <v>22</v>
      </c>
      <c r="I868" s="39" t="s">
        <v>23</v>
      </c>
      <c r="J868" s="40" t="s">
        <v>28</v>
      </c>
      <c r="K868" s="38" t="s">
        <v>2207</v>
      </c>
      <c r="L868" s="41">
        <v>5826066</v>
      </c>
      <c r="M868" s="41">
        <v>4660853</v>
      </c>
      <c r="N868" s="42">
        <v>113676</v>
      </c>
      <c r="O868" s="26" t="s">
        <v>2651</v>
      </c>
      <c r="P868" s="26" t="s">
        <v>22</v>
      </c>
      <c r="Q868" s="26" t="s">
        <v>238</v>
      </c>
      <c r="R868" s="23" t="s">
        <v>2640</v>
      </c>
    </row>
    <row r="869" spans="1:18" s="27" customFormat="1" ht="56.25" customHeight="1" x14ac:dyDescent="0.35">
      <c r="A869" s="28">
        <f t="shared" si="15"/>
        <v>866</v>
      </c>
      <c r="B869" s="36">
        <v>158</v>
      </c>
      <c r="C869" s="40" t="s">
        <v>136</v>
      </c>
      <c r="D869" s="37" t="s">
        <v>30</v>
      </c>
      <c r="E869" s="37" t="s">
        <v>2204</v>
      </c>
      <c r="F869" s="38" t="s">
        <v>2019</v>
      </c>
      <c r="G869" s="38" t="s">
        <v>2036</v>
      </c>
      <c r="H869" s="38" t="s">
        <v>2205</v>
      </c>
      <c r="I869" s="39" t="s">
        <v>23</v>
      </c>
      <c r="J869" s="40" t="s">
        <v>28</v>
      </c>
      <c r="K869" s="38" t="s">
        <v>2208</v>
      </c>
      <c r="L869" s="41">
        <v>1467027</v>
      </c>
      <c r="M869" s="41">
        <v>1320324</v>
      </c>
      <c r="N869" s="42">
        <v>82344</v>
      </c>
      <c r="O869" s="31" t="s">
        <v>209</v>
      </c>
      <c r="P869" s="31" t="s">
        <v>22</v>
      </c>
      <c r="Q869" s="26" t="s">
        <v>36</v>
      </c>
      <c r="R869" s="23" t="s">
        <v>2639</v>
      </c>
    </row>
    <row r="870" spans="1:18" s="27" customFormat="1" ht="56.25" customHeight="1" x14ac:dyDescent="0.35">
      <c r="A870" s="28">
        <f t="shared" si="15"/>
        <v>867</v>
      </c>
      <c r="B870" s="36">
        <v>155</v>
      </c>
      <c r="C870" s="40" t="s">
        <v>136</v>
      </c>
      <c r="D870" s="37" t="s">
        <v>30</v>
      </c>
      <c r="E870" s="37" t="s">
        <v>2138</v>
      </c>
      <c r="F870" s="38" t="s">
        <v>2019</v>
      </c>
      <c r="G870" s="38" t="s">
        <v>2019</v>
      </c>
      <c r="H870" s="38" t="s">
        <v>2139</v>
      </c>
      <c r="I870" s="39" t="s">
        <v>23</v>
      </c>
      <c r="J870" s="40" t="s">
        <v>28</v>
      </c>
      <c r="K870" s="38" t="s">
        <v>2209</v>
      </c>
      <c r="L870" s="41">
        <v>674684</v>
      </c>
      <c r="M870" s="41">
        <v>573481</v>
      </c>
      <c r="N870" s="42">
        <v>62191</v>
      </c>
      <c r="O870" s="26" t="s">
        <v>373</v>
      </c>
      <c r="P870" s="26" t="s">
        <v>22</v>
      </c>
      <c r="Q870" s="26" t="s">
        <v>36</v>
      </c>
      <c r="R870" s="23" t="s">
        <v>2639</v>
      </c>
    </row>
    <row r="871" spans="1:18" s="27" customFormat="1" ht="56.25" customHeight="1" x14ac:dyDescent="0.35">
      <c r="A871" s="28">
        <f t="shared" si="15"/>
        <v>868</v>
      </c>
      <c r="B871" s="36">
        <v>160</v>
      </c>
      <c r="C871" s="40" t="s">
        <v>136</v>
      </c>
      <c r="D871" s="37" t="s">
        <v>30</v>
      </c>
      <c r="E871" s="37" t="s">
        <v>2210</v>
      </c>
      <c r="F871" s="38" t="s">
        <v>2019</v>
      </c>
      <c r="G871" s="38" t="s">
        <v>2019</v>
      </c>
      <c r="H871" s="38" t="s">
        <v>2093</v>
      </c>
      <c r="I871" s="39" t="s">
        <v>23</v>
      </c>
      <c r="J871" s="40" t="s">
        <v>28</v>
      </c>
      <c r="K871" s="38" t="s">
        <v>2211</v>
      </c>
      <c r="L871" s="41">
        <v>2954696</v>
      </c>
      <c r="M871" s="41">
        <v>2157616</v>
      </c>
      <c r="N871" s="42">
        <v>112371</v>
      </c>
      <c r="O871" s="31" t="s">
        <v>209</v>
      </c>
      <c r="P871" s="26" t="s">
        <v>22</v>
      </c>
      <c r="Q871" s="26" t="s">
        <v>36</v>
      </c>
      <c r="R871" s="23" t="s">
        <v>2639</v>
      </c>
    </row>
    <row r="872" spans="1:18" s="27" customFormat="1" ht="56.25" customHeight="1" x14ac:dyDescent="0.35">
      <c r="A872" s="28">
        <f t="shared" si="15"/>
        <v>869</v>
      </c>
      <c r="B872" s="36">
        <v>150</v>
      </c>
      <c r="C872" s="40" t="s">
        <v>136</v>
      </c>
      <c r="D872" s="37" t="s">
        <v>30</v>
      </c>
      <c r="E872" s="37" t="s">
        <v>2072</v>
      </c>
      <c r="F872" s="38" t="s">
        <v>2019</v>
      </c>
      <c r="G872" s="38" t="s">
        <v>2019</v>
      </c>
      <c r="H872" s="38" t="s">
        <v>446</v>
      </c>
      <c r="I872" s="39" t="s">
        <v>27</v>
      </c>
      <c r="J872" s="40" t="s">
        <v>28</v>
      </c>
      <c r="K872" s="38" t="s">
        <v>2212</v>
      </c>
      <c r="L872" s="41">
        <v>1206466</v>
      </c>
      <c r="M872" s="41">
        <v>956466</v>
      </c>
      <c r="N872" s="42">
        <v>29661</v>
      </c>
      <c r="O872" s="26" t="s">
        <v>509</v>
      </c>
      <c r="P872" s="26" t="s">
        <v>22</v>
      </c>
      <c r="Q872" s="26" t="s">
        <v>26</v>
      </c>
      <c r="R872" s="23" t="s">
        <v>2640</v>
      </c>
    </row>
    <row r="873" spans="1:18" s="27" customFormat="1" ht="56.25" customHeight="1" x14ac:dyDescent="0.35">
      <c r="A873" s="28">
        <f t="shared" si="15"/>
        <v>870</v>
      </c>
      <c r="B873" s="36">
        <v>161</v>
      </c>
      <c r="C873" s="40" t="s">
        <v>136</v>
      </c>
      <c r="D873" s="37" t="s">
        <v>30</v>
      </c>
      <c r="E873" s="37" t="s">
        <v>2210</v>
      </c>
      <c r="F873" s="38" t="s">
        <v>2019</v>
      </c>
      <c r="G873" s="38" t="s">
        <v>2019</v>
      </c>
      <c r="H873" s="38" t="s">
        <v>2093</v>
      </c>
      <c r="I873" s="39" t="s">
        <v>27</v>
      </c>
      <c r="J873" s="40" t="s">
        <v>28</v>
      </c>
      <c r="K873" s="38" t="s">
        <v>2213</v>
      </c>
      <c r="L873" s="41">
        <v>1678978</v>
      </c>
      <c r="M873" s="41">
        <v>1328978</v>
      </c>
      <c r="N873" s="42">
        <v>86471</v>
      </c>
      <c r="O873" s="31" t="s">
        <v>209</v>
      </c>
      <c r="P873" s="31" t="s">
        <v>22</v>
      </c>
      <c r="Q873" s="26" t="s">
        <v>36</v>
      </c>
      <c r="R873" s="23" t="s">
        <v>2639</v>
      </c>
    </row>
    <row r="874" spans="1:18" s="27" customFormat="1" ht="56.25" customHeight="1" x14ac:dyDescent="0.35">
      <c r="A874" s="28">
        <f t="shared" si="15"/>
        <v>871</v>
      </c>
      <c r="B874" s="36">
        <v>163</v>
      </c>
      <c r="C874" s="40" t="s">
        <v>136</v>
      </c>
      <c r="D874" s="37" t="s">
        <v>18</v>
      </c>
      <c r="E874" s="37" t="s">
        <v>2033</v>
      </c>
      <c r="F874" s="38" t="s">
        <v>2019</v>
      </c>
      <c r="G874" s="38" t="s">
        <v>2019</v>
      </c>
      <c r="H874" s="38" t="s">
        <v>22</v>
      </c>
      <c r="I874" s="39" t="s">
        <v>52</v>
      </c>
      <c r="J874" s="40" t="s">
        <v>28</v>
      </c>
      <c r="K874" s="38" t="s">
        <v>2214</v>
      </c>
      <c r="L874" s="41">
        <v>3305282</v>
      </c>
      <c r="M874" s="41">
        <v>2644226</v>
      </c>
      <c r="N874" s="42">
        <v>137744</v>
      </c>
      <c r="O874" s="26" t="s">
        <v>376</v>
      </c>
      <c r="P874" s="26" t="s">
        <v>2215</v>
      </c>
      <c r="Q874" s="26" t="s">
        <v>36</v>
      </c>
      <c r="R874" s="23" t="s">
        <v>2639</v>
      </c>
    </row>
    <row r="875" spans="1:18" s="27" customFormat="1" ht="56.25" customHeight="1" x14ac:dyDescent="0.35">
      <c r="A875" s="28">
        <f t="shared" si="15"/>
        <v>872</v>
      </c>
      <c r="B875" s="28">
        <v>87</v>
      </c>
      <c r="C875" s="40" t="s">
        <v>17</v>
      </c>
      <c r="D875" s="37" t="s">
        <v>149</v>
      </c>
      <c r="E875" s="37" t="str">
        <f>D875&amp;" "&amp;F875</f>
        <v>GOBIERNO REGIONAL PUNO</v>
      </c>
      <c r="F875" s="38" t="s">
        <v>2216</v>
      </c>
      <c r="G875" s="38" t="s">
        <v>22</v>
      </c>
      <c r="H875" s="38" t="s">
        <v>22</v>
      </c>
      <c r="I875" s="39" t="s">
        <v>27</v>
      </c>
      <c r="J875" s="40" t="s">
        <v>28</v>
      </c>
      <c r="K875" s="38" t="s">
        <v>2217</v>
      </c>
      <c r="L875" s="41">
        <v>3043794</v>
      </c>
      <c r="M875" s="41">
        <v>2108557</v>
      </c>
      <c r="N875" s="30">
        <v>79884</v>
      </c>
      <c r="O875" s="26" t="s">
        <v>2218</v>
      </c>
      <c r="P875" s="26" t="s">
        <v>1942</v>
      </c>
      <c r="Q875" s="26" t="s">
        <v>26</v>
      </c>
      <c r="R875" s="23" t="s">
        <v>2640</v>
      </c>
    </row>
    <row r="876" spans="1:18" s="27" customFormat="1" ht="56.25" customHeight="1" x14ac:dyDescent="0.35">
      <c r="A876" s="28">
        <f t="shared" si="15"/>
        <v>873</v>
      </c>
      <c r="B876" s="28">
        <v>232</v>
      </c>
      <c r="C876" s="40" t="s">
        <v>17</v>
      </c>
      <c r="D876" s="37" t="s">
        <v>30</v>
      </c>
      <c r="E876" s="37" t="str">
        <f t="shared" ref="E876:E938" si="16">D876&amp;" "&amp;H876</f>
        <v>MUNICIPALIDAD DISTRITAL ARAPA</v>
      </c>
      <c r="F876" s="38" t="s">
        <v>2216</v>
      </c>
      <c r="G876" s="38" t="s">
        <v>1895</v>
      </c>
      <c r="H876" s="38" t="s">
        <v>2219</v>
      </c>
      <c r="I876" s="39" t="s">
        <v>27</v>
      </c>
      <c r="J876" s="40" t="s">
        <v>28</v>
      </c>
      <c r="K876" s="38" t="s">
        <v>2220</v>
      </c>
      <c r="L876" s="41">
        <v>514246.08</v>
      </c>
      <c r="M876" s="41">
        <v>411396.86</v>
      </c>
      <c r="N876" s="42"/>
      <c r="O876" s="26" t="s">
        <v>22</v>
      </c>
      <c r="P876" s="26" t="s">
        <v>1911</v>
      </c>
      <c r="Q876" s="26" t="s">
        <v>36</v>
      </c>
      <c r="R876" s="23" t="s">
        <v>2639</v>
      </c>
    </row>
    <row r="877" spans="1:18" s="27" customFormat="1" ht="56.25" customHeight="1" x14ac:dyDescent="0.35">
      <c r="A877" s="28">
        <f t="shared" si="15"/>
        <v>874</v>
      </c>
      <c r="B877" s="28">
        <v>98</v>
      </c>
      <c r="C877" s="40" t="s">
        <v>17</v>
      </c>
      <c r="D877" s="37" t="s">
        <v>30</v>
      </c>
      <c r="E877" s="37" t="str">
        <f t="shared" si="16"/>
        <v>MUNICIPALIDAD DISTRITAL ASILLO</v>
      </c>
      <c r="F877" s="38" t="s">
        <v>2216</v>
      </c>
      <c r="G877" s="38" t="s">
        <v>1895</v>
      </c>
      <c r="H877" s="38" t="s">
        <v>2221</v>
      </c>
      <c r="I877" s="39" t="s">
        <v>52</v>
      </c>
      <c r="J877" s="40" t="s">
        <v>28</v>
      </c>
      <c r="K877" s="38" t="s">
        <v>2222</v>
      </c>
      <c r="L877" s="41">
        <v>5587697.7199999997</v>
      </c>
      <c r="M877" s="41">
        <v>4470158.18</v>
      </c>
      <c r="N877" s="30">
        <v>84551</v>
      </c>
      <c r="O877" s="26" t="s">
        <v>22</v>
      </c>
      <c r="P877" s="26" t="s">
        <v>2223</v>
      </c>
      <c r="Q877" s="26" t="s">
        <v>36</v>
      </c>
      <c r="R877" s="23" t="s">
        <v>2639</v>
      </c>
    </row>
    <row r="878" spans="1:18" s="27" customFormat="1" ht="56.25" customHeight="1" x14ac:dyDescent="0.35">
      <c r="A878" s="28">
        <f t="shared" si="15"/>
        <v>875</v>
      </c>
      <c r="B878" s="28">
        <v>112</v>
      </c>
      <c r="C878" s="40" t="s">
        <v>17</v>
      </c>
      <c r="D878" s="37" t="s">
        <v>30</v>
      </c>
      <c r="E878" s="37" t="str">
        <f t="shared" si="16"/>
        <v>MUNICIPALIDAD DISTRITAL CHUPA</v>
      </c>
      <c r="F878" s="38" t="s">
        <v>2216</v>
      </c>
      <c r="G878" s="38" t="s">
        <v>1895</v>
      </c>
      <c r="H878" s="38" t="s">
        <v>2224</v>
      </c>
      <c r="I878" s="39" t="s">
        <v>52</v>
      </c>
      <c r="J878" s="40" t="s">
        <v>24</v>
      </c>
      <c r="K878" s="38" t="s">
        <v>2225</v>
      </c>
      <c r="L878" s="41">
        <v>35200</v>
      </c>
      <c r="M878" s="41">
        <v>28160</v>
      </c>
      <c r="N878" s="42"/>
      <c r="O878" s="26" t="s">
        <v>181</v>
      </c>
      <c r="P878" s="26" t="s">
        <v>1942</v>
      </c>
      <c r="Q878" s="26" t="s">
        <v>26</v>
      </c>
      <c r="R878" s="23" t="s">
        <v>2640</v>
      </c>
    </row>
    <row r="879" spans="1:18" s="27" customFormat="1" ht="56.25" customHeight="1" x14ac:dyDescent="0.35">
      <c r="A879" s="28">
        <f t="shared" si="15"/>
        <v>876</v>
      </c>
      <c r="B879" s="28">
        <v>124</v>
      </c>
      <c r="C879" s="40" t="s">
        <v>17</v>
      </c>
      <c r="D879" s="37" t="s">
        <v>30</v>
      </c>
      <c r="E879" s="37" t="str">
        <f t="shared" si="16"/>
        <v>MUNICIPALIDAD DISTRITAL SAMÁN</v>
      </c>
      <c r="F879" s="38" t="s">
        <v>2216</v>
      </c>
      <c r="G879" s="38" t="s">
        <v>1895</v>
      </c>
      <c r="H879" s="38" t="s">
        <v>2226</v>
      </c>
      <c r="I879" s="39" t="s">
        <v>27</v>
      </c>
      <c r="J879" s="40" t="s">
        <v>28</v>
      </c>
      <c r="K879" s="38" t="s">
        <v>2227</v>
      </c>
      <c r="L879" s="41">
        <v>100528</v>
      </c>
      <c r="M879" s="41">
        <v>90476</v>
      </c>
      <c r="N879" s="30">
        <v>84624</v>
      </c>
      <c r="O879" s="26" t="s">
        <v>22</v>
      </c>
      <c r="P879" s="45" t="s">
        <v>2228</v>
      </c>
      <c r="Q879" s="26" t="s">
        <v>36</v>
      </c>
      <c r="R879" s="23" t="s">
        <v>2639</v>
      </c>
    </row>
    <row r="880" spans="1:18" s="27" customFormat="1" ht="56.25" customHeight="1" x14ac:dyDescent="0.35">
      <c r="A880" s="28">
        <f t="shared" si="15"/>
        <v>877</v>
      </c>
      <c r="B880" s="28">
        <v>278</v>
      </c>
      <c r="C880" s="40" t="s">
        <v>17</v>
      </c>
      <c r="D880" s="37" t="s">
        <v>30</v>
      </c>
      <c r="E880" s="37" t="str">
        <f t="shared" si="16"/>
        <v>MUNICIPALIDAD DISTRITAL SAMÁN</v>
      </c>
      <c r="F880" s="38" t="s">
        <v>2216</v>
      </c>
      <c r="G880" s="38" t="s">
        <v>1895</v>
      </c>
      <c r="H880" s="38" t="s">
        <v>2226</v>
      </c>
      <c r="I880" s="39" t="s">
        <v>72</v>
      </c>
      <c r="J880" s="40" t="s">
        <v>28</v>
      </c>
      <c r="K880" s="38" t="s">
        <v>2229</v>
      </c>
      <c r="L880" s="41">
        <v>578096</v>
      </c>
      <c r="M880" s="41">
        <v>520286.4</v>
      </c>
      <c r="N880" s="30">
        <v>84417</v>
      </c>
      <c r="O880" s="26" t="s">
        <v>22</v>
      </c>
      <c r="P880" s="26" t="s">
        <v>2228</v>
      </c>
      <c r="Q880" s="26" t="s">
        <v>36</v>
      </c>
      <c r="R880" s="23" t="s">
        <v>2639</v>
      </c>
    </row>
    <row r="881" spans="1:18" s="27" customFormat="1" ht="56.25" customHeight="1" x14ac:dyDescent="0.35">
      <c r="A881" s="28">
        <f t="shared" si="15"/>
        <v>878</v>
      </c>
      <c r="B881" s="28">
        <v>59</v>
      </c>
      <c r="C881" s="40" t="s">
        <v>17</v>
      </c>
      <c r="D881" s="37" t="s">
        <v>30</v>
      </c>
      <c r="E881" s="37" t="str">
        <f t="shared" si="16"/>
        <v>MUNICIPALIDAD DISTRITAL SAN ANTON</v>
      </c>
      <c r="F881" s="38" t="s">
        <v>2216</v>
      </c>
      <c r="G881" s="38" t="s">
        <v>1895</v>
      </c>
      <c r="H881" s="38" t="s">
        <v>2230</v>
      </c>
      <c r="I881" s="39" t="s">
        <v>27</v>
      </c>
      <c r="J881" s="40" t="s">
        <v>28</v>
      </c>
      <c r="K881" s="38" t="s">
        <v>2231</v>
      </c>
      <c r="L881" s="41">
        <v>911014</v>
      </c>
      <c r="M881" s="41">
        <v>728811.2</v>
      </c>
      <c r="N881" s="30">
        <v>84420</v>
      </c>
      <c r="O881" s="26" t="s">
        <v>2232</v>
      </c>
      <c r="P881" s="26" t="s">
        <v>2233</v>
      </c>
      <c r="Q881" s="26" t="s">
        <v>26</v>
      </c>
      <c r="R881" s="23" t="s">
        <v>2639</v>
      </c>
    </row>
    <row r="882" spans="1:18" s="27" customFormat="1" ht="56.25" customHeight="1" x14ac:dyDescent="0.35">
      <c r="A882" s="28">
        <f t="shared" si="15"/>
        <v>879</v>
      </c>
      <c r="B882" s="28">
        <v>44</v>
      </c>
      <c r="C882" s="40" t="s">
        <v>17</v>
      </c>
      <c r="D882" s="37" t="s">
        <v>30</v>
      </c>
      <c r="E882" s="37" t="str">
        <f t="shared" si="16"/>
        <v>MUNICIPALIDAD DISTRITAL TIRAPATA</v>
      </c>
      <c r="F882" s="38" t="s">
        <v>2216</v>
      </c>
      <c r="G882" s="38" t="s">
        <v>1895</v>
      </c>
      <c r="H882" s="38" t="s">
        <v>2234</v>
      </c>
      <c r="I882" s="39" t="s">
        <v>27</v>
      </c>
      <c r="J882" s="40" t="s">
        <v>28</v>
      </c>
      <c r="K882" s="38" t="s">
        <v>2235</v>
      </c>
      <c r="L882" s="41">
        <v>507150</v>
      </c>
      <c r="M882" s="41">
        <v>430650</v>
      </c>
      <c r="N882" s="30">
        <v>84782</v>
      </c>
      <c r="O882" s="26" t="s">
        <v>22</v>
      </c>
      <c r="P882" s="45" t="s">
        <v>2236</v>
      </c>
      <c r="Q882" s="26" t="s">
        <v>36</v>
      </c>
      <c r="R882" s="23" t="s">
        <v>2639</v>
      </c>
    </row>
    <row r="883" spans="1:18" s="27" customFormat="1" ht="56.25" customHeight="1" x14ac:dyDescent="0.35">
      <c r="A883" s="28">
        <f t="shared" si="15"/>
        <v>880</v>
      </c>
      <c r="B883" s="28">
        <v>119</v>
      </c>
      <c r="C883" s="40" t="s">
        <v>17</v>
      </c>
      <c r="D883" s="37" t="s">
        <v>18</v>
      </c>
      <c r="E883" s="37" t="str">
        <f>D883&amp;" "&amp;G883</f>
        <v>MUNICIPALIDAD PROVINCIAL CARABAYA</v>
      </c>
      <c r="F883" s="38" t="s">
        <v>2216</v>
      </c>
      <c r="G883" s="38" t="s">
        <v>2237</v>
      </c>
      <c r="H883" s="38" t="s">
        <v>22</v>
      </c>
      <c r="I883" s="39" t="s">
        <v>106</v>
      </c>
      <c r="J883" s="40" t="s">
        <v>24</v>
      </c>
      <c r="K883" s="38" t="s">
        <v>2238</v>
      </c>
      <c r="L883" s="41">
        <v>55000</v>
      </c>
      <c r="M883" s="41">
        <v>40000</v>
      </c>
      <c r="N883" s="42">
        <v>129661</v>
      </c>
      <c r="O883" s="26" t="s">
        <v>181</v>
      </c>
      <c r="P883" s="31" t="s">
        <v>22</v>
      </c>
      <c r="Q883" s="26" t="s">
        <v>120</v>
      </c>
      <c r="R883" s="23" t="s">
        <v>2640</v>
      </c>
    </row>
    <row r="884" spans="1:18" s="27" customFormat="1" ht="56.25" customHeight="1" x14ac:dyDescent="0.35">
      <c r="A884" s="28">
        <f t="shared" si="15"/>
        <v>881</v>
      </c>
      <c r="B884" s="28">
        <v>34</v>
      </c>
      <c r="C884" s="40" t="s">
        <v>17</v>
      </c>
      <c r="D884" s="37" t="s">
        <v>30</v>
      </c>
      <c r="E884" s="37" t="str">
        <f t="shared" si="16"/>
        <v>MUNICIPALIDAD DISTRITAL AJOYANI</v>
      </c>
      <c r="F884" s="38" t="s">
        <v>2216</v>
      </c>
      <c r="G884" s="38" t="s">
        <v>2237</v>
      </c>
      <c r="H884" s="38" t="s">
        <v>2239</v>
      </c>
      <c r="I884" s="39" t="s">
        <v>27</v>
      </c>
      <c r="J884" s="40" t="s">
        <v>28</v>
      </c>
      <c r="K884" s="38" t="s">
        <v>2240</v>
      </c>
      <c r="L884" s="41">
        <v>560341.62</v>
      </c>
      <c r="M884" s="41">
        <v>224136.41</v>
      </c>
      <c r="N884" s="30">
        <v>84272</v>
      </c>
      <c r="O884" s="26" t="s">
        <v>2232</v>
      </c>
      <c r="P884" s="45" t="s">
        <v>1942</v>
      </c>
      <c r="Q884" s="26" t="s">
        <v>26</v>
      </c>
      <c r="R884" s="23" t="s">
        <v>2640</v>
      </c>
    </row>
    <row r="885" spans="1:18" s="27" customFormat="1" ht="56.25" customHeight="1" x14ac:dyDescent="0.35">
      <c r="A885" s="28">
        <f t="shared" si="15"/>
        <v>882</v>
      </c>
      <c r="B885" s="28">
        <v>51</v>
      </c>
      <c r="C885" s="40" t="s">
        <v>17</v>
      </c>
      <c r="D885" s="37" t="s">
        <v>30</v>
      </c>
      <c r="E885" s="37" t="str">
        <f t="shared" si="16"/>
        <v>MUNICIPALIDAD DISTRITAL CORANI</v>
      </c>
      <c r="F885" s="38" t="s">
        <v>2216</v>
      </c>
      <c r="G885" s="38" t="s">
        <v>2237</v>
      </c>
      <c r="H885" s="38" t="s">
        <v>2241</v>
      </c>
      <c r="I885" s="39" t="s">
        <v>23</v>
      </c>
      <c r="J885" s="40" t="s">
        <v>28</v>
      </c>
      <c r="K885" s="38" t="s">
        <v>2242</v>
      </c>
      <c r="L885" s="41">
        <v>785402</v>
      </c>
      <c r="M885" s="41">
        <v>583199.43000000005</v>
      </c>
      <c r="N885" s="30">
        <v>57541</v>
      </c>
      <c r="O885" s="26" t="s">
        <v>22</v>
      </c>
      <c r="P885" s="26" t="s">
        <v>2243</v>
      </c>
      <c r="Q885" s="26" t="s">
        <v>36</v>
      </c>
      <c r="R885" s="23" t="s">
        <v>2639</v>
      </c>
    </row>
    <row r="886" spans="1:18" s="27" customFormat="1" ht="56.25" customHeight="1" x14ac:dyDescent="0.35">
      <c r="A886" s="28">
        <f t="shared" si="15"/>
        <v>883</v>
      </c>
      <c r="B886" s="28">
        <v>50</v>
      </c>
      <c r="C886" s="40" t="s">
        <v>17</v>
      </c>
      <c r="D886" s="37" t="s">
        <v>30</v>
      </c>
      <c r="E886" s="37" t="str">
        <f t="shared" si="16"/>
        <v>MUNICIPALIDAD DISTRITAL HUACULLANI</v>
      </c>
      <c r="F886" s="38" t="s">
        <v>2216</v>
      </c>
      <c r="G886" s="38" t="s">
        <v>2244</v>
      </c>
      <c r="H886" s="38" t="s">
        <v>2245</v>
      </c>
      <c r="I886" s="39" t="s">
        <v>45</v>
      </c>
      <c r="J886" s="40" t="s">
        <v>28</v>
      </c>
      <c r="K886" s="38" t="s">
        <v>2246</v>
      </c>
      <c r="L886" s="41">
        <v>627056</v>
      </c>
      <c r="M886" s="41">
        <v>562941</v>
      </c>
      <c r="N886" s="30">
        <v>85051</v>
      </c>
      <c r="O886" s="26" t="s">
        <v>22</v>
      </c>
      <c r="P886" s="26" t="s">
        <v>2247</v>
      </c>
      <c r="Q886" s="26" t="s">
        <v>36</v>
      </c>
      <c r="R886" s="23" t="s">
        <v>2639</v>
      </c>
    </row>
    <row r="887" spans="1:18" s="27" customFormat="1" ht="56.25" customHeight="1" x14ac:dyDescent="0.35">
      <c r="A887" s="28">
        <f t="shared" si="15"/>
        <v>884</v>
      </c>
      <c r="B887" s="28">
        <v>281</v>
      </c>
      <c r="C887" s="40" t="s">
        <v>17</v>
      </c>
      <c r="D887" s="37" t="s">
        <v>30</v>
      </c>
      <c r="E887" s="37" t="str">
        <f t="shared" si="16"/>
        <v>MUNICIPALIDAD DISTRITAL POMATA</v>
      </c>
      <c r="F887" s="38" t="s">
        <v>2216</v>
      </c>
      <c r="G887" s="38" t="s">
        <v>2244</v>
      </c>
      <c r="H887" s="38" t="s">
        <v>2248</v>
      </c>
      <c r="I887" s="39" t="s">
        <v>72</v>
      </c>
      <c r="J887" s="40" t="s">
        <v>28</v>
      </c>
      <c r="K887" s="38" t="s">
        <v>2249</v>
      </c>
      <c r="L887" s="41">
        <v>1173013.46</v>
      </c>
      <c r="M887" s="41">
        <v>879760.06</v>
      </c>
      <c r="N887" s="30">
        <v>84901</v>
      </c>
      <c r="O887" s="26" t="s">
        <v>22</v>
      </c>
      <c r="P887" s="26" t="s">
        <v>2250</v>
      </c>
      <c r="Q887" s="26" t="s">
        <v>36</v>
      </c>
      <c r="R887" s="23" t="s">
        <v>2639</v>
      </c>
    </row>
    <row r="888" spans="1:18" s="27" customFormat="1" ht="56.25" customHeight="1" x14ac:dyDescent="0.35">
      <c r="A888" s="28">
        <f t="shared" si="15"/>
        <v>885</v>
      </c>
      <c r="B888" s="28">
        <v>130</v>
      </c>
      <c r="C888" s="40" t="s">
        <v>17</v>
      </c>
      <c r="D888" s="37" t="s">
        <v>30</v>
      </c>
      <c r="E888" s="37" t="str">
        <f t="shared" si="16"/>
        <v>MUNICIPALIDAD DISTRITAL PILCUYO</v>
      </c>
      <c r="F888" s="38" t="s">
        <v>2216</v>
      </c>
      <c r="G888" s="38" t="s">
        <v>2251</v>
      </c>
      <c r="H888" s="38" t="s">
        <v>2252</v>
      </c>
      <c r="I888" s="39" t="s">
        <v>52</v>
      </c>
      <c r="J888" s="40" t="s">
        <v>24</v>
      </c>
      <c r="K888" s="38" t="s">
        <v>2253</v>
      </c>
      <c r="L888" s="41">
        <v>180000</v>
      </c>
      <c r="M888" s="41">
        <v>144000</v>
      </c>
      <c r="N888" s="42"/>
      <c r="O888" s="26" t="s">
        <v>22</v>
      </c>
      <c r="P888" s="26" t="s">
        <v>1911</v>
      </c>
      <c r="Q888" s="26" t="s">
        <v>36</v>
      </c>
      <c r="R888" s="23" t="s">
        <v>2639</v>
      </c>
    </row>
    <row r="889" spans="1:18" s="27" customFormat="1" ht="56.25" customHeight="1" x14ac:dyDescent="0.35">
      <c r="A889" s="28">
        <f t="shared" si="15"/>
        <v>886</v>
      </c>
      <c r="B889" s="28">
        <v>106</v>
      </c>
      <c r="C889" s="40" t="s">
        <v>17</v>
      </c>
      <c r="D889" s="37" t="s">
        <v>18</v>
      </c>
      <c r="E889" s="37" t="str">
        <f>D889&amp;" "&amp;G889</f>
        <v>MUNICIPALIDAD PROVINCIAL HUANCANE</v>
      </c>
      <c r="F889" s="38" t="s">
        <v>2216</v>
      </c>
      <c r="G889" s="38" t="s">
        <v>2254</v>
      </c>
      <c r="H889" s="38" t="s">
        <v>22</v>
      </c>
      <c r="I889" s="39" t="s">
        <v>52</v>
      </c>
      <c r="J889" s="40" t="s">
        <v>24</v>
      </c>
      <c r="K889" s="38" t="s">
        <v>2255</v>
      </c>
      <c r="L889" s="41">
        <v>30000</v>
      </c>
      <c r="M889" s="41">
        <v>21000</v>
      </c>
      <c r="N889" s="42"/>
      <c r="O889" s="26" t="s">
        <v>181</v>
      </c>
      <c r="P889" s="31" t="s">
        <v>22</v>
      </c>
      <c r="Q889" s="26" t="s">
        <v>26</v>
      </c>
      <c r="R889" s="23" t="s">
        <v>2640</v>
      </c>
    </row>
    <row r="890" spans="1:18" s="27" customFormat="1" ht="56.25" customHeight="1" x14ac:dyDescent="0.35">
      <c r="A890" s="28">
        <f t="shared" si="15"/>
        <v>887</v>
      </c>
      <c r="B890" s="28">
        <v>47</v>
      </c>
      <c r="C890" s="40" t="s">
        <v>17</v>
      </c>
      <c r="D890" s="37" t="s">
        <v>30</v>
      </c>
      <c r="E890" s="37" t="str">
        <f t="shared" si="16"/>
        <v>MUNICIPALIDAD DISTRITAL TARACO</v>
      </c>
      <c r="F890" s="38" t="s">
        <v>2216</v>
      </c>
      <c r="G890" s="38" t="s">
        <v>2254</v>
      </c>
      <c r="H890" s="38" t="s">
        <v>2256</v>
      </c>
      <c r="I890" s="39" t="s">
        <v>27</v>
      </c>
      <c r="J890" s="40" t="s">
        <v>28</v>
      </c>
      <c r="K890" s="38" t="s">
        <v>2257</v>
      </c>
      <c r="L890" s="41">
        <v>632140.15</v>
      </c>
      <c r="M890" s="41">
        <v>492140.15</v>
      </c>
      <c r="N890" s="30">
        <v>84927</v>
      </c>
      <c r="O890" s="26" t="s">
        <v>22</v>
      </c>
      <c r="P890" s="26" t="s">
        <v>2258</v>
      </c>
      <c r="Q890" s="26" t="s">
        <v>36</v>
      </c>
      <c r="R890" s="23" t="s">
        <v>2639</v>
      </c>
    </row>
    <row r="891" spans="1:18" s="27" customFormat="1" ht="56.25" customHeight="1" x14ac:dyDescent="0.35">
      <c r="A891" s="28">
        <f t="shared" si="15"/>
        <v>888</v>
      </c>
      <c r="B891" s="28">
        <v>183</v>
      </c>
      <c r="C891" s="40" t="s">
        <v>17</v>
      </c>
      <c r="D891" s="37" t="s">
        <v>30</v>
      </c>
      <c r="E891" s="37" t="str">
        <f t="shared" si="16"/>
        <v>MUNICIPALIDAD DISTRITAL PUCARA</v>
      </c>
      <c r="F891" s="38" t="s">
        <v>2216</v>
      </c>
      <c r="G891" s="38" t="s">
        <v>790</v>
      </c>
      <c r="H891" s="38" t="s">
        <v>813</v>
      </c>
      <c r="I891" s="39" t="s">
        <v>45</v>
      </c>
      <c r="J891" s="40" t="s">
        <v>28</v>
      </c>
      <c r="K891" s="38" t="s">
        <v>2259</v>
      </c>
      <c r="L891" s="41">
        <v>1929408</v>
      </c>
      <c r="M891" s="41">
        <v>1736467.2</v>
      </c>
      <c r="N891" s="30">
        <v>55762</v>
      </c>
      <c r="O891" s="26" t="s">
        <v>22</v>
      </c>
      <c r="P891" s="26" t="s">
        <v>2260</v>
      </c>
      <c r="Q891" s="26" t="s">
        <v>36</v>
      </c>
      <c r="R891" s="23" t="s">
        <v>2639</v>
      </c>
    </row>
    <row r="892" spans="1:18" s="27" customFormat="1" ht="56.25" customHeight="1" x14ac:dyDescent="0.35">
      <c r="A892" s="28">
        <f t="shared" si="15"/>
        <v>889</v>
      </c>
      <c r="B892" s="28">
        <v>336</v>
      </c>
      <c r="C892" s="40" t="s">
        <v>17</v>
      </c>
      <c r="D892" s="37" t="s">
        <v>30</v>
      </c>
      <c r="E892" s="37" t="str">
        <f t="shared" si="16"/>
        <v>MUNICIPALIDAD DISTRITAL SANTA LUCIA</v>
      </c>
      <c r="F892" s="38" t="s">
        <v>2216</v>
      </c>
      <c r="G892" s="38" t="s">
        <v>790</v>
      </c>
      <c r="H892" s="38" t="s">
        <v>656</v>
      </c>
      <c r="I892" s="39" t="s">
        <v>27</v>
      </c>
      <c r="J892" s="40" t="s">
        <v>28</v>
      </c>
      <c r="K892" s="38" t="s">
        <v>2261</v>
      </c>
      <c r="L892" s="41">
        <v>691846</v>
      </c>
      <c r="M892" s="41">
        <v>553477</v>
      </c>
      <c r="N892" s="30">
        <v>84030</v>
      </c>
      <c r="O892" s="26" t="s">
        <v>22</v>
      </c>
      <c r="P892" s="26" t="s">
        <v>2262</v>
      </c>
      <c r="Q892" s="26" t="s">
        <v>36</v>
      </c>
      <c r="R892" s="23" t="s">
        <v>2639</v>
      </c>
    </row>
    <row r="893" spans="1:18" s="27" customFormat="1" ht="56.25" customHeight="1" x14ac:dyDescent="0.35">
      <c r="A893" s="28">
        <f t="shared" si="15"/>
        <v>890</v>
      </c>
      <c r="B893" s="28">
        <v>341</v>
      </c>
      <c r="C893" s="40" t="s">
        <v>17</v>
      </c>
      <c r="D893" s="37" t="s">
        <v>30</v>
      </c>
      <c r="E893" s="37" t="str">
        <f t="shared" si="16"/>
        <v>MUNICIPALIDAD DISTRITAL SANTA LUCIA</v>
      </c>
      <c r="F893" s="38" t="s">
        <v>2216</v>
      </c>
      <c r="G893" s="38" t="s">
        <v>790</v>
      </c>
      <c r="H893" s="38" t="s">
        <v>656</v>
      </c>
      <c r="I893" s="39" t="s">
        <v>72</v>
      </c>
      <c r="J893" s="40" t="s">
        <v>28</v>
      </c>
      <c r="K893" s="38" t="s">
        <v>2263</v>
      </c>
      <c r="L893" s="41">
        <v>968886</v>
      </c>
      <c r="M893" s="41">
        <v>775108.8</v>
      </c>
      <c r="N893" s="30">
        <v>84181</v>
      </c>
      <c r="O893" s="26" t="s">
        <v>22</v>
      </c>
      <c r="P893" s="26" t="s">
        <v>2262</v>
      </c>
      <c r="Q893" s="26" t="s">
        <v>36</v>
      </c>
      <c r="R893" s="23" t="s">
        <v>2639</v>
      </c>
    </row>
    <row r="894" spans="1:18" s="27" customFormat="1" ht="56.25" customHeight="1" x14ac:dyDescent="0.35">
      <c r="A894" s="28">
        <f t="shared" si="15"/>
        <v>891</v>
      </c>
      <c r="B894" s="28">
        <v>39</v>
      </c>
      <c r="C894" s="40" t="s">
        <v>17</v>
      </c>
      <c r="D894" s="37" t="s">
        <v>18</v>
      </c>
      <c r="E894" s="37" t="str">
        <f>D894&amp;" "&amp;G894</f>
        <v>MUNICIPALIDAD PROVINCIAL MELGAR</v>
      </c>
      <c r="F894" s="38" t="s">
        <v>2216</v>
      </c>
      <c r="G894" s="38" t="s">
        <v>2264</v>
      </c>
      <c r="H894" s="38" t="s">
        <v>22</v>
      </c>
      <c r="I894" s="39" t="s">
        <v>27</v>
      </c>
      <c r="J894" s="40" t="s">
        <v>28</v>
      </c>
      <c r="K894" s="38" t="s">
        <v>2265</v>
      </c>
      <c r="L894" s="41">
        <v>503769</v>
      </c>
      <c r="M894" s="41">
        <v>352639</v>
      </c>
      <c r="N894" s="30">
        <v>84721</v>
      </c>
      <c r="O894" s="26" t="s">
        <v>2266</v>
      </c>
      <c r="P894" s="26" t="s">
        <v>1942</v>
      </c>
      <c r="Q894" s="26" t="s">
        <v>120</v>
      </c>
      <c r="R894" s="23" t="s">
        <v>2640</v>
      </c>
    </row>
    <row r="895" spans="1:18" s="27" customFormat="1" ht="56.25" customHeight="1" x14ac:dyDescent="0.35">
      <c r="A895" s="28">
        <f t="shared" si="15"/>
        <v>892</v>
      </c>
      <c r="B895" s="28">
        <v>314</v>
      </c>
      <c r="C895" s="40" t="s">
        <v>17</v>
      </c>
      <c r="D895" s="37" t="s">
        <v>30</v>
      </c>
      <c r="E895" s="37" t="str">
        <f t="shared" si="16"/>
        <v>MUNICIPALIDAD DISTRITAL MANCOMUNIDAD GANADERA DE MELGAR (MUNIGAM)</v>
      </c>
      <c r="F895" s="38" t="s">
        <v>2216</v>
      </c>
      <c r="G895" s="38" t="s">
        <v>2264</v>
      </c>
      <c r="H895" s="38" t="s">
        <v>2267</v>
      </c>
      <c r="I895" s="39" t="s">
        <v>52</v>
      </c>
      <c r="J895" s="40" t="s">
        <v>24</v>
      </c>
      <c r="K895" s="38" t="s">
        <v>2268</v>
      </c>
      <c r="L895" s="41">
        <v>90497</v>
      </c>
      <c r="M895" s="41">
        <v>67872.75</v>
      </c>
      <c r="N895" s="42"/>
      <c r="O895" s="26" t="s">
        <v>22</v>
      </c>
      <c r="P895" s="26" t="s">
        <v>1911</v>
      </c>
      <c r="Q895" s="26" t="s">
        <v>36</v>
      </c>
      <c r="R895" s="23" t="s">
        <v>2639</v>
      </c>
    </row>
    <row r="896" spans="1:18" s="27" customFormat="1" ht="56.25" customHeight="1" x14ac:dyDescent="0.35">
      <c r="A896" s="28">
        <f t="shared" si="15"/>
        <v>893</v>
      </c>
      <c r="B896" s="28">
        <v>366</v>
      </c>
      <c r="C896" s="40" t="s">
        <v>17</v>
      </c>
      <c r="D896" s="37" t="s">
        <v>30</v>
      </c>
      <c r="E896" s="37" t="str">
        <f t="shared" si="16"/>
        <v>MUNICIPALIDAD DISTRITAL HUAYRAPATA</v>
      </c>
      <c r="F896" s="38" t="s">
        <v>2216</v>
      </c>
      <c r="G896" s="38" t="s">
        <v>2269</v>
      </c>
      <c r="H896" s="38" t="s">
        <v>2270</v>
      </c>
      <c r="I896" s="39" t="s">
        <v>52</v>
      </c>
      <c r="J896" s="40" t="s">
        <v>28</v>
      </c>
      <c r="K896" s="38" t="s">
        <v>2271</v>
      </c>
      <c r="L896" s="41">
        <v>5393950</v>
      </c>
      <c r="M896" s="41">
        <v>4854555.3</v>
      </c>
      <c r="N896" s="30">
        <v>84775</v>
      </c>
      <c r="O896" s="26" t="s">
        <v>22</v>
      </c>
      <c r="P896" s="26" t="s">
        <v>2262</v>
      </c>
      <c r="Q896" s="26" t="s">
        <v>36</v>
      </c>
      <c r="R896" s="23" t="s">
        <v>2639</v>
      </c>
    </row>
    <row r="897" spans="1:18" s="27" customFormat="1" ht="56.25" customHeight="1" x14ac:dyDescent="0.35">
      <c r="A897" s="28">
        <f t="shared" si="15"/>
        <v>894</v>
      </c>
      <c r="B897" s="28">
        <v>31</v>
      </c>
      <c r="C897" s="40" t="s">
        <v>17</v>
      </c>
      <c r="D897" s="37" t="s">
        <v>30</v>
      </c>
      <c r="E897" s="37" t="str">
        <f t="shared" si="16"/>
        <v>MUNICIPALIDAD DISTRITAL CHUCUITO</v>
      </c>
      <c r="F897" s="38" t="s">
        <v>2216</v>
      </c>
      <c r="G897" s="38" t="s">
        <v>2216</v>
      </c>
      <c r="H897" s="38" t="s">
        <v>2244</v>
      </c>
      <c r="I897" s="39" t="s">
        <v>23</v>
      </c>
      <c r="J897" s="40" t="s">
        <v>28</v>
      </c>
      <c r="K897" s="38" t="s">
        <v>2272</v>
      </c>
      <c r="L897" s="41">
        <v>266987.74</v>
      </c>
      <c r="M897" s="41">
        <v>186891.42</v>
      </c>
      <c r="N897" s="30">
        <v>84998</v>
      </c>
      <c r="O897" s="26" t="s">
        <v>22</v>
      </c>
      <c r="P897" s="26" t="s">
        <v>2262</v>
      </c>
      <c r="Q897" s="26" t="s">
        <v>36</v>
      </c>
      <c r="R897" s="23" t="s">
        <v>2639</v>
      </c>
    </row>
    <row r="898" spans="1:18" s="27" customFormat="1" ht="56.25" customHeight="1" x14ac:dyDescent="0.35">
      <c r="A898" s="28">
        <f t="shared" si="15"/>
        <v>895</v>
      </c>
      <c r="B898" s="28">
        <v>200</v>
      </c>
      <c r="C898" s="40" t="s">
        <v>17</v>
      </c>
      <c r="D898" s="37" t="s">
        <v>18</v>
      </c>
      <c r="E898" s="37" t="str">
        <f>D898&amp;" "&amp;G898</f>
        <v>MUNICIPALIDAD PROVINCIAL PUNO</v>
      </c>
      <c r="F898" s="38" t="s">
        <v>2216</v>
      </c>
      <c r="G898" s="38" t="s">
        <v>2216</v>
      </c>
      <c r="H898" s="38" t="s">
        <v>22</v>
      </c>
      <c r="I898" s="39" t="s">
        <v>23</v>
      </c>
      <c r="J898" s="40" t="s">
        <v>28</v>
      </c>
      <c r="K898" s="38" t="s">
        <v>2273</v>
      </c>
      <c r="L898" s="41">
        <v>2355738</v>
      </c>
      <c r="M898" s="41">
        <v>2120164</v>
      </c>
      <c r="N898" s="30">
        <v>84781</v>
      </c>
      <c r="O898" s="31" t="s">
        <v>51</v>
      </c>
      <c r="P898" s="31" t="s">
        <v>22</v>
      </c>
      <c r="Q898" s="26" t="s">
        <v>26</v>
      </c>
      <c r="R898" s="23" t="s">
        <v>2640</v>
      </c>
    </row>
    <row r="899" spans="1:18" s="27" customFormat="1" ht="56.25" customHeight="1" x14ac:dyDescent="0.35">
      <c r="A899" s="28">
        <f t="shared" si="15"/>
        <v>896</v>
      </c>
      <c r="B899" s="28">
        <v>1</v>
      </c>
      <c r="C899" s="40" t="s">
        <v>17</v>
      </c>
      <c r="D899" s="37" t="s">
        <v>30</v>
      </c>
      <c r="E899" s="37" t="str">
        <f t="shared" si="16"/>
        <v>MUNICIPALIDAD DISTRITAL CHUCUITO</v>
      </c>
      <c r="F899" s="38" t="s">
        <v>2216</v>
      </c>
      <c r="G899" s="38" t="s">
        <v>2216</v>
      </c>
      <c r="H899" s="38" t="s">
        <v>2244</v>
      </c>
      <c r="I899" s="39" t="s">
        <v>52</v>
      </c>
      <c r="J899" s="40" t="s">
        <v>24</v>
      </c>
      <c r="K899" s="38" t="s">
        <v>2274</v>
      </c>
      <c r="L899" s="41">
        <v>14000</v>
      </c>
      <c r="M899" s="41">
        <v>9800</v>
      </c>
      <c r="N899" s="30">
        <v>104550</v>
      </c>
      <c r="O899" s="26" t="s">
        <v>22</v>
      </c>
      <c r="P899" s="26" t="s">
        <v>1911</v>
      </c>
      <c r="Q899" s="26" t="s">
        <v>36</v>
      </c>
      <c r="R899" s="23" t="s">
        <v>2639</v>
      </c>
    </row>
    <row r="900" spans="1:18" s="27" customFormat="1" ht="56.25" customHeight="1" x14ac:dyDescent="0.35">
      <c r="A900" s="28">
        <f t="shared" si="15"/>
        <v>897</v>
      </c>
      <c r="B900" s="28">
        <v>62</v>
      </c>
      <c r="C900" s="40" t="s">
        <v>17</v>
      </c>
      <c r="D900" s="37" t="s">
        <v>18</v>
      </c>
      <c r="E900" s="37" t="str">
        <f>D900&amp;" "&amp;G900</f>
        <v>MUNICIPALIDAD PROVINCIAL SAN ANTONIO DE PUTINA</v>
      </c>
      <c r="F900" s="38" t="s">
        <v>2216</v>
      </c>
      <c r="G900" s="38" t="s">
        <v>2275</v>
      </c>
      <c r="H900" s="38" t="s">
        <v>22</v>
      </c>
      <c r="I900" s="39" t="s">
        <v>27</v>
      </c>
      <c r="J900" s="40" t="s">
        <v>28</v>
      </c>
      <c r="K900" s="38" t="s">
        <v>2276</v>
      </c>
      <c r="L900" s="41">
        <v>1131400</v>
      </c>
      <c r="M900" s="41">
        <v>791980</v>
      </c>
      <c r="N900" s="30">
        <v>84386</v>
      </c>
      <c r="O900" s="26" t="s">
        <v>2277</v>
      </c>
      <c r="P900" s="31" t="s">
        <v>22</v>
      </c>
      <c r="Q900" s="26" t="s">
        <v>26</v>
      </c>
      <c r="R900" s="23" t="s">
        <v>2640</v>
      </c>
    </row>
    <row r="901" spans="1:18" s="27" customFormat="1" ht="56.25" customHeight="1" x14ac:dyDescent="0.35">
      <c r="A901" s="28">
        <f t="shared" si="15"/>
        <v>898</v>
      </c>
      <c r="B901" s="28">
        <v>280</v>
      </c>
      <c r="C901" s="40" t="s">
        <v>17</v>
      </c>
      <c r="D901" s="37" t="s">
        <v>18</v>
      </c>
      <c r="E901" s="37" t="str">
        <f>D901&amp;" "&amp;G901</f>
        <v>MUNICIPALIDAD PROVINCIAL SAN ROMAN</v>
      </c>
      <c r="F901" s="38" t="s">
        <v>2216</v>
      </c>
      <c r="G901" s="38" t="s">
        <v>2278</v>
      </c>
      <c r="H901" s="38" t="s">
        <v>22</v>
      </c>
      <c r="I901" s="39" t="s">
        <v>23</v>
      </c>
      <c r="J901" s="40" t="s">
        <v>28</v>
      </c>
      <c r="K901" s="38" t="s">
        <v>2279</v>
      </c>
      <c r="L901" s="41">
        <v>2725000</v>
      </c>
      <c r="M901" s="41">
        <v>2043750</v>
      </c>
      <c r="N901" s="30">
        <v>80114</v>
      </c>
      <c r="O901" s="26" t="s">
        <v>22</v>
      </c>
      <c r="P901" s="26" t="s">
        <v>2280</v>
      </c>
      <c r="Q901" s="26" t="s">
        <v>36</v>
      </c>
      <c r="R901" s="23" t="s">
        <v>2639</v>
      </c>
    </row>
    <row r="902" spans="1:18" s="27" customFormat="1" ht="56.25" customHeight="1" x14ac:dyDescent="0.35">
      <c r="A902" s="28">
        <f t="shared" ref="A902:A965" si="17">A901+1</f>
        <v>899</v>
      </c>
      <c r="B902" s="28">
        <v>227</v>
      </c>
      <c r="C902" s="40" t="s">
        <v>81</v>
      </c>
      <c r="D902" s="37" t="s">
        <v>30</v>
      </c>
      <c r="E902" s="37" t="str">
        <f t="shared" si="16"/>
        <v>MUNICIPALIDAD DISTRITAL ZEPITA</v>
      </c>
      <c r="F902" s="38" t="s">
        <v>2216</v>
      </c>
      <c r="G902" s="38" t="s">
        <v>2244</v>
      </c>
      <c r="H902" s="38" t="s">
        <v>2281</v>
      </c>
      <c r="I902" s="39" t="s">
        <v>27</v>
      </c>
      <c r="J902" s="40" t="s">
        <v>24</v>
      </c>
      <c r="K902" s="38" t="s">
        <v>2282</v>
      </c>
      <c r="L902" s="41">
        <v>40000</v>
      </c>
      <c r="M902" s="41">
        <v>34000</v>
      </c>
      <c r="N902" s="42"/>
      <c r="O902" s="26" t="s">
        <v>22</v>
      </c>
      <c r="P902" s="26" t="s">
        <v>1911</v>
      </c>
      <c r="Q902" s="26" t="s">
        <v>36</v>
      </c>
      <c r="R902" s="23" t="s">
        <v>2639</v>
      </c>
    </row>
    <row r="903" spans="1:18" s="27" customFormat="1" ht="56.25" customHeight="1" x14ac:dyDescent="0.35">
      <c r="A903" s="28">
        <f t="shared" si="17"/>
        <v>900</v>
      </c>
      <c r="B903" s="28">
        <v>233</v>
      </c>
      <c r="C903" s="40" t="s">
        <v>81</v>
      </c>
      <c r="D903" s="37" t="s">
        <v>18</v>
      </c>
      <c r="E903" s="37" t="str">
        <f>D903&amp;" "&amp;G903</f>
        <v>MUNICIPALIDAD PROVINCIAL HUANCANE</v>
      </c>
      <c r="F903" s="38" t="s">
        <v>2216</v>
      </c>
      <c r="G903" s="38" t="s">
        <v>2254</v>
      </c>
      <c r="H903" s="38" t="s">
        <v>22</v>
      </c>
      <c r="I903" s="39" t="s">
        <v>72</v>
      </c>
      <c r="J903" s="40" t="s">
        <v>24</v>
      </c>
      <c r="K903" s="38" t="s">
        <v>2283</v>
      </c>
      <c r="L903" s="41">
        <v>128000</v>
      </c>
      <c r="M903" s="41">
        <v>89600</v>
      </c>
      <c r="N903" s="30">
        <v>141323</v>
      </c>
      <c r="O903" s="26" t="s">
        <v>1911</v>
      </c>
      <c r="P903" s="31" t="s">
        <v>22</v>
      </c>
      <c r="Q903" s="26" t="s">
        <v>26</v>
      </c>
      <c r="R903" s="23" t="s">
        <v>2640</v>
      </c>
    </row>
    <row r="904" spans="1:18" s="27" customFormat="1" ht="56.25" customHeight="1" x14ac:dyDescent="0.35">
      <c r="A904" s="28">
        <f t="shared" si="17"/>
        <v>901</v>
      </c>
      <c r="B904" s="28">
        <v>228</v>
      </c>
      <c r="C904" s="40" t="s">
        <v>81</v>
      </c>
      <c r="D904" s="37" t="s">
        <v>30</v>
      </c>
      <c r="E904" s="37" t="str">
        <f t="shared" si="16"/>
        <v>MUNICIPALIDAD DISTRITAL ZEPITA</v>
      </c>
      <c r="F904" s="38" t="s">
        <v>2216</v>
      </c>
      <c r="G904" s="38" t="s">
        <v>2244</v>
      </c>
      <c r="H904" s="38" t="s">
        <v>2281</v>
      </c>
      <c r="I904" s="39" t="s">
        <v>106</v>
      </c>
      <c r="J904" s="40" t="s">
        <v>28</v>
      </c>
      <c r="K904" s="38" t="s">
        <v>2284</v>
      </c>
      <c r="L904" s="41">
        <v>300000</v>
      </c>
      <c r="M904" s="41">
        <v>255000</v>
      </c>
      <c r="N904" s="30">
        <v>91730</v>
      </c>
      <c r="O904" s="26" t="s">
        <v>22</v>
      </c>
      <c r="P904" s="26" t="s">
        <v>2285</v>
      </c>
      <c r="Q904" s="26" t="s">
        <v>36</v>
      </c>
      <c r="R904" s="23" t="s">
        <v>2639</v>
      </c>
    </row>
    <row r="905" spans="1:18" s="27" customFormat="1" ht="56.25" customHeight="1" x14ac:dyDescent="0.35">
      <c r="A905" s="28">
        <f t="shared" si="17"/>
        <v>902</v>
      </c>
      <c r="B905" s="28">
        <v>226</v>
      </c>
      <c r="C905" s="40" t="s">
        <v>81</v>
      </c>
      <c r="D905" s="37" t="s">
        <v>30</v>
      </c>
      <c r="E905" s="37" t="str">
        <f t="shared" si="16"/>
        <v>MUNICIPALIDAD DISTRITAL DESAGUADERO</v>
      </c>
      <c r="F905" s="38" t="s">
        <v>2216</v>
      </c>
      <c r="G905" s="38" t="s">
        <v>2244</v>
      </c>
      <c r="H905" s="38" t="s">
        <v>2286</v>
      </c>
      <c r="I905" s="39" t="s">
        <v>27</v>
      </c>
      <c r="J905" s="40" t="s">
        <v>28</v>
      </c>
      <c r="K905" s="38" t="s">
        <v>2287</v>
      </c>
      <c r="L905" s="41">
        <v>319597</v>
      </c>
      <c r="M905" s="41">
        <v>271657.45</v>
      </c>
      <c r="N905" s="30">
        <v>84734</v>
      </c>
      <c r="O905" s="26" t="s">
        <v>22</v>
      </c>
      <c r="P905" s="26" t="s">
        <v>2288</v>
      </c>
      <c r="Q905" s="26" t="s">
        <v>36</v>
      </c>
      <c r="R905" s="23" t="s">
        <v>2639</v>
      </c>
    </row>
    <row r="906" spans="1:18" s="27" customFormat="1" ht="56.25" customHeight="1" x14ac:dyDescent="0.35">
      <c r="A906" s="28">
        <f t="shared" si="17"/>
        <v>903</v>
      </c>
      <c r="B906" s="28">
        <v>231</v>
      </c>
      <c r="C906" s="40" t="s">
        <v>81</v>
      </c>
      <c r="D906" s="37" t="s">
        <v>30</v>
      </c>
      <c r="E906" s="37" t="str">
        <f t="shared" si="16"/>
        <v>MUNICIPALIDAD DISTRITAL COATA</v>
      </c>
      <c r="F906" s="38" t="s">
        <v>2216</v>
      </c>
      <c r="G906" s="38" t="s">
        <v>2216</v>
      </c>
      <c r="H906" s="38" t="s">
        <v>2289</v>
      </c>
      <c r="I906" s="39" t="s">
        <v>106</v>
      </c>
      <c r="J906" s="40" t="s">
        <v>28</v>
      </c>
      <c r="K906" s="38" t="s">
        <v>2290</v>
      </c>
      <c r="L906" s="41">
        <v>379020</v>
      </c>
      <c r="M906" s="41">
        <v>303216</v>
      </c>
      <c r="N906" s="30">
        <v>76782</v>
      </c>
      <c r="O906" s="26" t="s">
        <v>22</v>
      </c>
      <c r="P906" s="26" t="s">
        <v>2291</v>
      </c>
      <c r="Q906" s="26" t="s">
        <v>36</v>
      </c>
      <c r="R906" s="23" t="s">
        <v>2639</v>
      </c>
    </row>
    <row r="907" spans="1:18" s="27" customFormat="1" ht="56.25" customHeight="1" x14ac:dyDescent="0.35">
      <c r="A907" s="28">
        <f t="shared" si="17"/>
        <v>904</v>
      </c>
      <c r="B907" s="28">
        <v>229</v>
      </c>
      <c r="C907" s="40" t="s">
        <v>81</v>
      </c>
      <c r="D907" s="37" t="s">
        <v>30</v>
      </c>
      <c r="E907" s="37" t="str">
        <f t="shared" si="16"/>
        <v>MUNICIPALIDAD DISTRITAL TARACO</v>
      </c>
      <c r="F907" s="38" t="s">
        <v>2216</v>
      </c>
      <c r="G907" s="38" t="s">
        <v>2254</v>
      </c>
      <c r="H907" s="38" t="s">
        <v>2256</v>
      </c>
      <c r="I907" s="39" t="s">
        <v>27</v>
      </c>
      <c r="J907" s="40" t="s">
        <v>28</v>
      </c>
      <c r="K907" s="38" t="s">
        <v>2292</v>
      </c>
      <c r="L907" s="41">
        <v>615016.87</v>
      </c>
      <c r="M907" s="41">
        <v>435016.87</v>
      </c>
      <c r="N907" s="30">
        <v>80675</v>
      </c>
      <c r="O907" s="26" t="s">
        <v>22</v>
      </c>
      <c r="P907" s="26" t="s">
        <v>2293</v>
      </c>
      <c r="Q907" s="26" t="s">
        <v>36</v>
      </c>
      <c r="R907" s="23" t="s">
        <v>2639</v>
      </c>
    </row>
    <row r="908" spans="1:18" s="27" customFormat="1" ht="56.25" customHeight="1" x14ac:dyDescent="0.35">
      <c r="A908" s="28">
        <f t="shared" si="17"/>
        <v>905</v>
      </c>
      <c r="B908" s="28">
        <v>234</v>
      </c>
      <c r="C908" s="40" t="s">
        <v>81</v>
      </c>
      <c r="D908" s="37" t="s">
        <v>18</v>
      </c>
      <c r="E908" s="37" t="str">
        <f>D908&amp;" "&amp;G908</f>
        <v>MUNICIPALIDAD PROVINCIAL LAMPA</v>
      </c>
      <c r="F908" s="38" t="s">
        <v>2216</v>
      </c>
      <c r="G908" s="38" t="s">
        <v>790</v>
      </c>
      <c r="H908" s="38" t="s">
        <v>22</v>
      </c>
      <c r="I908" s="39" t="s">
        <v>106</v>
      </c>
      <c r="J908" s="40" t="s">
        <v>28</v>
      </c>
      <c r="K908" s="38" t="s">
        <v>2294</v>
      </c>
      <c r="L908" s="41">
        <v>645793</v>
      </c>
      <c r="M908" s="41">
        <v>484344.75</v>
      </c>
      <c r="N908" s="30">
        <v>84151</v>
      </c>
      <c r="O908" s="26" t="s">
        <v>2295</v>
      </c>
      <c r="P908" s="31" t="s">
        <v>22</v>
      </c>
      <c r="Q908" s="26" t="s">
        <v>36</v>
      </c>
      <c r="R908" s="23" t="s">
        <v>2639</v>
      </c>
    </row>
    <row r="909" spans="1:18" s="27" customFormat="1" ht="56.25" customHeight="1" x14ac:dyDescent="0.35">
      <c r="A909" s="28">
        <f t="shared" si="17"/>
        <v>906</v>
      </c>
      <c r="B909" s="28">
        <v>225</v>
      </c>
      <c r="C909" s="40" t="s">
        <v>81</v>
      </c>
      <c r="D909" s="37" t="s">
        <v>30</v>
      </c>
      <c r="E909" s="37" t="str">
        <f t="shared" si="16"/>
        <v>MUNICIPALIDAD DISTRITAL TIRAPATA</v>
      </c>
      <c r="F909" s="38" t="s">
        <v>2216</v>
      </c>
      <c r="G909" s="38" t="s">
        <v>1895</v>
      </c>
      <c r="H909" s="38" t="s">
        <v>2234</v>
      </c>
      <c r="I909" s="39" t="s">
        <v>27</v>
      </c>
      <c r="J909" s="40" t="s">
        <v>28</v>
      </c>
      <c r="K909" s="38" t="s">
        <v>2296</v>
      </c>
      <c r="L909" s="41">
        <v>636367.51</v>
      </c>
      <c r="M909" s="41">
        <v>540787.71</v>
      </c>
      <c r="N909" s="30">
        <v>79100</v>
      </c>
      <c r="O909" s="26" t="s">
        <v>22</v>
      </c>
      <c r="P909" s="45" t="s">
        <v>2297</v>
      </c>
      <c r="Q909" s="26" t="s">
        <v>36</v>
      </c>
      <c r="R909" s="23" t="s">
        <v>2639</v>
      </c>
    </row>
    <row r="910" spans="1:18" s="27" customFormat="1" ht="56.25" customHeight="1" x14ac:dyDescent="0.35">
      <c r="A910" s="28">
        <f t="shared" si="17"/>
        <v>907</v>
      </c>
      <c r="B910" s="28">
        <v>230</v>
      </c>
      <c r="C910" s="40" t="s">
        <v>81</v>
      </c>
      <c r="D910" s="37" t="s">
        <v>30</v>
      </c>
      <c r="E910" s="37" t="str">
        <f t="shared" si="16"/>
        <v>MUNICIPALIDAD DISTRITAL HUAYRAPATA</v>
      </c>
      <c r="F910" s="38" t="s">
        <v>2216</v>
      </c>
      <c r="G910" s="38" t="s">
        <v>2269</v>
      </c>
      <c r="H910" s="38" t="s">
        <v>2270</v>
      </c>
      <c r="I910" s="39" t="s">
        <v>72</v>
      </c>
      <c r="J910" s="40" t="s">
        <v>28</v>
      </c>
      <c r="K910" s="38" t="s">
        <v>2298</v>
      </c>
      <c r="L910" s="41">
        <v>683847</v>
      </c>
      <c r="M910" s="41">
        <v>544063.18000000005</v>
      </c>
      <c r="N910" s="30">
        <v>84723</v>
      </c>
      <c r="O910" s="26" t="s">
        <v>22</v>
      </c>
      <c r="P910" s="26" t="s">
        <v>2262</v>
      </c>
      <c r="Q910" s="26" t="s">
        <v>36</v>
      </c>
      <c r="R910" s="23" t="s">
        <v>2639</v>
      </c>
    </row>
    <row r="911" spans="1:18" s="27" customFormat="1" ht="56.25" customHeight="1" x14ac:dyDescent="0.35">
      <c r="A911" s="28">
        <f t="shared" si="17"/>
        <v>908</v>
      </c>
      <c r="B911" s="28">
        <v>224</v>
      </c>
      <c r="C911" s="40" t="s">
        <v>81</v>
      </c>
      <c r="D911" s="37" t="s">
        <v>30</v>
      </c>
      <c r="E911" s="37" t="str">
        <f t="shared" si="16"/>
        <v>MUNICIPALIDAD DISTRITAL SAN JOSE</v>
      </c>
      <c r="F911" s="38" t="s">
        <v>2216</v>
      </c>
      <c r="G911" s="38" t="s">
        <v>1895</v>
      </c>
      <c r="H911" s="38" t="s">
        <v>2299</v>
      </c>
      <c r="I911" s="39" t="s">
        <v>27</v>
      </c>
      <c r="J911" s="40" t="s">
        <v>28</v>
      </c>
      <c r="K911" s="38" t="s">
        <v>2300</v>
      </c>
      <c r="L911" s="41">
        <v>908830</v>
      </c>
      <c r="M911" s="41">
        <v>727064</v>
      </c>
      <c r="N911" s="30">
        <v>104701</v>
      </c>
      <c r="O911" s="26" t="s">
        <v>189</v>
      </c>
      <c r="P911" s="31" t="s">
        <v>22</v>
      </c>
      <c r="Q911" s="26" t="s">
        <v>36</v>
      </c>
      <c r="R911" s="23" t="s">
        <v>2639</v>
      </c>
    </row>
    <row r="912" spans="1:18" s="27" customFormat="1" ht="56.25" customHeight="1" x14ac:dyDescent="0.35">
      <c r="A912" s="28">
        <f t="shared" si="17"/>
        <v>909</v>
      </c>
      <c r="B912" s="28">
        <v>232</v>
      </c>
      <c r="C912" s="40" t="s">
        <v>81</v>
      </c>
      <c r="D912" s="37" t="s">
        <v>30</v>
      </c>
      <c r="E912" s="37" t="str">
        <f t="shared" si="16"/>
        <v>MUNICIPALIDAD DISTRITAL CABANA</v>
      </c>
      <c r="F912" s="38" t="s">
        <v>2216</v>
      </c>
      <c r="G912" s="38" t="s">
        <v>2278</v>
      </c>
      <c r="H912" s="38" t="s">
        <v>793</v>
      </c>
      <c r="I912" s="39" t="s">
        <v>27</v>
      </c>
      <c r="J912" s="40" t="s">
        <v>28</v>
      </c>
      <c r="K912" s="38" t="s">
        <v>2301</v>
      </c>
      <c r="L912" s="41">
        <v>1489794</v>
      </c>
      <c r="M912" s="41">
        <v>1191835</v>
      </c>
      <c r="N912" s="30">
        <v>104189</v>
      </c>
      <c r="O912" s="26" t="s">
        <v>1951</v>
      </c>
      <c r="P912" s="26" t="s">
        <v>1942</v>
      </c>
      <c r="Q912" s="26" t="s">
        <v>26</v>
      </c>
      <c r="R912" s="23" t="s">
        <v>2640</v>
      </c>
    </row>
    <row r="913" spans="1:18" s="27" customFormat="1" ht="56.25" customHeight="1" x14ac:dyDescent="0.35">
      <c r="A913" s="28">
        <f t="shared" si="17"/>
        <v>910</v>
      </c>
      <c r="B913" s="28">
        <v>223</v>
      </c>
      <c r="C913" s="40" t="s">
        <v>81</v>
      </c>
      <c r="D913" s="37" t="s">
        <v>30</v>
      </c>
      <c r="E913" s="37" t="str">
        <f t="shared" si="16"/>
        <v>MUNICIPALIDAD DISTRITAL SAN ANTON</v>
      </c>
      <c r="F913" s="38" t="s">
        <v>2216</v>
      </c>
      <c r="G913" s="38" t="s">
        <v>1895</v>
      </c>
      <c r="H913" s="38" t="s">
        <v>2230</v>
      </c>
      <c r="I913" s="39" t="s">
        <v>45</v>
      </c>
      <c r="J913" s="40" t="s">
        <v>28</v>
      </c>
      <c r="K913" s="38" t="s">
        <v>2302</v>
      </c>
      <c r="L913" s="41">
        <v>2856395</v>
      </c>
      <c r="M913" s="41">
        <v>2285116</v>
      </c>
      <c r="N913" s="30">
        <v>104666</v>
      </c>
      <c r="O913" s="26" t="s">
        <v>2303</v>
      </c>
      <c r="P913" s="26" t="s">
        <v>1942</v>
      </c>
      <c r="Q913" s="26" t="s">
        <v>36</v>
      </c>
      <c r="R913" s="23" t="s">
        <v>2639</v>
      </c>
    </row>
    <row r="914" spans="1:18" s="27" customFormat="1" ht="56.25" customHeight="1" x14ac:dyDescent="0.35">
      <c r="A914" s="28">
        <f t="shared" si="17"/>
        <v>911</v>
      </c>
      <c r="B914" s="28">
        <v>235</v>
      </c>
      <c r="C914" s="40" t="s">
        <v>81</v>
      </c>
      <c r="D914" s="37" t="s">
        <v>18</v>
      </c>
      <c r="E914" s="37" t="str">
        <f>D914&amp;" "&amp;G914</f>
        <v>MUNICIPALIDAD PROVINCIAL MELGAR</v>
      </c>
      <c r="F914" s="38" t="s">
        <v>2216</v>
      </c>
      <c r="G914" s="38" t="s">
        <v>2264</v>
      </c>
      <c r="H914" s="38" t="s">
        <v>22</v>
      </c>
      <c r="I914" s="39" t="s">
        <v>52</v>
      </c>
      <c r="J914" s="40" t="s">
        <v>28</v>
      </c>
      <c r="K914" s="38" t="s">
        <v>2304</v>
      </c>
      <c r="L914" s="41">
        <v>4339870</v>
      </c>
      <c r="M914" s="41">
        <v>3037909</v>
      </c>
      <c r="N914" s="30">
        <v>88176</v>
      </c>
      <c r="O914" s="26" t="s">
        <v>2218</v>
      </c>
      <c r="P914" s="31" t="s">
        <v>22</v>
      </c>
      <c r="Q914" s="26" t="s">
        <v>26</v>
      </c>
      <c r="R914" s="23" t="s">
        <v>2640</v>
      </c>
    </row>
    <row r="915" spans="1:18" s="27" customFormat="1" ht="56.25" customHeight="1" x14ac:dyDescent="0.35">
      <c r="A915" s="28">
        <f t="shared" si="17"/>
        <v>912</v>
      </c>
      <c r="B915" s="28">
        <v>262</v>
      </c>
      <c r="C915" s="40" t="s">
        <v>81</v>
      </c>
      <c r="D915" s="37" t="s">
        <v>149</v>
      </c>
      <c r="E915" s="37" t="str">
        <f>D915&amp;" "&amp;F915</f>
        <v>GOBIERNO REGIONAL PUNO</v>
      </c>
      <c r="F915" s="38" t="s">
        <v>2216</v>
      </c>
      <c r="G915" s="38" t="s">
        <v>22</v>
      </c>
      <c r="H915" s="38" t="s">
        <v>22</v>
      </c>
      <c r="I915" s="39" t="s">
        <v>52</v>
      </c>
      <c r="J915" s="40" t="s">
        <v>28</v>
      </c>
      <c r="K915" s="38" t="s">
        <v>2305</v>
      </c>
      <c r="L915" s="41">
        <v>22251799</v>
      </c>
      <c r="M915" s="41">
        <v>15576259</v>
      </c>
      <c r="N915" s="30">
        <v>72895</v>
      </c>
      <c r="O915" s="31" t="s">
        <v>209</v>
      </c>
      <c r="P915" s="45" t="s">
        <v>1942</v>
      </c>
      <c r="Q915" s="26" t="s">
        <v>120</v>
      </c>
      <c r="R915" s="23" t="s">
        <v>2640</v>
      </c>
    </row>
    <row r="916" spans="1:18" s="27" customFormat="1" ht="56.25" customHeight="1" x14ac:dyDescent="0.35">
      <c r="A916" s="28">
        <f t="shared" si="17"/>
        <v>913</v>
      </c>
      <c r="B916" s="28">
        <v>156</v>
      </c>
      <c r="C916" s="40" t="s">
        <v>335</v>
      </c>
      <c r="D916" s="37" t="s">
        <v>30</v>
      </c>
      <c r="E916" s="37" t="str">
        <f t="shared" si="16"/>
        <v>MUNICIPALIDAD DISTRITAL ZEPITA</v>
      </c>
      <c r="F916" s="38" t="s">
        <v>2216</v>
      </c>
      <c r="G916" s="38" t="s">
        <v>2244</v>
      </c>
      <c r="H916" s="38" t="s">
        <v>2281</v>
      </c>
      <c r="I916" s="39" t="s">
        <v>72</v>
      </c>
      <c r="J916" s="40" t="s">
        <v>24</v>
      </c>
      <c r="K916" s="38" t="s">
        <v>2306</v>
      </c>
      <c r="L916" s="41">
        <v>70000</v>
      </c>
      <c r="M916" s="41">
        <v>56000</v>
      </c>
      <c r="N916" s="42" t="s">
        <v>148</v>
      </c>
      <c r="O916" s="26" t="s">
        <v>22</v>
      </c>
      <c r="P916" s="26" t="s">
        <v>2307</v>
      </c>
      <c r="Q916" s="26" t="s">
        <v>36</v>
      </c>
      <c r="R916" s="23" t="s">
        <v>2639</v>
      </c>
    </row>
    <row r="917" spans="1:18" s="27" customFormat="1" ht="56.25" customHeight="1" x14ac:dyDescent="0.35">
      <c r="A917" s="28">
        <f t="shared" si="17"/>
        <v>914</v>
      </c>
      <c r="B917" s="28">
        <v>152</v>
      </c>
      <c r="C917" s="40" t="s">
        <v>335</v>
      </c>
      <c r="D917" s="37" t="s">
        <v>30</v>
      </c>
      <c r="E917" s="37" t="str">
        <f t="shared" si="16"/>
        <v>MUNICIPALIDAD DISTRITAL PUSI</v>
      </c>
      <c r="F917" s="38" t="s">
        <v>2216</v>
      </c>
      <c r="G917" s="38" t="s">
        <v>2254</v>
      </c>
      <c r="H917" s="38" t="s">
        <v>2308</v>
      </c>
      <c r="I917" s="39" t="s">
        <v>23</v>
      </c>
      <c r="J917" s="40" t="s">
        <v>24</v>
      </c>
      <c r="K917" s="38" t="s">
        <v>2309</v>
      </c>
      <c r="L917" s="41">
        <v>60000</v>
      </c>
      <c r="M917" s="41">
        <v>58800</v>
      </c>
      <c r="N917" s="42" t="s">
        <v>148</v>
      </c>
      <c r="O917" s="26" t="s">
        <v>1951</v>
      </c>
      <c r="P917" s="26" t="s">
        <v>1952</v>
      </c>
      <c r="Q917" s="26" t="s">
        <v>36</v>
      </c>
      <c r="R917" s="23" t="s">
        <v>2639</v>
      </c>
    </row>
    <row r="918" spans="1:18" s="27" customFormat="1" ht="56.25" customHeight="1" x14ac:dyDescent="0.35">
      <c r="A918" s="28">
        <f t="shared" si="17"/>
        <v>915</v>
      </c>
      <c r="B918" s="28">
        <v>162</v>
      </c>
      <c r="C918" s="40" t="s">
        <v>335</v>
      </c>
      <c r="D918" s="37" t="s">
        <v>18</v>
      </c>
      <c r="E918" s="37" t="str">
        <f>D918&amp;" "&amp;G918</f>
        <v>MUNICIPALIDAD PROVINCIAL YUNGUYO</v>
      </c>
      <c r="F918" s="38" t="s">
        <v>2216</v>
      </c>
      <c r="G918" s="38" t="s">
        <v>2310</v>
      </c>
      <c r="H918" s="38" t="s">
        <v>148</v>
      </c>
      <c r="I918" s="39" t="s">
        <v>106</v>
      </c>
      <c r="J918" s="40" t="s">
        <v>28</v>
      </c>
      <c r="K918" s="38" t="s">
        <v>2311</v>
      </c>
      <c r="L918" s="41">
        <v>563251</v>
      </c>
      <c r="M918" s="41">
        <v>394276</v>
      </c>
      <c r="N918" s="30">
        <v>123909</v>
      </c>
      <c r="O918" s="26" t="s">
        <v>22</v>
      </c>
      <c r="P918" s="26" t="s">
        <v>2312</v>
      </c>
      <c r="Q918" s="26" t="s">
        <v>36</v>
      </c>
      <c r="R918" s="23" t="s">
        <v>2639</v>
      </c>
    </row>
    <row r="919" spans="1:18" s="27" customFormat="1" ht="56.25" customHeight="1" x14ac:dyDescent="0.35">
      <c r="A919" s="28">
        <f t="shared" si="17"/>
        <v>916</v>
      </c>
      <c r="B919" s="28">
        <v>147</v>
      </c>
      <c r="C919" s="40" t="s">
        <v>335</v>
      </c>
      <c r="D919" s="37" t="s">
        <v>30</v>
      </c>
      <c r="E919" s="37" t="str">
        <f t="shared" si="16"/>
        <v>MUNICIPALIDAD DISTRITAL CAPACHICA</v>
      </c>
      <c r="F919" s="38" t="s">
        <v>2216</v>
      </c>
      <c r="G919" s="38" t="s">
        <v>2216</v>
      </c>
      <c r="H919" s="38" t="s">
        <v>2313</v>
      </c>
      <c r="I919" s="39" t="s">
        <v>106</v>
      </c>
      <c r="J919" s="40" t="s">
        <v>28</v>
      </c>
      <c r="K919" s="38" t="s">
        <v>2314</v>
      </c>
      <c r="L919" s="41">
        <v>618427</v>
      </c>
      <c r="M919" s="41">
        <v>494927</v>
      </c>
      <c r="N919" s="30">
        <v>125298</v>
      </c>
      <c r="O919" s="26" t="s">
        <v>2315</v>
      </c>
      <c r="P919" s="26" t="s">
        <v>1942</v>
      </c>
      <c r="Q919" s="26" t="s">
        <v>36</v>
      </c>
      <c r="R919" s="23" t="s">
        <v>2639</v>
      </c>
    </row>
    <row r="920" spans="1:18" s="27" customFormat="1" ht="56.25" customHeight="1" x14ac:dyDescent="0.35">
      <c r="A920" s="28">
        <f t="shared" si="17"/>
        <v>917</v>
      </c>
      <c r="B920" s="28">
        <v>159</v>
      </c>
      <c r="C920" s="40" t="s">
        <v>335</v>
      </c>
      <c r="D920" s="37" t="s">
        <v>18</v>
      </c>
      <c r="E920" s="37" t="str">
        <f>D920&amp;" "&amp;G920</f>
        <v>MUNICIPALIDAD PROVINCIAL LAMPA</v>
      </c>
      <c r="F920" s="38" t="s">
        <v>2216</v>
      </c>
      <c r="G920" s="38" t="s">
        <v>790</v>
      </c>
      <c r="H920" s="38" t="s">
        <v>148</v>
      </c>
      <c r="I920" s="39" t="s">
        <v>153</v>
      </c>
      <c r="J920" s="40" t="s">
        <v>28</v>
      </c>
      <c r="K920" s="38" t="s">
        <v>2316</v>
      </c>
      <c r="L920" s="41">
        <v>723928</v>
      </c>
      <c r="M920" s="41">
        <v>579142</v>
      </c>
      <c r="N920" s="30">
        <v>125046</v>
      </c>
      <c r="O920" s="26" t="s">
        <v>2295</v>
      </c>
      <c r="P920" s="31" t="s">
        <v>22</v>
      </c>
      <c r="Q920" s="26" t="s">
        <v>36</v>
      </c>
      <c r="R920" s="23" t="s">
        <v>2639</v>
      </c>
    </row>
    <row r="921" spans="1:18" s="27" customFormat="1" ht="56.25" customHeight="1" x14ac:dyDescent="0.35">
      <c r="A921" s="28">
        <f t="shared" si="17"/>
        <v>918</v>
      </c>
      <c r="B921" s="28">
        <v>154</v>
      </c>
      <c r="C921" s="40" t="s">
        <v>335</v>
      </c>
      <c r="D921" s="37" t="s">
        <v>30</v>
      </c>
      <c r="E921" s="37" t="str">
        <f t="shared" si="16"/>
        <v>MUNICIPALIDAD DISTRITAL SAN JUAN DE SALINAS</v>
      </c>
      <c r="F921" s="38" t="s">
        <v>2216</v>
      </c>
      <c r="G921" s="38" t="s">
        <v>1895</v>
      </c>
      <c r="H921" s="38" t="s">
        <v>2317</v>
      </c>
      <c r="I921" s="39" t="s">
        <v>27</v>
      </c>
      <c r="J921" s="40" t="s">
        <v>28</v>
      </c>
      <c r="K921" s="38" t="s">
        <v>2318</v>
      </c>
      <c r="L921" s="41">
        <v>785463</v>
      </c>
      <c r="M921" s="41">
        <v>706917</v>
      </c>
      <c r="N921" s="30">
        <v>119058</v>
      </c>
      <c r="O921" s="26" t="s">
        <v>22</v>
      </c>
      <c r="P921" s="45" t="s">
        <v>2319</v>
      </c>
      <c r="Q921" s="26" t="s">
        <v>36</v>
      </c>
      <c r="R921" s="23" t="s">
        <v>2639</v>
      </c>
    </row>
    <row r="922" spans="1:18" s="27" customFormat="1" ht="56.25" customHeight="1" x14ac:dyDescent="0.35">
      <c r="A922" s="28">
        <f t="shared" si="17"/>
        <v>919</v>
      </c>
      <c r="B922" s="28">
        <v>146</v>
      </c>
      <c r="C922" s="40" t="s">
        <v>335</v>
      </c>
      <c r="D922" s="37" t="s">
        <v>30</v>
      </c>
      <c r="E922" s="37" t="str">
        <f t="shared" si="16"/>
        <v>MUNICIPALIDAD DISTRITAL ANANEA</v>
      </c>
      <c r="F922" s="38" t="s">
        <v>2216</v>
      </c>
      <c r="G922" s="38" t="s">
        <v>2275</v>
      </c>
      <c r="H922" s="38" t="s">
        <v>2320</v>
      </c>
      <c r="I922" s="39" t="s">
        <v>27</v>
      </c>
      <c r="J922" s="40" t="s">
        <v>28</v>
      </c>
      <c r="K922" s="38" t="s">
        <v>2321</v>
      </c>
      <c r="L922" s="41">
        <v>867592</v>
      </c>
      <c r="M922" s="41">
        <v>780833</v>
      </c>
      <c r="N922" s="30">
        <v>124932</v>
      </c>
      <c r="O922" s="26" t="s">
        <v>22</v>
      </c>
      <c r="P922" s="45" t="s">
        <v>2322</v>
      </c>
      <c r="Q922" s="26" t="s">
        <v>36</v>
      </c>
      <c r="R922" s="23" t="s">
        <v>2639</v>
      </c>
    </row>
    <row r="923" spans="1:18" s="27" customFormat="1" ht="93.75" customHeight="1" x14ac:dyDescent="0.35">
      <c r="A923" s="28">
        <f t="shared" si="17"/>
        <v>920</v>
      </c>
      <c r="B923" s="28">
        <v>160</v>
      </c>
      <c r="C923" s="40" t="s">
        <v>335</v>
      </c>
      <c r="D923" s="37" t="s">
        <v>18</v>
      </c>
      <c r="E923" s="37" t="str">
        <f>D923&amp;" "&amp;G923</f>
        <v>MUNICIPALIDAD PROVINCIAL PUNO</v>
      </c>
      <c r="F923" s="38" t="s">
        <v>2216</v>
      </c>
      <c r="G923" s="38" t="s">
        <v>2216</v>
      </c>
      <c r="H923" s="38" t="s">
        <v>1947</v>
      </c>
      <c r="I923" s="39" t="s">
        <v>27</v>
      </c>
      <c r="J923" s="40" t="s">
        <v>28</v>
      </c>
      <c r="K923" s="38" t="s">
        <v>2323</v>
      </c>
      <c r="L923" s="41">
        <v>1192182</v>
      </c>
      <c r="M923" s="41">
        <v>992182</v>
      </c>
      <c r="N923" s="30">
        <v>114391</v>
      </c>
      <c r="O923" s="31" t="s">
        <v>51</v>
      </c>
      <c r="P923" s="31" t="s">
        <v>22</v>
      </c>
      <c r="Q923" s="26" t="s">
        <v>36</v>
      </c>
      <c r="R923" s="23" t="s">
        <v>2639</v>
      </c>
    </row>
    <row r="924" spans="1:18" s="27" customFormat="1" ht="56.25" customHeight="1" x14ac:dyDescent="0.35">
      <c r="A924" s="28">
        <f t="shared" si="17"/>
        <v>921</v>
      </c>
      <c r="B924" s="28">
        <v>149</v>
      </c>
      <c r="C924" s="40" t="s">
        <v>335</v>
      </c>
      <c r="D924" s="37" t="s">
        <v>30</v>
      </c>
      <c r="E924" s="37" t="str">
        <f t="shared" si="16"/>
        <v>MUNICIPALIDAD DISTRITAL MAÑAZO</v>
      </c>
      <c r="F924" s="38" t="s">
        <v>2216</v>
      </c>
      <c r="G924" s="38" t="s">
        <v>2216</v>
      </c>
      <c r="H924" s="38" t="s">
        <v>2324</v>
      </c>
      <c r="I924" s="39" t="s">
        <v>23</v>
      </c>
      <c r="J924" s="40" t="s">
        <v>28</v>
      </c>
      <c r="K924" s="38" t="s">
        <v>2325</v>
      </c>
      <c r="L924" s="41">
        <v>1265168</v>
      </c>
      <c r="M924" s="41">
        <v>1075393</v>
      </c>
      <c r="N924" s="30">
        <v>124760</v>
      </c>
      <c r="O924" s="26" t="s">
        <v>22</v>
      </c>
      <c r="P924" s="45" t="s">
        <v>2326</v>
      </c>
      <c r="Q924" s="26" t="s">
        <v>36</v>
      </c>
      <c r="R924" s="23" t="s">
        <v>2639</v>
      </c>
    </row>
    <row r="925" spans="1:18" s="27" customFormat="1" ht="56.25" customHeight="1" x14ac:dyDescent="0.35">
      <c r="A925" s="28">
        <f t="shared" si="17"/>
        <v>922</v>
      </c>
      <c r="B925" s="28">
        <v>150</v>
      </c>
      <c r="C925" s="40" t="s">
        <v>335</v>
      </c>
      <c r="D925" s="37" t="s">
        <v>30</v>
      </c>
      <c r="E925" s="37" t="str">
        <f t="shared" si="16"/>
        <v>MUNICIPALIDAD DISTRITAL PHARA</v>
      </c>
      <c r="F925" s="38" t="s">
        <v>2216</v>
      </c>
      <c r="G925" s="38" t="s">
        <v>2327</v>
      </c>
      <c r="H925" s="38" t="s">
        <v>2328</v>
      </c>
      <c r="I925" s="39" t="s">
        <v>153</v>
      </c>
      <c r="J925" s="40" t="s">
        <v>28</v>
      </c>
      <c r="K925" s="38" t="s">
        <v>2329</v>
      </c>
      <c r="L925" s="41">
        <v>1199709</v>
      </c>
      <c r="M925" s="41">
        <v>1079738</v>
      </c>
      <c r="N925" s="30">
        <v>125399</v>
      </c>
      <c r="O925" s="31" t="s">
        <v>209</v>
      </c>
      <c r="P925" s="45" t="s">
        <v>2330</v>
      </c>
      <c r="Q925" s="26" t="s">
        <v>36</v>
      </c>
      <c r="R925" s="23" t="s">
        <v>2639</v>
      </c>
    </row>
    <row r="926" spans="1:18" s="27" customFormat="1" ht="56.25" customHeight="1" x14ac:dyDescent="0.35">
      <c r="A926" s="28">
        <f t="shared" si="17"/>
        <v>923</v>
      </c>
      <c r="B926" s="28">
        <v>161</v>
      </c>
      <c r="C926" s="40" t="s">
        <v>335</v>
      </c>
      <c r="D926" s="37" t="s">
        <v>18</v>
      </c>
      <c r="E926" s="37" t="str">
        <f>D926&amp;" "&amp;G926</f>
        <v>MUNICIPALIDAD PROVINCIAL SAN ANTONIO DE PUTINA</v>
      </c>
      <c r="F926" s="38" t="s">
        <v>2216</v>
      </c>
      <c r="G926" s="38" t="s">
        <v>2275</v>
      </c>
      <c r="H926" s="38" t="s">
        <v>148</v>
      </c>
      <c r="I926" s="39" t="s">
        <v>153</v>
      </c>
      <c r="J926" s="40" t="s">
        <v>28</v>
      </c>
      <c r="K926" s="38" t="s">
        <v>2331</v>
      </c>
      <c r="L926" s="41">
        <v>1431539</v>
      </c>
      <c r="M926" s="41">
        <v>1216807</v>
      </c>
      <c r="N926" s="30">
        <v>125348</v>
      </c>
      <c r="O926" s="31" t="s">
        <v>51</v>
      </c>
      <c r="P926" s="23" t="s">
        <v>22</v>
      </c>
      <c r="Q926" s="26" t="s">
        <v>26</v>
      </c>
      <c r="R926" s="23" t="s">
        <v>2640</v>
      </c>
    </row>
    <row r="927" spans="1:18" s="27" customFormat="1" ht="84.75" customHeight="1" x14ac:dyDescent="0.35">
      <c r="A927" s="28">
        <f t="shared" si="17"/>
        <v>924</v>
      </c>
      <c r="B927" s="28">
        <v>148</v>
      </c>
      <c r="C927" s="40" t="s">
        <v>335</v>
      </c>
      <c r="D927" s="37" t="s">
        <v>30</v>
      </c>
      <c r="E927" s="37" t="str">
        <f t="shared" si="16"/>
        <v>MUNICIPALIDAD DISTRITAL MAÑAZO</v>
      </c>
      <c r="F927" s="38" t="s">
        <v>2216</v>
      </c>
      <c r="G927" s="38" t="s">
        <v>2216</v>
      </c>
      <c r="H927" s="38" t="s">
        <v>2324</v>
      </c>
      <c r="I927" s="39" t="s">
        <v>27</v>
      </c>
      <c r="J927" s="40" t="s">
        <v>28</v>
      </c>
      <c r="K927" s="38" t="s">
        <v>2332</v>
      </c>
      <c r="L927" s="41">
        <v>1625440</v>
      </c>
      <c r="M927" s="41">
        <v>1300352</v>
      </c>
      <c r="N927" s="30">
        <v>124749</v>
      </c>
      <c r="O927" s="26" t="s">
        <v>22</v>
      </c>
      <c r="P927" s="45" t="s">
        <v>2326</v>
      </c>
      <c r="Q927" s="26" t="s">
        <v>36</v>
      </c>
      <c r="R927" s="23" t="s">
        <v>2639</v>
      </c>
    </row>
    <row r="928" spans="1:18" s="27" customFormat="1" ht="56.25" customHeight="1" x14ac:dyDescent="0.35">
      <c r="A928" s="28">
        <f t="shared" si="17"/>
        <v>925</v>
      </c>
      <c r="B928" s="28">
        <v>153</v>
      </c>
      <c r="C928" s="40" t="s">
        <v>335</v>
      </c>
      <c r="D928" s="37" t="s">
        <v>30</v>
      </c>
      <c r="E928" s="37" t="str">
        <f t="shared" si="16"/>
        <v>MUNICIPALIDAD DISTRITAL QUILCAPUNCU</v>
      </c>
      <c r="F928" s="38" t="s">
        <v>2216</v>
      </c>
      <c r="G928" s="38" t="s">
        <v>2275</v>
      </c>
      <c r="H928" s="38" t="s">
        <v>2333</v>
      </c>
      <c r="I928" s="39" t="s">
        <v>27</v>
      </c>
      <c r="J928" s="40" t="s">
        <v>28</v>
      </c>
      <c r="K928" s="38" t="s">
        <v>2334</v>
      </c>
      <c r="L928" s="41">
        <v>1827364</v>
      </c>
      <c r="M928" s="41">
        <v>1461891</v>
      </c>
      <c r="N928" s="30">
        <v>125303</v>
      </c>
      <c r="O928" s="26" t="s">
        <v>22</v>
      </c>
      <c r="P928" s="26" t="s">
        <v>2335</v>
      </c>
      <c r="Q928" s="26" t="s">
        <v>36</v>
      </c>
      <c r="R928" s="23" t="s">
        <v>2639</v>
      </c>
    </row>
    <row r="929" spans="1:18" s="27" customFormat="1" ht="107.25" customHeight="1" x14ac:dyDescent="0.35">
      <c r="A929" s="28">
        <f t="shared" si="17"/>
        <v>926</v>
      </c>
      <c r="B929" s="28">
        <v>157</v>
      </c>
      <c r="C929" s="40" t="s">
        <v>335</v>
      </c>
      <c r="D929" s="37" t="s">
        <v>18</v>
      </c>
      <c r="E929" s="37" t="str">
        <f>D929&amp;" "&amp;G929</f>
        <v>MUNICIPALIDAD PROVINCIAL AZANGARO</v>
      </c>
      <c r="F929" s="38" t="s">
        <v>2216</v>
      </c>
      <c r="G929" s="38" t="s">
        <v>1895</v>
      </c>
      <c r="H929" s="38" t="s">
        <v>148</v>
      </c>
      <c r="I929" s="39" t="s">
        <v>27</v>
      </c>
      <c r="J929" s="40" t="s">
        <v>28</v>
      </c>
      <c r="K929" s="38" t="s">
        <v>2336</v>
      </c>
      <c r="L929" s="41">
        <v>1625226</v>
      </c>
      <c r="M929" s="41">
        <v>1478955</v>
      </c>
      <c r="N929" s="30">
        <v>125464</v>
      </c>
      <c r="O929" s="26" t="s">
        <v>2337</v>
      </c>
      <c r="P929" s="26" t="s">
        <v>2338</v>
      </c>
      <c r="Q929" s="26" t="s">
        <v>36</v>
      </c>
      <c r="R929" s="23" t="s">
        <v>2639</v>
      </c>
    </row>
    <row r="930" spans="1:18" s="27" customFormat="1" ht="107.25" customHeight="1" x14ac:dyDescent="0.35">
      <c r="A930" s="28">
        <f t="shared" si="17"/>
        <v>927</v>
      </c>
      <c r="B930" s="28">
        <v>163</v>
      </c>
      <c r="C930" s="40" t="s">
        <v>335</v>
      </c>
      <c r="D930" s="37" t="s">
        <v>18</v>
      </c>
      <c r="E930" s="37" t="str">
        <f>D930&amp;" "&amp;G930</f>
        <v>MUNICIPALIDAD PROVINCIAL YUNGUYO</v>
      </c>
      <c r="F930" s="38" t="s">
        <v>2216</v>
      </c>
      <c r="G930" s="38" t="s">
        <v>2310</v>
      </c>
      <c r="H930" s="38" t="s">
        <v>148</v>
      </c>
      <c r="I930" s="39" t="s">
        <v>72</v>
      </c>
      <c r="J930" s="40" t="s">
        <v>28</v>
      </c>
      <c r="K930" s="38" t="s">
        <v>2339</v>
      </c>
      <c r="L930" s="41">
        <v>3857487</v>
      </c>
      <c r="M930" s="41">
        <v>2314492</v>
      </c>
      <c r="N930" s="30">
        <v>124978</v>
      </c>
      <c r="O930" s="26" t="s">
        <v>22</v>
      </c>
      <c r="P930" s="26" t="s">
        <v>2340</v>
      </c>
      <c r="Q930" s="26" t="s">
        <v>36</v>
      </c>
      <c r="R930" s="23" t="s">
        <v>2639</v>
      </c>
    </row>
    <row r="931" spans="1:18" s="27" customFormat="1" ht="56.25" customHeight="1" x14ac:dyDescent="0.35">
      <c r="A931" s="28">
        <f t="shared" si="17"/>
        <v>928</v>
      </c>
      <c r="B931" s="28">
        <v>158</v>
      </c>
      <c r="C931" s="40" t="s">
        <v>335</v>
      </c>
      <c r="D931" s="37" t="s">
        <v>18</v>
      </c>
      <c r="E931" s="37" t="str">
        <f>D931&amp;" "&amp;G931</f>
        <v>MUNICIPALIDAD PROVINCIAL LAMPA</v>
      </c>
      <c r="F931" s="38" t="s">
        <v>2216</v>
      </c>
      <c r="G931" s="38" t="s">
        <v>790</v>
      </c>
      <c r="H931" s="38" t="s">
        <v>148</v>
      </c>
      <c r="I931" s="39" t="s">
        <v>45</v>
      </c>
      <c r="J931" s="40" t="s">
        <v>28</v>
      </c>
      <c r="K931" s="38" t="s">
        <v>2341</v>
      </c>
      <c r="L931" s="41">
        <v>2960460</v>
      </c>
      <c r="M931" s="41">
        <v>2368368</v>
      </c>
      <c r="N931" s="30">
        <v>124990</v>
      </c>
      <c r="O931" s="26" t="s">
        <v>2295</v>
      </c>
      <c r="P931" s="23" t="s">
        <v>22</v>
      </c>
      <c r="Q931" s="26" t="s">
        <v>36</v>
      </c>
      <c r="R931" s="23" t="s">
        <v>2639</v>
      </c>
    </row>
    <row r="932" spans="1:18" s="27" customFormat="1" ht="56.25" customHeight="1" x14ac:dyDescent="0.35">
      <c r="A932" s="28">
        <f t="shared" si="17"/>
        <v>929</v>
      </c>
      <c r="B932" s="28">
        <v>155</v>
      </c>
      <c r="C932" s="40" t="s">
        <v>335</v>
      </c>
      <c r="D932" s="37" t="s">
        <v>30</v>
      </c>
      <c r="E932" s="37" t="str">
        <f t="shared" si="16"/>
        <v>MUNICIPALIDAD DISTRITAL SANTIAGO DE PUPUJA</v>
      </c>
      <c r="F932" s="38" t="s">
        <v>2216</v>
      </c>
      <c r="G932" s="38" t="s">
        <v>1895</v>
      </c>
      <c r="H932" s="38" t="s">
        <v>2342</v>
      </c>
      <c r="I932" s="39" t="s">
        <v>45</v>
      </c>
      <c r="J932" s="40" t="s">
        <v>28</v>
      </c>
      <c r="K932" s="38" t="s">
        <v>2343</v>
      </c>
      <c r="L932" s="41">
        <v>2997412</v>
      </c>
      <c r="M932" s="41">
        <v>2697671</v>
      </c>
      <c r="N932" s="30">
        <v>124857</v>
      </c>
      <c r="O932" s="26" t="s">
        <v>22</v>
      </c>
      <c r="P932" s="45" t="s">
        <v>2344</v>
      </c>
      <c r="Q932" s="26" t="s">
        <v>36</v>
      </c>
      <c r="R932" s="23" t="s">
        <v>2639</v>
      </c>
    </row>
    <row r="933" spans="1:18" s="27" customFormat="1" ht="56.25" customHeight="1" x14ac:dyDescent="0.35">
      <c r="A933" s="28">
        <f t="shared" si="17"/>
        <v>930</v>
      </c>
      <c r="B933" s="28">
        <v>183</v>
      </c>
      <c r="C933" s="40" t="s">
        <v>335</v>
      </c>
      <c r="D933" s="37" t="s">
        <v>30</v>
      </c>
      <c r="E933" s="37" t="str">
        <f t="shared" si="16"/>
        <v>MUNICIPALIDAD DISTRITAL PUCARA</v>
      </c>
      <c r="F933" s="38" t="s">
        <v>2216</v>
      </c>
      <c r="G933" s="38" t="s">
        <v>790</v>
      </c>
      <c r="H933" s="38" t="s">
        <v>813</v>
      </c>
      <c r="I933" s="39" t="s">
        <v>45</v>
      </c>
      <c r="J933" s="40" t="s">
        <v>28</v>
      </c>
      <c r="K933" s="38" t="s">
        <v>2345</v>
      </c>
      <c r="L933" s="41">
        <v>4924232</v>
      </c>
      <c r="M933" s="41">
        <v>4185598</v>
      </c>
      <c r="N933" s="30">
        <v>55762</v>
      </c>
      <c r="O933" s="26" t="s">
        <v>416</v>
      </c>
      <c r="P933" s="26" t="s">
        <v>416</v>
      </c>
      <c r="Q933" s="26" t="s">
        <v>416</v>
      </c>
      <c r="R933" s="23" t="s">
        <v>2640</v>
      </c>
    </row>
    <row r="934" spans="1:18" s="27" customFormat="1" ht="56.25" customHeight="1" x14ac:dyDescent="0.35">
      <c r="A934" s="28">
        <f t="shared" si="17"/>
        <v>931</v>
      </c>
      <c r="B934" s="28">
        <v>181</v>
      </c>
      <c r="C934" s="40" t="s">
        <v>335</v>
      </c>
      <c r="D934" s="37" t="s">
        <v>149</v>
      </c>
      <c r="E934" s="37" t="str">
        <f>D934&amp;" "&amp;F934</f>
        <v>GOBIERNO REGIONAL PUNO</v>
      </c>
      <c r="F934" s="38" t="s">
        <v>2216</v>
      </c>
      <c r="G934" s="38" t="s">
        <v>22</v>
      </c>
      <c r="H934" s="38" t="s">
        <v>22</v>
      </c>
      <c r="I934" s="39" t="s">
        <v>52</v>
      </c>
      <c r="J934" s="40" t="s">
        <v>28</v>
      </c>
      <c r="K934" s="38" t="s">
        <v>2346</v>
      </c>
      <c r="L934" s="41">
        <v>18635102</v>
      </c>
      <c r="M934" s="41">
        <v>13044572</v>
      </c>
      <c r="N934" s="30">
        <v>67363</v>
      </c>
      <c r="O934" s="26" t="s">
        <v>2337</v>
      </c>
      <c r="P934" s="45" t="s">
        <v>1942</v>
      </c>
      <c r="Q934" s="26" t="s">
        <v>120</v>
      </c>
      <c r="R934" s="23" t="s">
        <v>2640</v>
      </c>
    </row>
    <row r="935" spans="1:18" s="27" customFormat="1" ht="56.25" customHeight="1" x14ac:dyDescent="0.35">
      <c r="A935" s="28">
        <f t="shared" si="17"/>
        <v>932</v>
      </c>
      <c r="B935" s="28">
        <v>167</v>
      </c>
      <c r="C935" s="40" t="s">
        <v>136</v>
      </c>
      <c r="D935" s="37" t="s">
        <v>149</v>
      </c>
      <c r="E935" s="37" t="str">
        <f>D935&amp;" "&amp;F935</f>
        <v>GOBIERNO REGIONAL PUNO</v>
      </c>
      <c r="F935" s="38" t="s">
        <v>2216</v>
      </c>
      <c r="G935" s="38" t="s">
        <v>22</v>
      </c>
      <c r="H935" s="38" t="s">
        <v>22</v>
      </c>
      <c r="I935" s="39" t="s">
        <v>52</v>
      </c>
      <c r="J935" s="40" t="s">
        <v>28</v>
      </c>
      <c r="K935" s="38" t="s">
        <v>2347</v>
      </c>
      <c r="L935" s="41">
        <v>5917638</v>
      </c>
      <c r="M935" s="41">
        <v>4142347</v>
      </c>
      <c r="N935" s="30">
        <v>147367</v>
      </c>
      <c r="O935" s="26" t="s">
        <v>2337</v>
      </c>
      <c r="P935" s="26" t="s">
        <v>1942</v>
      </c>
      <c r="Q935" s="26" t="s">
        <v>120</v>
      </c>
      <c r="R935" s="23" t="s">
        <v>2640</v>
      </c>
    </row>
    <row r="936" spans="1:18" s="27" customFormat="1" ht="56.25" customHeight="1" x14ac:dyDescent="0.35">
      <c r="A936" s="28">
        <f t="shared" si="17"/>
        <v>933</v>
      </c>
      <c r="B936" s="28">
        <v>171</v>
      </c>
      <c r="C936" s="40" t="s">
        <v>136</v>
      </c>
      <c r="D936" s="37" t="s">
        <v>30</v>
      </c>
      <c r="E936" s="37" t="str">
        <f t="shared" si="16"/>
        <v>MUNICIPALIDAD DISTRITAL COPANI</v>
      </c>
      <c r="F936" s="38" t="s">
        <v>2216</v>
      </c>
      <c r="G936" s="38" t="s">
        <v>2310</v>
      </c>
      <c r="H936" s="38" t="s">
        <v>2348</v>
      </c>
      <c r="I936" s="39" t="s">
        <v>27</v>
      </c>
      <c r="J936" s="40" t="s">
        <v>28</v>
      </c>
      <c r="K936" s="38" t="s">
        <v>2349</v>
      </c>
      <c r="L936" s="41">
        <v>861529</v>
      </c>
      <c r="M936" s="41">
        <v>689223</v>
      </c>
      <c r="N936" s="30">
        <v>79962</v>
      </c>
      <c r="O936" s="26" t="s">
        <v>1949</v>
      </c>
      <c r="P936" s="26" t="s">
        <v>1942</v>
      </c>
      <c r="Q936" s="26" t="s">
        <v>26</v>
      </c>
      <c r="R936" s="23" t="s">
        <v>2640</v>
      </c>
    </row>
    <row r="937" spans="1:18" s="27" customFormat="1" ht="56.25" customHeight="1" x14ac:dyDescent="0.35">
      <c r="A937" s="28">
        <f t="shared" si="17"/>
        <v>934</v>
      </c>
      <c r="B937" s="28">
        <v>174</v>
      </c>
      <c r="C937" s="40" t="s">
        <v>136</v>
      </c>
      <c r="D937" s="37" t="s">
        <v>30</v>
      </c>
      <c r="E937" s="37" t="str">
        <f t="shared" si="16"/>
        <v>MUNICIPALIDAD DISTRITAL PHARA</v>
      </c>
      <c r="F937" s="38" t="s">
        <v>2216</v>
      </c>
      <c r="G937" s="38" t="s">
        <v>2327</v>
      </c>
      <c r="H937" s="38" t="s">
        <v>2328</v>
      </c>
      <c r="I937" s="39" t="s">
        <v>72</v>
      </c>
      <c r="J937" s="40" t="s">
        <v>24</v>
      </c>
      <c r="K937" s="38" t="s">
        <v>2350</v>
      </c>
      <c r="L937" s="41">
        <v>89530</v>
      </c>
      <c r="M937" s="41">
        <v>80577</v>
      </c>
      <c r="N937" s="42"/>
      <c r="O937" s="26" t="s">
        <v>2351</v>
      </c>
      <c r="P937" s="26" t="s">
        <v>1942</v>
      </c>
      <c r="Q937" s="26" t="s">
        <v>36</v>
      </c>
      <c r="R937" s="23" t="s">
        <v>2639</v>
      </c>
    </row>
    <row r="938" spans="1:18" s="27" customFormat="1" ht="56.25" customHeight="1" x14ac:dyDescent="0.35">
      <c r="A938" s="28">
        <f t="shared" si="17"/>
        <v>935</v>
      </c>
      <c r="B938" s="28">
        <v>183</v>
      </c>
      <c r="C938" s="40" t="s">
        <v>136</v>
      </c>
      <c r="D938" s="37" t="s">
        <v>30</v>
      </c>
      <c r="E938" s="37" t="str">
        <f t="shared" si="16"/>
        <v>MUNICIPALIDAD DISTRITAL ZEPITA</v>
      </c>
      <c r="F938" s="38" t="s">
        <v>2216</v>
      </c>
      <c r="G938" s="38" t="s">
        <v>2244</v>
      </c>
      <c r="H938" s="38" t="s">
        <v>2281</v>
      </c>
      <c r="I938" s="39" t="s">
        <v>27</v>
      </c>
      <c r="J938" s="40" t="s">
        <v>28</v>
      </c>
      <c r="K938" s="38" t="s">
        <v>2352</v>
      </c>
      <c r="L938" s="41">
        <v>1385822</v>
      </c>
      <c r="M938" s="41">
        <v>1108658</v>
      </c>
      <c r="N938" s="30">
        <v>147621</v>
      </c>
      <c r="O938" s="26" t="s">
        <v>22</v>
      </c>
      <c r="P938" s="26" t="s">
        <v>2353</v>
      </c>
      <c r="Q938" s="26" t="s">
        <v>36</v>
      </c>
      <c r="R938" s="23" t="s">
        <v>2639</v>
      </c>
    </row>
    <row r="939" spans="1:18" s="27" customFormat="1" ht="56.25" customHeight="1" x14ac:dyDescent="0.35">
      <c r="A939" s="28">
        <f t="shared" si="17"/>
        <v>936</v>
      </c>
      <c r="B939" s="28">
        <v>189</v>
      </c>
      <c r="C939" s="40" t="s">
        <v>136</v>
      </c>
      <c r="D939" s="37" t="s">
        <v>18</v>
      </c>
      <c r="E939" s="37" t="str">
        <f>D939&amp;" "&amp;G939</f>
        <v>MUNICIPALIDAD PROVINCIAL CHUCUITO</v>
      </c>
      <c r="F939" s="38" t="s">
        <v>2216</v>
      </c>
      <c r="G939" s="38" t="s">
        <v>2244</v>
      </c>
      <c r="H939" s="38" t="s">
        <v>22</v>
      </c>
      <c r="I939" s="39" t="s">
        <v>52</v>
      </c>
      <c r="J939" s="40" t="s">
        <v>24</v>
      </c>
      <c r="K939" s="38" t="s">
        <v>2354</v>
      </c>
      <c r="L939" s="41">
        <v>103329</v>
      </c>
      <c r="M939" s="41">
        <v>92996</v>
      </c>
      <c r="N939" s="30">
        <v>171550</v>
      </c>
      <c r="O939" s="31" t="s">
        <v>51</v>
      </c>
      <c r="P939" s="45" t="s">
        <v>2355</v>
      </c>
      <c r="Q939" s="26" t="s">
        <v>36</v>
      </c>
      <c r="R939" s="23" t="s">
        <v>2639</v>
      </c>
    </row>
    <row r="940" spans="1:18" s="27" customFormat="1" ht="56.25" customHeight="1" x14ac:dyDescent="0.35">
      <c r="A940" s="28">
        <f t="shared" si="17"/>
        <v>937</v>
      </c>
      <c r="B940" s="28">
        <v>170</v>
      </c>
      <c r="C940" s="40" t="s">
        <v>136</v>
      </c>
      <c r="D940" s="37" t="s">
        <v>30</v>
      </c>
      <c r="E940" s="37" t="str">
        <f t="shared" ref="E940:E960" si="18">D940&amp;" "&amp;H940</f>
        <v>MUNICIPALIDAD DISTRITAL COPANI</v>
      </c>
      <c r="F940" s="38" t="s">
        <v>2216</v>
      </c>
      <c r="G940" s="38" t="s">
        <v>2310</v>
      </c>
      <c r="H940" s="38" t="s">
        <v>2348</v>
      </c>
      <c r="I940" s="39" t="s">
        <v>27</v>
      </c>
      <c r="J940" s="40" t="s">
        <v>24</v>
      </c>
      <c r="K940" s="38" t="s">
        <v>2356</v>
      </c>
      <c r="L940" s="41">
        <v>31143</v>
      </c>
      <c r="M940" s="41">
        <v>24914</v>
      </c>
      <c r="N940" s="30">
        <v>188219</v>
      </c>
      <c r="O940" s="26" t="s">
        <v>22</v>
      </c>
      <c r="P940" s="26" t="s">
        <v>2357</v>
      </c>
      <c r="Q940" s="26" t="s">
        <v>26</v>
      </c>
      <c r="R940" s="23" t="s">
        <v>2639</v>
      </c>
    </row>
    <row r="941" spans="1:18" s="27" customFormat="1" ht="56.25" customHeight="1" x14ac:dyDescent="0.35">
      <c r="A941" s="28">
        <f t="shared" si="17"/>
        <v>938</v>
      </c>
      <c r="B941" s="28">
        <v>173</v>
      </c>
      <c r="C941" s="40" t="s">
        <v>136</v>
      </c>
      <c r="D941" s="37" t="s">
        <v>30</v>
      </c>
      <c r="E941" s="37" t="str">
        <f t="shared" si="18"/>
        <v>MUNICIPALIDAD DISTRITAL INCHUPALLA</v>
      </c>
      <c r="F941" s="38" t="s">
        <v>2216</v>
      </c>
      <c r="G941" s="38" t="s">
        <v>2254</v>
      </c>
      <c r="H941" s="38" t="s">
        <v>2358</v>
      </c>
      <c r="I941" s="39" t="s">
        <v>23</v>
      </c>
      <c r="J941" s="40" t="s">
        <v>28</v>
      </c>
      <c r="K941" s="38" t="s">
        <v>2359</v>
      </c>
      <c r="L941" s="41">
        <v>704446</v>
      </c>
      <c r="M941" s="41">
        <v>634000</v>
      </c>
      <c r="N941" s="30">
        <v>147233</v>
      </c>
      <c r="O941" s="26" t="s">
        <v>2337</v>
      </c>
      <c r="P941" s="45" t="s">
        <v>1947</v>
      </c>
      <c r="Q941" s="26" t="s">
        <v>120</v>
      </c>
      <c r="R941" s="23" t="s">
        <v>2640</v>
      </c>
    </row>
    <row r="942" spans="1:18" s="27" customFormat="1" ht="56.25" customHeight="1" x14ac:dyDescent="0.35">
      <c r="A942" s="28">
        <f t="shared" si="17"/>
        <v>939</v>
      </c>
      <c r="B942" s="28">
        <v>181</v>
      </c>
      <c r="C942" s="40" t="s">
        <v>136</v>
      </c>
      <c r="D942" s="37" t="s">
        <v>30</v>
      </c>
      <c r="E942" s="37" t="str">
        <f t="shared" si="18"/>
        <v>MUNICIPALIDAD DISTRITAL SANTA ROSA</v>
      </c>
      <c r="F942" s="38" t="s">
        <v>2216</v>
      </c>
      <c r="G942" s="38" t="s">
        <v>2251</v>
      </c>
      <c r="H942" s="38" t="s">
        <v>159</v>
      </c>
      <c r="I942" s="39" t="s">
        <v>27</v>
      </c>
      <c r="J942" s="40" t="s">
        <v>28</v>
      </c>
      <c r="K942" s="38" t="s">
        <v>2360</v>
      </c>
      <c r="L942" s="41">
        <v>1190741</v>
      </c>
      <c r="M942" s="41">
        <v>952593</v>
      </c>
      <c r="N942" s="30">
        <v>125208</v>
      </c>
      <c r="O942" s="26" t="s">
        <v>22</v>
      </c>
      <c r="P942" s="45" t="s">
        <v>2361</v>
      </c>
      <c r="Q942" s="26" t="s">
        <v>36</v>
      </c>
      <c r="R942" s="23" t="s">
        <v>2639</v>
      </c>
    </row>
    <row r="943" spans="1:18" s="27" customFormat="1" ht="56.25" customHeight="1" x14ac:dyDescent="0.35">
      <c r="A943" s="28">
        <f t="shared" si="17"/>
        <v>940</v>
      </c>
      <c r="B943" s="28">
        <v>188</v>
      </c>
      <c r="C943" s="40" t="s">
        <v>136</v>
      </c>
      <c r="D943" s="37" t="s">
        <v>18</v>
      </c>
      <c r="E943" s="37" t="str">
        <f>D943&amp;" "&amp;G943</f>
        <v>MUNICIPALIDAD PROVINCIAL CHUCUITO</v>
      </c>
      <c r="F943" s="38" t="s">
        <v>2216</v>
      </c>
      <c r="G943" s="38" t="s">
        <v>2244</v>
      </c>
      <c r="H943" s="38" t="s">
        <v>22</v>
      </c>
      <c r="I943" s="39" t="s">
        <v>27</v>
      </c>
      <c r="J943" s="40" t="s">
        <v>28</v>
      </c>
      <c r="K943" s="38" t="s">
        <v>2362</v>
      </c>
      <c r="L943" s="41">
        <v>1661613</v>
      </c>
      <c r="M943" s="41">
        <v>1495452</v>
      </c>
      <c r="N943" s="30">
        <v>125375</v>
      </c>
      <c r="O943" s="26" t="s">
        <v>1951</v>
      </c>
      <c r="P943" s="45" t="s">
        <v>1950</v>
      </c>
      <c r="Q943" s="26" t="s">
        <v>36</v>
      </c>
      <c r="R943" s="23" t="s">
        <v>2639</v>
      </c>
    </row>
    <row r="944" spans="1:18" s="27" customFormat="1" ht="56.25" customHeight="1" x14ac:dyDescent="0.35">
      <c r="A944" s="28">
        <f t="shared" si="17"/>
        <v>941</v>
      </c>
      <c r="B944" s="28">
        <v>178</v>
      </c>
      <c r="C944" s="40" t="s">
        <v>136</v>
      </c>
      <c r="D944" s="37" t="s">
        <v>30</v>
      </c>
      <c r="E944" s="37" t="str">
        <f t="shared" si="18"/>
        <v>MUNICIPALIDAD DISTRITAL ROSASPATA</v>
      </c>
      <c r="F944" s="38" t="s">
        <v>2216</v>
      </c>
      <c r="G944" s="38" t="s">
        <v>2254</v>
      </c>
      <c r="H944" s="38" t="s">
        <v>2363</v>
      </c>
      <c r="I944" s="39" t="s">
        <v>27</v>
      </c>
      <c r="J944" s="40" t="s">
        <v>28</v>
      </c>
      <c r="K944" s="38" t="s">
        <v>2364</v>
      </c>
      <c r="L944" s="41">
        <v>761797</v>
      </c>
      <c r="M944" s="41">
        <v>647527</v>
      </c>
      <c r="N944" s="30">
        <v>141754</v>
      </c>
      <c r="O944" s="26" t="s">
        <v>2365</v>
      </c>
      <c r="P944" s="45" t="s">
        <v>1947</v>
      </c>
      <c r="Q944" s="26" t="s">
        <v>26</v>
      </c>
      <c r="R944" s="23" t="s">
        <v>2640</v>
      </c>
    </row>
    <row r="945" spans="1:18" s="27" customFormat="1" ht="56.25" customHeight="1" x14ac:dyDescent="0.35">
      <c r="A945" s="28">
        <f t="shared" si="17"/>
        <v>942</v>
      </c>
      <c r="B945" s="28">
        <v>168</v>
      </c>
      <c r="C945" s="40" t="s">
        <v>136</v>
      </c>
      <c r="D945" s="37" t="s">
        <v>30</v>
      </c>
      <c r="E945" s="37" t="str">
        <f t="shared" si="18"/>
        <v>MUNICIPALIDAD DISTRITAL CAPACHICA</v>
      </c>
      <c r="F945" s="38" t="s">
        <v>2216</v>
      </c>
      <c r="G945" s="38" t="s">
        <v>2216</v>
      </c>
      <c r="H945" s="38" t="s">
        <v>2313</v>
      </c>
      <c r="I945" s="39" t="s">
        <v>106</v>
      </c>
      <c r="J945" s="40" t="s">
        <v>28</v>
      </c>
      <c r="K945" s="38" t="s">
        <v>2366</v>
      </c>
      <c r="L945" s="41">
        <v>1178200</v>
      </c>
      <c r="M945" s="41">
        <v>966124</v>
      </c>
      <c r="N945" s="30">
        <v>141561</v>
      </c>
      <c r="O945" s="31" t="s">
        <v>51</v>
      </c>
      <c r="P945" s="45" t="s">
        <v>2367</v>
      </c>
      <c r="Q945" s="26" t="s">
        <v>36</v>
      </c>
      <c r="R945" s="23" t="s">
        <v>2639</v>
      </c>
    </row>
    <row r="946" spans="1:18" s="27" customFormat="1" ht="77.25" customHeight="1" x14ac:dyDescent="0.35">
      <c r="A946" s="28">
        <f t="shared" si="17"/>
        <v>943</v>
      </c>
      <c r="B946" s="28">
        <v>177</v>
      </c>
      <c r="C946" s="40" t="s">
        <v>136</v>
      </c>
      <c r="D946" s="37" t="s">
        <v>30</v>
      </c>
      <c r="E946" s="37" t="str">
        <f t="shared" si="18"/>
        <v>MUNICIPALIDAD DISTRITAL QUILCAPUNCU</v>
      </c>
      <c r="F946" s="38" t="s">
        <v>2216</v>
      </c>
      <c r="G946" s="38" t="s">
        <v>2275</v>
      </c>
      <c r="H946" s="38" t="s">
        <v>2333</v>
      </c>
      <c r="I946" s="39" t="s">
        <v>27</v>
      </c>
      <c r="J946" s="40" t="s">
        <v>28</v>
      </c>
      <c r="K946" s="38" t="s">
        <v>2368</v>
      </c>
      <c r="L946" s="41">
        <v>1070539</v>
      </c>
      <c r="M946" s="41">
        <v>909958</v>
      </c>
      <c r="N946" s="30">
        <v>147317</v>
      </c>
      <c r="O946" s="26" t="s">
        <v>22</v>
      </c>
      <c r="P946" s="26" t="s">
        <v>2369</v>
      </c>
      <c r="Q946" s="26" t="s">
        <v>36</v>
      </c>
      <c r="R946" s="23" t="s">
        <v>2639</v>
      </c>
    </row>
    <row r="947" spans="1:18" s="27" customFormat="1" ht="56.25" customHeight="1" x14ac:dyDescent="0.35">
      <c r="A947" s="28">
        <f t="shared" si="17"/>
        <v>944</v>
      </c>
      <c r="B947" s="28">
        <v>175</v>
      </c>
      <c r="C947" s="40" t="s">
        <v>136</v>
      </c>
      <c r="D947" s="37" t="s">
        <v>30</v>
      </c>
      <c r="E947" s="37" t="str">
        <f t="shared" si="18"/>
        <v>MUNICIPALIDAD DISTRITAL PISACOMA</v>
      </c>
      <c r="F947" s="38" t="s">
        <v>2216</v>
      </c>
      <c r="G947" s="38" t="s">
        <v>2244</v>
      </c>
      <c r="H947" s="38" t="s">
        <v>2370</v>
      </c>
      <c r="I947" s="39" t="s">
        <v>106</v>
      </c>
      <c r="J947" s="40" t="s">
        <v>28</v>
      </c>
      <c r="K947" s="38" t="s">
        <v>2371</v>
      </c>
      <c r="L947" s="41">
        <v>981134</v>
      </c>
      <c r="M947" s="41">
        <v>784908</v>
      </c>
      <c r="N947" s="30">
        <v>125292</v>
      </c>
      <c r="O947" s="26" t="s">
        <v>1951</v>
      </c>
      <c r="P947" s="26" t="s">
        <v>1947</v>
      </c>
      <c r="Q947" s="26" t="s">
        <v>36</v>
      </c>
      <c r="R947" s="23" t="s">
        <v>2639</v>
      </c>
    </row>
    <row r="948" spans="1:18" s="27" customFormat="1" ht="56.25" customHeight="1" x14ac:dyDescent="0.35">
      <c r="A948" s="28">
        <f t="shared" si="17"/>
        <v>945</v>
      </c>
      <c r="B948" s="28">
        <v>169</v>
      </c>
      <c r="C948" s="40" t="s">
        <v>136</v>
      </c>
      <c r="D948" s="37" t="s">
        <v>30</v>
      </c>
      <c r="E948" s="37" t="str">
        <f t="shared" si="18"/>
        <v>MUNICIPALIDAD DISTRITAL COATA</v>
      </c>
      <c r="F948" s="38" t="s">
        <v>2216</v>
      </c>
      <c r="G948" s="38" t="s">
        <v>2216</v>
      </c>
      <c r="H948" s="38" t="s">
        <v>2289</v>
      </c>
      <c r="I948" s="39" t="s">
        <v>72</v>
      </c>
      <c r="J948" s="40" t="s">
        <v>28</v>
      </c>
      <c r="K948" s="38" t="s">
        <v>2372</v>
      </c>
      <c r="L948" s="41">
        <v>3025403</v>
      </c>
      <c r="M948" s="41">
        <v>2722863</v>
      </c>
      <c r="N948" s="30">
        <v>147671</v>
      </c>
      <c r="O948" s="26" t="s">
        <v>22</v>
      </c>
      <c r="P948" s="45" t="s">
        <v>2373</v>
      </c>
      <c r="Q948" s="26" t="s">
        <v>36</v>
      </c>
      <c r="R948" s="23" t="s">
        <v>2639</v>
      </c>
    </row>
    <row r="949" spans="1:18" s="27" customFormat="1" ht="56.25" customHeight="1" x14ac:dyDescent="0.35">
      <c r="A949" s="28">
        <f t="shared" si="17"/>
        <v>946</v>
      </c>
      <c r="B949" s="28">
        <v>192</v>
      </c>
      <c r="C949" s="40" t="s">
        <v>136</v>
      </c>
      <c r="D949" s="37" t="s">
        <v>18</v>
      </c>
      <c r="E949" s="37" t="str">
        <f>D949&amp;" "&amp;G949</f>
        <v>MUNICIPALIDAD PROVINCIAL SAN ANTONIO DE PUTINA</v>
      </c>
      <c r="F949" s="38" t="s">
        <v>2216</v>
      </c>
      <c r="G949" s="38" t="s">
        <v>2275</v>
      </c>
      <c r="H949" s="38" t="s">
        <v>22</v>
      </c>
      <c r="I949" s="39" t="s">
        <v>23</v>
      </c>
      <c r="J949" s="40" t="s">
        <v>24</v>
      </c>
      <c r="K949" s="38" t="s">
        <v>2374</v>
      </c>
      <c r="L949" s="41">
        <v>64218</v>
      </c>
      <c r="M949" s="41">
        <v>57796</v>
      </c>
      <c r="N949" s="30">
        <v>201053</v>
      </c>
      <c r="O949" s="26" t="s">
        <v>22</v>
      </c>
      <c r="P949" s="45" t="s">
        <v>2375</v>
      </c>
      <c r="Q949" s="26" t="s">
        <v>36</v>
      </c>
      <c r="R949" s="23" t="s">
        <v>2639</v>
      </c>
    </row>
    <row r="950" spans="1:18" s="27" customFormat="1" ht="56.25" customHeight="1" x14ac:dyDescent="0.35">
      <c r="A950" s="28">
        <f t="shared" si="17"/>
        <v>947</v>
      </c>
      <c r="B950" s="28">
        <v>194</v>
      </c>
      <c r="C950" s="40" t="s">
        <v>136</v>
      </c>
      <c r="D950" s="37" t="s">
        <v>18</v>
      </c>
      <c r="E950" s="37" t="str">
        <f>D950&amp;" "&amp;G950</f>
        <v>MUNICIPALIDAD PROVINCIAL YUNGUYO</v>
      </c>
      <c r="F950" s="38" t="s">
        <v>2216</v>
      </c>
      <c r="G950" s="38" t="s">
        <v>2310</v>
      </c>
      <c r="H950" s="38" t="s">
        <v>22</v>
      </c>
      <c r="I950" s="39" t="s">
        <v>27</v>
      </c>
      <c r="J950" s="40" t="s">
        <v>28</v>
      </c>
      <c r="K950" s="38" t="s">
        <v>2376</v>
      </c>
      <c r="L950" s="41">
        <v>849064</v>
      </c>
      <c r="M950" s="41">
        <v>568873</v>
      </c>
      <c r="N950" s="30">
        <v>143563</v>
      </c>
      <c r="O950" s="26" t="s">
        <v>22</v>
      </c>
      <c r="P950" s="45" t="s">
        <v>2361</v>
      </c>
      <c r="Q950" s="26" t="s">
        <v>36</v>
      </c>
      <c r="R950" s="23" t="s">
        <v>2639</v>
      </c>
    </row>
    <row r="951" spans="1:18" s="27" customFormat="1" ht="56.25" customHeight="1" x14ac:dyDescent="0.35">
      <c r="A951" s="28">
        <f t="shared" si="17"/>
        <v>948</v>
      </c>
      <c r="B951" s="28">
        <v>184</v>
      </c>
      <c r="C951" s="40" t="s">
        <v>136</v>
      </c>
      <c r="D951" s="37" t="s">
        <v>30</v>
      </c>
      <c r="E951" s="37" t="str">
        <f t="shared" si="18"/>
        <v>MUNICIPALIDAD DISTRITAL ZEPITA</v>
      </c>
      <c r="F951" s="38" t="s">
        <v>2216</v>
      </c>
      <c r="G951" s="38" t="s">
        <v>2244</v>
      </c>
      <c r="H951" s="38" t="s">
        <v>2281</v>
      </c>
      <c r="I951" s="39" t="s">
        <v>72</v>
      </c>
      <c r="J951" s="40" t="s">
        <v>28</v>
      </c>
      <c r="K951" s="38" t="s">
        <v>2377</v>
      </c>
      <c r="L951" s="41">
        <v>874075</v>
      </c>
      <c r="M951" s="41">
        <v>655556</v>
      </c>
      <c r="N951" s="30">
        <v>145867</v>
      </c>
      <c r="O951" s="26" t="s">
        <v>22</v>
      </c>
      <c r="P951" s="26" t="s">
        <v>2378</v>
      </c>
      <c r="Q951" s="26" t="s">
        <v>36</v>
      </c>
      <c r="R951" s="23" t="s">
        <v>2639</v>
      </c>
    </row>
    <row r="952" spans="1:18" s="27" customFormat="1" ht="56.25" customHeight="1" x14ac:dyDescent="0.35">
      <c r="A952" s="28">
        <f t="shared" si="17"/>
        <v>949</v>
      </c>
      <c r="B952" s="28">
        <v>193</v>
      </c>
      <c r="C952" s="40" t="s">
        <v>136</v>
      </c>
      <c r="D952" s="37" t="s">
        <v>18</v>
      </c>
      <c r="E952" s="37" t="str">
        <f>D952&amp;" "&amp;G952</f>
        <v>MUNICIPALIDAD PROVINCIAL YUNGUYO</v>
      </c>
      <c r="F952" s="38" t="s">
        <v>2216</v>
      </c>
      <c r="G952" s="38" t="s">
        <v>2310</v>
      </c>
      <c r="H952" s="38" t="s">
        <v>22</v>
      </c>
      <c r="I952" s="39" t="s">
        <v>72</v>
      </c>
      <c r="J952" s="40" t="s">
        <v>28</v>
      </c>
      <c r="K952" s="38" t="s">
        <v>2379</v>
      </c>
      <c r="L952" s="41">
        <v>5893336</v>
      </c>
      <c r="M952" s="41">
        <v>4420002</v>
      </c>
      <c r="N952" s="30">
        <v>147959</v>
      </c>
      <c r="O952" s="26" t="s">
        <v>22</v>
      </c>
      <c r="P952" s="26" t="s">
        <v>2380</v>
      </c>
      <c r="Q952" s="26" t="s">
        <v>36</v>
      </c>
      <c r="R952" s="23" t="s">
        <v>2639</v>
      </c>
    </row>
    <row r="953" spans="1:18" s="27" customFormat="1" ht="56.25" customHeight="1" x14ac:dyDescent="0.35">
      <c r="A953" s="28">
        <f t="shared" si="17"/>
        <v>950</v>
      </c>
      <c r="B953" s="28">
        <v>185</v>
      </c>
      <c r="C953" s="40" t="s">
        <v>136</v>
      </c>
      <c r="D953" s="37" t="s">
        <v>30</v>
      </c>
      <c r="E953" s="37" t="str">
        <f t="shared" si="18"/>
        <v>MUNICIPALIDAD DISTRITAL ZEPITA</v>
      </c>
      <c r="F953" s="38" t="s">
        <v>2216</v>
      </c>
      <c r="G953" s="38" t="s">
        <v>2244</v>
      </c>
      <c r="H953" s="38" t="s">
        <v>2281</v>
      </c>
      <c r="I953" s="39" t="s">
        <v>72</v>
      </c>
      <c r="J953" s="40" t="s">
        <v>28</v>
      </c>
      <c r="K953" s="38" t="s">
        <v>2381</v>
      </c>
      <c r="L953" s="41">
        <v>805000</v>
      </c>
      <c r="M953" s="41">
        <v>603750</v>
      </c>
      <c r="N953" s="30">
        <v>125215</v>
      </c>
      <c r="O953" s="26" t="s">
        <v>22</v>
      </c>
      <c r="P953" s="26" t="s">
        <v>2378</v>
      </c>
      <c r="Q953" s="26" t="s">
        <v>36</v>
      </c>
      <c r="R953" s="23" t="s">
        <v>2639</v>
      </c>
    </row>
    <row r="954" spans="1:18" s="27" customFormat="1" ht="56.25" customHeight="1" x14ac:dyDescent="0.35">
      <c r="A954" s="28">
        <f t="shared" si="17"/>
        <v>951</v>
      </c>
      <c r="B954" s="28">
        <v>187</v>
      </c>
      <c r="C954" s="40" t="s">
        <v>136</v>
      </c>
      <c r="D954" s="37" t="s">
        <v>18</v>
      </c>
      <c r="E954" s="37" t="str">
        <f>D954&amp;" "&amp;G954</f>
        <v>MUNICIPALIDAD PROVINCIAL AZANGARO</v>
      </c>
      <c r="F954" s="38" t="s">
        <v>2216</v>
      </c>
      <c r="G954" s="38" t="s">
        <v>1895</v>
      </c>
      <c r="H954" s="38" t="s">
        <v>22</v>
      </c>
      <c r="I954" s="39" t="s">
        <v>52</v>
      </c>
      <c r="J954" s="40" t="s">
        <v>28</v>
      </c>
      <c r="K954" s="38" t="s">
        <v>2382</v>
      </c>
      <c r="L954" s="41">
        <v>5062558</v>
      </c>
      <c r="M954" s="41">
        <v>4556303</v>
      </c>
      <c r="N954" s="30">
        <v>146402</v>
      </c>
      <c r="O954" s="26" t="s">
        <v>2337</v>
      </c>
      <c r="P954" s="26" t="s">
        <v>2383</v>
      </c>
      <c r="Q954" s="26" t="s">
        <v>36</v>
      </c>
      <c r="R954" s="23" t="s">
        <v>2639</v>
      </c>
    </row>
    <row r="955" spans="1:18" s="27" customFormat="1" ht="56.25" customHeight="1" x14ac:dyDescent="0.35">
      <c r="A955" s="28">
        <f t="shared" si="17"/>
        <v>952</v>
      </c>
      <c r="B955" s="28">
        <v>186</v>
      </c>
      <c r="C955" s="40" t="s">
        <v>136</v>
      </c>
      <c r="D955" s="37" t="s">
        <v>18</v>
      </c>
      <c r="E955" s="37" t="str">
        <f>D955&amp;" "&amp;G955</f>
        <v>MUNICIPALIDAD PROVINCIAL AZANGARO</v>
      </c>
      <c r="F955" s="38" t="s">
        <v>2216</v>
      </c>
      <c r="G955" s="38" t="s">
        <v>1895</v>
      </c>
      <c r="H955" s="38" t="s">
        <v>22</v>
      </c>
      <c r="I955" s="39" t="s">
        <v>52</v>
      </c>
      <c r="J955" s="40" t="s">
        <v>24</v>
      </c>
      <c r="K955" s="38" t="s">
        <v>2384</v>
      </c>
      <c r="L955" s="41">
        <v>182367</v>
      </c>
      <c r="M955" s="41">
        <v>164130</v>
      </c>
      <c r="N955" s="30">
        <v>194935</v>
      </c>
      <c r="O955" s="26" t="s">
        <v>2337</v>
      </c>
      <c r="P955" s="26" t="s">
        <v>944</v>
      </c>
      <c r="Q955" s="26" t="s">
        <v>36</v>
      </c>
      <c r="R955" s="23" t="s">
        <v>2639</v>
      </c>
    </row>
    <row r="956" spans="1:18" s="27" customFormat="1" ht="56.25" customHeight="1" x14ac:dyDescent="0.35">
      <c r="A956" s="28">
        <f t="shared" si="17"/>
        <v>953</v>
      </c>
      <c r="B956" s="28">
        <v>176</v>
      </c>
      <c r="C956" s="40" t="s">
        <v>136</v>
      </c>
      <c r="D956" s="37" t="s">
        <v>30</v>
      </c>
      <c r="E956" s="37" t="str">
        <f t="shared" si="18"/>
        <v>MUNICIPALIDAD DISTRITAL POTONI</v>
      </c>
      <c r="F956" s="38" t="s">
        <v>2216</v>
      </c>
      <c r="G956" s="38" t="s">
        <v>1895</v>
      </c>
      <c r="H956" s="38" t="s">
        <v>2385</v>
      </c>
      <c r="I956" s="39" t="s">
        <v>27</v>
      </c>
      <c r="J956" s="40" t="s">
        <v>28</v>
      </c>
      <c r="K956" s="38" t="s">
        <v>2386</v>
      </c>
      <c r="L956" s="41">
        <v>972104</v>
      </c>
      <c r="M956" s="41">
        <v>680472</v>
      </c>
      <c r="N956" s="30">
        <v>125243</v>
      </c>
      <c r="O956" s="26" t="s">
        <v>2387</v>
      </c>
      <c r="P956" s="26" t="s">
        <v>2388</v>
      </c>
      <c r="Q956" s="26" t="s">
        <v>36</v>
      </c>
      <c r="R956" s="23" t="s">
        <v>2639</v>
      </c>
    </row>
    <row r="957" spans="1:18" s="27" customFormat="1" ht="56.25" customHeight="1" x14ac:dyDescent="0.35">
      <c r="A957" s="28">
        <f t="shared" si="17"/>
        <v>954</v>
      </c>
      <c r="B957" s="28">
        <v>182</v>
      </c>
      <c r="C957" s="40" t="s">
        <v>136</v>
      </c>
      <c r="D957" s="37" t="s">
        <v>30</v>
      </c>
      <c r="E957" s="37" t="str">
        <f t="shared" si="18"/>
        <v>MUNICIPALIDAD DISTRITAL VILAVILA</v>
      </c>
      <c r="F957" s="38" t="s">
        <v>2216</v>
      </c>
      <c r="G957" s="38" t="s">
        <v>790</v>
      </c>
      <c r="H957" s="38" t="s">
        <v>2389</v>
      </c>
      <c r="I957" s="39" t="s">
        <v>45</v>
      </c>
      <c r="J957" s="40" t="s">
        <v>28</v>
      </c>
      <c r="K957" s="38" t="s">
        <v>2390</v>
      </c>
      <c r="L957" s="41">
        <v>925618</v>
      </c>
      <c r="M957" s="41">
        <v>879337</v>
      </c>
      <c r="N957" s="42"/>
      <c r="O957" s="31" t="s">
        <v>51</v>
      </c>
      <c r="P957" s="26" t="s">
        <v>1947</v>
      </c>
      <c r="Q957" s="26" t="s">
        <v>36</v>
      </c>
      <c r="R957" s="23" t="s">
        <v>2639</v>
      </c>
    </row>
    <row r="958" spans="1:18" s="27" customFormat="1" ht="56.25" customHeight="1" x14ac:dyDescent="0.35">
      <c r="A958" s="28">
        <f t="shared" si="17"/>
        <v>955</v>
      </c>
      <c r="B958" s="28">
        <v>190</v>
      </c>
      <c r="C958" s="40" t="s">
        <v>136</v>
      </c>
      <c r="D958" s="37" t="s">
        <v>18</v>
      </c>
      <c r="E958" s="37" t="str">
        <f>D958&amp;" "&amp;G958</f>
        <v>MUNICIPALIDAD PROVINCIAL MELGAR</v>
      </c>
      <c r="F958" s="38" t="s">
        <v>2216</v>
      </c>
      <c r="G958" s="38" t="s">
        <v>2264</v>
      </c>
      <c r="H958" s="38" t="s">
        <v>22</v>
      </c>
      <c r="I958" s="39" t="s">
        <v>27</v>
      </c>
      <c r="J958" s="40" t="s">
        <v>28</v>
      </c>
      <c r="K958" s="38" t="s">
        <v>2391</v>
      </c>
      <c r="L958" s="41">
        <v>1283430</v>
      </c>
      <c r="M958" s="41">
        <v>1026744</v>
      </c>
      <c r="N958" s="30">
        <v>125138</v>
      </c>
      <c r="O958" s="26" t="s">
        <v>2392</v>
      </c>
      <c r="P958" s="26" t="s">
        <v>1942</v>
      </c>
      <c r="Q958" s="26" t="s">
        <v>120</v>
      </c>
      <c r="R958" s="23" t="s">
        <v>2640</v>
      </c>
    </row>
    <row r="959" spans="1:18" s="27" customFormat="1" ht="56.25" customHeight="1" x14ac:dyDescent="0.35">
      <c r="A959" s="28">
        <f t="shared" si="17"/>
        <v>956</v>
      </c>
      <c r="B959" s="28">
        <v>180</v>
      </c>
      <c r="C959" s="40" t="s">
        <v>136</v>
      </c>
      <c r="D959" s="37" t="s">
        <v>30</v>
      </c>
      <c r="E959" s="37" t="str">
        <f t="shared" si="18"/>
        <v>MUNICIPALIDAD DISTRITAL SAN JOSE</v>
      </c>
      <c r="F959" s="38" t="s">
        <v>2216</v>
      </c>
      <c r="G959" s="38" t="s">
        <v>1895</v>
      </c>
      <c r="H959" s="38" t="s">
        <v>2299</v>
      </c>
      <c r="I959" s="39" t="s">
        <v>27</v>
      </c>
      <c r="J959" s="40" t="s">
        <v>28</v>
      </c>
      <c r="K959" s="38" t="s">
        <v>2393</v>
      </c>
      <c r="L959" s="41">
        <v>1032904</v>
      </c>
      <c r="M959" s="41">
        <v>826323</v>
      </c>
      <c r="N959" s="30">
        <v>147329</v>
      </c>
      <c r="O959" s="26" t="s">
        <v>2394</v>
      </c>
      <c r="P959" s="26" t="s">
        <v>2395</v>
      </c>
      <c r="Q959" s="26" t="s">
        <v>36</v>
      </c>
      <c r="R959" s="23" t="s">
        <v>2639</v>
      </c>
    </row>
    <row r="960" spans="1:18" s="27" customFormat="1" ht="56.25" customHeight="1" x14ac:dyDescent="0.35">
      <c r="A960" s="28">
        <f t="shared" si="17"/>
        <v>957</v>
      </c>
      <c r="B960" s="28">
        <v>172</v>
      </c>
      <c r="C960" s="40" t="s">
        <v>136</v>
      </c>
      <c r="D960" s="37" t="s">
        <v>30</v>
      </c>
      <c r="E960" s="37" t="str">
        <f t="shared" si="18"/>
        <v>MUNICIPALIDAD DISTRITAL DESAGUADERO</v>
      </c>
      <c r="F960" s="38" t="s">
        <v>2216</v>
      </c>
      <c r="G960" s="38" t="s">
        <v>2244</v>
      </c>
      <c r="H960" s="38" t="s">
        <v>2286</v>
      </c>
      <c r="I960" s="39" t="s">
        <v>27</v>
      </c>
      <c r="J960" s="40" t="s">
        <v>28</v>
      </c>
      <c r="K960" s="38" t="s">
        <v>2396</v>
      </c>
      <c r="L960" s="41">
        <v>1385161</v>
      </c>
      <c r="M960" s="41">
        <v>1108128</v>
      </c>
      <c r="N960" s="30">
        <v>147468</v>
      </c>
      <c r="O960" s="26" t="s">
        <v>22</v>
      </c>
      <c r="P960" s="26" t="s">
        <v>2397</v>
      </c>
      <c r="Q960" s="26" t="s">
        <v>36</v>
      </c>
      <c r="R960" s="23" t="s">
        <v>2639</v>
      </c>
    </row>
    <row r="961" spans="1:18" s="27" customFormat="1" ht="56.25" customHeight="1" x14ac:dyDescent="0.35">
      <c r="A961" s="28">
        <f t="shared" si="17"/>
        <v>958</v>
      </c>
      <c r="B961" s="28">
        <v>191</v>
      </c>
      <c r="C961" s="40" t="s">
        <v>136</v>
      </c>
      <c r="D961" s="37" t="s">
        <v>18</v>
      </c>
      <c r="E961" s="37" t="str">
        <f>D961&amp;" "&amp;G961</f>
        <v>MUNICIPALIDAD PROVINCIAL PUNO</v>
      </c>
      <c r="F961" s="38" t="s">
        <v>2216</v>
      </c>
      <c r="G961" s="38" t="s">
        <v>2216</v>
      </c>
      <c r="H961" s="38" t="s">
        <v>22</v>
      </c>
      <c r="I961" s="39" t="s">
        <v>27</v>
      </c>
      <c r="J961" s="40" t="s">
        <v>28</v>
      </c>
      <c r="K961" s="38" t="s">
        <v>2398</v>
      </c>
      <c r="L961" s="41">
        <v>2993988</v>
      </c>
      <c r="M961" s="41">
        <v>2245491</v>
      </c>
      <c r="N961" s="30">
        <v>114417</v>
      </c>
      <c r="O961" s="26" t="s">
        <v>2399</v>
      </c>
      <c r="P961" s="26" t="s">
        <v>2400</v>
      </c>
      <c r="Q961" s="26" t="s">
        <v>36</v>
      </c>
      <c r="R961" s="23" t="s">
        <v>2639</v>
      </c>
    </row>
    <row r="962" spans="1:18" s="27" customFormat="1" ht="56.25" customHeight="1" x14ac:dyDescent="0.35">
      <c r="A962" s="28">
        <f t="shared" si="17"/>
        <v>959</v>
      </c>
      <c r="B962" s="28">
        <v>179</v>
      </c>
      <c r="C962" s="40" t="s">
        <v>136</v>
      </c>
      <c r="D962" s="37" t="s">
        <v>30</v>
      </c>
      <c r="E962" s="37" t="str">
        <f>D962&amp;" "&amp;H962</f>
        <v>MUNICIPALIDAD DISTRITAL SAN ANTON</v>
      </c>
      <c r="F962" s="38" t="s">
        <v>2216</v>
      </c>
      <c r="G962" s="38" t="s">
        <v>1895</v>
      </c>
      <c r="H962" s="38" t="s">
        <v>2230</v>
      </c>
      <c r="I962" s="39" t="s">
        <v>27</v>
      </c>
      <c r="J962" s="40" t="s">
        <v>28</v>
      </c>
      <c r="K962" s="38" t="s">
        <v>2401</v>
      </c>
      <c r="L962" s="41">
        <v>994045</v>
      </c>
      <c r="M962" s="41">
        <v>894640</v>
      </c>
      <c r="N962" s="30">
        <v>125202</v>
      </c>
      <c r="O962" s="26" t="s">
        <v>2402</v>
      </c>
      <c r="P962" s="26" t="s">
        <v>2403</v>
      </c>
      <c r="Q962" s="26" t="s">
        <v>36</v>
      </c>
      <c r="R962" s="23" t="s">
        <v>2639</v>
      </c>
    </row>
    <row r="963" spans="1:18" s="27" customFormat="1" ht="56.25" customHeight="1" x14ac:dyDescent="0.35">
      <c r="A963" s="28">
        <f t="shared" si="17"/>
        <v>960</v>
      </c>
      <c r="B963" s="36">
        <v>202</v>
      </c>
      <c r="C963" s="40" t="s">
        <v>17</v>
      </c>
      <c r="D963" s="37" t="s">
        <v>149</v>
      </c>
      <c r="E963" s="37" t="s">
        <v>2404</v>
      </c>
      <c r="F963" s="38" t="s">
        <v>2405</v>
      </c>
      <c r="G963" s="38" t="s">
        <v>22</v>
      </c>
      <c r="H963" s="38" t="s">
        <v>22</v>
      </c>
      <c r="I963" s="39" t="s">
        <v>72</v>
      </c>
      <c r="J963" s="40" t="s">
        <v>24</v>
      </c>
      <c r="K963" s="38" t="s">
        <v>2406</v>
      </c>
      <c r="L963" s="41">
        <v>220500</v>
      </c>
      <c r="M963" s="41">
        <v>177400</v>
      </c>
      <c r="N963" s="42"/>
      <c r="O963" s="26" t="s">
        <v>189</v>
      </c>
      <c r="P963" s="26" t="s">
        <v>22</v>
      </c>
      <c r="Q963" s="26" t="s">
        <v>26</v>
      </c>
      <c r="R963" s="23" t="s">
        <v>2640</v>
      </c>
    </row>
    <row r="964" spans="1:18" s="27" customFormat="1" ht="56.25" customHeight="1" x14ac:dyDescent="0.35">
      <c r="A964" s="28">
        <f t="shared" si="17"/>
        <v>961</v>
      </c>
      <c r="B964" s="36">
        <v>53</v>
      </c>
      <c r="C964" s="40" t="s">
        <v>17</v>
      </c>
      <c r="D964" s="37" t="s">
        <v>18</v>
      </c>
      <c r="E964" s="37" t="s">
        <v>2407</v>
      </c>
      <c r="F964" s="38" t="s">
        <v>2405</v>
      </c>
      <c r="G964" s="38" t="s">
        <v>2408</v>
      </c>
      <c r="H964" s="38" t="s">
        <v>22</v>
      </c>
      <c r="I964" s="39" t="s">
        <v>72</v>
      </c>
      <c r="J964" s="40" t="s">
        <v>28</v>
      </c>
      <c r="K964" s="38" t="s">
        <v>2409</v>
      </c>
      <c r="L964" s="41">
        <v>1064227</v>
      </c>
      <c r="M964" s="41">
        <v>957804</v>
      </c>
      <c r="N964" s="42"/>
      <c r="O964" s="26" t="s">
        <v>51</v>
      </c>
      <c r="P964" s="26" t="s">
        <v>22</v>
      </c>
      <c r="Q964" s="26" t="s">
        <v>36</v>
      </c>
      <c r="R964" s="23" t="s">
        <v>2639</v>
      </c>
    </row>
    <row r="965" spans="1:18" s="27" customFormat="1" ht="56.25" customHeight="1" x14ac:dyDescent="0.35">
      <c r="A965" s="28">
        <f t="shared" si="17"/>
        <v>962</v>
      </c>
      <c r="B965" s="36">
        <v>68</v>
      </c>
      <c r="C965" s="40" t="s">
        <v>17</v>
      </c>
      <c r="D965" s="37" t="s">
        <v>18</v>
      </c>
      <c r="E965" s="37" t="s">
        <v>2407</v>
      </c>
      <c r="F965" s="38" t="s">
        <v>2405</v>
      </c>
      <c r="G965" s="38" t="s">
        <v>2408</v>
      </c>
      <c r="H965" s="38" t="s">
        <v>22</v>
      </c>
      <c r="I965" s="39" t="s">
        <v>23</v>
      </c>
      <c r="J965" s="40" t="s">
        <v>24</v>
      </c>
      <c r="K965" s="38" t="s">
        <v>2410</v>
      </c>
      <c r="L965" s="41">
        <v>62000</v>
      </c>
      <c r="M965" s="41">
        <v>55800</v>
      </c>
      <c r="N965" s="42"/>
      <c r="O965" s="26" t="s">
        <v>509</v>
      </c>
      <c r="P965" s="26" t="s">
        <v>1062</v>
      </c>
      <c r="Q965" s="26" t="s">
        <v>238</v>
      </c>
      <c r="R965" s="23" t="s">
        <v>2639</v>
      </c>
    </row>
    <row r="966" spans="1:18" s="27" customFormat="1" ht="56.25" customHeight="1" x14ac:dyDescent="0.35">
      <c r="A966" s="28">
        <f t="shared" ref="A966:A1027" si="19">A965+1</f>
        <v>963</v>
      </c>
      <c r="B966" s="36">
        <v>69</v>
      </c>
      <c r="C966" s="40" t="s">
        <v>17</v>
      </c>
      <c r="D966" s="37" t="s">
        <v>18</v>
      </c>
      <c r="E966" s="37" t="s">
        <v>2411</v>
      </c>
      <c r="F966" s="38" t="s">
        <v>2405</v>
      </c>
      <c r="G966" s="38" t="s">
        <v>2412</v>
      </c>
      <c r="H966" s="38" t="s">
        <v>22</v>
      </c>
      <c r="I966" s="39" t="s">
        <v>23</v>
      </c>
      <c r="J966" s="40" t="s">
        <v>24</v>
      </c>
      <c r="K966" s="38" t="s">
        <v>2413</v>
      </c>
      <c r="L966" s="41">
        <v>175554.12</v>
      </c>
      <c r="M966" s="41">
        <v>157998.71</v>
      </c>
      <c r="N966" s="42"/>
      <c r="O966" s="26" t="s">
        <v>416</v>
      </c>
      <c r="P966" s="26" t="s">
        <v>416</v>
      </c>
      <c r="Q966" s="26" t="s">
        <v>416</v>
      </c>
      <c r="R966" s="23" t="s">
        <v>2640</v>
      </c>
    </row>
    <row r="967" spans="1:18" s="27" customFormat="1" ht="56.25" customHeight="1" x14ac:dyDescent="0.35">
      <c r="A967" s="28">
        <f t="shared" si="19"/>
        <v>964</v>
      </c>
      <c r="B967" s="36">
        <v>222</v>
      </c>
      <c r="C967" s="40" t="s">
        <v>17</v>
      </c>
      <c r="D967" s="37" t="s">
        <v>18</v>
      </c>
      <c r="E967" s="37" t="s">
        <v>2407</v>
      </c>
      <c r="F967" s="38" t="s">
        <v>2405</v>
      </c>
      <c r="G967" s="38" t="s">
        <v>2408</v>
      </c>
      <c r="H967" s="38" t="s">
        <v>22</v>
      </c>
      <c r="I967" s="39" t="s">
        <v>27</v>
      </c>
      <c r="J967" s="40" t="s">
        <v>28</v>
      </c>
      <c r="K967" s="38" t="s">
        <v>2414</v>
      </c>
      <c r="L967" s="41">
        <v>1996910</v>
      </c>
      <c r="M967" s="41">
        <v>1797219</v>
      </c>
      <c r="N967" s="42"/>
      <c r="O967" s="26" t="s">
        <v>154</v>
      </c>
      <c r="P967" s="26" t="s">
        <v>22</v>
      </c>
      <c r="Q967" s="26" t="s">
        <v>238</v>
      </c>
      <c r="R967" s="23" t="s">
        <v>2640</v>
      </c>
    </row>
    <row r="968" spans="1:18" s="27" customFormat="1" ht="56.25" customHeight="1" x14ac:dyDescent="0.35">
      <c r="A968" s="28">
        <f t="shared" si="19"/>
        <v>965</v>
      </c>
      <c r="B968" s="36">
        <v>356</v>
      </c>
      <c r="C968" s="40" t="s">
        <v>17</v>
      </c>
      <c r="D968" s="37" t="s">
        <v>30</v>
      </c>
      <c r="E968" s="37" t="s">
        <v>2515</v>
      </c>
      <c r="F968" s="38" t="s">
        <v>2405</v>
      </c>
      <c r="G968" s="38" t="s">
        <v>2189</v>
      </c>
      <c r="H968" s="38" t="s">
        <v>2415</v>
      </c>
      <c r="I968" s="39" t="s">
        <v>23</v>
      </c>
      <c r="J968" s="40" t="s">
        <v>24</v>
      </c>
      <c r="K968" s="38" t="s">
        <v>2416</v>
      </c>
      <c r="L968" s="41">
        <v>58819.11</v>
      </c>
      <c r="M968" s="41">
        <v>47055.28</v>
      </c>
      <c r="N968" s="42"/>
      <c r="O968" s="26" t="s">
        <v>181</v>
      </c>
      <c r="P968" s="26" t="s">
        <v>22</v>
      </c>
      <c r="Q968" s="26" t="s">
        <v>26</v>
      </c>
      <c r="R968" s="23" t="s">
        <v>2640</v>
      </c>
    </row>
    <row r="969" spans="1:18" s="27" customFormat="1" ht="56.25" customHeight="1" x14ac:dyDescent="0.35">
      <c r="A969" s="28">
        <f t="shared" si="19"/>
        <v>966</v>
      </c>
      <c r="B969" s="36">
        <v>357</v>
      </c>
      <c r="C969" s="40" t="s">
        <v>17</v>
      </c>
      <c r="D969" s="37" t="s">
        <v>30</v>
      </c>
      <c r="E969" s="37" t="s">
        <v>1344</v>
      </c>
      <c r="F969" s="38" t="s">
        <v>2405</v>
      </c>
      <c r="G969" s="38" t="s">
        <v>2189</v>
      </c>
      <c r="H969" s="38" t="s">
        <v>1345</v>
      </c>
      <c r="I969" s="39" t="s">
        <v>23</v>
      </c>
      <c r="J969" s="40" t="s">
        <v>28</v>
      </c>
      <c r="K969" s="38" t="s">
        <v>2417</v>
      </c>
      <c r="L969" s="41">
        <v>1824311</v>
      </c>
      <c r="M969" s="41">
        <v>1550664.35</v>
      </c>
      <c r="N969" s="42"/>
      <c r="O969" s="26" t="s">
        <v>205</v>
      </c>
      <c r="P969" s="26" t="s">
        <v>22</v>
      </c>
      <c r="Q969" s="26" t="s">
        <v>26</v>
      </c>
      <c r="R969" s="23" t="s">
        <v>2640</v>
      </c>
    </row>
    <row r="970" spans="1:18" s="27" customFormat="1" ht="56.25" customHeight="1" x14ac:dyDescent="0.35">
      <c r="A970" s="28">
        <f t="shared" si="19"/>
        <v>967</v>
      </c>
      <c r="B970" s="36">
        <v>358</v>
      </c>
      <c r="C970" s="40" t="s">
        <v>17</v>
      </c>
      <c r="D970" s="37" t="s">
        <v>30</v>
      </c>
      <c r="E970" s="37" t="s">
        <v>2621</v>
      </c>
      <c r="F970" s="38" t="s">
        <v>2405</v>
      </c>
      <c r="G970" s="38" t="s">
        <v>2418</v>
      </c>
      <c r="H970" s="38" t="s">
        <v>2419</v>
      </c>
      <c r="I970" s="39" t="s">
        <v>72</v>
      </c>
      <c r="J970" s="40" t="s">
        <v>24</v>
      </c>
      <c r="K970" s="38" t="s">
        <v>2420</v>
      </c>
      <c r="L970" s="41">
        <v>80000</v>
      </c>
      <c r="M970" s="41">
        <v>72000</v>
      </c>
      <c r="N970" s="42"/>
      <c r="O970" s="26" t="s">
        <v>181</v>
      </c>
      <c r="P970" s="26" t="s">
        <v>22</v>
      </c>
      <c r="Q970" s="26" t="s">
        <v>26</v>
      </c>
      <c r="R970" s="23" t="s">
        <v>2640</v>
      </c>
    </row>
    <row r="971" spans="1:18" s="27" customFormat="1" ht="56.25" customHeight="1" x14ac:dyDescent="0.35">
      <c r="A971" s="28">
        <f t="shared" si="19"/>
        <v>968</v>
      </c>
      <c r="B971" s="36">
        <v>173</v>
      </c>
      <c r="C971" s="40" t="s">
        <v>17</v>
      </c>
      <c r="D971" s="37" t="s">
        <v>30</v>
      </c>
      <c r="E971" s="37" t="s">
        <v>2449</v>
      </c>
      <c r="F971" s="38" t="s">
        <v>2405</v>
      </c>
      <c r="G971" s="38" t="s">
        <v>2418</v>
      </c>
      <c r="H971" s="38" t="s">
        <v>2421</v>
      </c>
      <c r="I971" s="39" t="s">
        <v>23</v>
      </c>
      <c r="J971" s="40" t="s">
        <v>24</v>
      </c>
      <c r="K971" s="38" t="s">
        <v>2422</v>
      </c>
      <c r="L971" s="41">
        <v>27816.25</v>
      </c>
      <c r="M971" s="41">
        <v>25034.63</v>
      </c>
      <c r="N971" s="42"/>
      <c r="O971" s="26" t="s">
        <v>39</v>
      </c>
      <c r="P971" s="26" t="s">
        <v>22</v>
      </c>
      <c r="Q971" s="26" t="s">
        <v>36</v>
      </c>
      <c r="R971" s="23" t="s">
        <v>2639</v>
      </c>
    </row>
    <row r="972" spans="1:18" s="27" customFormat="1" ht="56.25" customHeight="1" x14ac:dyDescent="0.35">
      <c r="A972" s="28">
        <f t="shared" si="19"/>
        <v>969</v>
      </c>
      <c r="B972" s="36">
        <v>360</v>
      </c>
      <c r="C972" s="40" t="s">
        <v>17</v>
      </c>
      <c r="D972" s="37" t="s">
        <v>30</v>
      </c>
      <c r="E972" s="37" t="s">
        <v>2477</v>
      </c>
      <c r="F972" s="38" t="s">
        <v>2405</v>
      </c>
      <c r="G972" s="38" t="s">
        <v>2408</v>
      </c>
      <c r="H972" s="38" t="s">
        <v>2423</v>
      </c>
      <c r="I972" s="39" t="s">
        <v>72</v>
      </c>
      <c r="J972" s="40" t="s">
        <v>28</v>
      </c>
      <c r="K972" s="38" t="s">
        <v>2424</v>
      </c>
      <c r="L972" s="41">
        <v>2148127.4300000002</v>
      </c>
      <c r="M972" s="41">
        <v>1825908.32</v>
      </c>
      <c r="N972" s="42"/>
      <c r="O972" s="26" t="s">
        <v>229</v>
      </c>
      <c r="P972" s="26" t="s">
        <v>395</v>
      </c>
      <c r="Q972" s="26" t="s">
        <v>238</v>
      </c>
      <c r="R972" s="23" t="s">
        <v>2639</v>
      </c>
    </row>
    <row r="973" spans="1:18" s="27" customFormat="1" ht="56.25" customHeight="1" x14ac:dyDescent="0.35">
      <c r="A973" s="28">
        <f t="shared" si="19"/>
        <v>970</v>
      </c>
      <c r="B973" s="36">
        <v>361</v>
      </c>
      <c r="C973" s="40" t="s">
        <v>17</v>
      </c>
      <c r="D973" s="37" t="s">
        <v>30</v>
      </c>
      <c r="E973" s="37" t="s">
        <v>2477</v>
      </c>
      <c r="F973" s="38" t="s">
        <v>2405</v>
      </c>
      <c r="G973" s="38" t="s">
        <v>2408</v>
      </c>
      <c r="H973" s="38" t="s">
        <v>2423</v>
      </c>
      <c r="I973" s="39" t="s">
        <v>27</v>
      </c>
      <c r="J973" s="40" t="s">
        <v>28</v>
      </c>
      <c r="K973" s="38" t="s">
        <v>2425</v>
      </c>
      <c r="L973" s="41">
        <v>2035586.91</v>
      </c>
      <c r="M973" s="41">
        <v>1730248.87</v>
      </c>
      <c r="N973" s="42"/>
      <c r="O973" s="26" t="s">
        <v>229</v>
      </c>
      <c r="P973" s="26" t="s">
        <v>395</v>
      </c>
      <c r="Q973" s="26" t="s">
        <v>238</v>
      </c>
      <c r="R973" s="23" t="s">
        <v>2639</v>
      </c>
    </row>
    <row r="974" spans="1:18" s="27" customFormat="1" ht="56.25" customHeight="1" x14ac:dyDescent="0.35">
      <c r="A974" s="28">
        <f t="shared" si="19"/>
        <v>971</v>
      </c>
      <c r="B974" s="36">
        <v>362</v>
      </c>
      <c r="C974" s="40" t="s">
        <v>17</v>
      </c>
      <c r="D974" s="37" t="s">
        <v>30</v>
      </c>
      <c r="E974" s="37" t="s">
        <v>2477</v>
      </c>
      <c r="F974" s="38" t="s">
        <v>2405</v>
      </c>
      <c r="G974" s="38" t="s">
        <v>2408</v>
      </c>
      <c r="H974" s="38" t="s">
        <v>2423</v>
      </c>
      <c r="I974" s="39" t="s">
        <v>27</v>
      </c>
      <c r="J974" s="40" t="s">
        <v>24</v>
      </c>
      <c r="K974" s="38" t="s">
        <v>2426</v>
      </c>
      <c r="L974" s="41">
        <v>30000</v>
      </c>
      <c r="M974" s="41">
        <v>25500</v>
      </c>
      <c r="N974" s="42"/>
      <c r="O974" s="26" t="s">
        <v>229</v>
      </c>
      <c r="P974" s="26" t="s">
        <v>395</v>
      </c>
      <c r="Q974" s="26" t="s">
        <v>238</v>
      </c>
      <c r="R974" s="23" t="s">
        <v>2639</v>
      </c>
    </row>
    <row r="975" spans="1:18" s="27" customFormat="1" ht="56.25" customHeight="1" x14ac:dyDescent="0.35">
      <c r="A975" s="28">
        <f t="shared" si="19"/>
        <v>972</v>
      </c>
      <c r="B975" s="36">
        <v>363</v>
      </c>
      <c r="C975" s="40" t="s">
        <v>17</v>
      </c>
      <c r="D975" s="37" t="s">
        <v>30</v>
      </c>
      <c r="E975" s="37" t="s">
        <v>2622</v>
      </c>
      <c r="F975" s="38" t="s">
        <v>2405</v>
      </c>
      <c r="G975" s="38" t="s">
        <v>2427</v>
      </c>
      <c r="H975" s="38" t="s">
        <v>2428</v>
      </c>
      <c r="I975" s="39" t="s">
        <v>27</v>
      </c>
      <c r="J975" s="40" t="s">
        <v>28</v>
      </c>
      <c r="K975" s="38" t="s">
        <v>2429</v>
      </c>
      <c r="L975" s="41">
        <v>2942220.57</v>
      </c>
      <c r="M975" s="41">
        <v>2647998.5129999998</v>
      </c>
      <c r="N975" s="42"/>
      <c r="O975" s="26" t="s">
        <v>76</v>
      </c>
      <c r="P975" s="26" t="s">
        <v>22</v>
      </c>
      <c r="Q975" s="26" t="s">
        <v>2648</v>
      </c>
      <c r="R975" s="23" t="s">
        <v>2647</v>
      </c>
    </row>
    <row r="976" spans="1:18" s="27" customFormat="1" ht="56.25" customHeight="1" x14ac:dyDescent="0.35">
      <c r="A976" s="28">
        <f t="shared" si="19"/>
        <v>973</v>
      </c>
      <c r="B976" s="36">
        <v>364</v>
      </c>
      <c r="C976" s="40" t="s">
        <v>17</v>
      </c>
      <c r="D976" s="37" t="s">
        <v>30</v>
      </c>
      <c r="E976" s="37" t="s">
        <v>2451</v>
      </c>
      <c r="F976" s="38" t="s">
        <v>2405</v>
      </c>
      <c r="G976" s="38" t="s">
        <v>2427</v>
      </c>
      <c r="H976" s="38" t="s">
        <v>2430</v>
      </c>
      <c r="I976" s="39" t="s">
        <v>72</v>
      </c>
      <c r="J976" s="40" t="s">
        <v>28</v>
      </c>
      <c r="K976" s="38" t="s">
        <v>2431</v>
      </c>
      <c r="L976" s="41">
        <v>966431</v>
      </c>
      <c r="M976" s="41">
        <v>869787.9</v>
      </c>
      <c r="N976" s="42"/>
      <c r="O976" s="26" t="s">
        <v>39</v>
      </c>
      <c r="P976" s="26" t="s">
        <v>2432</v>
      </c>
      <c r="Q976" s="26" t="s">
        <v>238</v>
      </c>
      <c r="R976" s="23" t="s">
        <v>2639</v>
      </c>
    </row>
    <row r="977" spans="1:18" s="27" customFormat="1" ht="56.25" customHeight="1" x14ac:dyDescent="0.35">
      <c r="A977" s="28">
        <f t="shared" si="19"/>
        <v>974</v>
      </c>
      <c r="B977" s="36">
        <v>365</v>
      </c>
      <c r="C977" s="40" t="s">
        <v>17</v>
      </c>
      <c r="D977" s="37" t="s">
        <v>30</v>
      </c>
      <c r="E977" s="37" t="s">
        <v>2451</v>
      </c>
      <c r="F977" s="38" t="s">
        <v>2405</v>
      </c>
      <c r="G977" s="38" t="s">
        <v>2433</v>
      </c>
      <c r="H977" s="38" t="s">
        <v>2430</v>
      </c>
      <c r="I977" s="39" t="s">
        <v>23</v>
      </c>
      <c r="J977" s="40" t="s">
        <v>24</v>
      </c>
      <c r="K977" s="38" t="s">
        <v>2434</v>
      </c>
      <c r="L977" s="41">
        <v>28363.65</v>
      </c>
      <c r="M977" s="41">
        <v>25527</v>
      </c>
      <c r="N977" s="42"/>
      <c r="O977" s="26" t="s">
        <v>74</v>
      </c>
      <c r="P977" s="26" t="s">
        <v>181</v>
      </c>
      <c r="Q977" s="26" t="s">
        <v>2648</v>
      </c>
      <c r="R977" s="23" t="s">
        <v>2647</v>
      </c>
    </row>
    <row r="978" spans="1:18" s="27" customFormat="1" ht="56.25" customHeight="1" x14ac:dyDescent="0.35">
      <c r="A978" s="28">
        <f t="shared" si="19"/>
        <v>975</v>
      </c>
      <c r="B978" s="36">
        <v>366</v>
      </c>
      <c r="C978" s="40" t="s">
        <v>17</v>
      </c>
      <c r="D978" s="37" t="s">
        <v>30</v>
      </c>
      <c r="E978" s="37" t="s">
        <v>2440</v>
      </c>
      <c r="F978" s="38" t="s">
        <v>2405</v>
      </c>
      <c r="G978" s="38" t="s">
        <v>2405</v>
      </c>
      <c r="H978" s="38" t="s">
        <v>2435</v>
      </c>
      <c r="I978" s="39" t="s">
        <v>23</v>
      </c>
      <c r="J978" s="40" t="s">
        <v>24</v>
      </c>
      <c r="K978" s="38" t="s">
        <v>2436</v>
      </c>
      <c r="L978" s="41">
        <v>27738.9</v>
      </c>
      <c r="M978" s="41">
        <v>24965.01</v>
      </c>
      <c r="N978" s="42"/>
      <c r="O978" s="26" t="s">
        <v>416</v>
      </c>
      <c r="P978" s="26" t="s">
        <v>416</v>
      </c>
      <c r="Q978" s="26" t="s">
        <v>416</v>
      </c>
      <c r="R978" s="23" t="s">
        <v>2640</v>
      </c>
    </row>
    <row r="979" spans="1:18" s="27" customFormat="1" ht="56.25" customHeight="1" x14ac:dyDescent="0.35">
      <c r="A979" s="28">
        <f t="shared" si="19"/>
        <v>976</v>
      </c>
      <c r="B979" s="36">
        <v>242</v>
      </c>
      <c r="C979" s="40" t="s">
        <v>81</v>
      </c>
      <c r="D979" s="37" t="s">
        <v>30</v>
      </c>
      <c r="E979" s="37" t="s">
        <v>2437</v>
      </c>
      <c r="F979" s="38" t="s">
        <v>2405</v>
      </c>
      <c r="G979" s="38" t="s">
        <v>2433</v>
      </c>
      <c r="H979" s="38" t="s">
        <v>2438</v>
      </c>
      <c r="I979" s="39" t="s">
        <v>27</v>
      </c>
      <c r="J979" s="40" t="s">
        <v>24</v>
      </c>
      <c r="K979" s="38" t="s">
        <v>2439</v>
      </c>
      <c r="L979" s="41">
        <v>16493.400000000001</v>
      </c>
      <c r="M979" s="41">
        <v>14844.06</v>
      </c>
      <c r="N979" s="42"/>
      <c r="O979" s="26" t="s">
        <v>181</v>
      </c>
      <c r="P979" s="26" t="s">
        <v>22</v>
      </c>
      <c r="Q979" s="26" t="s">
        <v>26</v>
      </c>
      <c r="R979" s="23" t="s">
        <v>2640</v>
      </c>
    </row>
    <row r="980" spans="1:18" s="27" customFormat="1" ht="56.25" customHeight="1" x14ac:dyDescent="0.35">
      <c r="A980" s="28">
        <f t="shared" si="19"/>
        <v>977</v>
      </c>
      <c r="B980" s="36">
        <v>245</v>
      </c>
      <c r="C980" s="40" t="s">
        <v>81</v>
      </c>
      <c r="D980" s="37" t="s">
        <v>30</v>
      </c>
      <c r="E980" s="37" t="s">
        <v>2440</v>
      </c>
      <c r="F980" s="38" t="s">
        <v>2405</v>
      </c>
      <c r="G980" s="38" t="s">
        <v>2405</v>
      </c>
      <c r="H980" s="38" t="s">
        <v>2435</v>
      </c>
      <c r="I980" s="39" t="s">
        <v>106</v>
      </c>
      <c r="J980" s="40" t="s">
        <v>24</v>
      </c>
      <c r="K980" s="38" t="s">
        <v>2441</v>
      </c>
      <c r="L980" s="41">
        <v>18742.5</v>
      </c>
      <c r="M980" s="41">
        <v>16868.25</v>
      </c>
      <c r="N980" s="42"/>
      <c r="O980" s="26" t="s">
        <v>416</v>
      </c>
      <c r="P980" s="26" t="s">
        <v>416</v>
      </c>
      <c r="Q980" s="26" t="s">
        <v>416</v>
      </c>
      <c r="R980" s="23" t="s">
        <v>2640</v>
      </c>
    </row>
    <row r="981" spans="1:18" s="27" customFormat="1" ht="56.25" customHeight="1" x14ac:dyDescent="0.35">
      <c r="A981" s="28">
        <f t="shared" si="19"/>
        <v>978</v>
      </c>
      <c r="B981" s="36">
        <v>246</v>
      </c>
      <c r="C981" s="40" t="s">
        <v>81</v>
      </c>
      <c r="D981" s="37" t="s">
        <v>30</v>
      </c>
      <c r="E981" s="37" t="s">
        <v>2442</v>
      </c>
      <c r="F981" s="38" t="s">
        <v>2405</v>
      </c>
      <c r="G981" s="38" t="s">
        <v>2405</v>
      </c>
      <c r="H981" s="38" t="s">
        <v>2443</v>
      </c>
      <c r="I981" s="39" t="s">
        <v>23</v>
      </c>
      <c r="J981" s="40" t="s">
        <v>24</v>
      </c>
      <c r="K981" s="38" t="s">
        <v>2444</v>
      </c>
      <c r="L981" s="41">
        <v>19117.349999999999</v>
      </c>
      <c r="M981" s="41">
        <v>17205.62</v>
      </c>
      <c r="N981" s="42"/>
      <c r="O981" s="26" t="s">
        <v>74</v>
      </c>
      <c r="P981" s="26" t="s">
        <v>22</v>
      </c>
      <c r="Q981" s="26" t="s">
        <v>2648</v>
      </c>
      <c r="R981" s="23" t="s">
        <v>2647</v>
      </c>
    </row>
    <row r="982" spans="1:18" s="27" customFormat="1" ht="56.25" customHeight="1" x14ac:dyDescent="0.35">
      <c r="A982" s="28">
        <f t="shared" si="19"/>
        <v>979</v>
      </c>
      <c r="B982" s="36">
        <v>264</v>
      </c>
      <c r="C982" s="40" t="s">
        <v>81</v>
      </c>
      <c r="D982" s="37" t="s">
        <v>149</v>
      </c>
      <c r="E982" s="37" t="s">
        <v>2404</v>
      </c>
      <c r="F982" s="38" t="s">
        <v>2405</v>
      </c>
      <c r="G982" s="38" t="s">
        <v>22</v>
      </c>
      <c r="H982" s="38" t="s">
        <v>22</v>
      </c>
      <c r="I982" s="39" t="s">
        <v>45</v>
      </c>
      <c r="J982" s="40" t="s">
        <v>24</v>
      </c>
      <c r="K982" s="38" t="s">
        <v>2445</v>
      </c>
      <c r="L982" s="41">
        <v>28000</v>
      </c>
      <c r="M982" s="41">
        <v>19600</v>
      </c>
      <c r="N982" s="42" t="s">
        <v>22</v>
      </c>
      <c r="O982" s="26" t="s">
        <v>416</v>
      </c>
      <c r="P982" s="26" t="s">
        <v>416</v>
      </c>
      <c r="Q982" s="26" t="s">
        <v>416</v>
      </c>
      <c r="R982" s="23" t="s">
        <v>2640</v>
      </c>
    </row>
    <row r="983" spans="1:18" s="27" customFormat="1" ht="56.25" customHeight="1" x14ac:dyDescent="0.35">
      <c r="A983" s="28">
        <f t="shared" si="19"/>
        <v>980</v>
      </c>
      <c r="B983" s="36">
        <v>239</v>
      </c>
      <c r="C983" s="40" t="s">
        <v>81</v>
      </c>
      <c r="D983" s="37" t="s">
        <v>30</v>
      </c>
      <c r="E983" s="37" t="s">
        <v>2446</v>
      </c>
      <c r="F983" s="38" t="s">
        <v>2405</v>
      </c>
      <c r="G983" s="38" t="s">
        <v>2418</v>
      </c>
      <c r="H983" s="38" t="s">
        <v>2447</v>
      </c>
      <c r="I983" s="39" t="s">
        <v>23</v>
      </c>
      <c r="J983" s="40" t="s">
        <v>24</v>
      </c>
      <c r="K983" s="38" t="s">
        <v>2448</v>
      </c>
      <c r="L983" s="41">
        <v>27738.9</v>
      </c>
      <c r="M983" s="41">
        <v>24965.01</v>
      </c>
      <c r="N983" s="42"/>
      <c r="O983" s="26" t="s">
        <v>181</v>
      </c>
      <c r="P983" s="26" t="s">
        <v>22</v>
      </c>
      <c r="Q983" s="26" t="s">
        <v>26</v>
      </c>
      <c r="R983" s="23" t="s">
        <v>2640</v>
      </c>
    </row>
    <row r="984" spans="1:18" s="27" customFormat="1" ht="56.25" customHeight="1" x14ac:dyDescent="0.35">
      <c r="A984" s="28">
        <f t="shared" si="19"/>
        <v>981</v>
      </c>
      <c r="B984" s="36">
        <v>240</v>
      </c>
      <c r="C984" s="40" t="s">
        <v>81</v>
      </c>
      <c r="D984" s="37" t="s">
        <v>30</v>
      </c>
      <c r="E984" s="37" t="s">
        <v>2449</v>
      </c>
      <c r="F984" s="38" t="s">
        <v>2405</v>
      </c>
      <c r="G984" s="38" t="s">
        <v>2418</v>
      </c>
      <c r="H984" s="38" t="s">
        <v>2421</v>
      </c>
      <c r="I984" s="39" t="s">
        <v>23</v>
      </c>
      <c r="J984" s="40" t="s">
        <v>24</v>
      </c>
      <c r="K984" s="38" t="s">
        <v>2450</v>
      </c>
      <c r="L984" s="41">
        <v>29363.25</v>
      </c>
      <c r="M984" s="41">
        <v>26426.93</v>
      </c>
      <c r="N984" s="42"/>
      <c r="O984" s="26" t="s">
        <v>74</v>
      </c>
      <c r="P984" s="26" t="s">
        <v>181</v>
      </c>
      <c r="Q984" s="26" t="s">
        <v>238</v>
      </c>
      <c r="R984" s="23" t="s">
        <v>2639</v>
      </c>
    </row>
    <row r="985" spans="1:18" s="27" customFormat="1" ht="56.25" customHeight="1" x14ac:dyDescent="0.35">
      <c r="A985" s="28">
        <f t="shared" si="19"/>
        <v>982</v>
      </c>
      <c r="B985" s="36">
        <v>243</v>
      </c>
      <c r="C985" s="40" t="s">
        <v>81</v>
      </c>
      <c r="D985" s="37" t="s">
        <v>30</v>
      </c>
      <c r="E985" s="37" t="s">
        <v>2451</v>
      </c>
      <c r="F985" s="38" t="s">
        <v>2405</v>
      </c>
      <c r="G985" s="38" t="s">
        <v>2433</v>
      </c>
      <c r="H985" s="38" t="s">
        <v>2430</v>
      </c>
      <c r="I985" s="39" t="s">
        <v>23</v>
      </c>
      <c r="J985" s="40" t="s">
        <v>24</v>
      </c>
      <c r="K985" s="38" t="s">
        <v>2452</v>
      </c>
      <c r="L985" s="41">
        <v>29988</v>
      </c>
      <c r="M985" s="41">
        <v>26989.200000000001</v>
      </c>
      <c r="N985" s="42"/>
      <c r="O985" s="26" t="s">
        <v>74</v>
      </c>
      <c r="P985" s="26" t="s">
        <v>181</v>
      </c>
      <c r="Q985" s="26" t="s">
        <v>238</v>
      </c>
      <c r="R985" s="23" t="s">
        <v>2639</v>
      </c>
    </row>
    <row r="986" spans="1:18" s="27" customFormat="1" ht="56.25" customHeight="1" x14ac:dyDescent="0.35">
      <c r="A986" s="28">
        <f t="shared" si="19"/>
        <v>983</v>
      </c>
      <c r="B986" s="36">
        <v>244</v>
      </c>
      <c r="C986" s="40" t="s">
        <v>81</v>
      </c>
      <c r="D986" s="37" t="s">
        <v>30</v>
      </c>
      <c r="E986" s="37" t="s">
        <v>2453</v>
      </c>
      <c r="F986" s="38" t="s">
        <v>2405</v>
      </c>
      <c r="G986" s="38" t="s">
        <v>2405</v>
      </c>
      <c r="H986" s="38" t="s">
        <v>287</v>
      </c>
      <c r="I986" s="39" t="s">
        <v>72</v>
      </c>
      <c r="J986" s="40" t="s">
        <v>24</v>
      </c>
      <c r="K986" s="38" t="s">
        <v>2454</v>
      </c>
      <c r="L986" s="41">
        <v>80000</v>
      </c>
      <c r="M986" s="41">
        <v>72000</v>
      </c>
      <c r="N986" s="42"/>
      <c r="O986" s="26" t="s">
        <v>74</v>
      </c>
      <c r="P986" s="26" t="s">
        <v>181</v>
      </c>
      <c r="Q986" s="26" t="s">
        <v>238</v>
      </c>
      <c r="R986" s="23" t="s">
        <v>2639</v>
      </c>
    </row>
    <row r="987" spans="1:18" s="27" customFormat="1" ht="56.25" customHeight="1" x14ac:dyDescent="0.35">
      <c r="A987" s="28">
        <f t="shared" si="19"/>
        <v>984</v>
      </c>
      <c r="B987" s="36">
        <v>247</v>
      </c>
      <c r="C987" s="40" t="s">
        <v>81</v>
      </c>
      <c r="D987" s="37" t="s">
        <v>30</v>
      </c>
      <c r="E987" s="37" t="s">
        <v>2442</v>
      </c>
      <c r="F987" s="38" t="s">
        <v>2405</v>
      </c>
      <c r="G987" s="38" t="s">
        <v>2405</v>
      </c>
      <c r="H987" s="38" t="s">
        <v>2443</v>
      </c>
      <c r="I987" s="39" t="s">
        <v>27</v>
      </c>
      <c r="J987" s="40" t="s">
        <v>28</v>
      </c>
      <c r="K987" s="38" t="s">
        <v>2455</v>
      </c>
      <c r="L987" s="41">
        <v>702613</v>
      </c>
      <c r="M987" s="41">
        <v>632351.69999999995</v>
      </c>
      <c r="N987" s="42">
        <v>80123</v>
      </c>
      <c r="O987" s="26" t="s">
        <v>22</v>
      </c>
      <c r="P987" s="26" t="s">
        <v>2456</v>
      </c>
      <c r="Q987" s="26" t="s">
        <v>238</v>
      </c>
      <c r="R987" s="23" t="s">
        <v>2639</v>
      </c>
    </row>
    <row r="988" spans="1:18" s="27" customFormat="1" ht="56.25" customHeight="1" x14ac:dyDescent="0.35">
      <c r="A988" s="28">
        <f t="shared" si="19"/>
        <v>985</v>
      </c>
      <c r="B988" s="36">
        <v>236</v>
      </c>
      <c r="C988" s="40" t="s">
        <v>81</v>
      </c>
      <c r="D988" s="37" t="s">
        <v>30</v>
      </c>
      <c r="E988" s="37" t="s">
        <v>2457</v>
      </c>
      <c r="F988" s="38" t="s">
        <v>2405</v>
      </c>
      <c r="G988" s="38" t="s">
        <v>2458</v>
      </c>
      <c r="H988" s="38" t="s">
        <v>2459</v>
      </c>
      <c r="I988" s="39" t="s">
        <v>27</v>
      </c>
      <c r="J988" s="40" t="s">
        <v>28</v>
      </c>
      <c r="K988" s="38" t="s">
        <v>2460</v>
      </c>
      <c r="L988" s="41">
        <v>906976</v>
      </c>
      <c r="M988" s="41">
        <v>816278.4</v>
      </c>
      <c r="N988" s="42">
        <v>74732</v>
      </c>
      <c r="O988" s="26" t="s">
        <v>39</v>
      </c>
      <c r="P988" s="26" t="s">
        <v>22</v>
      </c>
      <c r="Q988" s="26" t="s">
        <v>120</v>
      </c>
      <c r="R988" s="23" t="s">
        <v>2640</v>
      </c>
    </row>
    <row r="989" spans="1:18" s="27" customFormat="1" ht="56.25" customHeight="1" x14ac:dyDescent="0.35">
      <c r="A989" s="28">
        <f t="shared" si="19"/>
        <v>986</v>
      </c>
      <c r="B989" s="36">
        <v>237</v>
      </c>
      <c r="C989" s="40" t="s">
        <v>81</v>
      </c>
      <c r="D989" s="37" t="s">
        <v>30</v>
      </c>
      <c r="E989" s="37" t="s">
        <v>2461</v>
      </c>
      <c r="F989" s="38" t="s">
        <v>2405</v>
      </c>
      <c r="G989" s="38" t="s">
        <v>2458</v>
      </c>
      <c r="H989" s="38" t="s">
        <v>2462</v>
      </c>
      <c r="I989" s="39" t="s">
        <v>27</v>
      </c>
      <c r="J989" s="40" t="s">
        <v>28</v>
      </c>
      <c r="K989" s="38" t="s">
        <v>2463</v>
      </c>
      <c r="L989" s="41">
        <v>1596605</v>
      </c>
      <c r="M989" s="41">
        <v>1436944.5</v>
      </c>
      <c r="N989" s="42">
        <v>87195</v>
      </c>
      <c r="O989" s="26" t="s">
        <v>39</v>
      </c>
      <c r="P989" s="26" t="s">
        <v>2464</v>
      </c>
      <c r="Q989" s="26" t="s">
        <v>238</v>
      </c>
      <c r="R989" s="23" t="s">
        <v>2639</v>
      </c>
    </row>
    <row r="990" spans="1:18" s="27" customFormat="1" ht="56.25" customHeight="1" x14ac:dyDescent="0.35">
      <c r="A990" s="28">
        <f t="shared" si="19"/>
        <v>987</v>
      </c>
      <c r="B990" s="36">
        <v>263</v>
      </c>
      <c r="C990" s="40" t="s">
        <v>81</v>
      </c>
      <c r="D990" s="37" t="s">
        <v>149</v>
      </c>
      <c r="E990" s="37" t="s">
        <v>2404</v>
      </c>
      <c r="F990" s="38" t="s">
        <v>2405</v>
      </c>
      <c r="G990" s="38" t="s">
        <v>22</v>
      </c>
      <c r="H990" s="38" t="s">
        <v>22</v>
      </c>
      <c r="I990" s="39" t="s">
        <v>27</v>
      </c>
      <c r="J990" s="40" t="s">
        <v>28</v>
      </c>
      <c r="K990" s="38" t="s">
        <v>2465</v>
      </c>
      <c r="L990" s="41">
        <v>2426860.9300000002</v>
      </c>
      <c r="M990" s="41">
        <v>1698802.65</v>
      </c>
      <c r="N990" s="42">
        <v>47543</v>
      </c>
      <c r="O990" s="26" t="s">
        <v>76</v>
      </c>
      <c r="P990" s="26" t="s">
        <v>22</v>
      </c>
      <c r="Q990" s="26" t="s">
        <v>26</v>
      </c>
      <c r="R990" s="23" t="s">
        <v>2647</v>
      </c>
    </row>
    <row r="991" spans="1:18" s="27" customFormat="1" ht="56.25" customHeight="1" x14ac:dyDescent="0.35">
      <c r="A991" s="28">
        <f t="shared" si="19"/>
        <v>988</v>
      </c>
      <c r="B991" s="36">
        <v>241</v>
      </c>
      <c r="C991" s="40" t="s">
        <v>81</v>
      </c>
      <c r="D991" s="37" t="s">
        <v>30</v>
      </c>
      <c r="E991" s="37" t="s">
        <v>2466</v>
      </c>
      <c r="F991" s="38" t="s">
        <v>2405</v>
      </c>
      <c r="G991" s="38" t="s">
        <v>2408</v>
      </c>
      <c r="H991" s="38" t="s">
        <v>2467</v>
      </c>
      <c r="I991" s="39" t="s">
        <v>72</v>
      </c>
      <c r="J991" s="40" t="s">
        <v>28</v>
      </c>
      <c r="K991" s="38" t="s">
        <v>2468</v>
      </c>
      <c r="L991" s="41">
        <v>1917079</v>
      </c>
      <c r="M991" s="41">
        <v>1725371.1</v>
      </c>
      <c r="N991" s="42">
        <v>104012</v>
      </c>
      <c r="O991" s="26" t="s">
        <v>397</v>
      </c>
      <c r="P991" s="26" t="s">
        <v>22</v>
      </c>
      <c r="Q991" s="26" t="s">
        <v>36</v>
      </c>
      <c r="R991" s="23" t="s">
        <v>2639</v>
      </c>
    </row>
    <row r="992" spans="1:18" s="27" customFormat="1" ht="56.25" customHeight="1" x14ac:dyDescent="0.35">
      <c r="A992" s="28">
        <f t="shared" si="19"/>
        <v>989</v>
      </c>
      <c r="B992" s="36">
        <v>238</v>
      </c>
      <c r="C992" s="40" t="s">
        <v>81</v>
      </c>
      <c r="D992" s="37" t="s">
        <v>30</v>
      </c>
      <c r="E992" s="37" t="s">
        <v>2461</v>
      </c>
      <c r="F992" s="38" t="s">
        <v>2405</v>
      </c>
      <c r="G992" s="38" t="s">
        <v>2469</v>
      </c>
      <c r="H992" s="38" t="s">
        <v>2462</v>
      </c>
      <c r="I992" s="39" t="s">
        <v>23</v>
      </c>
      <c r="J992" s="40" t="s">
        <v>28</v>
      </c>
      <c r="K992" s="38" t="s">
        <v>2470</v>
      </c>
      <c r="L992" s="41">
        <v>2716660</v>
      </c>
      <c r="M992" s="41">
        <v>2444994</v>
      </c>
      <c r="N992" s="42">
        <v>67347</v>
      </c>
      <c r="O992" s="26" t="s">
        <v>39</v>
      </c>
      <c r="P992" s="26" t="s">
        <v>2471</v>
      </c>
      <c r="Q992" s="26" t="s">
        <v>238</v>
      </c>
      <c r="R992" s="23" t="s">
        <v>2639</v>
      </c>
    </row>
    <row r="993" spans="1:18" s="27" customFormat="1" ht="56.25" customHeight="1" x14ac:dyDescent="0.35">
      <c r="A993" s="28">
        <f t="shared" si="19"/>
        <v>990</v>
      </c>
      <c r="B993" s="36">
        <v>265</v>
      </c>
      <c r="C993" s="40" t="s">
        <v>81</v>
      </c>
      <c r="D993" s="37" t="s">
        <v>149</v>
      </c>
      <c r="E993" s="37" t="s">
        <v>2404</v>
      </c>
      <c r="F993" s="38" t="s">
        <v>2405</v>
      </c>
      <c r="G993" s="38" t="s">
        <v>22</v>
      </c>
      <c r="H993" s="38" t="s">
        <v>22</v>
      </c>
      <c r="I993" s="39" t="s">
        <v>45</v>
      </c>
      <c r="J993" s="40" t="s">
        <v>28</v>
      </c>
      <c r="K993" s="38" t="s">
        <v>2472</v>
      </c>
      <c r="L993" s="41">
        <v>4437662</v>
      </c>
      <c r="M993" s="41">
        <v>3106363.4</v>
      </c>
      <c r="N993" s="42">
        <v>94840</v>
      </c>
      <c r="O993" s="31" t="s">
        <v>51</v>
      </c>
      <c r="P993" s="26" t="s">
        <v>22</v>
      </c>
      <c r="Q993" s="26" t="s">
        <v>26</v>
      </c>
      <c r="R993" s="23" t="s">
        <v>2647</v>
      </c>
    </row>
    <row r="994" spans="1:18" s="27" customFormat="1" ht="56.25" customHeight="1" x14ac:dyDescent="0.35">
      <c r="A994" s="28">
        <f t="shared" si="19"/>
        <v>991</v>
      </c>
      <c r="B994" s="36">
        <v>173</v>
      </c>
      <c r="C994" s="40" t="s">
        <v>335</v>
      </c>
      <c r="D994" s="37" t="s">
        <v>30</v>
      </c>
      <c r="E994" s="37" t="s">
        <v>2449</v>
      </c>
      <c r="F994" s="38" t="s">
        <v>2405</v>
      </c>
      <c r="G994" s="38" t="s">
        <v>2418</v>
      </c>
      <c r="H994" s="38" t="s">
        <v>2421</v>
      </c>
      <c r="I994" s="39" t="s">
        <v>27</v>
      </c>
      <c r="J994" s="40" t="s">
        <v>24</v>
      </c>
      <c r="K994" s="38" t="s">
        <v>2473</v>
      </c>
      <c r="L994" s="41">
        <v>18118</v>
      </c>
      <c r="M994" s="41">
        <v>16668</v>
      </c>
      <c r="N994" s="42" t="s">
        <v>148</v>
      </c>
      <c r="O994" s="26" t="s">
        <v>189</v>
      </c>
      <c r="P994" s="26" t="s">
        <v>22</v>
      </c>
      <c r="Q994" s="26" t="s">
        <v>36</v>
      </c>
      <c r="R994" s="23" t="s">
        <v>2639</v>
      </c>
    </row>
    <row r="995" spans="1:18" s="27" customFormat="1" ht="56.25" customHeight="1" x14ac:dyDescent="0.35">
      <c r="A995" s="28">
        <f t="shared" si="19"/>
        <v>992</v>
      </c>
      <c r="B995" s="36">
        <v>171</v>
      </c>
      <c r="C995" s="40" t="s">
        <v>335</v>
      </c>
      <c r="D995" s="37" t="s">
        <v>30</v>
      </c>
      <c r="E995" s="37" t="s">
        <v>2474</v>
      </c>
      <c r="F995" s="38" t="s">
        <v>2405</v>
      </c>
      <c r="G995" s="38" t="s">
        <v>2405</v>
      </c>
      <c r="H995" s="38" t="s">
        <v>2475</v>
      </c>
      <c r="I995" s="39" t="s">
        <v>27</v>
      </c>
      <c r="J995" s="40" t="s">
        <v>24</v>
      </c>
      <c r="K995" s="38" t="s">
        <v>2476</v>
      </c>
      <c r="L995" s="41">
        <v>19867</v>
      </c>
      <c r="M995" s="41">
        <v>18277</v>
      </c>
      <c r="N995" s="42" t="s">
        <v>148</v>
      </c>
      <c r="O995" s="26" t="s">
        <v>76</v>
      </c>
      <c r="P995" s="26" t="s">
        <v>22</v>
      </c>
      <c r="Q995" s="26" t="s">
        <v>36</v>
      </c>
      <c r="R995" s="23" t="s">
        <v>2639</v>
      </c>
    </row>
    <row r="996" spans="1:18" s="27" customFormat="1" ht="56.25" customHeight="1" x14ac:dyDescent="0.35">
      <c r="A996" s="28">
        <f t="shared" si="19"/>
        <v>993</v>
      </c>
      <c r="B996" s="36">
        <v>167</v>
      </c>
      <c r="C996" s="40" t="s">
        <v>335</v>
      </c>
      <c r="D996" s="37" t="s">
        <v>30</v>
      </c>
      <c r="E996" s="37" t="s">
        <v>2477</v>
      </c>
      <c r="F996" s="38" t="s">
        <v>2405</v>
      </c>
      <c r="G996" s="38" t="s">
        <v>2408</v>
      </c>
      <c r="H996" s="38" t="s">
        <v>2423</v>
      </c>
      <c r="I996" s="39" t="s">
        <v>23</v>
      </c>
      <c r="J996" s="40" t="s">
        <v>24</v>
      </c>
      <c r="K996" s="38" t="s">
        <v>2478</v>
      </c>
      <c r="L996" s="41">
        <v>30000</v>
      </c>
      <c r="M996" s="41">
        <v>27600</v>
      </c>
      <c r="N996" s="42" t="s">
        <v>148</v>
      </c>
      <c r="O996" s="26" t="s">
        <v>76</v>
      </c>
      <c r="P996" s="26" t="s">
        <v>22</v>
      </c>
      <c r="Q996" s="26" t="s">
        <v>36</v>
      </c>
      <c r="R996" s="23" t="s">
        <v>2639</v>
      </c>
    </row>
    <row r="997" spans="1:18" s="27" customFormat="1" ht="56.25" customHeight="1" x14ac:dyDescent="0.35">
      <c r="A997" s="28">
        <f t="shared" si="19"/>
        <v>994</v>
      </c>
      <c r="B997" s="36">
        <v>166</v>
      </c>
      <c r="C997" s="40" t="s">
        <v>335</v>
      </c>
      <c r="D997" s="37" t="s">
        <v>30</v>
      </c>
      <c r="E997" s="37" t="s">
        <v>2479</v>
      </c>
      <c r="F997" s="38" t="s">
        <v>2405</v>
      </c>
      <c r="G997" s="38" t="s">
        <v>2480</v>
      </c>
      <c r="H997" s="38" t="s">
        <v>2481</v>
      </c>
      <c r="I997" s="39" t="s">
        <v>23</v>
      </c>
      <c r="J997" s="40" t="s">
        <v>24</v>
      </c>
      <c r="K997" s="38" t="s">
        <v>2482</v>
      </c>
      <c r="L997" s="41">
        <v>30737</v>
      </c>
      <c r="M997" s="41">
        <v>28278</v>
      </c>
      <c r="N997" s="42" t="s">
        <v>148</v>
      </c>
      <c r="O997" s="26" t="s">
        <v>416</v>
      </c>
      <c r="P997" s="26" t="s">
        <v>416</v>
      </c>
      <c r="Q997" s="26" t="s">
        <v>416</v>
      </c>
      <c r="R997" s="23" t="s">
        <v>2640</v>
      </c>
    </row>
    <row r="998" spans="1:18" s="27" customFormat="1" ht="56.25" customHeight="1" x14ac:dyDescent="0.35">
      <c r="A998" s="28">
        <f t="shared" si="19"/>
        <v>995</v>
      </c>
      <c r="B998" s="36">
        <v>174</v>
      </c>
      <c r="C998" s="40" t="s">
        <v>335</v>
      </c>
      <c r="D998" s="37" t="s">
        <v>18</v>
      </c>
      <c r="E998" s="37" t="s">
        <v>2483</v>
      </c>
      <c r="F998" s="38" t="s">
        <v>2405</v>
      </c>
      <c r="G998" s="38" t="s">
        <v>2484</v>
      </c>
      <c r="H998" s="38" t="s">
        <v>148</v>
      </c>
      <c r="I998" s="39" t="s">
        <v>23</v>
      </c>
      <c r="J998" s="40" t="s">
        <v>24</v>
      </c>
      <c r="K998" s="38" t="s">
        <v>2485</v>
      </c>
      <c r="L998" s="41">
        <v>50000</v>
      </c>
      <c r="M998" s="41">
        <v>40000</v>
      </c>
      <c r="N998" s="42" t="s">
        <v>148</v>
      </c>
      <c r="O998" s="26" t="s">
        <v>76</v>
      </c>
      <c r="P998" s="26" t="s">
        <v>22</v>
      </c>
      <c r="Q998" s="26" t="s">
        <v>238</v>
      </c>
      <c r="R998" s="23" t="s">
        <v>2640</v>
      </c>
    </row>
    <row r="999" spans="1:18" s="27" customFormat="1" ht="56.25" customHeight="1" x14ac:dyDescent="0.35">
      <c r="A999" s="28">
        <f t="shared" si="19"/>
        <v>996</v>
      </c>
      <c r="B999" s="36">
        <v>170</v>
      </c>
      <c r="C999" s="40" t="s">
        <v>335</v>
      </c>
      <c r="D999" s="37" t="s">
        <v>30</v>
      </c>
      <c r="E999" s="37" t="s">
        <v>2486</v>
      </c>
      <c r="F999" s="38" t="s">
        <v>2405</v>
      </c>
      <c r="G999" s="38" t="s">
        <v>2412</v>
      </c>
      <c r="H999" s="38" t="s">
        <v>2487</v>
      </c>
      <c r="I999" s="39" t="s">
        <v>72</v>
      </c>
      <c r="J999" s="40" t="s">
        <v>24</v>
      </c>
      <c r="K999" s="38" t="s">
        <v>2488</v>
      </c>
      <c r="L999" s="41">
        <v>42732</v>
      </c>
      <c r="M999" s="41">
        <v>40595</v>
      </c>
      <c r="N999" s="42" t="s">
        <v>148</v>
      </c>
      <c r="O999" s="26" t="s">
        <v>76</v>
      </c>
      <c r="P999" s="26" t="s">
        <v>22</v>
      </c>
      <c r="Q999" s="26" t="s">
        <v>26</v>
      </c>
      <c r="R999" s="23" t="s">
        <v>2640</v>
      </c>
    </row>
    <row r="1000" spans="1:18" s="27" customFormat="1" ht="56.25" customHeight="1" x14ac:dyDescent="0.35">
      <c r="A1000" s="28">
        <f t="shared" si="19"/>
        <v>997</v>
      </c>
      <c r="B1000" s="36">
        <v>168</v>
      </c>
      <c r="C1000" s="40" t="s">
        <v>335</v>
      </c>
      <c r="D1000" s="37" t="s">
        <v>30</v>
      </c>
      <c r="E1000" s="37" t="s">
        <v>2451</v>
      </c>
      <c r="F1000" s="38" t="s">
        <v>2405</v>
      </c>
      <c r="G1000" s="38" t="s">
        <v>2433</v>
      </c>
      <c r="H1000" s="38" t="s">
        <v>2430</v>
      </c>
      <c r="I1000" s="39" t="s">
        <v>23</v>
      </c>
      <c r="J1000" s="40" t="s">
        <v>24</v>
      </c>
      <c r="K1000" s="38" t="s">
        <v>2489</v>
      </c>
      <c r="L1000" s="41">
        <v>44857</v>
      </c>
      <c r="M1000" s="41">
        <v>41268</v>
      </c>
      <c r="N1000" s="42" t="s">
        <v>148</v>
      </c>
      <c r="O1000" s="26" t="s">
        <v>100</v>
      </c>
      <c r="P1000" s="26" t="s">
        <v>2490</v>
      </c>
      <c r="Q1000" s="26" t="s">
        <v>238</v>
      </c>
      <c r="R1000" s="23" t="s">
        <v>2639</v>
      </c>
    </row>
    <row r="1001" spans="1:18" s="27" customFormat="1" ht="56.25" customHeight="1" x14ac:dyDescent="0.35">
      <c r="A1001" s="28">
        <f t="shared" si="19"/>
        <v>998</v>
      </c>
      <c r="B1001" s="36">
        <v>169</v>
      </c>
      <c r="C1001" s="40" t="s">
        <v>335</v>
      </c>
      <c r="D1001" s="37" t="s">
        <v>30</v>
      </c>
      <c r="E1001" s="37" t="s">
        <v>2491</v>
      </c>
      <c r="F1001" s="38" t="s">
        <v>2405</v>
      </c>
      <c r="G1001" s="38" t="s">
        <v>2189</v>
      </c>
      <c r="H1001" s="38" t="s">
        <v>803</v>
      </c>
      <c r="I1001" s="39" t="s">
        <v>72</v>
      </c>
      <c r="J1001" s="40" t="s">
        <v>24</v>
      </c>
      <c r="K1001" s="38" t="s">
        <v>2492</v>
      </c>
      <c r="L1001" s="41">
        <v>45981</v>
      </c>
      <c r="M1001" s="41">
        <v>42302</v>
      </c>
      <c r="N1001" s="42" t="s">
        <v>148</v>
      </c>
      <c r="O1001" s="26" t="s">
        <v>189</v>
      </c>
      <c r="P1001" s="26" t="s">
        <v>22</v>
      </c>
      <c r="Q1001" s="26" t="s">
        <v>26</v>
      </c>
      <c r="R1001" s="23" t="s">
        <v>2640</v>
      </c>
    </row>
    <row r="1002" spans="1:18" s="27" customFormat="1" ht="56.25" customHeight="1" x14ac:dyDescent="0.35">
      <c r="A1002" s="28">
        <f t="shared" si="19"/>
        <v>999</v>
      </c>
      <c r="B1002" s="36"/>
      <c r="C1002" s="40" t="s">
        <v>335</v>
      </c>
      <c r="D1002" s="37" t="s">
        <v>30</v>
      </c>
      <c r="E1002" s="37" t="s">
        <v>2437</v>
      </c>
      <c r="F1002" s="38" t="s">
        <v>2405</v>
      </c>
      <c r="G1002" s="38" t="s">
        <v>2433</v>
      </c>
      <c r="H1002" s="38" t="s">
        <v>2438</v>
      </c>
      <c r="I1002" s="39" t="s">
        <v>23</v>
      </c>
      <c r="J1002" s="40" t="s">
        <v>24</v>
      </c>
      <c r="K1002" s="38" t="s">
        <v>2493</v>
      </c>
      <c r="L1002" s="41">
        <v>60000</v>
      </c>
      <c r="M1002" s="41">
        <v>55200</v>
      </c>
      <c r="N1002" s="42" t="s">
        <v>148</v>
      </c>
      <c r="O1002" s="26" t="s">
        <v>181</v>
      </c>
      <c r="P1002" s="26" t="s">
        <v>22</v>
      </c>
      <c r="Q1002" s="26" t="s">
        <v>26</v>
      </c>
      <c r="R1002" s="23" t="s">
        <v>2640</v>
      </c>
    </row>
    <row r="1003" spans="1:18" s="27" customFormat="1" ht="56.25" customHeight="1" x14ac:dyDescent="0.35">
      <c r="A1003" s="28">
        <f t="shared" si="19"/>
        <v>1000</v>
      </c>
      <c r="B1003" s="36">
        <v>113</v>
      </c>
      <c r="C1003" s="40" t="s">
        <v>335</v>
      </c>
      <c r="D1003" s="37" t="s">
        <v>30</v>
      </c>
      <c r="E1003" s="37" t="s">
        <v>2449</v>
      </c>
      <c r="F1003" s="38" t="s">
        <v>2405</v>
      </c>
      <c r="G1003" s="38" t="s">
        <v>2418</v>
      </c>
      <c r="H1003" s="38" t="s">
        <v>2421</v>
      </c>
      <c r="I1003" s="39" t="s">
        <v>23</v>
      </c>
      <c r="J1003" s="40" t="s">
        <v>28</v>
      </c>
      <c r="K1003" s="38" t="s">
        <v>2494</v>
      </c>
      <c r="L1003" s="41">
        <v>1704673</v>
      </c>
      <c r="M1003" s="41">
        <v>1568299</v>
      </c>
      <c r="N1003" s="42" t="s">
        <v>2495</v>
      </c>
      <c r="O1003" s="26" t="s">
        <v>47</v>
      </c>
      <c r="P1003" s="26" t="s">
        <v>2496</v>
      </c>
      <c r="Q1003" s="26" t="s">
        <v>36</v>
      </c>
      <c r="R1003" s="23" t="s">
        <v>2639</v>
      </c>
    </row>
    <row r="1004" spans="1:18" s="27" customFormat="1" ht="56.25" customHeight="1" x14ac:dyDescent="0.35">
      <c r="A1004" s="28">
        <f t="shared" si="19"/>
        <v>1001</v>
      </c>
      <c r="B1004" s="36">
        <v>1</v>
      </c>
      <c r="C1004" s="40" t="s">
        <v>335</v>
      </c>
      <c r="D1004" s="37" t="s">
        <v>30</v>
      </c>
      <c r="E1004" s="37" t="s">
        <v>2440</v>
      </c>
      <c r="F1004" s="38" t="s">
        <v>2405</v>
      </c>
      <c r="G1004" s="38" t="s">
        <v>2405</v>
      </c>
      <c r="H1004" s="38" t="s">
        <v>2435</v>
      </c>
      <c r="I1004" s="39" t="s">
        <v>23</v>
      </c>
      <c r="J1004" s="40" t="s">
        <v>28</v>
      </c>
      <c r="K1004" s="38" t="s">
        <v>2497</v>
      </c>
      <c r="L1004" s="41">
        <v>1904636</v>
      </c>
      <c r="M1004" s="41">
        <v>1809404</v>
      </c>
      <c r="N1004" s="42" t="s">
        <v>2498</v>
      </c>
      <c r="O1004" s="26" t="s">
        <v>22</v>
      </c>
      <c r="P1004" s="26" t="s">
        <v>2499</v>
      </c>
      <c r="Q1004" s="26" t="s">
        <v>36</v>
      </c>
      <c r="R1004" s="23" t="s">
        <v>2639</v>
      </c>
    </row>
    <row r="1005" spans="1:18" s="27" customFormat="1" ht="56.25" customHeight="1" x14ac:dyDescent="0.35">
      <c r="A1005" s="28">
        <f t="shared" si="19"/>
        <v>1002</v>
      </c>
      <c r="B1005" s="36">
        <v>159</v>
      </c>
      <c r="C1005" s="40" t="s">
        <v>136</v>
      </c>
      <c r="D1005" s="37" t="s">
        <v>30</v>
      </c>
      <c r="E1005" s="37" t="s">
        <v>2440</v>
      </c>
      <c r="F1005" s="38" t="s">
        <v>2405</v>
      </c>
      <c r="G1005" s="38" t="s">
        <v>2405</v>
      </c>
      <c r="H1005" s="38" t="s">
        <v>2435</v>
      </c>
      <c r="I1005" s="39" t="s">
        <v>106</v>
      </c>
      <c r="J1005" s="40" t="s">
        <v>24</v>
      </c>
      <c r="K1005" s="38" t="s">
        <v>2500</v>
      </c>
      <c r="L1005" s="41">
        <v>22994</v>
      </c>
      <c r="M1005" s="41">
        <v>21844</v>
      </c>
      <c r="N1005" s="42"/>
      <c r="O1005" s="26" t="s">
        <v>22</v>
      </c>
      <c r="P1005" s="26" t="s">
        <v>2501</v>
      </c>
      <c r="Q1005" s="26" t="s">
        <v>238</v>
      </c>
      <c r="R1005" s="23" t="s">
        <v>2639</v>
      </c>
    </row>
    <row r="1006" spans="1:18" s="27" customFormat="1" ht="56.25" customHeight="1" x14ac:dyDescent="0.35">
      <c r="A1006" s="28">
        <f t="shared" si="19"/>
        <v>1003</v>
      </c>
      <c r="B1006" s="36">
        <v>162</v>
      </c>
      <c r="C1006" s="40" t="s">
        <v>136</v>
      </c>
      <c r="D1006" s="37" t="s">
        <v>30</v>
      </c>
      <c r="E1006" s="37" t="s">
        <v>2502</v>
      </c>
      <c r="F1006" s="38" t="s">
        <v>2405</v>
      </c>
      <c r="G1006" s="38" t="s">
        <v>2484</v>
      </c>
      <c r="H1006" s="38" t="s">
        <v>2503</v>
      </c>
      <c r="I1006" s="39" t="s">
        <v>72</v>
      </c>
      <c r="J1006" s="40" t="s">
        <v>24</v>
      </c>
      <c r="K1006" s="38" t="s">
        <v>2504</v>
      </c>
      <c r="L1006" s="41">
        <v>48582</v>
      </c>
      <c r="M1006" s="41">
        <v>38866</v>
      </c>
      <c r="N1006" s="42"/>
      <c r="O1006" s="31" t="s">
        <v>51</v>
      </c>
      <c r="P1006" s="26" t="s">
        <v>22</v>
      </c>
      <c r="Q1006" s="26" t="s">
        <v>26</v>
      </c>
      <c r="R1006" s="23" t="s">
        <v>2640</v>
      </c>
    </row>
    <row r="1007" spans="1:18" s="27" customFormat="1" ht="56.25" customHeight="1" x14ac:dyDescent="0.35">
      <c r="A1007" s="28">
        <f t="shared" si="19"/>
        <v>1004</v>
      </c>
      <c r="B1007" s="36">
        <v>181</v>
      </c>
      <c r="C1007" s="40" t="s">
        <v>136</v>
      </c>
      <c r="D1007" s="37" t="s">
        <v>18</v>
      </c>
      <c r="E1007" s="37" t="s">
        <v>2505</v>
      </c>
      <c r="F1007" s="38" t="s">
        <v>2405</v>
      </c>
      <c r="G1007" s="38" t="s">
        <v>2458</v>
      </c>
      <c r="H1007" s="38" t="s">
        <v>22</v>
      </c>
      <c r="I1007" s="39" t="s">
        <v>152</v>
      </c>
      <c r="J1007" s="40" t="s">
        <v>24</v>
      </c>
      <c r="K1007" s="38" t="s">
        <v>2506</v>
      </c>
      <c r="L1007" s="41">
        <v>71473</v>
      </c>
      <c r="M1007" s="41">
        <v>67899</v>
      </c>
      <c r="N1007" s="42"/>
      <c r="O1007" s="26" t="s">
        <v>176</v>
      </c>
      <c r="P1007" s="26" t="s">
        <v>22</v>
      </c>
      <c r="Q1007" s="26" t="s">
        <v>26</v>
      </c>
      <c r="R1007" s="23" t="s">
        <v>2640</v>
      </c>
    </row>
    <row r="1008" spans="1:18" s="27" customFormat="1" ht="56.25" customHeight="1" x14ac:dyDescent="0.35">
      <c r="A1008" s="28">
        <f t="shared" si="19"/>
        <v>1005</v>
      </c>
      <c r="B1008" s="36">
        <v>132</v>
      </c>
      <c r="C1008" s="40" t="s">
        <v>136</v>
      </c>
      <c r="D1008" s="37" t="s">
        <v>149</v>
      </c>
      <c r="E1008" s="37" t="s">
        <v>2404</v>
      </c>
      <c r="F1008" s="38" t="s">
        <v>2405</v>
      </c>
      <c r="G1008" s="38" t="s">
        <v>22</v>
      </c>
      <c r="H1008" s="38" t="s">
        <v>22</v>
      </c>
      <c r="I1008" s="39" t="s">
        <v>72</v>
      </c>
      <c r="J1008" s="40" t="s">
        <v>24</v>
      </c>
      <c r="K1008" s="38" t="s">
        <v>2507</v>
      </c>
      <c r="L1008" s="41">
        <v>379660</v>
      </c>
      <c r="M1008" s="41">
        <v>265762</v>
      </c>
      <c r="N1008" s="42">
        <v>138765</v>
      </c>
      <c r="O1008" s="26" t="s">
        <v>378</v>
      </c>
      <c r="P1008" s="26" t="s">
        <v>22</v>
      </c>
      <c r="Q1008" s="26" t="s">
        <v>26</v>
      </c>
      <c r="R1008" s="23" t="s">
        <v>2640</v>
      </c>
    </row>
    <row r="1009" spans="1:18" s="27" customFormat="1" ht="56.25" customHeight="1" x14ac:dyDescent="0.35">
      <c r="A1009" s="28">
        <f t="shared" si="19"/>
        <v>1006</v>
      </c>
      <c r="B1009" s="36">
        <v>120</v>
      </c>
      <c r="C1009" s="40" t="s">
        <v>136</v>
      </c>
      <c r="D1009" s="37" t="s">
        <v>30</v>
      </c>
      <c r="E1009" s="37" t="s">
        <v>2442</v>
      </c>
      <c r="F1009" s="38" t="s">
        <v>2405</v>
      </c>
      <c r="G1009" s="38" t="s">
        <v>2405</v>
      </c>
      <c r="H1009" s="38" t="s">
        <v>2443</v>
      </c>
      <c r="I1009" s="39" t="s">
        <v>27</v>
      </c>
      <c r="J1009" s="40" t="s">
        <v>28</v>
      </c>
      <c r="K1009" s="38" t="s">
        <v>2508</v>
      </c>
      <c r="L1009" s="41">
        <v>1240268</v>
      </c>
      <c r="M1009" s="41">
        <v>1178254</v>
      </c>
      <c r="N1009" s="42">
        <v>112771</v>
      </c>
      <c r="O1009" s="26" t="s">
        <v>76</v>
      </c>
      <c r="P1009" s="26" t="s">
        <v>2509</v>
      </c>
      <c r="Q1009" s="26" t="s">
        <v>36</v>
      </c>
      <c r="R1009" s="23" t="s">
        <v>2639</v>
      </c>
    </row>
    <row r="1010" spans="1:18" s="27" customFormat="1" ht="56.25" customHeight="1" x14ac:dyDescent="0.35">
      <c r="A1010" s="28">
        <f t="shared" si="19"/>
        <v>1007</v>
      </c>
      <c r="B1010" s="36">
        <v>135</v>
      </c>
      <c r="C1010" s="40" t="s">
        <v>136</v>
      </c>
      <c r="D1010" s="37" t="s">
        <v>30</v>
      </c>
      <c r="E1010" s="37" t="s">
        <v>2486</v>
      </c>
      <c r="F1010" s="38" t="s">
        <v>2405</v>
      </c>
      <c r="G1010" s="38" t="s">
        <v>2412</v>
      </c>
      <c r="H1010" s="38" t="s">
        <v>2487</v>
      </c>
      <c r="I1010" s="39" t="s">
        <v>27</v>
      </c>
      <c r="J1010" s="40" t="s">
        <v>24</v>
      </c>
      <c r="K1010" s="38" t="s">
        <v>2510</v>
      </c>
      <c r="L1010" s="41">
        <v>22112</v>
      </c>
      <c r="M1010" s="41">
        <v>21006</v>
      </c>
      <c r="N1010" s="42"/>
      <c r="O1010" s="31" t="s">
        <v>51</v>
      </c>
      <c r="P1010" s="26" t="s">
        <v>22</v>
      </c>
      <c r="Q1010" s="26" t="s">
        <v>26</v>
      </c>
      <c r="R1010" s="23" t="s">
        <v>2640</v>
      </c>
    </row>
    <row r="1011" spans="1:18" s="27" customFormat="1" ht="56.25" customHeight="1" x14ac:dyDescent="0.35">
      <c r="A1011" s="28">
        <f t="shared" si="19"/>
        <v>1008</v>
      </c>
      <c r="B1011" s="36">
        <v>127</v>
      </c>
      <c r="C1011" s="40" t="s">
        <v>136</v>
      </c>
      <c r="D1011" s="37" t="s">
        <v>30</v>
      </c>
      <c r="E1011" s="37" t="s">
        <v>2446</v>
      </c>
      <c r="F1011" s="38" t="s">
        <v>2405</v>
      </c>
      <c r="G1011" s="38" t="s">
        <v>2418</v>
      </c>
      <c r="H1011" s="38" t="s">
        <v>2447</v>
      </c>
      <c r="I1011" s="39" t="s">
        <v>72</v>
      </c>
      <c r="J1011" s="40" t="s">
        <v>24</v>
      </c>
      <c r="K1011" s="38" t="s">
        <v>2511</v>
      </c>
      <c r="L1011" s="41">
        <v>74237</v>
      </c>
      <c r="M1011" s="41">
        <v>70525</v>
      </c>
      <c r="N1011" s="42"/>
      <c r="O1011" s="31" t="s">
        <v>51</v>
      </c>
      <c r="P1011" s="26" t="s">
        <v>22</v>
      </c>
      <c r="Q1011" s="26" t="s">
        <v>36</v>
      </c>
      <c r="R1011" s="23" t="s">
        <v>2639</v>
      </c>
    </row>
    <row r="1012" spans="1:18" s="27" customFormat="1" ht="56.25" customHeight="1" x14ac:dyDescent="0.35">
      <c r="A1012" s="28">
        <f t="shared" si="19"/>
        <v>1009</v>
      </c>
      <c r="B1012" s="36">
        <v>193</v>
      </c>
      <c r="C1012" s="40" t="s">
        <v>136</v>
      </c>
      <c r="D1012" s="37" t="s">
        <v>30</v>
      </c>
      <c r="E1012" s="37" t="s">
        <v>2449</v>
      </c>
      <c r="F1012" s="38" t="s">
        <v>2405</v>
      </c>
      <c r="G1012" s="38" t="s">
        <v>2418</v>
      </c>
      <c r="H1012" s="38" t="s">
        <v>2421</v>
      </c>
      <c r="I1012" s="39" t="s">
        <v>23</v>
      </c>
      <c r="J1012" s="40" t="s">
        <v>24</v>
      </c>
      <c r="K1012" s="38" t="s">
        <v>2512</v>
      </c>
      <c r="L1012" s="41">
        <v>49038</v>
      </c>
      <c r="M1012" s="41">
        <v>45114</v>
      </c>
      <c r="N1012" s="42"/>
      <c r="O1012" s="26" t="s">
        <v>22</v>
      </c>
      <c r="P1012" s="26" t="s">
        <v>2638</v>
      </c>
      <c r="Q1012" s="26" t="s">
        <v>238</v>
      </c>
      <c r="R1012" s="23" t="s">
        <v>2639</v>
      </c>
    </row>
    <row r="1013" spans="1:18" s="27" customFormat="1" ht="56.25" customHeight="1" x14ac:dyDescent="0.35">
      <c r="A1013" s="28">
        <f t="shared" si="19"/>
        <v>1010</v>
      </c>
      <c r="B1013" s="36"/>
      <c r="C1013" s="40" t="s">
        <v>136</v>
      </c>
      <c r="D1013" s="37" t="s">
        <v>30</v>
      </c>
      <c r="E1013" s="37" t="s">
        <v>2477</v>
      </c>
      <c r="F1013" s="38" t="s">
        <v>2405</v>
      </c>
      <c r="G1013" s="38" t="s">
        <v>2408</v>
      </c>
      <c r="H1013" s="38" t="s">
        <v>2423</v>
      </c>
      <c r="I1013" s="39" t="s">
        <v>27</v>
      </c>
      <c r="J1013" s="40" t="s">
        <v>28</v>
      </c>
      <c r="K1013" s="38" t="s">
        <v>2513</v>
      </c>
      <c r="L1013" s="41">
        <v>2297089</v>
      </c>
      <c r="M1013" s="41">
        <v>2067380</v>
      </c>
      <c r="N1013" s="42">
        <v>113764</v>
      </c>
      <c r="O1013" s="26" t="s">
        <v>205</v>
      </c>
      <c r="P1013" s="26" t="s">
        <v>2514</v>
      </c>
      <c r="Q1013" s="26" t="s">
        <v>36</v>
      </c>
      <c r="R1013" s="23" t="s">
        <v>2639</v>
      </c>
    </row>
    <row r="1014" spans="1:18" s="27" customFormat="1" ht="56.25" customHeight="1" x14ac:dyDescent="0.3">
      <c r="A1014" s="28">
        <f t="shared" si="19"/>
        <v>1011</v>
      </c>
      <c r="B1014" s="31">
        <v>70</v>
      </c>
      <c r="C1014" s="31" t="s">
        <v>17</v>
      </c>
      <c r="D1014" s="29" t="s">
        <v>18</v>
      </c>
      <c r="E1014" s="29" t="s">
        <v>2516</v>
      </c>
      <c r="F1014" s="30" t="s">
        <v>2517</v>
      </c>
      <c r="G1014" s="29" t="s">
        <v>2518</v>
      </c>
      <c r="H1014" s="29" t="s">
        <v>22</v>
      </c>
      <c r="I1014" s="31" t="s">
        <v>23</v>
      </c>
      <c r="J1014" s="31" t="s">
        <v>24</v>
      </c>
      <c r="K1014" s="29" t="s">
        <v>2519</v>
      </c>
      <c r="L1014" s="32">
        <v>69988</v>
      </c>
      <c r="M1014" s="33">
        <v>34994</v>
      </c>
      <c r="N1014" s="30"/>
      <c r="O1014" s="26" t="s">
        <v>22</v>
      </c>
      <c r="P1014" s="26" t="s">
        <v>1911</v>
      </c>
      <c r="Q1014" s="31" t="s">
        <v>36</v>
      </c>
      <c r="R1014" s="23" t="s">
        <v>2639</v>
      </c>
    </row>
    <row r="1015" spans="1:18" s="27" customFormat="1" ht="56.25" customHeight="1" x14ac:dyDescent="0.35">
      <c r="A1015" s="28">
        <f t="shared" si="19"/>
        <v>1012</v>
      </c>
      <c r="B1015" s="36" t="s">
        <v>2520</v>
      </c>
      <c r="C1015" s="40" t="s">
        <v>17</v>
      </c>
      <c r="D1015" s="37" t="s">
        <v>149</v>
      </c>
      <c r="E1015" s="37" t="s">
        <v>2521</v>
      </c>
      <c r="F1015" s="38" t="s">
        <v>2522</v>
      </c>
      <c r="G1015" s="38" t="s">
        <v>22</v>
      </c>
      <c r="H1015" s="38" t="s">
        <v>22</v>
      </c>
      <c r="I1015" s="39" t="s">
        <v>27</v>
      </c>
      <c r="J1015" s="40" t="s">
        <v>28</v>
      </c>
      <c r="K1015" s="38" t="s">
        <v>2523</v>
      </c>
      <c r="L1015" s="41">
        <v>2817371</v>
      </c>
      <c r="M1015" s="41">
        <v>1408685.5</v>
      </c>
      <c r="N1015" s="42"/>
      <c r="O1015" s="26" t="s">
        <v>22</v>
      </c>
      <c r="P1015" s="26" t="s">
        <v>2524</v>
      </c>
      <c r="Q1015" s="26" t="s">
        <v>36</v>
      </c>
      <c r="R1015" s="23" t="s">
        <v>2639</v>
      </c>
    </row>
    <row r="1016" spans="1:18" s="27" customFormat="1" ht="56.25" customHeight="1" x14ac:dyDescent="0.35">
      <c r="A1016" s="28">
        <f t="shared" si="19"/>
        <v>1013</v>
      </c>
      <c r="B1016" s="36" t="s">
        <v>2525</v>
      </c>
      <c r="C1016" s="40" t="s">
        <v>17</v>
      </c>
      <c r="D1016" s="37" t="s">
        <v>30</v>
      </c>
      <c r="E1016" s="37" t="s">
        <v>2623</v>
      </c>
      <c r="F1016" s="38" t="s">
        <v>2522</v>
      </c>
      <c r="G1016" s="38" t="s">
        <v>2522</v>
      </c>
      <c r="H1016" s="38" t="s">
        <v>2526</v>
      </c>
      <c r="I1016" s="39" t="s">
        <v>153</v>
      </c>
      <c r="J1016" s="40" t="s">
        <v>28</v>
      </c>
      <c r="K1016" s="38" t="s">
        <v>2527</v>
      </c>
      <c r="L1016" s="41">
        <v>1640686</v>
      </c>
      <c r="M1016" s="41">
        <v>1394583</v>
      </c>
      <c r="N1016" s="42"/>
      <c r="O1016" s="26" t="s">
        <v>100</v>
      </c>
      <c r="P1016" s="26" t="s">
        <v>2071</v>
      </c>
      <c r="Q1016" s="26" t="s">
        <v>26</v>
      </c>
      <c r="R1016" s="23" t="s">
        <v>2639</v>
      </c>
    </row>
    <row r="1017" spans="1:18" s="27" customFormat="1" ht="56.25" customHeight="1" x14ac:dyDescent="0.35">
      <c r="A1017" s="28">
        <f t="shared" si="19"/>
        <v>1014</v>
      </c>
      <c r="B1017" s="36" t="s">
        <v>2528</v>
      </c>
      <c r="C1017" s="40" t="s">
        <v>17</v>
      </c>
      <c r="D1017" s="37" t="s">
        <v>30</v>
      </c>
      <c r="E1017" s="37" t="s">
        <v>2539</v>
      </c>
      <c r="F1017" s="38" t="s">
        <v>2522</v>
      </c>
      <c r="G1017" s="38" t="s">
        <v>2522</v>
      </c>
      <c r="H1017" s="38" t="s">
        <v>2529</v>
      </c>
      <c r="I1017" s="39" t="s">
        <v>23</v>
      </c>
      <c r="J1017" s="40" t="s">
        <v>24</v>
      </c>
      <c r="K1017" s="38" t="s">
        <v>2530</v>
      </c>
      <c r="L1017" s="41">
        <v>18000</v>
      </c>
      <c r="M1017" s="41">
        <v>15000</v>
      </c>
      <c r="N1017" s="42"/>
      <c r="O1017" s="26" t="s">
        <v>181</v>
      </c>
      <c r="P1017" s="26" t="s">
        <v>22</v>
      </c>
      <c r="Q1017" s="26" t="s">
        <v>120</v>
      </c>
      <c r="R1017" s="23" t="s">
        <v>2640</v>
      </c>
    </row>
    <row r="1018" spans="1:18" s="27" customFormat="1" ht="56.25" customHeight="1" x14ac:dyDescent="0.35">
      <c r="A1018" s="28">
        <f t="shared" si="19"/>
        <v>1015</v>
      </c>
      <c r="B1018" s="36" t="s">
        <v>2531</v>
      </c>
      <c r="C1018" s="40" t="s">
        <v>17</v>
      </c>
      <c r="D1018" s="37" t="s">
        <v>30</v>
      </c>
      <c r="E1018" s="37" t="s">
        <v>2624</v>
      </c>
      <c r="F1018" s="38" t="s">
        <v>2522</v>
      </c>
      <c r="G1018" s="38" t="s">
        <v>2522</v>
      </c>
      <c r="H1018" s="38" t="s">
        <v>2532</v>
      </c>
      <c r="I1018" s="39" t="s">
        <v>106</v>
      </c>
      <c r="J1018" s="40" t="s">
        <v>28</v>
      </c>
      <c r="K1018" s="38" t="s">
        <v>2533</v>
      </c>
      <c r="L1018" s="41">
        <v>300000</v>
      </c>
      <c r="M1018" s="41">
        <v>255000</v>
      </c>
      <c r="N1018" s="42"/>
      <c r="O1018" s="26" t="s">
        <v>1753</v>
      </c>
      <c r="P1018" s="26" t="s">
        <v>181</v>
      </c>
      <c r="Q1018" s="26" t="s">
        <v>36</v>
      </c>
      <c r="R1018" s="23" t="s">
        <v>2639</v>
      </c>
    </row>
    <row r="1019" spans="1:18" s="27" customFormat="1" ht="56.25" customHeight="1" x14ac:dyDescent="0.35">
      <c r="A1019" s="28">
        <f t="shared" si="19"/>
        <v>1016</v>
      </c>
      <c r="B1019" s="36" t="s">
        <v>2534</v>
      </c>
      <c r="C1019" s="40" t="s">
        <v>17</v>
      </c>
      <c r="D1019" s="37" t="s">
        <v>30</v>
      </c>
      <c r="E1019" s="37" t="s">
        <v>2625</v>
      </c>
      <c r="F1019" s="38" t="s">
        <v>2522</v>
      </c>
      <c r="G1019" s="38" t="s">
        <v>2535</v>
      </c>
      <c r="H1019" s="38" t="s">
        <v>2536</v>
      </c>
      <c r="I1019" s="39" t="s">
        <v>27</v>
      </c>
      <c r="J1019" s="40" t="s">
        <v>28</v>
      </c>
      <c r="K1019" s="38" t="s">
        <v>2537</v>
      </c>
      <c r="L1019" s="41">
        <v>159784</v>
      </c>
      <c r="M1019" s="41">
        <v>71902.8</v>
      </c>
      <c r="N1019" s="42"/>
      <c r="O1019" s="26" t="s">
        <v>244</v>
      </c>
      <c r="P1019" s="26" t="s">
        <v>2538</v>
      </c>
      <c r="Q1019" s="26" t="s">
        <v>36</v>
      </c>
      <c r="R1019" s="23" t="s">
        <v>2639</v>
      </c>
    </row>
    <row r="1020" spans="1:18" s="27" customFormat="1" ht="56.25" customHeight="1" x14ac:dyDescent="0.35">
      <c r="A1020" s="28">
        <f t="shared" si="19"/>
        <v>1017</v>
      </c>
      <c r="B1020" s="36">
        <v>3</v>
      </c>
      <c r="C1020" s="40" t="s">
        <v>17</v>
      </c>
      <c r="D1020" s="37" t="s">
        <v>149</v>
      </c>
      <c r="E1020" s="37" t="s">
        <v>2540</v>
      </c>
      <c r="F1020" s="38" t="s">
        <v>1913</v>
      </c>
      <c r="G1020" s="38" t="s">
        <v>22</v>
      </c>
      <c r="H1020" s="38" t="s">
        <v>22</v>
      </c>
      <c r="I1020" s="39" t="s">
        <v>45</v>
      </c>
      <c r="J1020" s="40" t="s">
        <v>28</v>
      </c>
      <c r="K1020" s="38" t="s">
        <v>2541</v>
      </c>
      <c r="L1020" s="41">
        <v>1857967</v>
      </c>
      <c r="M1020" s="41">
        <v>928983</v>
      </c>
      <c r="N1020" s="42"/>
      <c r="O1020" s="26" t="s">
        <v>397</v>
      </c>
      <c r="P1020" s="26" t="s">
        <v>2642</v>
      </c>
      <c r="Q1020" s="26" t="s">
        <v>238</v>
      </c>
      <c r="R1020" s="23" t="s">
        <v>2639</v>
      </c>
    </row>
    <row r="1021" spans="1:18" s="27" customFormat="1" ht="56.25" customHeight="1" x14ac:dyDescent="0.35">
      <c r="A1021" s="28">
        <f t="shared" si="19"/>
        <v>1018</v>
      </c>
      <c r="B1021" s="36">
        <v>25</v>
      </c>
      <c r="C1021" s="40" t="s">
        <v>17</v>
      </c>
      <c r="D1021" s="37" t="s">
        <v>18</v>
      </c>
      <c r="E1021" s="37" t="s">
        <v>2542</v>
      </c>
      <c r="F1021" s="38" t="s">
        <v>1913</v>
      </c>
      <c r="G1021" s="38" t="s">
        <v>2543</v>
      </c>
      <c r="H1021" s="38" t="s">
        <v>22</v>
      </c>
      <c r="I1021" s="39" t="s">
        <v>45</v>
      </c>
      <c r="J1021" s="40" t="s">
        <v>24</v>
      </c>
      <c r="K1021" s="38" t="s">
        <v>2544</v>
      </c>
      <c r="L1021" s="41">
        <v>30000</v>
      </c>
      <c r="M1021" s="41">
        <v>15000</v>
      </c>
      <c r="N1021" s="42"/>
      <c r="O1021" s="26" t="s">
        <v>181</v>
      </c>
      <c r="P1021" s="45" t="s">
        <v>22</v>
      </c>
      <c r="Q1021" s="26" t="s">
        <v>26</v>
      </c>
      <c r="R1021" s="23" t="s">
        <v>2640</v>
      </c>
    </row>
    <row r="1022" spans="1:18" s="27" customFormat="1" ht="56.25" customHeight="1" x14ac:dyDescent="0.35">
      <c r="A1022" s="28">
        <f t="shared" si="19"/>
        <v>1019</v>
      </c>
      <c r="B1022" s="36">
        <v>89</v>
      </c>
      <c r="C1022" s="40" t="s">
        <v>17</v>
      </c>
      <c r="D1022" s="37" t="s">
        <v>18</v>
      </c>
      <c r="E1022" s="37" t="s">
        <v>2545</v>
      </c>
      <c r="F1022" s="38" t="s">
        <v>1913</v>
      </c>
      <c r="G1022" s="38" t="s">
        <v>2546</v>
      </c>
      <c r="H1022" s="38" t="s">
        <v>22</v>
      </c>
      <c r="I1022" s="39" t="s">
        <v>27</v>
      </c>
      <c r="J1022" s="40" t="s">
        <v>24</v>
      </c>
      <c r="K1022" s="38" t="s">
        <v>2547</v>
      </c>
      <c r="L1022" s="41">
        <v>30000</v>
      </c>
      <c r="M1022" s="41">
        <v>15000</v>
      </c>
      <c r="N1022" s="42"/>
      <c r="O1022" s="26" t="s">
        <v>74</v>
      </c>
      <c r="P1022" s="26" t="s">
        <v>181</v>
      </c>
      <c r="Q1022" s="26" t="s">
        <v>36</v>
      </c>
      <c r="R1022" s="23" t="s">
        <v>2639</v>
      </c>
    </row>
    <row r="1023" spans="1:18" s="27" customFormat="1" ht="56.25" customHeight="1" x14ac:dyDescent="0.35">
      <c r="A1023" s="28">
        <f t="shared" si="19"/>
        <v>1020</v>
      </c>
      <c r="B1023" s="36"/>
      <c r="C1023" s="40" t="s">
        <v>17</v>
      </c>
      <c r="D1023" s="37" t="s">
        <v>30</v>
      </c>
      <c r="E1023" s="37" t="s">
        <v>2626</v>
      </c>
      <c r="F1023" s="38" t="s">
        <v>1913</v>
      </c>
      <c r="G1023" s="38" t="s">
        <v>2548</v>
      </c>
      <c r="H1023" s="38" t="s">
        <v>2549</v>
      </c>
      <c r="I1023" s="39" t="s">
        <v>23</v>
      </c>
      <c r="J1023" s="40" t="s">
        <v>28</v>
      </c>
      <c r="K1023" s="38" t="s">
        <v>2550</v>
      </c>
      <c r="L1023" s="41">
        <v>1273765</v>
      </c>
      <c r="M1023" s="41">
        <v>955323.75</v>
      </c>
      <c r="N1023" s="42"/>
      <c r="O1023" s="26" t="s">
        <v>34</v>
      </c>
      <c r="P1023" s="26" t="s">
        <v>22</v>
      </c>
      <c r="Q1023" s="26" t="s">
        <v>26</v>
      </c>
      <c r="R1023" s="23" t="s">
        <v>2640</v>
      </c>
    </row>
    <row r="1024" spans="1:18" s="27" customFormat="1" ht="56.25" customHeight="1" x14ac:dyDescent="0.35">
      <c r="A1024" s="28">
        <f t="shared" si="19"/>
        <v>1021</v>
      </c>
      <c r="B1024" s="36">
        <v>248</v>
      </c>
      <c r="C1024" s="40" t="s">
        <v>81</v>
      </c>
      <c r="D1024" s="37" t="s">
        <v>18</v>
      </c>
      <c r="E1024" s="37" t="s">
        <v>2542</v>
      </c>
      <c r="F1024" s="38" t="s">
        <v>1913</v>
      </c>
      <c r="G1024" s="38" t="s">
        <v>2543</v>
      </c>
      <c r="H1024" s="38" t="s">
        <v>22</v>
      </c>
      <c r="I1024" s="39" t="s">
        <v>45</v>
      </c>
      <c r="J1024" s="40" t="s">
        <v>24</v>
      </c>
      <c r="K1024" s="38" t="s">
        <v>2551</v>
      </c>
      <c r="L1024" s="41">
        <v>69246.100000000006</v>
      </c>
      <c r="M1024" s="41">
        <v>34623</v>
      </c>
      <c r="N1024" s="42"/>
      <c r="O1024" s="26" t="s">
        <v>74</v>
      </c>
      <c r="P1024" s="26" t="s">
        <v>181</v>
      </c>
      <c r="Q1024" s="26" t="s">
        <v>36</v>
      </c>
      <c r="R1024" s="23" t="s">
        <v>2639</v>
      </c>
    </row>
    <row r="1025" spans="1:18" s="27" customFormat="1" ht="56.25" customHeight="1" x14ac:dyDescent="0.35">
      <c r="A1025" s="28">
        <f t="shared" si="19"/>
        <v>1022</v>
      </c>
      <c r="B1025" s="36">
        <v>155</v>
      </c>
      <c r="C1025" s="40" t="s">
        <v>136</v>
      </c>
      <c r="D1025" s="37" t="s">
        <v>18</v>
      </c>
      <c r="E1025" s="37" t="s">
        <v>2542</v>
      </c>
      <c r="F1025" s="38" t="s">
        <v>1913</v>
      </c>
      <c r="G1025" s="38" t="s">
        <v>2543</v>
      </c>
      <c r="H1025" s="38" t="s">
        <v>22</v>
      </c>
      <c r="I1025" s="39" t="s">
        <v>45</v>
      </c>
      <c r="J1025" s="40" t="s">
        <v>28</v>
      </c>
      <c r="K1025" s="38" t="s">
        <v>2552</v>
      </c>
      <c r="L1025" s="41">
        <v>5956541</v>
      </c>
      <c r="M1025" s="41">
        <v>3573924</v>
      </c>
      <c r="N1025" s="42">
        <v>112942</v>
      </c>
      <c r="O1025" s="26" t="s">
        <v>397</v>
      </c>
      <c r="P1025" s="26" t="s">
        <v>1123</v>
      </c>
      <c r="Q1025" s="26" t="s">
        <v>36</v>
      </c>
      <c r="R1025" s="23" t="s">
        <v>2639</v>
      </c>
    </row>
    <row r="1026" spans="1:18" s="27" customFormat="1" ht="56.25" customHeight="1" x14ac:dyDescent="0.35">
      <c r="A1026" s="28">
        <f t="shared" si="19"/>
        <v>1023</v>
      </c>
      <c r="B1026" s="36">
        <v>60</v>
      </c>
      <c r="C1026" s="40" t="s">
        <v>136</v>
      </c>
      <c r="D1026" s="37" t="s">
        <v>18</v>
      </c>
      <c r="E1026" s="37" t="s">
        <v>2542</v>
      </c>
      <c r="F1026" s="38" t="s">
        <v>1913</v>
      </c>
      <c r="G1026" s="38" t="s">
        <v>2543</v>
      </c>
      <c r="H1026" s="38" t="s">
        <v>22</v>
      </c>
      <c r="I1026" s="39" t="s">
        <v>45</v>
      </c>
      <c r="J1026" s="40" t="s">
        <v>28</v>
      </c>
      <c r="K1026" s="38" t="s">
        <v>2553</v>
      </c>
      <c r="L1026" s="41">
        <v>5958278</v>
      </c>
      <c r="M1026" s="41">
        <v>3574966</v>
      </c>
      <c r="N1026" s="42">
        <v>131707</v>
      </c>
      <c r="O1026" s="26" t="s">
        <v>378</v>
      </c>
      <c r="P1026" s="26" t="s">
        <v>1123</v>
      </c>
      <c r="Q1026" s="26" t="s">
        <v>36</v>
      </c>
      <c r="R1026" s="23" t="s">
        <v>2639</v>
      </c>
    </row>
    <row r="1027" spans="1:18" s="27" customFormat="1" ht="56.25" customHeight="1" x14ac:dyDescent="0.35">
      <c r="A1027" s="28">
        <f t="shared" si="19"/>
        <v>1024</v>
      </c>
      <c r="B1027" s="36">
        <v>185</v>
      </c>
      <c r="C1027" s="40" t="s">
        <v>136</v>
      </c>
      <c r="D1027" s="37" t="s">
        <v>30</v>
      </c>
      <c r="E1027" s="37" t="s">
        <v>2554</v>
      </c>
      <c r="F1027" s="38" t="s">
        <v>1913</v>
      </c>
      <c r="G1027" s="38" t="s">
        <v>2555</v>
      </c>
      <c r="H1027" s="38" t="s">
        <v>2556</v>
      </c>
      <c r="I1027" s="39" t="s">
        <v>27</v>
      </c>
      <c r="J1027" s="40" t="s">
        <v>24</v>
      </c>
      <c r="K1027" s="38" t="s">
        <v>2557</v>
      </c>
      <c r="L1027" s="41">
        <v>32250</v>
      </c>
      <c r="M1027" s="41">
        <v>29025</v>
      </c>
      <c r="N1027" s="42"/>
      <c r="O1027" s="26" t="s">
        <v>176</v>
      </c>
      <c r="P1027" s="26" t="s">
        <v>22</v>
      </c>
      <c r="Q1027" s="26" t="s">
        <v>26</v>
      </c>
      <c r="R1027" s="23" t="s">
        <v>2640</v>
      </c>
    </row>
  </sheetData>
  <autoFilter ref="A3:R1027"/>
  <mergeCells count="4">
    <mergeCell ref="O2:P2"/>
    <mergeCell ref="D1:N1"/>
    <mergeCell ref="R2:R3"/>
    <mergeCell ref="Q2:Q3"/>
  </mergeCells>
  <pageMargins left="0.7" right="0.7" top="0.75" bottom="0.75" header="0.3" footer="0.3"/>
  <pageSetup paperSize="9" scale="31"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Conv 2008 al 2010</vt:lpstr>
      <vt:lpstr>'Conv 2008 al 2010'!Área_de_impresión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Malpartida Lozada, Gherman Isaac</dc:creator>
  <cp:lastModifiedBy>Arteaga Macedo, Jhordin</cp:lastModifiedBy>
  <cp:lastPrinted>2015-03-09T23:32:45Z</cp:lastPrinted>
  <dcterms:created xsi:type="dcterms:W3CDTF">2015-03-09T20:07:52Z</dcterms:created>
  <dcterms:modified xsi:type="dcterms:W3CDTF">2015-05-29T22:58:56Z</dcterms:modified>
</cp:coreProperties>
</file>