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teaga\Desktop\"/>
    </mc:Choice>
  </mc:AlternateContent>
  <bookViews>
    <workbookView xWindow="0" yWindow="0" windowWidth="21600" windowHeight="9135"/>
  </bookViews>
  <sheets>
    <sheet name="Hoja1" sheetId="1" r:id="rId1"/>
  </sheets>
  <definedNames>
    <definedName name="_xlnm._FilterDatabase" localSheetId="0" hidden="1">Hoja1!$A$7:$I$18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A23" i="1"/>
  <c r="A21" i="1"/>
  <c r="A20" i="1"/>
  <c r="A19" i="1"/>
  <c r="A18" i="1"/>
  <c r="A17" i="1"/>
  <c r="A14" i="1"/>
  <c r="A13" i="1"/>
  <c r="A12" i="1"/>
  <c r="A8" i="1"/>
  <c r="A9" i="1"/>
  <c r="A10" i="1"/>
  <c r="A11" i="1"/>
  <c r="A15" i="1"/>
  <c r="A16" i="1"/>
  <c r="A22" i="1"/>
  <c r="A24" i="1"/>
</calcChain>
</file>

<file path=xl/sharedStrings.xml><?xml version="1.0" encoding="utf-8"?>
<sst xmlns="http://schemas.openxmlformats.org/spreadsheetml/2006/main" count="104" uniqueCount="72">
  <si>
    <t>NUMERO
EXPEDIENTE</t>
  </si>
  <si>
    <t>SOLI-2015-32500170</t>
  </si>
  <si>
    <t>SOLI-2015-32500161</t>
  </si>
  <si>
    <t>SOLI-2015-32500150</t>
  </si>
  <si>
    <t>SOLI-2015-32500140</t>
  </si>
  <si>
    <t>SOLI-2015-32500138</t>
  </si>
  <si>
    <t>SOLI-2015-32500126</t>
  </si>
  <si>
    <t>SOLI-2015-32500118</t>
  </si>
  <si>
    <t>SOLI-2015-32500089</t>
  </si>
  <si>
    <t>SOLI-2015-32500086</t>
  </si>
  <si>
    <t>SOLI-2015-32500080</t>
  </si>
  <si>
    <t>PROVINCIA</t>
  </si>
  <si>
    <t>DISTRITO</t>
  </si>
  <si>
    <t>CAJAMARCA</t>
  </si>
  <si>
    <t>LIMA</t>
  </si>
  <si>
    <t>INDEPENDENCIA</t>
  </si>
  <si>
    <t>SAN MIGUEL</t>
  </si>
  <si>
    <t>COSPAN</t>
  </si>
  <si>
    <t>SAN JUAN</t>
  </si>
  <si>
    <t>HUARAL</t>
  </si>
  <si>
    <t>CHANCAY</t>
  </si>
  <si>
    <t>CELENDIN</t>
  </si>
  <si>
    <t>CORTEGANA</t>
  </si>
  <si>
    <t>INSTALACIÓN DEL SERVICIO EDUCATIVO ESCOLARIZADO DEL NIVEL INICIAL EN LAS LOCALIDADES DE EL MILAGRO, MESAPATA, HIGOSBAMBA Y PUCARITA, EN LOS DISTRITOS DE CACHACHI, CAJABAMBA Y SITACOCHA DE LA PROVINCIA DE CAJABAMBA, REGIÓN CAJAMARCA</t>
  </si>
  <si>
    <t>INSTALACIÓN DEL SERVICIO EDUCATIVO ESCOLARIZADO DEL NIVEL INICIAL DE LAS LOCALIDADES DE LA CAPELLANIA, DISTRITO DE SAN LUIS;CARRERAPAMPA Y LAS VIZCACHAS DISTRITO DE SAN PABLO; MARAYPAMPA DISTRITO DE TUMBADÉN, PROVINCIA DE SAN PABLO REGIÓN CAJAMARCA</t>
  </si>
  <si>
    <t>MEJORAMIENTO DE LA PRESTACIÓN DE SERVICIO EDUCATIVO  EN LA I.E. BASICO ESPECIAL DEL NIVEL INICIAL Y PRIMARIA ‘TAHUANTINSUYO’ , DISTRITO DE INDEPENDENCIA - LIMA - LIMA</t>
  </si>
  <si>
    <t>MEJORAMIENTO DEL SERVICIO EDUCATIVO DE NIVEL SECUNDARO DE LA I.E. COBRO NEGRO, DISTRITO DE SAN SILVESTRE DE COCHAN, PROVINCIA DE SAN MIGUEL - CAJAMARCA</t>
  </si>
  <si>
    <t>INSTALACION DEL SISTEMA DE AGUA POTABLE Y SANEAMIENTO DE LAS LOCALIDADES DE LIMÓN Y LA COMPUERTA, DISTRITO DE UNIÓN AGUA BLANCA, PROVINCIA DE SAN MIGUEL - CAJAMARCA</t>
  </si>
  <si>
    <t>MEJORAMIENTO DEL AULA MULTIUSOS DE LA IE N 821179 EN EL CENTRO POBLADO SUNCHUBAMBA, DISTRITO DE COSPAN - CAJAMARCA - CAJAMARCA</t>
  </si>
  <si>
    <t>MEJORAMIENTO DEL SERVICIO EDUCATIVO INICIAL EN LAS I.E. N 045 SAN JUAN Y N 378 HUACRARUCO SAN JUAN, DISTRITO DE SAN JUAN - CAJAMARCA - CAJAMARCA</t>
  </si>
  <si>
    <t>MEJORAMIENTO Y AMPLIACION DE LOS SERVICIOS EDUCATIVOS EN LA INSTITUCION EDUCATIVA 20393 TUPAC AMARU  - AA.HH. PAMPA LIBRE, DISTRITO DE CHANCAY - HUARAL - LIMA</t>
  </si>
  <si>
    <t>MEJORAMIENTO DE LOS SERVICIOS EDUCATIVOS EN LA INSTITUCION EDUCATIVA N 20788 JUAN VELASCO ALVARADO EN EL CENTRO POBLADO VILLA PROGRESO, DISTRITO DE CHANCAY - HUARAL - LIMA</t>
  </si>
  <si>
    <t>MEJORAMIENTO DEL SERVICIO DE EDUCACION PRIMARIA EN LA INSTITUCION EDUCATIVA 82449 DEL CENTRO POBLADO YAGEN, DISTRITO DE CORTEGANA, PROVINCIA DE CELENDIN - CAJAMARCA</t>
  </si>
  <si>
    <t>PRIORIDAD</t>
  </si>
  <si>
    <t>EDUCACIÓN 
BÁSICA</t>
  </si>
  <si>
    <t>SANEAMIENTO</t>
  </si>
  <si>
    <t>MONTO 
INVERSION</t>
  </si>
  <si>
    <t>MONTO 
COFINANCIAMIENTO</t>
  </si>
  <si>
    <t>N°</t>
  </si>
  <si>
    <t>NOMBRE PROPUESTA</t>
  </si>
  <si>
    <t>REGION</t>
  </si>
  <si>
    <t>DIRECCIÓN GENERAL DE INVERSIÓN PÚBLICA</t>
  </si>
  <si>
    <t xml:space="preserve">CONCURSO PARA EL COFINANCIAMIENTO DE PROYECTOS DE INVERSIÓN PÚBLICA </t>
  </si>
  <si>
    <t>CONVOCATORIA FONIPREL - OBRAS POR IMPUESTOS - 2015 - I</t>
  </si>
  <si>
    <t>LISTADO DE PROPUESTAS ADMITIDAS - 2DO GRUPO</t>
  </si>
  <si>
    <t>TOTAL</t>
  </si>
  <si>
    <t>MINISTERIO DE ECONOMÍA Y FINANZAS</t>
  </si>
  <si>
    <t>SOLI-2015-32500059</t>
  </si>
  <si>
    <t>SOLI-2015-32500061</t>
  </si>
  <si>
    <t>SOLI-2015-32500068</t>
  </si>
  <si>
    <t>SOLI-2015-32500074</t>
  </si>
  <si>
    <t>SOLI-2015-32500105</t>
  </si>
  <si>
    <t>SOLI-2015-32500112</t>
  </si>
  <si>
    <t>SOLI-2015-32500157</t>
  </si>
  <si>
    <t>HUANCAVELICA</t>
  </si>
  <si>
    <t>TAYACAJA</t>
  </si>
  <si>
    <t>COLCABAMBA</t>
  </si>
  <si>
    <t>UCAYALI</t>
  </si>
  <si>
    <t>APURIMAC</t>
  </si>
  <si>
    <t>CHINCHEROS</t>
  </si>
  <si>
    <t>HUACCANA</t>
  </si>
  <si>
    <t>SAN MARTIN</t>
  </si>
  <si>
    <t>AREQUIPA</t>
  </si>
  <si>
    <t>CONDESUYOS</t>
  </si>
  <si>
    <t>MEJORAMIENTO Y AMPLIACION DE LA INFRAESTRUCTURA DE LA I.E N 36660 DE LA COMUNIDAD DE CHUSPI, DISTRITO DE COLCABAMBA - TAYACAJA - HUANCAVELICA</t>
  </si>
  <si>
    <t>MEJORAMIENTO DE LOS SERVICIOS EDUCATIVOS DE LA INSTITUCIÓN EDUCATIVA MARIA INMACULADA CONCEPCION DEL, DISTRITO DE COLCABAMBA - TAYACAJA - HUANCAVELICA</t>
  </si>
  <si>
    <t>MEJORAMIENTO, AMPLIACION DE LOS SERVICIOS EDUCATIVOS DE LAS INSTITUCIONES EDUCATIVAS DE NIVEL SECUNDARIA COMPRENDIDAS EN LAS REDES N 13 Y 14 DE LA UGEL ATALAYA, DISTRITO DE RAYMONDI - PROVINCIA DE ATALAYA - DEPARTAMENTO DE UCAYALI</t>
  </si>
  <si>
    <t>MEJORAMIENTO DE LOS SERVICIOS EDUCATIVOS EN LA I.E.I N 322, I.E.I N 361-B, I.E.I N 374-B, I.E.I N 471-B, I.E.I N 275-B - DISTRITO DE TAHUANIA - PROVINCIA DE ATALAYA - REGIÓN UCAYALI</t>
  </si>
  <si>
    <t>MEJORAMIENTO DEL SERVICIO EDUCATIVO DE LAS INSTITUCIONES INTEGRADAS DE NIVEL INICIAL  475-38, PRIMARIA 54530 Y SECUNDARIA ALFONSO RODRIGUEZ NAJARRO DEL CENTRO POBLADO DE CHUYAMA, DISTRITO DE HUACCANA - CHINCHEROS - APURIMAC</t>
  </si>
  <si>
    <t>MEJORAMIENTO DEL SERVICIO EDUCATIVO EN EL MARCO DE LA AMPLIACION DE COBERTURA 2014, EN EL II CICLO DE LA EBR EN LAS IE N 452, 00957, 297 Y 1154, DISTRITO DE RIOJA Y POSIC, JURISDICCIÓN DE LA UGEL RIOJA - SAN MARTÍN</t>
  </si>
  <si>
    <t>MEJORAMIENTO DEL SERVICIO EDUCATIVO SECUNDARIO EN LA I.E. SAN LUIS GONZAGA EN LA LOCALIDAD DE CHUQUIBAMBA DEL DISTRITO DE CHUQUIBAMBA, PROVINCIA DE CONDESUYOS - AREQUIPA</t>
  </si>
  <si>
    <t>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</si>
</sst>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4" fontId="4" fillId="0" borderId="1" xfId="0" applyNumberFormat="1" applyFont="1" applyBorder="1" applyAlignment="1"/>
    <xf numFmtId="0" fontId="3" fillId="0" borderId="1" xfId="0" applyFont="1" applyFill="1" applyBorder="1" applyAlignment="1">
      <alignment wrapText="1"/>
    </xf>
    <xf numFmtId="44" fontId="2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="73" zoomScaleNormal="73" workbookViewId="0">
      <selection activeCell="F7" sqref="F7"/>
    </sheetView>
  </sheetViews>
  <sheetFormatPr baseColWidth="10" defaultRowHeight="15" x14ac:dyDescent="0.25"/>
  <cols>
    <col min="1" max="1" width="3.42578125" style="1" customWidth="1"/>
    <col min="2" max="2" width="21.42578125" style="1" bestFit="1" customWidth="1"/>
    <col min="3" max="3" width="13.85546875" style="1" customWidth="1"/>
    <col min="4" max="4" width="13.28515625" style="1" customWidth="1"/>
    <col min="5" max="5" width="18.140625" style="1" customWidth="1"/>
    <col min="6" max="6" width="99.28515625" style="1" customWidth="1"/>
    <col min="7" max="7" width="15.5703125" style="1" customWidth="1"/>
    <col min="8" max="8" width="22" style="1" customWidth="1"/>
    <col min="9" max="9" width="23.5703125" style="1" customWidth="1"/>
    <col min="10" max="16384" width="11.42578125" style="1"/>
  </cols>
  <sheetData>
    <row r="1" spans="1:10" ht="21" x14ac:dyDescent="0.35">
      <c r="B1" s="10" t="s">
        <v>46</v>
      </c>
      <c r="C1" s="10"/>
      <c r="D1" s="10"/>
      <c r="E1" s="10"/>
      <c r="F1" s="10"/>
      <c r="G1" s="10"/>
      <c r="H1" s="10"/>
    </row>
    <row r="2" spans="1:10" ht="21" x14ac:dyDescent="0.35">
      <c r="B2" s="10" t="s">
        <v>41</v>
      </c>
      <c r="C2" s="10"/>
      <c r="D2" s="10"/>
      <c r="E2" s="10"/>
      <c r="F2" s="10"/>
      <c r="G2" s="10"/>
      <c r="H2" s="10"/>
    </row>
    <row r="3" spans="1:10" ht="23.25" x14ac:dyDescent="0.25">
      <c r="B3" s="11" t="s">
        <v>42</v>
      </c>
      <c r="C3" s="11"/>
      <c r="D3" s="11"/>
      <c r="E3" s="11"/>
      <c r="F3" s="11"/>
      <c r="G3" s="11"/>
      <c r="H3" s="11"/>
      <c r="I3" s="2"/>
      <c r="J3" s="2"/>
    </row>
    <row r="4" spans="1:10" ht="23.25" x14ac:dyDescent="0.25">
      <c r="B4" s="11" t="s">
        <v>43</v>
      </c>
      <c r="C4" s="11"/>
      <c r="D4" s="11"/>
      <c r="E4" s="11"/>
      <c r="F4" s="11"/>
      <c r="G4" s="11"/>
      <c r="H4" s="11"/>
      <c r="I4" s="2"/>
      <c r="J4" s="2"/>
    </row>
    <row r="5" spans="1:10" ht="23.25" x14ac:dyDescent="0.25">
      <c r="B5" s="11" t="s">
        <v>44</v>
      </c>
      <c r="C5" s="11"/>
      <c r="D5" s="11"/>
      <c r="E5" s="11"/>
      <c r="F5" s="11"/>
      <c r="G5" s="11"/>
      <c r="H5" s="11"/>
      <c r="I5" s="2"/>
    </row>
    <row r="7" spans="1:10" ht="30" customHeight="1" x14ac:dyDescent="0.25">
      <c r="A7" s="3" t="s">
        <v>38</v>
      </c>
      <c r="B7" s="4" t="s">
        <v>0</v>
      </c>
      <c r="C7" s="3" t="s">
        <v>40</v>
      </c>
      <c r="D7" s="3" t="s">
        <v>11</v>
      </c>
      <c r="E7" s="3" t="s">
        <v>12</v>
      </c>
      <c r="F7" s="4" t="s">
        <v>39</v>
      </c>
      <c r="G7" s="3" t="s">
        <v>33</v>
      </c>
      <c r="H7" s="4" t="s">
        <v>36</v>
      </c>
      <c r="I7" s="4" t="s">
        <v>37</v>
      </c>
    </row>
    <row r="8" spans="1:10" ht="30" customHeight="1" x14ac:dyDescent="0.25">
      <c r="A8" s="5">
        <f t="shared" ref="A8:A24" si="0">ROW(A1)</f>
        <v>1</v>
      </c>
      <c r="B8" s="5" t="s">
        <v>47</v>
      </c>
      <c r="C8" s="5" t="s">
        <v>54</v>
      </c>
      <c r="D8" s="5" t="s">
        <v>55</v>
      </c>
      <c r="E8" s="5" t="s">
        <v>56</v>
      </c>
      <c r="F8" s="6" t="s">
        <v>64</v>
      </c>
      <c r="G8" s="6" t="s">
        <v>71</v>
      </c>
      <c r="H8" s="7">
        <v>1229285.5900000001</v>
      </c>
      <c r="I8" s="7">
        <v>1229285.5900000001</v>
      </c>
    </row>
    <row r="9" spans="1:10" ht="30" customHeight="1" x14ac:dyDescent="0.25">
      <c r="A9" s="5">
        <f t="shared" si="0"/>
        <v>2</v>
      </c>
      <c r="B9" s="5" t="s">
        <v>48</v>
      </c>
      <c r="C9" s="5" t="s">
        <v>54</v>
      </c>
      <c r="D9" s="5" t="s">
        <v>55</v>
      </c>
      <c r="E9" s="5" t="s">
        <v>56</v>
      </c>
      <c r="F9" s="6" t="s">
        <v>65</v>
      </c>
      <c r="G9" s="6" t="s">
        <v>35</v>
      </c>
      <c r="H9" s="7">
        <v>3679128</v>
      </c>
      <c r="I9" s="7">
        <v>3679128</v>
      </c>
    </row>
    <row r="10" spans="1:10" ht="30" customHeight="1" x14ac:dyDescent="0.25">
      <c r="A10" s="5">
        <f t="shared" si="0"/>
        <v>3</v>
      </c>
      <c r="B10" s="5" t="s">
        <v>49</v>
      </c>
      <c r="C10" s="5" t="s">
        <v>57</v>
      </c>
      <c r="D10" s="5"/>
      <c r="E10" s="5"/>
      <c r="F10" s="6" t="s">
        <v>66</v>
      </c>
      <c r="G10" s="6" t="s">
        <v>71</v>
      </c>
      <c r="H10" s="7">
        <v>6723334</v>
      </c>
      <c r="I10" s="7">
        <v>6051000</v>
      </c>
    </row>
    <row r="11" spans="1:10" ht="30" customHeight="1" x14ac:dyDescent="0.25">
      <c r="A11" s="5">
        <f t="shared" si="0"/>
        <v>4</v>
      </c>
      <c r="B11" s="5" t="s">
        <v>50</v>
      </c>
      <c r="C11" s="5" t="s">
        <v>57</v>
      </c>
      <c r="D11" s="5"/>
      <c r="E11" s="5"/>
      <c r="F11" s="6" t="s">
        <v>67</v>
      </c>
      <c r="G11" s="6" t="s">
        <v>71</v>
      </c>
      <c r="H11" s="7">
        <v>5536462</v>
      </c>
      <c r="I11" s="7">
        <v>4982815</v>
      </c>
    </row>
    <row r="12" spans="1:10" ht="30" customHeight="1" x14ac:dyDescent="0.25">
      <c r="A12" s="5">
        <f t="shared" si="0"/>
        <v>5</v>
      </c>
      <c r="B12" s="5" t="s">
        <v>10</v>
      </c>
      <c r="C12" s="5" t="s">
        <v>13</v>
      </c>
      <c r="D12" s="5" t="s">
        <v>21</v>
      </c>
      <c r="E12" s="5" t="s">
        <v>22</v>
      </c>
      <c r="F12" s="6" t="s">
        <v>32</v>
      </c>
      <c r="G12" s="6" t="s">
        <v>34</v>
      </c>
      <c r="H12" s="7">
        <v>2598976</v>
      </c>
      <c r="I12" s="7">
        <v>2596377</v>
      </c>
    </row>
    <row r="13" spans="1:10" ht="30" customHeight="1" x14ac:dyDescent="0.25">
      <c r="A13" s="5">
        <f t="shared" si="0"/>
        <v>6</v>
      </c>
      <c r="B13" s="5" t="s">
        <v>9</v>
      </c>
      <c r="C13" s="5" t="s">
        <v>14</v>
      </c>
      <c r="D13" s="5" t="s">
        <v>19</v>
      </c>
      <c r="E13" s="5" t="s">
        <v>20</v>
      </c>
      <c r="F13" s="6" t="s">
        <v>31</v>
      </c>
      <c r="G13" s="6" t="s">
        <v>34</v>
      </c>
      <c r="H13" s="7">
        <v>3053762</v>
      </c>
      <c r="I13" s="7">
        <v>2443009</v>
      </c>
    </row>
    <row r="14" spans="1:10" ht="30" customHeight="1" x14ac:dyDescent="0.25">
      <c r="A14" s="5">
        <f t="shared" si="0"/>
        <v>7</v>
      </c>
      <c r="B14" s="5" t="s">
        <v>8</v>
      </c>
      <c r="C14" s="5" t="s">
        <v>14</v>
      </c>
      <c r="D14" s="5" t="s">
        <v>19</v>
      </c>
      <c r="E14" s="5" t="s">
        <v>20</v>
      </c>
      <c r="F14" s="6" t="s">
        <v>30</v>
      </c>
      <c r="G14" s="6" t="s">
        <v>34</v>
      </c>
      <c r="H14" s="7">
        <v>3172501</v>
      </c>
      <c r="I14" s="7">
        <v>2538000</v>
      </c>
    </row>
    <row r="15" spans="1:10" ht="30" customHeight="1" x14ac:dyDescent="0.25">
      <c r="A15" s="5">
        <f t="shared" si="0"/>
        <v>8</v>
      </c>
      <c r="B15" s="5" t="s">
        <v>51</v>
      </c>
      <c r="C15" s="5" t="s">
        <v>58</v>
      </c>
      <c r="D15" s="5" t="s">
        <v>59</v>
      </c>
      <c r="E15" s="5" t="s">
        <v>60</v>
      </c>
      <c r="F15" s="6" t="s">
        <v>68</v>
      </c>
      <c r="G15" s="6" t="s">
        <v>71</v>
      </c>
      <c r="H15" s="7">
        <v>8759986</v>
      </c>
      <c r="I15" s="7">
        <v>8751226</v>
      </c>
    </row>
    <row r="16" spans="1:10" ht="30" customHeight="1" x14ac:dyDescent="0.25">
      <c r="A16" s="5">
        <f t="shared" si="0"/>
        <v>9</v>
      </c>
      <c r="B16" s="5" t="s">
        <v>52</v>
      </c>
      <c r="C16" s="5" t="s">
        <v>61</v>
      </c>
      <c r="D16" s="5"/>
      <c r="E16" s="5"/>
      <c r="F16" s="6" t="s">
        <v>69</v>
      </c>
      <c r="G16" s="6" t="s">
        <v>71</v>
      </c>
      <c r="H16" s="7">
        <v>7067171</v>
      </c>
      <c r="I16" s="7">
        <v>7060103.7999999998</v>
      </c>
    </row>
    <row r="17" spans="1:9" ht="30" customHeight="1" x14ac:dyDescent="0.25">
      <c r="A17" s="5">
        <f t="shared" si="0"/>
        <v>10</v>
      </c>
      <c r="B17" s="5" t="s">
        <v>7</v>
      </c>
      <c r="C17" s="5" t="s">
        <v>13</v>
      </c>
      <c r="D17" s="5" t="s">
        <v>13</v>
      </c>
      <c r="E17" s="5" t="s">
        <v>18</v>
      </c>
      <c r="F17" s="6" t="s">
        <v>29</v>
      </c>
      <c r="G17" s="6" t="s">
        <v>34</v>
      </c>
      <c r="H17" s="7">
        <v>1287396</v>
      </c>
      <c r="I17" s="7">
        <v>1286108</v>
      </c>
    </row>
    <row r="18" spans="1:9" ht="30" customHeight="1" x14ac:dyDescent="0.25">
      <c r="A18" s="5">
        <f t="shared" si="0"/>
        <v>11</v>
      </c>
      <c r="B18" s="5" t="s">
        <v>6</v>
      </c>
      <c r="C18" s="5" t="s">
        <v>13</v>
      </c>
      <c r="D18" s="5" t="s">
        <v>13</v>
      </c>
      <c r="E18" s="5" t="s">
        <v>17</v>
      </c>
      <c r="F18" s="6" t="s">
        <v>28</v>
      </c>
      <c r="G18" s="6" t="s">
        <v>34</v>
      </c>
      <c r="H18" s="7">
        <v>806654.26</v>
      </c>
      <c r="I18" s="7">
        <v>725988.83</v>
      </c>
    </row>
    <row r="19" spans="1:9" ht="30" customHeight="1" x14ac:dyDescent="0.25">
      <c r="A19" s="5">
        <f t="shared" si="0"/>
        <v>12</v>
      </c>
      <c r="B19" s="5" t="s">
        <v>5</v>
      </c>
      <c r="C19" s="5" t="s">
        <v>13</v>
      </c>
      <c r="D19" s="5" t="s">
        <v>16</v>
      </c>
      <c r="E19" s="5"/>
      <c r="F19" s="6" t="s">
        <v>27</v>
      </c>
      <c r="G19" s="6" t="s">
        <v>35</v>
      </c>
      <c r="H19" s="7">
        <v>2495999</v>
      </c>
      <c r="I19" s="7">
        <v>2493503</v>
      </c>
    </row>
    <row r="20" spans="1:9" ht="30" customHeight="1" x14ac:dyDescent="0.25">
      <c r="A20" s="5">
        <f t="shared" si="0"/>
        <v>13</v>
      </c>
      <c r="B20" s="5" t="s">
        <v>4</v>
      </c>
      <c r="C20" s="5" t="s">
        <v>13</v>
      </c>
      <c r="D20" s="5" t="s">
        <v>16</v>
      </c>
      <c r="E20" s="5"/>
      <c r="F20" s="6" t="s">
        <v>26</v>
      </c>
      <c r="G20" s="6" t="s">
        <v>34</v>
      </c>
      <c r="H20" s="7">
        <v>1927485</v>
      </c>
      <c r="I20" s="7">
        <v>1925557</v>
      </c>
    </row>
    <row r="21" spans="1:9" ht="30" customHeight="1" x14ac:dyDescent="0.25">
      <c r="A21" s="5">
        <f t="shared" si="0"/>
        <v>14</v>
      </c>
      <c r="B21" s="5" t="s">
        <v>3</v>
      </c>
      <c r="C21" s="5" t="s">
        <v>14</v>
      </c>
      <c r="D21" s="5" t="s">
        <v>14</v>
      </c>
      <c r="E21" s="5" t="s">
        <v>15</v>
      </c>
      <c r="F21" s="6" t="s">
        <v>25</v>
      </c>
      <c r="G21" s="6" t="s">
        <v>34</v>
      </c>
      <c r="H21" s="7">
        <v>4986364</v>
      </c>
      <c r="I21" s="7">
        <v>3989091.2</v>
      </c>
    </row>
    <row r="22" spans="1:9" ht="30" customHeight="1" x14ac:dyDescent="0.25">
      <c r="A22" s="5">
        <f t="shared" si="0"/>
        <v>15</v>
      </c>
      <c r="B22" s="5" t="s">
        <v>53</v>
      </c>
      <c r="C22" s="5" t="s">
        <v>62</v>
      </c>
      <c r="D22" s="5" t="s">
        <v>63</v>
      </c>
      <c r="E22" s="5"/>
      <c r="F22" s="6" t="s">
        <v>70</v>
      </c>
      <c r="G22" s="6" t="s">
        <v>71</v>
      </c>
      <c r="H22" s="7">
        <v>2934191</v>
      </c>
      <c r="I22" s="7">
        <v>2929789</v>
      </c>
    </row>
    <row r="23" spans="1:9" ht="30" customHeight="1" x14ac:dyDescent="0.25">
      <c r="A23" s="5">
        <f t="shared" si="0"/>
        <v>16</v>
      </c>
      <c r="B23" s="5" t="s">
        <v>2</v>
      </c>
      <c r="C23" s="5" t="s">
        <v>13</v>
      </c>
      <c r="D23" s="5"/>
      <c r="E23" s="5"/>
      <c r="F23" s="6" t="s">
        <v>24</v>
      </c>
      <c r="G23" s="6" t="s">
        <v>34</v>
      </c>
      <c r="H23" s="7">
        <v>3360766</v>
      </c>
      <c r="I23" s="7">
        <v>3024689.4</v>
      </c>
    </row>
    <row r="24" spans="1:9" ht="30" customHeight="1" x14ac:dyDescent="0.25">
      <c r="A24" s="5">
        <f t="shared" si="0"/>
        <v>17</v>
      </c>
      <c r="B24" s="5" t="s">
        <v>1</v>
      </c>
      <c r="C24" s="5" t="s">
        <v>13</v>
      </c>
      <c r="D24" s="5"/>
      <c r="E24" s="5"/>
      <c r="F24" s="6" t="s">
        <v>23</v>
      </c>
      <c r="G24" s="6" t="s">
        <v>34</v>
      </c>
      <c r="H24" s="7">
        <v>3521864</v>
      </c>
      <c r="I24" s="7">
        <v>3169677.6</v>
      </c>
    </row>
    <row r="25" spans="1:9" x14ac:dyDescent="0.25">
      <c r="G25" s="8" t="s">
        <v>45</v>
      </c>
      <c r="H25" s="9">
        <f>SUM(H8:H24)</f>
        <v>63141324.850000001</v>
      </c>
      <c r="I25" s="9">
        <f>SUM(I8:I24)</f>
        <v>58875348.420000002</v>
      </c>
    </row>
  </sheetData>
  <sortState ref="A8:I25">
    <sortCondition ref="B6"/>
  </sortState>
  <mergeCells count="5"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Casiano, Kelvin</dc:creator>
  <cp:lastModifiedBy>Arteaga Macedo, Jhordin</cp:lastModifiedBy>
  <dcterms:created xsi:type="dcterms:W3CDTF">2015-06-09T20:05:10Z</dcterms:created>
  <dcterms:modified xsi:type="dcterms:W3CDTF">2015-07-24T15:45:54Z</dcterms:modified>
</cp:coreProperties>
</file>