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595" windowHeight="8445" activeTab="0"/>
  </bookViews>
  <sheets>
    <sheet name="con inversión" sheetId="1" r:id="rId1"/>
    <sheet name="Hoja1" sheetId="2" r:id="rId2"/>
  </sheets>
  <definedNames>
    <definedName name="_xlnm.Print_Area" localSheetId="0">'con inversión'!$A$1:$M$9</definedName>
    <definedName name="_xlnm.Print_Titles" localSheetId="0">'con inversión'!$5:$5</definedName>
  </definedNames>
  <calcPr fullCalcOnLoad="1"/>
</workbook>
</file>

<file path=xl/sharedStrings.xml><?xml version="1.0" encoding="utf-8"?>
<sst xmlns="http://schemas.openxmlformats.org/spreadsheetml/2006/main" count="2071" uniqueCount="845">
  <si>
    <t>REHABILITACIÓN Y MEJORAMIENTO DE LA INSTITUCIÓN EDUCATIVA INICAL N° 201 INMACULADA CONCEPCIÓN LAUMUD, DISTRITO DE LUYA - LUYA - AMAZONAS</t>
  </si>
  <si>
    <t>MEJORAMIENTO DEL CAMINO VECINAL NUEVO HORIZONTE - LA LOMA - BUENOS AIRES - LA UNIÓN - RUMI RUMI - HUAMBO - DOS CRUCES - CHONTAPAMPA - ZUBIATE PUQUIO - SAN MARTÍN COCHAMAL, PROVINCIA RODRÍGUEZ DE MENDOZA</t>
  </si>
  <si>
    <t xml:space="preserve">MEJORAMIENTO TROCHA CARROZABLE CASERÍO LA PALMA - LA UNIÓN - PERLAMAYO NUEVO ESPERANZA </t>
  </si>
  <si>
    <t>CONSTRUCCIÓN DE MICROREPRESA TOMA Y MEJORAMIENTO DEL SISTEMA DE RIEGO TOMA MANAHUIYE BAJO, DISTRITO DE MASIN, HUARI-ANCASH</t>
  </si>
  <si>
    <t>CONSTRUCCIÓN DEL CANAL DE IRRIGACIÓN HUANCUTAY I, DISTRITO DE CARAZ, PROVINCIA DE HUAYLAS - ANCASH</t>
  </si>
  <si>
    <t>MEJORAMIENTO DE LA CAPACIDAD RESOLUTIVA DE LOS SERVICIOS MATERNO INFANTILES DEL PRIMER NIVEL DE ATENCIÓN EN LOS PUESTOS DE SALUD: CCARHUACCOCCO, IGLESIA HUASI, CCARHUACC LICAPA Y TUNSULLA, DE LA MICRORRED VINCHOS RED HUAMANGA DIRESA - AYACUCHO.</t>
  </si>
  <si>
    <t>AMPLIACIÓN Y MEJORAMIENTO DEL SISTEMA DE RIEGO SOQTONGO - TOTOS - HUANUPAMPA - RAMÓN CASTILLA - AYUTA - DISTRITO DE TOTOS, PROVINCIA DE CANGALLO - AYACUCHO.</t>
  </si>
  <si>
    <t>CONSTRUCCIÓN Y EQUIPAMIENTO DE LA INFRAESTRUCTURA DE LA INSTITUCIÓN EDUCATIVA INICIAL PÚBLICA VALLE SOL EN EL AH.  ILLA CRUZ, DISTRITO DE JESÚS NAZARENO, PROVINCIA DE HUAMANGA - AYACUCHO.</t>
  </si>
  <si>
    <t>MEJORAMIENTO DE LA I.E. N° 38048/MX-P JOSÉ ANTONIO ENCINAS FRANCO, DEL  DISTRITO DE SOCOS - PROVINCIA DE HUAMANGA - AYACUCHO</t>
  </si>
  <si>
    <t>CONSTRUCCIÓN DEL SISTEMA DE RIEGO RUNCO EN LOS DISTRITOS DE CAPAYA Y SAÑAYCA, PROVINCIA DE AYMARAES -  APURÍMAC</t>
  </si>
  <si>
    <t>CONSTRUCCIÓN PRESA CHAYLLO Y SISTEMA DE RIEGO MARGEN DERECHA CHACÑA , DISTRITO DE SAN JUAN DE CHACÑA - AYMARAES - APURÍMAC</t>
  </si>
  <si>
    <t>CONSTRUCCIÓN PRESA CHAYLLO Y SISTEMA DE RIEGO MARGEN DERECHA CHACÑA DEL DISTRITO DE CHACÑA - PROVINCIA AYMARAES -  REGION APURÍMAC</t>
  </si>
  <si>
    <t>AMPLIACIÓN  Y SUSTITUCIÓN DE LA INFRAESTRUCTURA, DE LA I.E.S JORGE BASADRE GROHMANN DE MARAMARA, DISTRITO HUACCANA, PROVINCIA DE CHINCHEROS - APURÍMAC</t>
  </si>
  <si>
    <t>AMPLIACIÓN Y SUSTITUCIÓN DE LA INFRAESTRUCTURA DE LA I.E.S. JORGE BASADRE GROHMANN DE MARAMARA, DISTRITO DE HUACCANA, PROVINCIA DE CHINCHEROS, APURÍMAC</t>
  </si>
  <si>
    <t xml:space="preserve">AMPLIACIÓN Y MEJORAMIENTO DE LA CARRETERA AFIRMADA ORCCONMAYO - PISCOBAMBA - TRES CRUCES - CHINCHEROS - APURÍMAC </t>
  </si>
  <si>
    <t>MEJORAMIENTO Y AMPLIACIÓN DEL SERVICIO DE AGUA POTABLE Y SANEAMIENTO INTEGRAL EN LA COMUNIDAD DE  ACPITAN, DISTRITO DE COYLLURQUI - COTABAMBAS - APURÍMAC</t>
  </si>
  <si>
    <t>MEJORAMIENTO Y AMPLIACIÓN DEL SERVICIO DE AGUA POTABLE Y SANEAMIENTO INTEGRAL EN LA COMUNIDAD DE ACPITAN</t>
  </si>
  <si>
    <t>REHABILITACIÓN Y MEJORAMIENTO DEL SERVICIO DE AGUA POTABLE DE TAMBILLO, PINAO, YANAMILLA, TAMBOBAMBA, VELASQUEZ Y SERVICIO DE DESAGUE DEL CERCADO DE TAMBILLO Y PINAO, DISTRITO DE TAMBILLO - HUAMANGA - AYACUCHO.</t>
  </si>
  <si>
    <t>CONSTRUCCIÓN I.E. 38116 MX/P TAMBOBAMBA, DISTRITO DE TAMBILLO - HUAMANGA - AYACUCHO.</t>
  </si>
  <si>
    <t>MEJORAMIENTO Y REHABILITACIÓN DE CAMINO VECINAL HUATATAS - UCHUYPAMPA - CHICABAMBA RAYMINA - TINTE - MOSOCCALLP - PINAO EN EL DISTRITO DE TAMBILLO - HUAMANGA - AYACUCHO.</t>
  </si>
  <si>
    <t>INSTALACIÓN DEL SISTEMA DE ALCANTARILLADO Y MEJORAMIENTO DE AGUA POTABLE EN LA COMUNIDAD DE SAN MIGUEL DE MANCHIRE - ACCOSA DEL DISTRITO DE CARAPO, PROVINCIA DE HUANCASANCOS - AYACUCHO.</t>
  </si>
  <si>
    <t>AMPLIACIÓN Y MEJORAMIENTO DEL SISTEMA DE AGUA POTABLE Y ALCANTARILLADO HUAMANGUILLA, DISTRITO DE HUAMANGUILLA - HUANTA - AYACUCHO</t>
  </si>
  <si>
    <t>INSTALACIÓN DE RIEGO POR ASPERSIÓN EN EL SECTOR  CHINCHAYSUYO, DISTRITO DE HUAMANGUILLA, PROVINCIA DE HUANTA - AYACUCHO</t>
  </si>
  <si>
    <t>MEJORAMIENTO DEL SERVICIO EDUCATIVO EN LA I.E. INICIAL N° 347/MX-P DE MACACHACRA, EN LA LOCALIDAD DE MACACHACRA, DISTRITO DE IGUAÍN - HUANTA - AYACUCHO</t>
  </si>
  <si>
    <t>CONSTRUCCIÓN DE SISTEMA DE RIEGO TECNIFICADO DE CHIHUA - CANGARI, DISTRITO DE IGUAÍN, HUANTA - AYACUCHO</t>
  </si>
  <si>
    <t>MEJORAMIENTO DEL SERVICIO EDUCATIVO EN LOS NIVELES : INICIAL  LAS PALMERAS, PRIMARIA N° 38752/MX-P Y SECUNDARIA MODESTO BASTIDAS ESPINOZA, EN CENTRO POBLADO DE PUERTO AMARGURA, DISTRITO DE LLOCHEGUA - HUANTA - AYACUCHO</t>
  </si>
  <si>
    <t>MEJORAMIENTO Y REHABILITACIÓN DEL CAMINOS VECINAL LLOCHEGUA - TACOTA - SAN ANTONIO - YARURI - PULPITO ALTO. DISTRITO DE LLOCHEGUA - PROVINCIA DE HUANTA - AYACUCHO</t>
  </si>
  <si>
    <t>AMPLIACIÓN Y MEJORAMIENTO DEL SISTEMA DE RIEGO SOQTONGO - TOTOS -  HUANUPAMPA - RAMÓN CASTILLA - AYUTA, DISTRITO DE TOTOS, PROVINCIA DE CANGALLO - AYACUCHO</t>
  </si>
  <si>
    <t>SUSTITUCIÓN, MEJORAMIENTO Y EQUIPAMIENTO DE LA I.E.P CHUYMAY EN EL DISTRITO DE TOTOS, PROVINCIA DE CANGALLO - AYACUCHO.</t>
  </si>
  <si>
    <t>CONSTRUCCIÓN Y EQUIPAMIENTO DE LA INFRAESTRUCTURA DE LA INSTITUCIÓN EDUCATIVA INICIAL PÚBLICA VALLE SOL EN EL AA.HH. ILLA CRUZ, DISTRITO DE JESÚS NAZARENO, PROVINCIA DE HUAMANGA - AYACUCHO</t>
  </si>
  <si>
    <t>MEJORAMIENTO DE LA I.E. Nº 38048/MX-P JOSÉ ANTONIO ENCINAS FRANCO DEL DISTRITO DE SOCOS, PROVINCIA DE HUAMANGA - AYACUCHO</t>
  </si>
  <si>
    <t>REHABILITACIÓN Y MEJORAMIENTO DEL SERVICIO DE AGUA POTABLE DE TAMBILLO, PINAO, YANAMILLA, TAMBOBAMBA, VELASQUEZ Y SERVICIO DE DESAGUE DEL CERCADO DE TAMBILLO Y PINAO, DISTRITO DE TAMBILLO - HUAMANGA - AYACUCHO</t>
  </si>
  <si>
    <t>CONSTRUCCIÓN I.E. 38116 MX/P TAMBOBAMBA, DISTRITO DE TAMBILLO - HUAMANGA - AYACUCHO</t>
  </si>
  <si>
    <t>INSTALACIÓN DEL SISTEMA DE ALCANTARILLADO Y MEJORAMIENTO DE AGUA POTABLE EN LA COMUNIDAD DE SAN MIGUEL DE MANCHIRE - ACCOSA DEL DISTRITO DE CARAPO, PROVINCIA HUANCASANCOS - AYACUCHO</t>
  </si>
  <si>
    <t>AMPLIACIÓN Y MEJORAMIENTO DEL SISTEMA DE AGUA POTABLE Y ALCANTARILLADO HUAMANGUILLA, DISTRITO DE HUAMANGUILLA, PROVINCIA DE HUANTA - AYACUCHO</t>
  </si>
  <si>
    <t>REHABILITACIÓN Y MEJORAMIENTO CARRETERA SANTA ROSA - HUANTACHACA - CCAHUASANA - RINCONADA ALTA - SAN JUAN DE ORO - ENCARNACIÓN - RINCONADA CENTRAL, DISTRITO DE SANTA ROSA, LA MAR - AYACUCHO.</t>
  </si>
  <si>
    <t>MEJORAMIENTO Y REHABILITACIÓN DEL CAMINO VECINAL TRAMO: NAZCA - ASIENTO - PIRCA UCHUYMARCA - 55KM, DISTRITO DE LEONCIO PRADO - PROVINCIA DE LUCANAS, AYACUCHO</t>
  </si>
  <si>
    <t>CONSTRUCCIÓN REPRESA CCOLLPACHA</t>
  </si>
  <si>
    <t>SUSTITUCIÓN Y MEJORAMIENTO DE LA INFRAESTRUCTURA DE LA INSTITUCIÓN EDUCATIVA DE SECUNDARIA DE MENORES JOSÉ CARLOS MARIÁTEGUI, DISTRITO DE SANCOS, PROVINCIA DE LUCANAS - AYACUCHO.</t>
  </si>
  <si>
    <t>ACTIVIDAD O PROYECTO</t>
  </si>
  <si>
    <t>DEPARTAMENTO</t>
  </si>
  <si>
    <t>AMPLIACIÓN DEL SUB SISTEMA DE ELECTRIFICACIÓN, DISTRIBUCIÓN PRIMARIA Y SECUNDARIA EN LAS COMUNIDADES DE SANTA ROSA, TOCYASCA, PAMPA HUASI, HISCHUNIZO, MAYAME, TAMBAO, HUACATA, CCACCANZA Y LATACCA DEL DISTRITO DE SANCOS, PROVINCIA DE LUCANAS - AYACUCHO.</t>
  </si>
  <si>
    <t>MEJORAMIENTO DEL SISTEMA DE RIEGO EN LA MICRO CUENCA DE PACAPAUSA, DISTRITO DE PACAPAUSA, PROVINCIA DE PARINACOCHAS</t>
  </si>
  <si>
    <t>MEJORAMIENTO DEL SERVICIO EDUCATIVO DE LA INSTITUCIÓN EDUCATIVA TUPAC AMARU II DE LA LOCALIDAD DE LARCAY, DEL DISTRITO DE SAN PEDRO DE LARCAY, PROVINCIA DE SUCRE -AYACUCHO.</t>
  </si>
  <si>
    <t>SUSTITUCIÓN DE LA INFRAESTRUCTURA Y EQUIPAMIENTO DE LA INSTITUCIÓN EDUCATIVA JOSÉ MARÍA ARGUEDAS - SORAS - SUCRE - AYACUCHO</t>
  </si>
  <si>
    <t>CONSTRUCCIÓN DEL SISTEMA DE RIEGO REPRESA CHALLHUAMAYO, COMUNIDADES DE HUALLA Y TIQUIHUA, DISTRITO DE HUALLA, PROVINCIA DE FAJARDO - AYACUCHO.</t>
  </si>
  <si>
    <t>SUSTITUCIÓN DE AULAS Y AMPLIACIÓN DE INFRAESTRUCTURA EN LA INSTITUCIÓN EDUCATIVA CORAZÓN DE JESÚS - SAURAMA</t>
  </si>
  <si>
    <t>MEJORAMIENTO DEL SERVICIO EDUCATIVO DE LA INSTITUCIÓN EDUCATIVA FELIPE SALAVERRY DE NINABAMBA DEL DISTRITO DE SAN MIGUEL, PROVINCIA DE LA MAR - AYACUCHO.</t>
  </si>
  <si>
    <t>CONSTRUCCIÓN DE LA REPRESA SANTIAGO DE CHUQUIMARAN - PAMPA GALERAS, PROVINCIA DE LUCANAS - AYACUCHO</t>
  </si>
  <si>
    <t>CONSTRUCCIÓN DE LA REPRESA EN LA LOCALIDAD DE TOMACUCHO, DISTRITO DE QUEROBAMBA, PROVINCIA SUCRE - AYACUCHO.</t>
  </si>
  <si>
    <t>CONSTRUCCIÓN DE REPRESA TOMACUCHO, DISTRITO DE QUEROBAMBA SUCRE - AYACUCHO</t>
  </si>
  <si>
    <t>MEJORAMIENTO DE LA IE SECUNDARIA JOSÉ CARLOS MARIÁTEGUI DE CAUDAY DEL DISTRITO DE CONDEBAMBA</t>
  </si>
  <si>
    <t xml:space="preserve">REPOSICIÓN DEL SISTEMA DE SANEAMIENTO EN LA LOCALIDAD DE SHIRAC, JOSÉ MANUEL QUIROZ, SAN MARCOS </t>
  </si>
  <si>
    <t>MEJORAMIENTO Y AMPLIACIÓN DEL SISTEMA DE AGUA POTABLE  CASERÍO EL MARCO-LA GRANADA, DISTRITO DE MAGDALENA - CAJAMARCA - CAJAMARCA</t>
  </si>
  <si>
    <t>MEJORAMIENTO Y AMPLIACIÓN DEL SISTEMA DE AGUA POTABLE CASERÍO EL MARCO LA GRANADA, DISTRITO MAGDALENA, CAJAMARCA</t>
  </si>
  <si>
    <t>MEJORAMIENTO Y AMPLIACIÓN DEL SERVICIO DE AGUA POTABLE E INSTALACIÓN DEL SERVICIO DE SANEAMIENTO - C.P. LA RAMADA, DISTRITO DE LLAMA, PROVINCIA DE CHOTA - CAJAMARCA</t>
  </si>
  <si>
    <t>ACTIVIDAD O PROYECTOS</t>
  </si>
  <si>
    <t>Gastos Corrientes</t>
  </si>
  <si>
    <t>Gastos de Capital</t>
  </si>
  <si>
    <t>GOBIERNOS REGIONALES</t>
  </si>
  <si>
    <t>GOBIERNOS LOCALES</t>
  </si>
  <si>
    <t>MUNICIPALIDAD DISTRITAL DE SANTA ROSA</t>
  </si>
  <si>
    <t>MUNICIPALIDAD DISTRITAL DE RÍO GRANDE</t>
  </si>
  <si>
    <t>MUNICIPALIDAD DISTRITAL DE PERENÉ</t>
  </si>
  <si>
    <t>MUNICIPALIDAD PROVINCIAL DE CHUPACA</t>
  </si>
  <si>
    <t>COD-DNPP</t>
  </si>
  <si>
    <t>COD-SNIP</t>
  </si>
  <si>
    <t>MUNICIPALIDAD DISTRITAL DE QUEROCOTO</t>
  </si>
  <si>
    <t xml:space="preserve">MEJORAMIENTO DE LA OFERTA DE SERVICIOS EDUCATIVOS DE LA I.E. N0. 50183 DE SAN MARTÍN DE PORRES DEL DISTRITO DE SAN SALVADOR, PROVINCIA DE CALCA - CUSCO </t>
  </si>
  <si>
    <t>CONSTRUCCIÓN DE LA I.E.I.  JAYUBAMBA, PROVINCIA DE CANCHIS - CUSCO</t>
  </si>
  <si>
    <t>CONSTRUCCIÓN DE LA I.E.I. JAYUBAMBA, PROVINCIA DE CANCHIS - CUSCO</t>
  </si>
  <si>
    <t>MUNICIPALIDAD PROVINCIAL DE ATALAYA</t>
  </si>
  <si>
    <t>NOMBRE DEL PLIEGO</t>
  </si>
  <si>
    <t>Estudio</t>
  </si>
  <si>
    <t>MUNICIPALIDAD DISTRITAL DE LLUMPA</t>
  </si>
  <si>
    <t>MUNICIPALIDAD PROVINCIAL DE ANDAHUAYLAS</t>
  </si>
  <si>
    <t>MUNICIPALIDAD DISTRITAL DE TALAVERA</t>
  </si>
  <si>
    <t>MUNICIPALIDAD DISTRITAL DE TUMAY HUARACA</t>
  </si>
  <si>
    <t>DEPARTAMENTOS</t>
  </si>
  <si>
    <t>AMAZONAS</t>
  </si>
  <si>
    <t>ANCASH</t>
  </si>
  <si>
    <t>APURÍMAC</t>
  </si>
  <si>
    <t>AREQUIPA</t>
  </si>
  <si>
    <t>AYACUCHO</t>
  </si>
  <si>
    <t>CAJAMARCA</t>
  </si>
  <si>
    <t>CUSCO</t>
  </si>
  <si>
    <t>HUANCAVELICA</t>
  </si>
  <si>
    <t>HUÁNUCO</t>
  </si>
  <si>
    <t>ICA</t>
  </si>
  <si>
    <t>JUNÍN</t>
  </si>
  <si>
    <t>LA LIBERTAD</t>
  </si>
  <si>
    <t>LAMBAYEQUE</t>
  </si>
  <si>
    <t>LIMA</t>
  </si>
  <si>
    <t>LORETO</t>
  </si>
  <si>
    <t>PASCO</t>
  </si>
  <si>
    <t>PIURA</t>
  </si>
  <si>
    <t>PUNO</t>
  </si>
  <si>
    <t>SAN MARTÍN</t>
  </si>
  <si>
    <t>UCAYALI</t>
  </si>
  <si>
    <t>NOMBRE DEL ESTUDIO O PROYECTO</t>
  </si>
  <si>
    <t>5 Inversiones</t>
  </si>
  <si>
    <t>3 Bienes y servicios</t>
  </si>
  <si>
    <t>MUNICIPALIDAD DISTRITAL DE OCOBAMBA</t>
  </si>
  <si>
    <t>MUNICIPALIDAD DISTRITAL DE SAN ANTONIO</t>
  </si>
  <si>
    <t>MUNICIPALIDAD PROVINCIAL DE ISLAY</t>
  </si>
  <si>
    <t>MUNICIPALIDAD DISTRITAL DE DEAN VALDIVIA</t>
  </si>
  <si>
    <t>MUNICIPALIDAD DISTRITAL DE CHUSCHI</t>
  </si>
  <si>
    <t>MUNICIPALIDAD DISTRITAL DE PARAS</t>
  </si>
  <si>
    <t>MUNICIPALIDAD DISTRITAL DE TOTOS</t>
  </si>
  <si>
    <t>MUNICIPALIDAD DISTRITAL DE SOCOS</t>
  </si>
  <si>
    <t>MUNICIPALIDAD DISTRITAL DE TAMBILLO</t>
  </si>
  <si>
    <t>MUNICIPALIDAD PROVINCIAL DE HUANCASANCOS</t>
  </si>
  <si>
    <t>MUNICIPALIDAD DISTRITAL DE HUAMANGUILLA</t>
  </si>
  <si>
    <t>MUNICIPALIDAD DISTRITAL DE IGUAIN</t>
  </si>
  <si>
    <t>MUNICIPALIDAD DISTRITAL DE SANTILLANA</t>
  </si>
  <si>
    <t>MUNICIPALIDAD PROVINCIAL DE LA MAR</t>
  </si>
  <si>
    <t>INCORPORACION DE LOS RECURSOS DEL FONIPREL - GOBIERNOS REGIONALES Y GOBIERNOS LOCALES</t>
  </si>
  <si>
    <t>MUNICIPALIDAD DISTRITAL DE IMAZA</t>
  </si>
  <si>
    <t>MUNICIPALIDAD DISTRITAL DE GRANADA</t>
  </si>
  <si>
    <t>MUNICIPALIDAD DISTRITAL DE QUINJALCA</t>
  </si>
  <si>
    <t>MUNICIPALIDAD DISTRITAL DE SOLOCO</t>
  </si>
  <si>
    <t>MUNICIPALIDAD DISTRITAL DE JAMALCA</t>
  </si>
  <si>
    <t>MUNICIPALIDAD DISTRITAL DE LONYA GRANDE</t>
  </si>
  <si>
    <t>MUNICIPALIDAD PROVINCIAL DE CHACHAPOYAS</t>
  </si>
  <si>
    <t>MUNICIPALIDAD PROVINCIAL DE LUYA</t>
  </si>
  <si>
    <t>MUNICIPALIDAD PROVINCIAL DE UTCUBAMBA</t>
  </si>
  <si>
    <t>MEJORAMIENTO Y CONSTRUCCIÓN DE AULAS Y DIRECCIÓN, SS.HH. LOSA DEPORTIVA Y EQUIPAMIENTO CON MOBILIARIO ESCOLAR DE LA I.E.P.M. Nº 16351 - CC.NN. CHIPE KUSU - IMAZA - BONGARÁ - AMAZONAS</t>
  </si>
  <si>
    <t xml:space="preserve">AMPLIACIÓN MEJORAMIENTO DE LA INSTITUCIÓN EDUCATIVA PRIMARIA Y SECUNDARIA N° 18037 - ESMED, LOCALIDAD DE DIOSAN, DISTRITO DE GRANADA  - CHACHAPOYAS - AMAZONAS </t>
  </si>
  <si>
    <t>CONSTRUCCIÓN DEL SISTEMA DE RIEGO EN LA LOCALIDAD  DE GRANADA, DISTRITO GRANADA -  CHACHAPOYAS</t>
  </si>
  <si>
    <t>CONSTRUCCIÓN DEL SISTEMA DE RIEGO EN LA LOCALIDAD DE QUINJALCA - DISTRITO DE QUINJALCA - CHACHAPOYAS  - AMAZONAS</t>
  </si>
  <si>
    <t>CONSTRUCCIÓN DE AULAS I.E. 18304 QUITACHI  - DISTRITO DE SOLOCO - CHACHAPOYAS - AMAZONAS</t>
  </si>
  <si>
    <t>MEJORAMIENTO DE LOS SERVICIOS DE ATENCIÓN Y SALUD DE LA POSTA TUTINO DEL DISTRITO EL CENEPA, PROVINCIA CONDORCANQUI - AMAZONAS</t>
  </si>
  <si>
    <t>INSTALACIÓN DEL SISTEMA DE AGUA POTABLE Y LETRINIZACIÓN DE LA COMUNIDAD NATIVA UMUKAY, PROVINCIA CONDORCANQUI - AMAZONAS</t>
  </si>
  <si>
    <t>MEJORAMIENTO DE LOS SERVICIOS DE ATENCIÓN Y SALUD  DE LA POSTA YUTUPIS DEL DISTRITO  RÍO SANTIAGO,  PROVINCIA DE CONDORCANQUI - AMAZONAS</t>
  </si>
  <si>
    <t>MEJORAMIENTO DE LOS SERVICIOS EDUCATIVOS DE LA IEP REPÚBLICA DE MEXICO, COCHAHUAIN, PROVINCIA DE YUNGAY - ANCASH</t>
  </si>
  <si>
    <t>MEJORAMIENTO DE INFRAESTRUCTURA DE RIEGO ATMA - YURAC URAN, DISTRITO DE YUNGAY, PROVINCIA DE YUNGAY - ANCASH</t>
  </si>
  <si>
    <t>MEJORAMIENTO DE LA OFERTA DE SERVICIOS EDUCATIVOS EN LA I.E.P.M N° 54085 VIRGEN DE FÁTIMA, DISTRITO DE HUANCARAMA - ANDAHUAYLAS - APURÍMAC</t>
  </si>
  <si>
    <t>CONSTRUCCIÓN DEL CANAL DE IRRIGACIÓN HUANCUTAY I, DISTRITO DE CARAZ, PROVINCIA DE HUAYLAS, REGIÓN ANCASH</t>
  </si>
  <si>
    <t xml:space="preserve">MEJORAMIENTO DE LA OFERTA DE SERVICIOS EDUCATIVOS EN LA I.E.P. 54085 VIRGEN DE FATIMA, DISTRITO DE HUANCARAMA, PROVINCIA DE ANDAHUAYLAS,  REGION APURÍMAC </t>
  </si>
  <si>
    <t xml:space="preserve">CONSTRUCCIÓN DE REPRESA Y CANALES LATERALES EN PUMARARCCO, DISTRITO PACOBAMBA, ANDAHUAYLAS, APURÍMAC </t>
  </si>
  <si>
    <t>CONSTRUCCIÓN ELECTRIFICACIÓN DEL CENTRO POBLADO DE PATAY RONDOS Y ANEXOS MARÍAS, DISTRITO DE MARÍAS - DOS DE MAYO - HUÁNUCO</t>
  </si>
  <si>
    <t>ELECTRIFICACIÓN DEL C.P. PATAY RONDOS Y ANEXOS, DISTRITO DE MARÍAS</t>
  </si>
  <si>
    <t>REHABILITACIÓN DE TROCHA CARROZABLE DE UCHPAPAMPA- MARÍAS- MAYNAS- GORGOR, DISTRITO DE MARÍAS</t>
  </si>
  <si>
    <t>MEJORAMIENTO DEL CAMINO VECINAL PACHAS - BELLAVISTA - PICHGAS,DESVIO BANDERA PUQUIO -TASHGASH - GOLLUMYA PACHAS, DISTRITO DE PACHAS - DOS DE MAYO - HUÁNUCO</t>
  </si>
  <si>
    <t>MEJORAMIENTO DEL CAMINO VECINAL PACHAS - BELLAVISTA - PICHGAS, DESVIO BANDERA PUQUIO-TASHGASH-GOLLUMYA, DISTRITO PACHAS</t>
  </si>
  <si>
    <t>REHABILITACIÓN DEL CAMINO VECINAL TINGO CHICO - HUANCAN - MUNANYA - CASHA</t>
  </si>
  <si>
    <t>MEJORAMIENTO Y AMPLIACIÓN DE CAMINOS VECINALES TRAMO: PUENTE COLPA ALTA - CERRO ALEGRE - PANAOPAMPA - MATIBAMBA -PUENTE CASA BLANCA, DISTRITO DE AMARILIS</t>
  </si>
  <si>
    <t>MUNICIPALIDAD DISTRITAL DE TENIENTE MANUEL CLAVERO</t>
  </si>
  <si>
    <t>MUNICIPALIDAD DISTRITAL DE VILLA RICA</t>
  </si>
  <si>
    <t>MUNICIPALIDAD DISTRITAL DE YANACANCHA</t>
  </si>
  <si>
    <t>CONSTRUCCIÓN Y EQUIPAMIENTO DEL PUESTO DE SALUD DE BELLAVISTA, DISTRITO TENIENTE MANUEL CLAVERO, PROVINCIA DE MAYNAS, REGIÓN LORETO</t>
  </si>
  <si>
    <t>MUNICIPALIDAD PROVINCIAL DE VIRÚ</t>
  </si>
  <si>
    <t>MUNICIPALIDAD DISTRITAL DE LAGUNAS</t>
  </si>
  <si>
    <t>MUNICIPALIDAD DISTRITAL DE TÚCUME</t>
  </si>
  <si>
    <t>MUNICIPALIDAD DISTRITAL DE SAYÁN</t>
  </si>
  <si>
    <t>MUNICIPALIDAD PROVINCIAL DE UCAYALI</t>
  </si>
  <si>
    <t>MUNICIPALIDAD PROVINCIAL DE OXAPAMPA</t>
  </si>
  <si>
    <t>MUNICIPALIDAD DISTRITAL DE SAPILLICA</t>
  </si>
  <si>
    <t>MUNICIPALIDAD PROVINCIAL DE MORROPÓN</t>
  </si>
  <si>
    <t>MUNICIPALIDAD DISTRITAL DE CHALACO</t>
  </si>
  <si>
    <t>MUNICIPALIDAD DISTRITAL DE YAMANGO</t>
  </si>
  <si>
    <t>MUNICIPALIDAD DISTRITAL DE LA ARENA</t>
  </si>
  <si>
    <t>MUNICIPALIDAD DISTRITAL DE LA UNIÓN</t>
  </si>
  <si>
    <t>MUNICIPALIDAD DISTRITAL DE TAMBOGRANDE</t>
  </si>
  <si>
    <t>MONTO TOTAL 
COFINANCIAMIENTO</t>
  </si>
  <si>
    <t>(En nuevos soles)</t>
  </si>
  <si>
    <t>MUNICIPALIDAD DISTRITAL DE PUCARÁ</t>
  </si>
  <si>
    <t>MUNICIPALIDAD DISTRITAL DE NAMBALLE</t>
  </si>
  <si>
    <t>MUNICIPALIDAD PROVINCIAL DE SAN PABLO</t>
  </si>
  <si>
    <t>MUNICIPALIDAD PROVINCIAL DE CALCA</t>
  </si>
  <si>
    <t>MUNICIPALIDAD DISTRITAL DE SANTIAGO</t>
  </si>
  <si>
    <t>MUNICIPALIDAD DISTRITAL DE KIMBIRI</t>
  </si>
  <si>
    <t>MUNICIPALIDAD DISTRITAL DE ANDAHUAYLILLAS</t>
  </si>
  <si>
    <t>MUNICIPALIDAD DISTRITAL DE ANDABAMBA</t>
  </si>
  <si>
    <t>MUNICIPALIDAD DISTRITAL DE ANTA</t>
  </si>
  <si>
    <t>MUNICIPALIDAD DISTRITAL DE PAUCARÁ</t>
  </si>
  <si>
    <t>MUNICIPALIDAD PROVINCIAL DE CHURCAMPA</t>
  </si>
  <si>
    <t>MUNICIPALIDAD PROVINCIAL DE AMBO</t>
  </si>
  <si>
    <t>MUNICIPALIDAD PROVINCIAL DE DOS DE MAYO</t>
  </si>
  <si>
    <t>MUNICIPALIDAD DISTRITAL DE CHUQUIS</t>
  </si>
  <si>
    <t>MUNICIPALIDAD DISTRITAL DE MARÍAS</t>
  </si>
  <si>
    <t>MUNICIPALIDAD PROVINCIAL DE CONCEPCIÓN</t>
  </si>
  <si>
    <t>Ejecución</t>
  </si>
  <si>
    <t>MUNICIPALIDAD DISTRITAL DE CONDEBAMBA</t>
  </si>
  <si>
    <t>MUNICIPALIDAD DISTRITAL DE LLACANORA</t>
  </si>
  <si>
    <t>MUNICIPALIDAD DISTRITAL DE MAGDALENA</t>
  </si>
  <si>
    <t>MUNICIPALIDAD DISTRITAL DE CHUMUCH</t>
  </si>
  <si>
    <t>MUNICIPALIDAD DISTRITAL DE SUCRE</t>
  </si>
  <si>
    <t>MUNICIPALIDAD DISTRITAL DE LLAMA</t>
  </si>
  <si>
    <t>MUNICIPALIDAD DISTRITAL DE QUEROCOTILLO</t>
  </si>
  <si>
    <t>REHABILITACIÓN Y MEJORAMIENTO DEL CAMINO VECINAL CHURUBAMBA - PUNTAN CUERNO, DESVIO GUELGASH - MARCAPUYAN</t>
  </si>
  <si>
    <t>CONSTRUCCIÓN DE CANAL DE IRRIGACIÓN POTRACANCHA UNGUYMARAN, DISTRITO DE PILLCOMARCA.</t>
  </si>
  <si>
    <t>MEJORAMIENTO CAMINO VECINAL BAÑOS - UCRUPAMPA - PACHACANCHA - RÍO BLANCO, DISTRITO DE BANOS - LAURICOCHA - HUÁNUCO</t>
  </si>
  <si>
    <t>MEJORAMIENTO DEL CAMINO VECINAL TRAMO BAÑOS - UCRUPAMPA - PACHACANCHA - RÍO BLANCO</t>
  </si>
  <si>
    <t>REHABILITACIÓN Y MEJORAMIENTO DEL CAMINO VECINAL SAN ISIDRO - MARGARITA</t>
  </si>
  <si>
    <t>REHABILITACIÓN Y MEJORAMIENTO DEL CAMINO VECINAL TRAMO PUERTO YANAJANCA - BUENOS AIRES - LA PERLA, DISTRITO DE CHOLON</t>
  </si>
  <si>
    <t>REHABILITACIÓN Y MEJORAMIENTO DE LA CARRETERA INTIPAMPA - OBAS - VILLA DE MANTA - COCHAMARCA - HUALPAYUNCA, DISTRITO DE OBAS - YAROWILCA - HUÁNUCO</t>
  </si>
  <si>
    <t>REHABILITACIÓN Y MEJORAMIENTO DE LA CARRETERA INTIPAMPA - OBAS - VILLA DE MANTA - COCHAMARCA - HUALPAYUNCA, DISTRITO DE OBAS</t>
  </si>
  <si>
    <t>REHABILITACIÓN Y MEJORAMIENTO DE CAMINO VECINAL PORVENIR - PUENTE HUANCAPATA - CHURRIAS, DISTRITO DE AMBO</t>
  </si>
  <si>
    <t xml:space="preserve">INSTALACIÓN DE AGUA POTABLE Y LETRINAS EN LOS CASERÍOS DE NUEVO AMANECER, POCLUS ALTO, COFRADÍAS, Y LAS PIRCAS FRÍAS, AYABACA PIURA </t>
  </si>
  <si>
    <t>CONSTRUCCIÓN DEL PUESTO DE SALUD COLETAS, DISTRITO DE SAPILLICA, PROVINCIA AYABACA - PIURA</t>
  </si>
  <si>
    <t xml:space="preserve">MEJORAMIENTO DEL SERVICIO EDUCATIVO DE LA I.E 14580 AMPLIACIÓN SECUNDARIA CASERÍO DE HINTON, DISTRITO DE HUARMACA, HUANCABAMBA, PIURA </t>
  </si>
  <si>
    <t>CONSTRUCCIÓN Y EQUIPAMIENTO DEL E.S. I-1 MAYLAND MICRORED SALITRAL, RED SALUD MORROPÓN - CHULUCANAS</t>
  </si>
  <si>
    <t>CONSTRUCCIÓN DEL RESERVORIO LAS HORQUETAS Y ORGANIZACIÓN PARA LA GESTIÓN DEL AGUA EN EL DISTRITO DE LALAQUIZ</t>
  </si>
  <si>
    <t xml:space="preserve">MEJORAMIENTO DE LA INFRAESTRUCTURA Y EQUIPAMIENTO DE LA I.E. ABRAHAM RÁMIREZ MOTALVAN EN EL C.P. SANTIAGO, DISTRITO DE CHALACO, PROVINCIA DE MORROPÓN </t>
  </si>
  <si>
    <t xml:space="preserve">MEJORAMIENTO Y AMPLIACIÓN DEL SISTEMA DE AGUA POTABLE DE LA CIUDAD DE MORROPÓN </t>
  </si>
  <si>
    <t>MEJORAMIENTO Y REHABILITACIÓN DE CANALES DE RIEGO LA BRUJA CURA MORI</t>
  </si>
  <si>
    <t xml:space="preserve">MEJORAMIENTO Y AMPLIACIÓN DE LA I.E. ANTONIO ENCINAS, CASERÍO LOMA NEGRA, DISTRITO DE LA ARENA, PIURA </t>
  </si>
  <si>
    <t>MEJORAMIENTO DEL CANAL DE RIEGO CASARANÁ - TRAMO III</t>
  </si>
  <si>
    <t>MEJORAMIENTO DE LA CARRETERA LOS TABLAZOS - YAPATO - LA UNIÓN</t>
  </si>
  <si>
    <t>AMPLIACIÓN Y MEJORAMIENTO DEL SISTEMA DE AGUA POTABLE Y ALCANTARILLADO EN EL C.P. DE CRUCETA DEL DISTRITO DE TAMBOGRANDE, PIURA</t>
  </si>
  <si>
    <t>MEJORAMIENTO, AMPLIACIÓN DEL SISTEMA DE AGUA POTABLE E INSTALACIÓN DE LETRINAS EN EL CASERÍO PITAYO HIGUERÓN PILARE, ALTO EL TORO LANCONES -SULLANA</t>
  </si>
  <si>
    <t xml:space="preserve">BOCATOMA DE CAPTACIÓN CHAPICA CAMPANAS Y CANAL DE ADUCCIÓN </t>
  </si>
  <si>
    <t>MEJORAMIENTO DE LA CARRETERA MALLARES-CP EL ANGOLO, MARCAVELICA, PROVINCIA DE SULLANA, PIURA</t>
  </si>
  <si>
    <t>82137</t>
  </si>
  <si>
    <t>104062</t>
  </si>
  <si>
    <t>46297</t>
  </si>
  <si>
    <t>85984</t>
  </si>
  <si>
    <t>59519</t>
  </si>
  <si>
    <t>88306</t>
  </si>
  <si>
    <t>15062</t>
  </si>
  <si>
    <t>67847</t>
  </si>
  <si>
    <t>MUNICIPALIDAD DISTRITAL DE DESAGUADERO</t>
  </si>
  <si>
    <t>MUNICIPALIDAD DISTRITAL DE ZEPITA</t>
  </si>
  <si>
    <t>MUNICIPALIDAD DISTRITAL DE COATA</t>
  </si>
  <si>
    <t>MUNICIPALIDAD DISTRITAL DE CABANA</t>
  </si>
  <si>
    <t>MUNICIPALIDAD PROVINCIAL DE LAMPA</t>
  </si>
  <si>
    <t>MEJORAMIENTO DE LOS SERVICIOS EDUCATIVOS DE LA INSTITUCIÓN EDUCATIVA INICIAL Nº 199 DESAGUADERO, DISTRITO DE DESAGUADERO - CHUCUITO - PUNO</t>
  </si>
  <si>
    <t>FORTALECIMIENTO DE LA CAPACIDAD RESOLUTIVA DEL SERVICIO MATERNO INFANTIL DEL PUESTO SALUD ISANI, DISTRITO DE ZEPITA - CHUCUITO - PUNO</t>
  </si>
  <si>
    <t>MEJORAMIENTO DE LA CAPACIDAD RESOLUTIVA DE LOS SERVICIOS DEL PUESTO DE SALUD SUCASCO - MICRO RED COATA - RED PUNO -  DISA PUNO, DISTRITO DE COATA - PUNO - PUNO</t>
  </si>
  <si>
    <t>MEJORAMIENTO DE LA CAPACIDAD RESOLUTIVA DEL PUESTO DE SALUD DE CHAÑOCAHUA LAMPA, PROVINCIA DE LAMPA - PUNO</t>
  </si>
  <si>
    <t>MUNICIPALIDAD DISTRITAL DE SAN JERÓNIMO</t>
  </si>
  <si>
    <t>MUNICIPALIDAD DISTRITAL DE HUANOQUITE</t>
  </si>
  <si>
    <t>MEJORAMIENTO DEL SISTEMA DE AGUA  Y ALCANTARILLADO  DE LA MICROCUENCA CHOCCO CCUYCHIRO, DISTRITO DE SANTIAGO - CUSCO - CUSCO</t>
  </si>
  <si>
    <t>MEJORAMIENTO DE LA OFERTA DE LOS SERVICIOS EDUCATIVOS DE LA I.E. 50394 HUANCAHUANCA, DISTRITO DE HUANOQUITE - PARURO - CUSCO</t>
  </si>
  <si>
    <t>MEJORAMIENTO DEL SISTEMA DE AGUA Y ALCANTARILLADO DE LA MICROCUENCA CHOCCO CCUYCHIRO, DISTRITO DE SANTIAGO - CUSCO - CUSCO</t>
  </si>
  <si>
    <t>MEJORAMIENTO Y AMPLIACIÓN DE AGUA POTABLE E INSTALACIÓN DE ALCANTARILLADO EN NUEVA ESPERANZA, DISTRITO DE KIMBIRI - LA CONVENCIÓN - CUSCO.</t>
  </si>
  <si>
    <t xml:space="preserve">MEJORAMIENTO DE LA OFERTA DE LOS SERVICIOS EDUCATIVOS DE LA I.E. 50394 HUANCAHUANCA, DISTRITO DE HUANOQUITE - PARURO - CUSCO </t>
  </si>
  <si>
    <t>MUNICIPALIDAD DISTRITAL DE POMACOCHA</t>
  </si>
  <si>
    <t>MUNICIPALIDAD DISTRITAL DE ANCHONGA</t>
  </si>
  <si>
    <t>MUNICIPALIDAD DISTRITAL DE AURAHUA</t>
  </si>
  <si>
    <t>MUNICIPALIDAD DISTRITAL DE ANCO</t>
  </si>
  <si>
    <t>MUNICIPALIDAD DISTRITAL DE LOCROJA</t>
  </si>
  <si>
    <t>MUNICIPALIDAD DISTRITAL DE PAUCARBAMBA</t>
  </si>
  <si>
    <t>MUNICIPALIDAD DISTRITAL DE SAN ANTONIO DE CUSICANCHA</t>
  </si>
  <si>
    <t>MEJORAMIENTO Y AMPLIACIÓN DEL SISTEMA DE AGUA POTABLE Y ALCANTARILLADO DE LA LOCALIDAD DE CHURCAMPA</t>
  </si>
  <si>
    <t>MEJORAMIENTO DE LA CARRETERA CALICANTO - HUANCAPITE - ANDABAMBA - ANCO</t>
  </si>
  <si>
    <t>REPRESAMIENTO DE LAS 12 LAGUNAS DEL DISTRITO DE POMACOCHA, CON FINES DE RIEGO</t>
  </si>
  <si>
    <t xml:space="preserve">MEJORAMIENTO DEL CAMINO VECINAL SANTA ELENA - CUYOCC - SANTA ROSA - LA LIBERTAD, DISTRITO DE ANCO, PROV. DE CHURCAMPA - HVCA. </t>
  </si>
  <si>
    <t>CONSTRUCCIÓN Y MEJORAMIENTO DE LA INFRAESTRUCTURA EN LA INSTITUCIÓN EDUCATIVA N° 31139 YAURECCAN DEL DISTRITO DE LOCROJA</t>
  </si>
  <si>
    <t>MEJORAMIENTO DE LA CAPACIDAD RESOLUTIVA DEL CENTRO DE SALUD HUARIBAMBA, MICRORED DE PAZOS, RED TAYACAJA, DIRESA HUANCAVELICA</t>
  </si>
  <si>
    <t>(PREFACTIBILIDAD)</t>
  </si>
  <si>
    <t>MUNICIPALIDAD DISTRITAL DE CONCHAMARCA</t>
  </si>
  <si>
    <t>MUNICIPALIDAD DISTRITAL DE HUACAR</t>
  </si>
  <si>
    <t>MUNICIPALIDAD DISTRITAL DE SAN FRANCISCO</t>
  </si>
  <si>
    <t>MUNICIPALIDAD DISTRITAL DE CHURUBAMBA</t>
  </si>
  <si>
    <t>MUNICIPALIDAD DISTRITAL DE PILLCO MARCA</t>
  </si>
  <si>
    <t>MUNICIPALIDAD DISTRITAL DE BAÑOS</t>
  </si>
  <si>
    <t>MUNICIPALIDAD DISTRITAL DE RONDOS</t>
  </si>
  <si>
    <t>MUNICIPALIDAD DISTRITAL DE HERMILIO VALDIZAN</t>
  </si>
  <si>
    <t>MUNICIPALIDAD DISTRITAL DE CHOLON</t>
  </si>
  <si>
    <t>MUNICIPALIDAD DISTRITAL DE OBAS</t>
  </si>
  <si>
    <t>MUNICIPALIDAD PROVINCIAL DE HUAMALÍES</t>
  </si>
  <si>
    <t>MUNICIPALIDAD PROVINCIAL DE LAURICOCHA</t>
  </si>
  <si>
    <t>MUNICIPALIDAD PROVINCIAL DE LEONCIO PRADO</t>
  </si>
  <si>
    <t>MUNICIPALIDAD PROVINCIAL DE PUERTO INCA</t>
  </si>
  <si>
    <t>MEJORAMIENTO Y REHABILITACIÓN DE LA CARRETERA QUEROJAMANAN - ALCAS -   LAJAS, DISTRITO DE SAN RAFAEL - AMBO - HUANUCO</t>
  </si>
  <si>
    <t>CONSTRUCCIÓN DEL CANAL DE IRRIGACIÓN POTRACANCHA - UNGUYMARÁN</t>
  </si>
  <si>
    <t>MEJORAMIENTO Y REHABILITACIÓN DE LA CARRETERA VECINAL UNGUYMARAN - LAS PAMPAS - CONCHAMARCA - YAURIN - MESAPATA, DISTRITO DE CONCHAMARCA</t>
  </si>
  <si>
    <t>INSTALACIÓN DEL SISTEMA DE AGUA POTABLE Y SANEAMIENTO EN LA LOCALIDAD DE COCHATAMA, DISTRITO DE HUACAR</t>
  </si>
  <si>
    <t>MEJORAMIENTO DE LA CAPACIDAD RESOLUTIVA DEL PUESTO DE SALUD HUAYANAY, MICRORED PAUCARÁ, RED II ACOBAMBA, DIRESA HUANCAVELICA</t>
  </si>
  <si>
    <t>MEJORAMIENTO DE LA CAPACIDAD RESOLUTIVA DEL PUESTO DE SALUD HUAYANAY, MICRORRED PAUCARÁ RED II ACOBAMBA, DIRESA HUANCAVELICA</t>
  </si>
  <si>
    <t>CONSTRUCCIÓN DEL SISTEMA  DE DESAGÜE Y TRATAMIENTO DE AGUAS RESIDUALES DEL CENTRO POBLADO DE TINQUERCCASA , DISTRITO DE PAUCARÁ - ACOBAMBA - HUANCAVELICA</t>
  </si>
  <si>
    <t>CONSTRUCCIÓN DEL SISTEMA DE DESAGÜE Y TRATAMIENTO DE AGUAS RESIDUALES DEL CENTRO POBLADO DE TINQUERCCASA</t>
  </si>
  <si>
    <t>MEJORAMIENTO, SUSTITUCIÓN Y EQUIPAMIENTO DE LA INSTITUCIÓN EDUCATIVA N° 36173 DE CHOCLOCOCHA, DISTRITO DE POMACOCHA - ACOBAMBA - HUANCAVELICA</t>
  </si>
  <si>
    <t>MEJORAMIENTO, SUSTITUCIÓN Y EQUIPAMIENTO DE LA I.E. Nª 36173 DE CHOCLOCOCHA</t>
  </si>
  <si>
    <t>CONSTRUCCIÓN DEL SISTEMA DE RIEGO HUARMISLLA, PARCO ALTO, BUENOS AIRES DE PARCO CHACAPUNCO Y SAN PABLO DE OCCO - ANCHONGA"</t>
  </si>
  <si>
    <t>CONSTRUCCIÓN DEL SISTEMA DE RIEGO HUARMISLLA PARCO ALTO, BUENOS AIRES DE PARCO CHACAPUNCO Y SAN PABLO DE OCCO - ANCHONGA</t>
  </si>
  <si>
    <t>CONSTRUCCIÓN E INSTALACIÓN SISTEMA DE RIEGO PARA EL DISTRITO DE AURAHUA. CASTROVIRREYNA-HUANCAVELICA</t>
  </si>
  <si>
    <t>CONSTRUCCIÓN Y MEJORAMIENTO DE LA INFRAESTRUCTURA EN LA INSTITUCIÓN EDUCATIVA N. 31139 DE YAURECCAN DEL DISTRITO DE LOCROJA</t>
  </si>
  <si>
    <t>AMPLIACIÓN Y MEJORAMIENTO DEL SISTEMA DE AGUA POTABLE Y ALCANTARILLADO DEL  CENTRO POBLADO DE PAUCARBAMBA DISTRITO DE PAUCARBAMBA, PROVINCIA DE CHURCAMPA - HUANCAVELICA</t>
  </si>
  <si>
    <t>AMPLIACIÓN Y MEJORAMIENTO DEL SISTEMA AGUA POTABLE Y ALCANTARILLADO DEL CENTRO POBLADO DE PAUCARBAMBA</t>
  </si>
  <si>
    <t>INFRAESTRUCTURA DE RIEGO MAYOR Y MENOR E IMPLEMENTACIÓN AGRÍCOLA EN EL ÁMBITO DE INFLUENCIA DEL PROYECTO DE CAMISEA -HUANCAVELICA</t>
  </si>
  <si>
    <t>28091</t>
  </si>
  <si>
    <t>104656</t>
  </si>
  <si>
    <t>104700</t>
  </si>
  <si>
    <t>102052</t>
  </si>
  <si>
    <t>74273</t>
  </si>
  <si>
    <t>91628</t>
  </si>
  <si>
    <t>104414</t>
  </si>
  <si>
    <t>104275</t>
  </si>
  <si>
    <t>MUNICIPALIDAD DISTRITAL DE SAN RAMÓN</t>
  </si>
  <si>
    <t>MUNICIPALIDAD DISTRITAL DE SAN JUAN DE JARPA</t>
  </si>
  <si>
    <t>MUNICIPALIDAD DISTRITAL DE ANDAMARCA</t>
  </si>
  <si>
    <t>MUNICIPALIDAD DISTRITAL DE COCHAS</t>
  </si>
  <si>
    <t>MUNICIPALIDAD DISTRITAL DE COMAS</t>
  </si>
  <si>
    <t>MUNICIPALIDAD DISTRITAL DE SAN LORENZO</t>
  </si>
  <si>
    <t>MUNICIPALIDAD PROVINCIAL DE HUANCAYO</t>
  </si>
  <si>
    <t>MUNICIPALIDAD PROVINCIAL DE TARMA</t>
  </si>
  <si>
    <t>SUSTITUCIÓN DE AULAS, TALLERES, CAJA DE ESCALERAS, SSHH. PARA ALUMNOS Y DOCENTES, LOSA DEPORTIVA MULTIFUNCIONAL, CERCO PERIMÉTRICO E IMPLEMENTACIÓN DE LA I.E. Nª 30021 DEL C.P. RAQUINA, PUCARÁ, HUANCAYO, JUNÍN</t>
  </si>
  <si>
    <t>MEJORAMIENTO DE LA CARRETERA MITOPAMPA, COLCA, CHACAPAMPA, CARHUACALLANGA</t>
  </si>
  <si>
    <t>MEJORAMIENTO DEL SISTEMA DE AGUA POTABLE Y CONSTRUCCIÓN DEL SISTEMA ALCANTARILLADO DEL CENTRO POBLADO DE HUARACAYO,PROVINCIA DE TARMA-JUNÌN</t>
  </si>
  <si>
    <t>69192</t>
  </si>
  <si>
    <t>81862</t>
  </si>
  <si>
    <t>73296</t>
  </si>
  <si>
    <t>80705</t>
  </si>
  <si>
    <t>84803</t>
  </si>
  <si>
    <t>76727</t>
  </si>
  <si>
    <t>74404</t>
  </si>
  <si>
    <t>77440</t>
  </si>
  <si>
    <t>57463</t>
  </si>
  <si>
    <t>34823</t>
  </si>
  <si>
    <t>95564</t>
  </si>
  <si>
    <t>96835</t>
  </si>
  <si>
    <t>63343</t>
  </si>
  <si>
    <t>66325</t>
  </si>
  <si>
    <t>90131</t>
  </si>
  <si>
    <t>81555</t>
  </si>
  <si>
    <t>75380</t>
  </si>
  <si>
    <t>89744</t>
  </si>
  <si>
    <t>52954</t>
  </si>
  <si>
    <t>MUNICIPALIDAD DISTRITAL DE MAGDALENA DE CAO</t>
  </si>
  <si>
    <t>MUNICIPALIDAD DISTRITAL DE FLORENCIA DE MORA</t>
  </si>
  <si>
    <t>102705</t>
  </si>
  <si>
    <t>MUNICIPALIDAD DISTRITAL DE PIMENTEL</t>
  </si>
  <si>
    <t>MUNICIPALIDAD PROVINCIAL DE LAMBAYEQUE</t>
  </si>
  <si>
    <t>MUNICIPALIDAD PROVINCIAL DE LIMA METROPOLITANA</t>
  </si>
  <si>
    <t>MEJORAMIENTO Y AMPLIACIÓN DEL SISTEMA DE AGUA POTABLE Y ALCANTARILLADO PARA LA LOCALIDAD DE MOCUPE - DISTRITO DE LAGUNAS - PROVINCIA CHICLAYO</t>
  </si>
  <si>
    <t>MEJORAMIENTO DE LA CAPACIDAD RESOLUTIVA DEL CENTRO DE SALUD DE PIMENTEL - CHICLAYO - LAMBAYEQUE</t>
  </si>
  <si>
    <t>MEJORAMIENTO DEL SERVICIO EDUCATIVO EN LA INSTITUCIÓN EDUCATIVA COLEGIO NACIONAL INTEGRADO DE CC. HH. N° 34022 ISAAC NEWTON DEL CENTRO POBLADO DE COCHACHARAO DEL DISTRITO DE SAN FRANCISCO DE ASIS DE YARUSYACÁN</t>
  </si>
  <si>
    <t>CONSTRUCCIÓN DEL SISTEMA DE AGUA POTABLE Y LETRINIZACIÓN DE LA CC.NN. IDEAL PROVINCIA DE CONDORCANQUI - AMAZONAS</t>
  </si>
  <si>
    <t>CONSTRUCCIÓN DEL SISTEMA DE ELECTRIFICACIÓN DE LAS CC.NN. KAYAMAS, TAYUNSA CACHIACO, AWANASH Y PANTAN ENTSA, DISTRITO DE NIEVA, PROVINCIA DE CONDORCANQUI - AMAZONAS</t>
  </si>
  <si>
    <t>REHABILITACIÓN Y MEJORAMIENTO DE LA INSTITUCIÓN EDUCATIVA INICIAL  N° 201  IMACULADA CONCEPCIÓN, LAMUD, DISTRITO LUYA  - LUYA AMAZONAS</t>
  </si>
  <si>
    <t>MEJORAMIENTO DE LA CARRETERA CHACHAPOYAS - LEVANTO - SAN ISIDRO DEL MAYNO - MAGDALENA - EL TINGO</t>
  </si>
  <si>
    <t>ESTUDIO DE PREINVERSIÓN</t>
  </si>
  <si>
    <t>MUNICIPALIDAD DISTRITAL DE MASIN</t>
  </si>
  <si>
    <t>MUNICIPALIDAD DISTRITAL DE CASCAPARA</t>
  </si>
  <si>
    <t>MUNICIPALIDAD PROVINCIAL DE HUAYLAS</t>
  </si>
  <si>
    <t>MUNICIPALIDAD PROVINCIAL DE YUNGAY</t>
  </si>
  <si>
    <t>CONSTRUCCIÓN DE AULAS, ÁREA ADMINISTRATIVA, ÁREA DE ESTIMULACIÓN Y EQUIPAMIENTO DE LOS SET CUNITA DE AMOR, EL MUNDO DE LOS BEBÉS, MI PEQUEÑO MUNDO Y MI ÁNGEL DE LA GUARDA, DE OXAPAMPA, PROVINCIA DE OXAPAMPA - PASCO</t>
  </si>
  <si>
    <t>CONSTRUCCIÓN DE AULAS, ÁREA ADMINISTRATIVA, ÁREA DE ESTIMULACIÓN Y EQUIPAMIENTO DE LOS SET CUNITA DE AMOR, EL MUNDO DE LOS BEBÉS, MI PEQUEÑO MUNDO Y MI ÁNGEL DE LA GUARDA PROVINCIA Y DISTRITO DE OXAPAMPA</t>
  </si>
  <si>
    <t>INSTALACIÓN DEL SISTEMA DE AGUA POTABLE Y LETRINAS EN LOS CASERÍOS DE NUEVO AMANECER, POCLUS ALTO, COFRADÍA Y LAS PIRCAS DEL DISTRITO DE FRÍAS, PROVINCIA DE AYABACA - PIURA</t>
  </si>
  <si>
    <t>MEJORAMIENTO DEL SERVICIO EDUCATIVO DE LA IEP 14580 AMPLIACIÓN SECUNDARIA DE HINTON, DISTRITO DE HUARMACA - HUANCABAMBA - PIURA</t>
  </si>
  <si>
    <t>CONSTRUCCIÓN Y EQUIPAMIENTO DEL ESTABLECIMIENTO DE SALUD I-1 MAYLAND, MICRO RED SALITRAL - RED DE SALUD MORROPÓN CHULUCANAS - REGIÓN PIURA</t>
  </si>
  <si>
    <t>MEJORAMIENTO DE LA I.E. Nº 20010 DEL CASERÍO CABUYAL, DISTRITO DE YAMANGO - MORROPÓN - PIURA</t>
  </si>
  <si>
    <t xml:space="preserve">MEJORAMIENTO DE LA I.E. N° 20010 DEL CASERÍO CABUYAL, DISTRITO DE YAMANGO, MORROPÓN, PIURA </t>
  </si>
  <si>
    <t>MEJORAMIENTO DE INFRAESTRUCTURA Y EQUIPAMIENTO DEL PUESTO DE SALUD DEL CPM DE MUSHO, DISTRITO DE YUNGAY, PROVINCIA DE YUNGAY - ANCASH</t>
  </si>
  <si>
    <t>MEJORAMIENTO Y REHABILITACIÓN DE LA CARRETERA VECINAL, PUENTE TOMANGA-CRUZPAMPA-AMAPAMPA-CHINGUIL DEL DISTRITO DE LLUMPA, PROVINCIA DE MARISCAL LUZURRIAGA, REGIÓN ANCASH</t>
  </si>
  <si>
    <t>CONSTRUCCIÓN DE INFRAESTRUCTURA Y EQUIPAMIENTO CON MOBILIARIO EN LA IE N° 86992 DE LA LOCALIDAD DE TINCO - CASCAPARA. YUNGAY, ANCASH.</t>
  </si>
  <si>
    <t>MEJORAMIENTO DE LA INFRAESTRUCTURA DE RIEGO ATMA - YURAC URAN, DISTRITO DE YUNGAY -YUNGAY - ANCASH</t>
  </si>
  <si>
    <t>MEJORAMIENTO DE LA INFRAESTRUCTURA Y EQUIPAMIENTO DEL PUESTO DE SALUD DEL CENTRO POBLADO MENOR DE MUSHO, DISTRITO Y PROVINCIA DE YUNGAY - ANCASH</t>
  </si>
  <si>
    <t>MUNICIPALIDAD DISTRITAL DE HUANCARAMA</t>
  </si>
  <si>
    <t>MUNICIPALIDAD DISTRITAL DE PACOBAMBA</t>
  </si>
  <si>
    <t>MUNICIPALIDAD DISTRITAL DE EL ORO</t>
  </si>
  <si>
    <t>MUNICIPALIDAD DISTRITAL DE HUAQUIRCA</t>
  </si>
  <si>
    <t>MUNICIPALIDAD DISTRITAL DE CAPAYA</t>
  </si>
  <si>
    <t>MUNICIPALIDAD DISTRITAL DE SAN JUAN DE CHACÑA</t>
  </si>
  <si>
    <t>MUNICIPALIDAD DISTRITAL DE HUACCANA</t>
  </si>
  <si>
    <t>MUNICIPALIDAD DISTRITAL DE COYLLURQUI</t>
  </si>
  <si>
    <t>MUNICIPALIDAD DISTRITAL DE MARISCAL GAMARRA</t>
  </si>
  <si>
    <t>MUNICIPALIDAD PROVINCIAL DE ANTABAMBA</t>
  </si>
  <si>
    <t xml:space="preserve">Estudio </t>
  </si>
  <si>
    <t>MUNICIPALIDAD DISTRITAL DE SOCABAYA</t>
  </si>
  <si>
    <t>MUNICIPALIDAD DISTRITAL DE HUANUHUANU</t>
  </si>
  <si>
    <t>MUNICIPALIDAD DISTRITAL DE HUAYNACOTAS</t>
  </si>
  <si>
    <t xml:space="preserve">MEJORAMIENTO DE LOS SERVICIOS EDUCATIVOS EN LA IE NRO 40197 FELIPE SANTIAGO SALAVERRY DEL DISTRITO DE SOCABAYA, PROVINCIA Y DEPARTAMENTO AREQUIPA </t>
  </si>
  <si>
    <t>MEJORAMIENTO DE LOS SERVICIOS EDUCTIVOS EN LA IE FRANCISCO LOPEZ DE ROMAÑA DEL CENTRO POBLADO DE LA CURVA DEL DISTRITO DE DEAN VALDIVIA, PROVINCIA DE ISLAY Y DEPARTAMENTO DE AREQUIPA</t>
  </si>
  <si>
    <t>MEJORAMIENTO DEL SERVICIO EDUCATIVO EN LA INSTITUCIÓN EDUCATIVA 40517 CAPITAN EVARISTO AMÉSQUITA NIVEL SECUNDARIA - HUAYNACOTAS - LA UNIÓN - REGIÓN AREQUIPA</t>
  </si>
  <si>
    <t>MEJORAMIENTO DE LA OFERTA DEL SERVICIO EDUCATIVO  DE LA IE CENTRO BÁSICO ESPECIAL MOLLENDO, DISTRITO DE MOLLENDO, PROVINCIA DE ISLAY - AREQUIPA</t>
  </si>
  <si>
    <t>MUNICIPALIDAD DISTRITAL DE CARAPO</t>
  </si>
  <si>
    <t>MUNICIPALIDAD DISTRITAL DE LLOCHEGUA</t>
  </si>
  <si>
    <t>MUNICIPALIDAD DISTRITAL DE CHUNGUI</t>
  </si>
  <si>
    <t>AMPLIACIÓN Y MEJORAMIENTO DE LA OFERTA DE SERVICIOS EDUCATIVOS DE LA I.E. ANDRÉS AVELINO CACERES DE ZEPITA, DISTRITO DE ZEPITA - CHUCUITO - PUNO</t>
  </si>
  <si>
    <t>MEJORAMIENTO DE LOS SERVICIOS EDUCATIVOS DE LA IES LEONCIO PRADO DE RAMIS, DISTRITO DE TARACO - HUANCANÉ - PUNO</t>
  </si>
  <si>
    <t>MEJORAMIENTO DE LOS SERVICIOS EDUCATIVOS DE LA I.E.S. LEONCIO PRADO DE RAMIS, TARACO - HUANCANÉ - PUNO</t>
  </si>
  <si>
    <t>REHABILITACIÓN CAMINO VECINAL HUAYRAPATA-ALTOS HUAYRAPATA HUAYRAPATA, DISTRITO DE HUAYRAPATA - MOHO - PUNO</t>
  </si>
  <si>
    <t>REHABILITACIÓN DE CAMINO VECINAL HUAYRAPATA - ALTOS HUAYRAPATA - MOHO - PUNO</t>
  </si>
  <si>
    <t>MEJORAMIENTO DE SERVICIOS EDUCATIVOS EN LAS INSTITUCIONES EDUCATIVAS DE NIVEL PRIMARIO EN EL DISTRITO DE CABANA - SAN ROMÁN - PUNO</t>
  </si>
  <si>
    <t>MEJORAMIENTO DE SERVICIOS EDUCATIVOS EN LAS INSTITUCIONES EDUCATIVAS DEL NIVEL PRIMARIO DEL DISTRITO DE CABANA, SAN ROMÁN</t>
  </si>
  <si>
    <t xml:space="preserve">SUSTITUCIÓN DE AULAS Y AMBIENTES ADMINISTRATIVOS, CONSTRUCCIÓN DE ÁREAS COMPLEMENTARIAS EN LA I.E. MILITARIZADA POLICIA NACIONAL DEL PERÚ CAPITÁN ALIPIO PONCE VAQUEZ DE JUAN LORENZO - JAUJA  </t>
  </si>
  <si>
    <t>MEJORAMIENTO DE LA CARRETERA VILLA PROGRESO, INDEPENDENCIA - ALTO VILCABAMBA, DISTRITO DE PANGOA - SATIPO - JUNÍN</t>
  </si>
  <si>
    <t>MEJORAMIENTO DE LA CARRETERA VILLA PROGRESO INDEPENDENCIA - ALTO VILCABAMBA, DISTRITO DE PANGOA - SATIPO - JUNÍN</t>
  </si>
  <si>
    <t>MEJORAMIENTO DE LA CARRETERA SAN JUAN DE CHENI - ALTO HUAHUARI L=22+900KM EN EL DISTRITO DE RÍO NEGRO, PROVINCIA DE SATIPO - JUNÍN</t>
  </si>
  <si>
    <t>MEJORAMIENTO DE LA CALIDAD DEL SERVICIO EDUCATIVO EN LA INSTITUCIÓN EDUCATIVA BILINGÜE INTEGRADA Nº 0055 DE LA LOCALIDAD DE HUIMBAYOC - SAN MARTÍN PUCALLPA, DISTRITO DE SAN CRISTÓBAL - PICOTA - SAN MARTÍN</t>
  </si>
  <si>
    <t>MEJORAMIENTO DE LA CALIDAD DEL SERVICIO EDUCATIVO EN LA INSTITUCIÓN EDUCATIVA BILINGÜE INTEGRADA Nº 0055 DE LA LOCALIDAD DE HUIMBAYOC – SAN MARTÍN PUCALLPA, DISTRITO DE SAN CRISTÓBAL - PICOTA - SAN MARTÍN</t>
  </si>
  <si>
    <t>CONSTRUCCIÓN DE LA ELECTRIFICACIÓN RURAL EN LAS COMUNIDADES NATIVAS Y CASERÍOS DE LA CUENCA DEL RIO URUBAMBA, PROVINCIA DE ATALAYA - UCAYALI</t>
  </si>
  <si>
    <t>MEJORAMIENTO DE LOS SERVICIOS DE ATENCIÓN MATERNO INFANTIL DE LOS ESTABLECIMIENTOS DE SALUD DEL NÚCLEO SANTIAGO DE CHOCORVOS, RED HUANCAVELICA - DIRECCIÓN REGIONAL DE SALUD HUANCAVELICA, GOBIERNO REGIONAL DE HUANCAVELICA</t>
  </si>
  <si>
    <t>MEJORAMIENTO DE LA CARRETERA SAN JUAN DE CHENI - ALTO HUAHUARI L:22+900 KM EN EL DISTRITO DE RÍO NEGRO, PROV. SATIPO - JUNÍN</t>
  </si>
  <si>
    <t>MEJORAMIENTO Y AMPLIACIÓN DEL SISTEMA DE AGUA POTABLE Y ALCANTARILLADO DEL DISTRITO DE SANTA BARBARA DE CARHUACAYAN, PROVINCIA DE YAULI - JUNÍN</t>
  </si>
  <si>
    <t>MEJORAMIENTO Y AMPLIACIÓN DEL SISTEMA DE AGUA POTABLE Y ALCANTARILLADO DEL DISTRITO DE SANTA BARBARA DE CARHUACAYAN - PROV. DE YAULI - JUNÍN</t>
  </si>
  <si>
    <t>SUSTITUCIÓN, MEJORAMIENTO E IMPLEMENTACIÓN DE LA INFRAESTRUCTURA DE LA I.E. AMAUTA, AHUAC - CHUPACA</t>
  </si>
  <si>
    <t>SUSTITUCIÓN, MEJORAMIENTO E IMPLEMENTACIÓN DE LA INFRAESTRUCTURA DE LA I.E. AMAUTA, AHUAC, CHUPACA</t>
  </si>
  <si>
    <t>MEJORAMIENTO, SUSTITUCIÓN Y EQUIPAMIENTO DE LA INFRAESTRUCTURA DE LA I.E. N 30287 DEL BARRIO PALIA, DISTRITO DE CONCEPCIÓN, PROVINCIA DE CONCEPCIÓN - JUNÍN</t>
  </si>
  <si>
    <t>MEJORAMIENTO, SUSTITUCIÓN Y EQUIPAMIENTO DE LA INFRAESTRUCTURA DE LA I.E. Nª 30287 DEL BARRIO PALIA, DISTRITO DE CONCEPCIÓN, PROVINCIA DE CONCEPCIÓN - JUNÍN</t>
  </si>
  <si>
    <t>MEJORAMIENTO DE LA CARRETERA VECINAL QUILCAS -CASACANCHA - LASTAY, DISTRITOS DE QUILCAS, INGENIO, QUICHUAY, PROVINCIA DE HUANCAYO - JUNÍN</t>
  </si>
  <si>
    <t>MEJORAMIENTO DE LA CARRETERA VECINAL QUILCAS - CASACANCHA - LASTAY, DISTRITO DE QUILCAS, INGENIO, QUICHUAY, PROVINCIA DE HUANCAYO - JUNÍN</t>
  </si>
  <si>
    <t>REHABILITACIÓN, MEJORAMIENTO DE LA CARRETERA TRAMO CC.NN. PAURELI-MIGUEL GRAU, LONG. 21+160KM, PROVINCIA DE SATIPO - JUNÍN</t>
  </si>
  <si>
    <t xml:space="preserve">REHABILITACIÓN, MEJORAMIENTO DE LA CARRETERA TRAMO CC.NN. PAURELI - MIGUEL GRAU, LONG 21+160 KM. PROVINCIA DE SATIPO - JUNÍN </t>
  </si>
  <si>
    <t>MEJORAMIENTO, AMPLIACIÓN DE INFRAESTRUCTURA DE LA I.E.Nº 30001-54 -EL PROGRESO - DISTRITO DE SATIPO, PROVINCIA DE SATIPO - JUNÍN</t>
  </si>
  <si>
    <t>MEJORAMIENTO Y AMPLIACIÓN DE INFRAESTRUCTURA DE LA I.E.Nª 30001-54, EL PROGRESO- PROVINCIA DE SATIPO- JUNÍN</t>
  </si>
  <si>
    <t>MEJORAMIENTO DEL SISTEMA DE AGUA POTABLE Y CONSTRUCCIÓN DEL SISTEMA DE ALCANTARILLADO DEL CENTRO POBLADO DE HUARACAYO, PROVINCIA DE TARMA - JUNÍN</t>
  </si>
  <si>
    <t>RECONSTRUCCIÓN DE LA INFRAESTRUCTURA EDUCATIVA DE LA INSTITUCIÓN EDUCATIVA NICOLÁS GOICOCHEA ARELLANO-HUAYLILLAS-PATAZ-REGIÓN LA LIBERTAD</t>
  </si>
  <si>
    <t>RECONSTRUCCIÓN DE LA INFRAESTRUCTURA EDUCATIVA DE LA INSTITUCIÓN EDUCATIVA NICOLÁS GOICOCHEA ARELLANO - HUAYLILLAS - PATAZ - REGIÓN LA LIBERTAD</t>
  </si>
  <si>
    <t>REPOSICIÓN DE LA INFRAESTRUCTURA Y EQUIPAMIENTO DE LA IEP N° 14646 DISTRITO DE MORROPÓN, PROVINCIA DE MORROPÓN, REGIÓN PIURA</t>
  </si>
  <si>
    <t>AMPLIACIÓN Y MEJORAMIENTO DEL SISTEMA DE AGUA POTABLE Y CONSTRUCCIÓN DEL SISTEMA DE ALCANTARILLADO DEL CENTRO POBLADO PACCHA. DISTRITO DE CHULUCANAS, PROVINCIA DE MORROPÓN</t>
  </si>
  <si>
    <t>AMPLIACIÓN Y MEJORAMIENTO DEL SISTEMA DE AGUA POTABLE Y CONSTRUCCIÓN DEL SISTEMA DE ALCANTARILLADO DEL CENTRO POBLADO PACCHA. DISTRITO DE CHULUCANAS.  PROVINCIA DE MORROPÓN</t>
  </si>
  <si>
    <t>MEJORAMIENTO DE LAS CONDICIONES BÁSICAS DE LA INSTITUCIÓN EDUCATIVA DE MENORES Nº 015 - SAN PEDRO DEL DISTRITO DE CHAZUTA - PROVINCIA DE SAN MARTÍN</t>
  </si>
  <si>
    <t>MEJORAMIENTO DE LAS CONDICIONES BÁSICAS DE LA INSTITUCIÓN EDUCATIVA DE MENORES Nº 015 - SAN PEDRO DEL DISTRITO DE CHAZUTA – PROVINCIA DE SAN MARTÍN</t>
  </si>
  <si>
    <t>ELECTRIFICACIÓN RURAL DE 14 COMUNIDADES ASENTADAS EN LOS MÁRGENES DE LOS RÍOS HUAYLLABAMBA Y JELACHE EN LOS DISTRITOS DE PACHIZA Y HUICUNGO, PROVINCIA DE MARISCAL CÁCERES, DEPARTAMENTO DE SAN MARTÍN.</t>
  </si>
  <si>
    <t>MUNICIPALIDAD DISTRITAL DE RÍO SANTIAGO</t>
  </si>
  <si>
    <t>MUNICIPALIDAD DISTRITAL DE SANTO TOMÁS</t>
  </si>
  <si>
    <t>CONSTRUCCIÓN DE SISTEMA DE IRRIGACIÓN INTEGRAL HUAYLLACCAHUA - DISTRITO DE SAN PEDRO DE LARCAY - SUCRE - AYACUCHO.</t>
  </si>
  <si>
    <t>SUSTITUCIÓN DE LA INFRAESTRUCTURA Y EQUIPAMIENTO DE LA INSTITUCIÓN EDUCATIVA JOSÉ MARÍA ARGUEDAS - SORAS - SUCRE - AYACUCHO.</t>
  </si>
  <si>
    <t>SUSTITUCIÓN DE LAS AULAS Y AMPLIACIÓN DE INFRAESTRUCTURA EN LA INSTITUCIÓN EDUCATIVA CORAZÓN DE JESÚS - SAURAMA.</t>
  </si>
  <si>
    <t>MEJORAMIENTO DE LA CAPACIDAD RESOLUTIVA E INCREMENTO DEL ACCESO A LAS PRESTACIONES DE SERVICIOS EN EL PRIMER NIVEL DE ATENCIÓN EN LOS ESTABLECIMIENTOS DE SALUD LUCANAMARCA, SANTA ROSA DE COCHAS, SAN JOSÉ DE HUARCAYA EN EL DISTRITO DE LUCANAMARCA Y EL ESTABLECIMIENTO DE  PALLCCA EN EL DISTRITO DE SACSAMARCA, DE LA PROVINCIA DE HUANCASANCOS DE LA MICRORRED HUANCASANCOS - RED CENTRO - DISA -AYACUCHO</t>
  </si>
  <si>
    <t>MEJORAMIENTO DE LA CAPACIDAD RESOLUTIVA DE LOS PUESTOS DE SALUD TIPO I-1 EN LAS COMUNIDADES DE CHACA, PATIBAMBA Y NINABAMBA DE LA MICRORRED Y RED SAN MIGUEL, DIRESA - AYACUCHO</t>
  </si>
  <si>
    <t>CONSTRUCCIÓN DE REPRESA SANTIAGO DE CHUQUIMARAN, PAMPA GALERAS, PROVINCIA DE LUCANAS - AYACUCHO</t>
  </si>
  <si>
    <t>ANEXO N° 01</t>
  </si>
  <si>
    <t>FUENTE DE FINANCIAMIENTO : RECURSOS DETERMINADOS</t>
  </si>
  <si>
    <t>MUNICIPALIDAD DISTRITAL DE LA JALCA</t>
  </si>
  <si>
    <t>MUNICIPALIDAD PROVINCIAL DE CONDORCANQUI</t>
  </si>
  <si>
    <t>MUNICIPALIDAD DISTRITAL DE EL CENEPA</t>
  </si>
  <si>
    <t>OBJETO DE 
COFINANCIAMIENTO</t>
  </si>
  <si>
    <t>CATEGORÍA 
DE GASTO</t>
  </si>
  <si>
    <t>GRUPO 
GENÉRICO</t>
  </si>
  <si>
    <t>MEJORAMIENTO, CONSTRUCCIÓN DE AULAS, DIRECCIÓN Y EQUIPAMIENTO CON MOBILIARIO ESCOLAR DE LA I.E. P. NRO.  16351 CENTRO POBLADO DE CHIPE, DISTRITO DE IMAZA - BAGUA - AMAZONAS</t>
  </si>
  <si>
    <t>AMPLIACIÓN, MEJORAMIENTO DE LA INSTITUCIÓN EDUCATIVA PRIMARIA Y SECUNDARIA N° 18037 - ESMED, LOCALIDAD DE DIOSAN, DISTRITO DE GRANADA - CHACHAPOYAS - AMAZONAS</t>
  </si>
  <si>
    <t>MEJORAMIENTO, AMPLIACIÓN DEL SISTEMA DE AGUA POTABLE Y CONSTRUCCIÓN DEL SISTEMA DE ALCANTARILLADO DE LA LOCALIDAD DE PENGOTE, DISTRITO DE LA JALCA - CHACHAPOYAS - AMAZONAS</t>
  </si>
  <si>
    <t>MEJORAMIENTO, AMPLIACIÓN DEL SISTEMA DE AGUA POTABLE Y CONSTRUCCIÓN DEL SISTEMA DE  ALCANTARILLADO DE LA LOCALIDAD DE PENGOTE, DISTRITO DE LA JALCA  - CHACHAPOYAS - AMAZONAS</t>
  </si>
  <si>
    <t>CONSTRUCCIÓN DE  AULAS I.E 18304 QUITACHI-SOLOCO-CHACHAPOYAS-AMAZONAS, DISTRITO DE SOLOCO - CHACHAPOYAS - AMAZONAS</t>
  </si>
  <si>
    <t>MEJORAMIENTO DE LOS SERVICIOS DE ATENCIÓN Y SALUD DE LA POSTA TUTINO DEL DISTRITO EL CENEPA, PROVINCIA DE CONDORCANQUI - AMAZONAS</t>
  </si>
  <si>
    <t>INSTALACIÓN DEL SISTEMA DE AGUA POTABLE Y LETRINIZACIÓN DE LA COMUNIDAD NATIVA UMUKAI, PROVINCIA DE CONDORCANQUI - AMAZONAS</t>
  </si>
  <si>
    <t>103977</t>
  </si>
  <si>
    <t>74333</t>
  </si>
  <si>
    <t>93550</t>
  </si>
  <si>
    <t>85588</t>
  </si>
  <si>
    <t>75578</t>
  </si>
  <si>
    <t>90529</t>
  </si>
  <si>
    <t>102550</t>
  </si>
  <si>
    <t>100934</t>
  </si>
  <si>
    <t>81923</t>
  </si>
  <si>
    <t>96133</t>
  </si>
  <si>
    <t>104539</t>
  </si>
  <si>
    <t>70819</t>
  </si>
  <si>
    <t>81619</t>
  </si>
  <si>
    <t>80600</t>
  </si>
  <si>
    <t>86137</t>
  </si>
  <si>
    <t>80895</t>
  </si>
  <si>
    <t>60289</t>
  </si>
  <si>
    <t>65734</t>
  </si>
  <si>
    <t>87871</t>
  </si>
  <si>
    <t>104884</t>
  </si>
  <si>
    <t>76291</t>
  </si>
  <si>
    <t>62875</t>
  </si>
  <si>
    <t>83482</t>
  </si>
  <si>
    <t>92789</t>
  </si>
  <si>
    <t>69065</t>
  </si>
  <si>
    <t>44219</t>
  </si>
  <si>
    <t>90690</t>
  </si>
  <si>
    <t>NO TIENE</t>
  </si>
  <si>
    <t>84303</t>
  </si>
  <si>
    <t>48270</t>
  </si>
  <si>
    <t>97861</t>
  </si>
  <si>
    <t>83560</t>
  </si>
  <si>
    <t>79476</t>
  </si>
  <si>
    <t>92212</t>
  </si>
  <si>
    <t>86151</t>
  </si>
  <si>
    <t>101653</t>
  </si>
  <si>
    <t>74709</t>
  </si>
  <si>
    <t>51706</t>
  </si>
  <si>
    <t>83175</t>
  </si>
  <si>
    <t>85609</t>
  </si>
  <si>
    <t>63554</t>
  </si>
  <si>
    <t>83927</t>
  </si>
  <si>
    <t>92694</t>
  </si>
  <si>
    <t>47573</t>
  </si>
  <si>
    <t>32585</t>
  </si>
  <si>
    <t>37660</t>
  </si>
  <si>
    <t>104359</t>
  </si>
  <si>
    <t>104685</t>
  </si>
  <si>
    <t>64061</t>
  </si>
  <si>
    <t>70722</t>
  </si>
  <si>
    <t>86614</t>
  </si>
  <si>
    <t>102245</t>
  </si>
  <si>
    <t>45448</t>
  </si>
  <si>
    <t>104634</t>
  </si>
  <si>
    <t>100329</t>
  </si>
  <si>
    <t>103871</t>
  </si>
  <si>
    <t>70864</t>
  </si>
  <si>
    <t>43238</t>
  </si>
  <si>
    <t>104302</t>
  </si>
  <si>
    <t>42870</t>
  </si>
  <si>
    <t>91795</t>
  </si>
  <si>
    <t>83792</t>
  </si>
  <si>
    <t>70799</t>
  </si>
  <si>
    <t>101050</t>
  </si>
  <si>
    <t>25097</t>
  </si>
  <si>
    <t>104576</t>
  </si>
  <si>
    <t>104209</t>
  </si>
  <si>
    <t>79474</t>
  </si>
  <si>
    <t>104061</t>
  </si>
  <si>
    <t>103268</t>
  </si>
  <si>
    <t>32213</t>
  </si>
  <si>
    <t>69996</t>
  </si>
  <si>
    <t>104601</t>
  </si>
  <si>
    <t>81364</t>
  </si>
  <si>
    <t>82479</t>
  </si>
  <si>
    <t>74465</t>
  </si>
  <si>
    <t>97502</t>
  </si>
  <si>
    <t>68967</t>
  </si>
  <si>
    <t>104723</t>
  </si>
  <si>
    <t>11286</t>
  </si>
  <si>
    <t>MEJORAMIENTO CARRETERA ACOBAMBA-POMACOCHA-CAJA ESPIRITU-MARCAS-ALLCCOMACHAY</t>
  </si>
  <si>
    <t>CONSTRUCCIÓN DEL SISTEMA DE IRRIGACIÓN COCHABAMBA</t>
  </si>
  <si>
    <t>MEJORAMIENTO DE CARRETERA LIRCAY - SECLLA - JULCAMARCA - PUENTE LARAMATE - PROVINCIA ANGARAES</t>
  </si>
  <si>
    <t>MEJORAMIENTO CARRETERA ACOBAMBA -POMACOCHA - CAJA ESPIRITU - MARCAS -ALLCCOMACHAY</t>
  </si>
  <si>
    <t>78557</t>
  </si>
  <si>
    <t>67584</t>
  </si>
  <si>
    <t>88510</t>
  </si>
  <si>
    <t>52935</t>
  </si>
  <si>
    <t>GOBIERNO REGIONAL DEL DEPARTAMENTO DE CAJAMARCA</t>
  </si>
  <si>
    <t>GOBIERNO REGIONAL DEL DEPARTAMENTO DE HUANCAVELICA</t>
  </si>
  <si>
    <t>SISTEMA DE RIEGO EL ROSARIO</t>
  </si>
  <si>
    <t>REHABILITACIÓN DE LA CARRETERA OTUZCO - USQUIL - HUARANCHAL</t>
  </si>
  <si>
    <t>MUNICIPALIDAD PROVINCIAL DE SULLANA</t>
  </si>
  <si>
    <t>MUNICIPALIDAD DISTRITAL DE SAN ANTÓN</t>
  </si>
  <si>
    <t>MUNICIPALIDAD DISTRITAL DE TIRAPATA</t>
  </si>
  <si>
    <t>MUNICIPALIDAD PROVINCIAL DE HUANCANÉ</t>
  </si>
  <si>
    <t>MUNICIPALIDAD DISTRITAL DE TARACO</t>
  </si>
  <si>
    <t>MUNICIPALIDAD PROVINCIAL DE MELGAR</t>
  </si>
  <si>
    <t>MUNICIPALIDAD DISTRITAL DE HUAYRAPATA</t>
  </si>
  <si>
    <t>MUNICIPALIDAD DISTRITAL DE SAN RAFAEL</t>
  </si>
  <si>
    <t>MUNICIPALIDAD DISTRITAL DE ZAPATERO</t>
  </si>
  <si>
    <t>MUNICIPALIDAD DISTRITAL DE PARDO MIGUEL</t>
  </si>
  <si>
    <t>MUNICIPALIDAD DISTRITAL DE CHIPURANA</t>
  </si>
  <si>
    <t>CONSTRUCCIÓN DEL SISTEMA DE AGUA POTABLE Y LETRINIZACIÓN DE LA CC.NN. IDEAL, PROVINCIA DE CONDORCANQUI - AMAZONAS</t>
  </si>
  <si>
    <t>MEJORAMIENTO Y AMPLIACIÓN CANAL DE RIEGO POCCONTOY BELLAVISTA,  DEL DISTRITO DE TALAVERA, PROVINCIA DE ANDAHUAYLAS - APURÍMAC</t>
  </si>
  <si>
    <t xml:space="preserve">MEJORAMIENTO Y AMPLIACIÓN DEL CANAL DE RIEGO POCCONTOY BELLAVISTA DEL DISTRITO DE TALAVERA, PROVINCIA DE ANDAHUAYLAS, DEPARTAMENTO DE APURÍMAC </t>
  </si>
  <si>
    <t xml:space="preserve">CONSTRUCCIÓN DEL SISTEMA DE RIEGO CCOCHACHIMPANA EN LAS LOCALIDADES DE PULPERÍA, MARCOBAMBA, VILLA SANTA ROSA, ISCHOORCCO EN EL DISTRITO DE TUMAYHUARACA, ANDAHUAYLAS - APURÍMAC </t>
  </si>
  <si>
    <t>AMPLIACIÓN Y MEJORAMIENTO DEL SISTEMA DE AGUA POTABLE DE LA COMUNIDAD DE AYAHUAY DISTRITO EL ORO, PROVINCIA ANTABAMBA,  APURÍMAC</t>
  </si>
  <si>
    <t>AMPLIACIÓN Y MEJORAMIENTO DEL SISTEMA DE AGUA POTABLE DE LA COMUNIDAD DE AYAHUAY, DISTRITO EL ORO, PROVINCIA DE ANTABAMBA, APURÍMAC</t>
  </si>
  <si>
    <t>MEJORAMIENTO Y AMPLIACIÓN DEL SISTEMA DE AGUA POTABLE Y CONSTRUCCIÓN DEL SISTEMA DE ALCANTARILLADO EN LA LOCALIDAD DE HUAQUIRCA, DISTRITO DE HUAQUIRCA, PROVINCIA DE ANTABAMBA EN LA REGION APURÍMAC</t>
  </si>
  <si>
    <t xml:space="preserve">MEJORAMIENTO Y AMPLIACIÓN DEL SISTEMA DE AGUA POTABLE Y CONSTRUCCIÓN DEL SISTEMA DE ALCANTARILLADO EN LA LOCALIDAD DE HUAQUIRCA, DISTRITO DE HUAQUIRCA, PROVINCIA DE ANTABAMBA,  REGION  APURÍMAC </t>
  </si>
  <si>
    <t>CONSTRUCCIÓN DEL SISTEMA DE RIEGO RUNCO EN LOS DISTRITOS DE CAPAYA Y SAÑAYCA, PROVINCIA DE AYMARAES - APURÍMAC</t>
  </si>
  <si>
    <t>CONSTRUCCIÓN  DE LA MINICENTRAL  HIDROELÉCTRICA  ALTO CHAPIS  Y PEQUEÑO SISTEMA  ELÉCTRICO  ASOCIADO, DISTRITO DE RÍO SANTIAGO  - PROVINCIA DE CONDORCANQUI</t>
  </si>
  <si>
    <t>MEJORAMIENTO, REHABILITACIÓN Y AMPLIACIÓN DEL SISTEMA DE AGUA POTABLE Y SANEAMIENTO DE LA CIUDAD DE LONYA GRANDE</t>
  </si>
  <si>
    <t>MUNICIPALIDAD DISTRITAL DE MOLINOS</t>
  </si>
  <si>
    <t>MUNICIPALIDAD DISTRITAL DE ACOLLA</t>
  </si>
  <si>
    <t>MUNICIPALIDAD PROVINCIAL DE SATIPO</t>
  </si>
  <si>
    <t>MUNICIPALIDAD DISTRITAL DE PANGOA</t>
  </si>
  <si>
    <t>MUNICIPALIDAD DISTRITAL DE RÍO NEGRO</t>
  </si>
  <si>
    <t>MUNICIPALIDAD PROVINCIAL DE TRUJILLO</t>
  </si>
  <si>
    <t>CONSTRUCCIÓN DEL SISTEMA DE RIEGO PRESURIZADO EN LAS COMUNIDADES DE LLICCHIVILCA Y OCRABAMBA DEL DISTRITO DE MARISCAL GAMARRA DE LA PROVINCIA DE GRAU DELEGADO PARA SU EVALUACIÓN A LA OPI, DISTRITO DE TAMBURCO - ABANCAY - APURIMAC</t>
  </si>
  <si>
    <t>CONSTRUCCIÓN DEL SISTEMA DE RIEGO PRESURIZADO EN LAS COMUNIDADES DE LLICCHIVILCA Y OCROBAMBA DEL DISTRITO DE MARISCAL GAMARRA, DE LA PROVINCIA GRAU, REGION  APURÍMAC</t>
  </si>
  <si>
    <t>MEJORAMIENTO DEL SISTEMA DE RIEGO CHALHUACCOCHA,  DISTRITO Y PROVINCIA DE ANDAHUAYLAS, REGION APURÍMAC</t>
  </si>
  <si>
    <t xml:space="preserve">REHABILITACIÓN Y MEJORAMIENTO DE LA TRANSITABILIDAD EN LA CARRETERA VECINAL ANTABAMBA - HUACULLO DE LA PROVINCIA DE ANTABAMBA, REGIÓN APURÍMAC </t>
  </si>
  <si>
    <t>MEJORAMIENTO DEL SERVICIO EDUCATIVO EN LA INSTITUCIÓN EDUCATIVA NRO 41056 DANIEL ALCIDES CARRIÓN NIVEL SECUNDARIA HUANUHUANU - CARAVELÍ, REGIÓN AREQUIPA</t>
  </si>
  <si>
    <t>MEJORAMIENTO DE LOS SERVICIOS EDUCATIVOS EN LA I.E. FRANCISCO LÓPEZ DE ROMAÑA DEL CENTRO POBLADO DE LA CURVA DEL DISTRITO DE DEÁN VALDIVIA, PROVINCIA DE ISLAY, DEPARTAMENTO AREQUIPA</t>
  </si>
  <si>
    <t>MEJORAMIENTO DEL SERVICIO EDUCATIVO EN LA INSTITUCIÓN EDUCATIVA Nº 40517 CAPITÁN EVARISTO AMÉSQUITA NIVEL SECUNDARIA - HUAYNACOTAS - LA UNIÓN, REGIÓN AREQUIPA</t>
  </si>
  <si>
    <t>MUNICIPALIDAD DISTRITAL DE SÓCOTA</t>
  </si>
  <si>
    <t>MUNICIPALIDAD DISTRITAL DE HUABAL</t>
  </si>
  <si>
    <t>MUNICIPALIDAD DISTRITAL DE CHIRINOS</t>
  </si>
  <si>
    <t>MUNICIPALIDAD DISTRITAL DE SAN JOSÉ DE LOURDES</t>
  </si>
  <si>
    <t>MUNICIPALIDAD DISTRITAL DE CATACHE</t>
  </si>
  <si>
    <t>MUNICIPALIDAD PROVINCIAL DE CHOTA</t>
  </si>
  <si>
    <t>MUNICIPALIDAD PROVINCIAL DE CUTERVO</t>
  </si>
  <si>
    <t>MUNICIPALIDAD PROVINCIAL DE JAÉN</t>
  </si>
  <si>
    <t>MUNICIPALIDAD PROVINCIAL DE SAN MARCOS</t>
  </si>
  <si>
    <t>MEJORAMIENTO DEL SERVICIO EDUCATIVO EN LA I.E CORONEL FRANCISCO BOLOGNESI EL NARANJO, DISTRITO DE QUEROCOTO - CHOTA - CAJAMARCA</t>
  </si>
  <si>
    <t>MEJORAMIENTO DEL SERVICIO EDUCATIVO EN LA I.E. N0. 10386 CUYUMALCA, DISTRITO DE CHOTA, PROVINCIA DE CHOTA - CAJAMARCA</t>
  </si>
  <si>
    <t>MEJORAMIENTO DE LA CAPACIDAD RESOLUTIVA DE LOS SERVICIOS MATERNO INFANTILES DE LOS EE.SS. NARANJITO DE CAMSE, PALMAS DE HUICHUD DE LA MICRORRED NARANJITO, RED CUTERVO, DIRESA CAJAMARCA</t>
  </si>
  <si>
    <t>MEJORAMIENTO Y AMPLIACIÓN IEI SHAULLO GRANDE, LLACANORA - CAJAMARCA</t>
  </si>
  <si>
    <t>SISTEMA TECNIFICADO DE RIEGO PARA LAS ZONAS AGRÍCOLAS DE RAMBRAM Y AGUA SANTA</t>
  </si>
  <si>
    <t>AMPLIACIÓN Y MEJORAMIENTO DEL SISTEMA DE AGUA POTABLE Y LETRINIZACIÓN CRUZCONGA</t>
  </si>
  <si>
    <t>MEJORAMIENTO Y AMPLIACIÓN DEL SERVICIO DE AGUA POTABLE E INSTALACIÓN DEL SERVICIO DE SANEAMIENTO EN EL CENTRO POBLADO MENOR DE LA RAMADA - DISTRITO DE LLAMA - CHOTA</t>
  </si>
  <si>
    <t>MEJORAMIENTO DE LA OFERTA DE LOS SERVICIOS EDUCATIVOS PARA EL LOGRO DEL APRENDIZAJE ESTABLECIDOS EN EL DISEÑO CURRICULAR POR NIVELES EN LA I.E.P. INTEGRADA SEÑOR DE LA UNIDAD, DISTRITO DE LA UNIÓN</t>
  </si>
  <si>
    <t>AMPLIACIÓN Y MEJORAMIENTO DE INFRAESTRUCTURA E IMPLEMENTACIÓN DE LA INSTITUCIÓN EDUCATIVA ANTONIO RAYMONDI - CACHICOTO, PROVINCIA DE HUAMALÍES - HUÁNUCO</t>
  </si>
  <si>
    <t>MEJORAMIENTO DE LA OFERTA DE LOS SERVICIOS EDUCATIVOS, PARA EL LOGRO DEL APRENDIZAJE ESTABLECIDO EN EL DISEÑO CURRICULAR POR NIVELES, EN LA I.E.P.I. SEÑOR DE LA UNIDAD DE LA UNIÓN, PROVINCIA DE DOS DE MAYO - HUÁNUCO</t>
  </si>
  <si>
    <t>AMPLIACIÓN  DE LA INFRAESTRUCTURA EDUCATIVA DE LA I.E. N 33130 - AA.HH. LEONCIO PRADO - LAS MORAS DEL DISTRITO DE  HUÁNUCO, PROVINCIA DE HUÁNUCO - HUANUCO</t>
  </si>
  <si>
    <t>CONSTRUCCIÓN DEL SISTEMA DE  AGUA POTABLE Y  ALCANTARILLADO DEL PREDIO EL TINGO, DISTRITO DE HUÁNUCO, PROVINCIA DE HUÁNUCO - HUÁNUCO</t>
  </si>
  <si>
    <t>CONSTRUCCIÓN DEL SIST. DE AGUA POTABLE Y ALCANTARILLADO DEL PREDIO EL TINGO, DISTRITO DE HUÁNUCO</t>
  </si>
  <si>
    <t>MEJORAMIENTO CAMINO VECINAL CONCEPCIÓN-SAN JUAN DE NUPE-TUPAC AMARU, PROVINCIA DE LAURICOCHA - HUÁNUCO</t>
  </si>
  <si>
    <t>MEJORAMIENTO DEL CAMINO VECINAL CONCEPCIÓN SAN JUAN DE NUPE -TUPAC AMARU, DISTRITO DE JESUS, PROVINCIA DE LAURICOCHA</t>
  </si>
  <si>
    <t>AMPLIACIÓN, MEJORAMIENTO DE LA INFRAESTRUCTURA Y EQUIPAMINETO DE LA I.E. 32969  DE PUERTO SUNGARO - DISTRITO DE PUERTO INCA, PROVINCIA DE PUERTO INCA - HUÁNUCO</t>
  </si>
  <si>
    <t>AMPLIACIÓN Y MEJORAMIENTO DE LA INFRAESTRUCTURA Y EQUIPAMIENTO DE LA I.E. PUERTO SÚNGARO,  PROVINCIA DE PUERTO INCA</t>
  </si>
  <si>
    <t>CONSTRUCCIÓN Y MEJORAMIENTO DE LOS SISTEMAS DE RIEGO EN EL DISTRITO DE RÍO GRANDE</t>
  </si>
  <si>
    <t>PROGRAMA DE REHABILITACIÓN Y MEJORAMIENTO DE CAMINOS VECINALES EN LA PROVINCIA DE SAN PABLO - REGIÓN  CAJAMARCA</t>
  </si>
  <si>
    <t>CONSTRUCCIÓN DE AGUA POTABLE CARDÓN BAJO PROVINCIA DE SAN PABLO</t>
  </si>
  <si>
    <t>MUNICIPALIDAD DISTRITAL DE SAN SALVADOR</t>
  </si>
  <si>
    <t>MUNICIPALIDAD DISTRITAL DE COMBAPATA</t>
  </si>
  <si>
    <t>ABASTECIMIENTO INTEGRAL DE AGUA POTABLE Y SANEAMIENTO EN LAS LOCALIDADES DE LLUSHCAPAMPA, AVISARAN, LA PACCHA, TOCAG, SICAN, PADEN, SAUCE PUQUIO, MOLLEPAMPA, SAN JUAN DE COJIN Y ZORIN - LLAMA, PROVINCIA DE CHOTA</t>
  </si>
  <si>
    <t>MEJORAMIENTO DEL SERVICIO EDUCATIVO DE LA IE CORONEL FRANCISCO BOLOGNESI, EL NARANJO</t>
  </si>
  <si>
    <t>MEJORAMIENTO DEL ACCESO DE LA POBLACIÓN MATERNO INFANTIL A ADECUADOS SERVICIOS DE SALUD DEL CENTRO DE SALUD SILLANGATE, P.S SUCCHA ALTA Y PS BALCONCILLO - MICRORED QUEROCOTILLO</t>
  </si>
  <si>
    <t>MEJORAMIENTO DE LA INSTITUCIÓN EDUCATIVA 10376 DEL CASERÍO CHURUMAYO, DISTRITO DE SOCOTA</t>
  </si>
  <si>
    <t>INSTALACIÓN DEL SISTEMA DE ELECTRIFICACIÓN RURAL DE LOS CASERÍOS DEL DISTRITO DE HUABAL, JAÉN - CAJAMARCA</t>
  </si>
  <si>
    <t>REHABILITACIÓN Y MEJORAMIENTO DEL CAMINO VECINAL LINDEROS - LA UNIÓN</t>
  </si>
  <si>
    <t xml:space="preserve">MEJORAMIENTO DEL CAMINO VECINAL UDIMA - MONTESECO - PUENTE EL HUARO, DISTRITO DE CATACHE- SANTA CRUZ CAJAMARCA </t>
  </si>
  <si>
    <t>AMPLIACIÓN Y MEJORAMIENTO DE LA INSTITUCIÓN EDUCATIVA TÉCNICA RAFAEL LOAYZA GUEVARA, PROVINCIA DE CAJAMARCA CAJAMARCA</t>
  </si>
  <si>
    <t>MEJORAMIENTO DEL SERVICIO EDUCATIVO EN LA IE 10386 CUYUMALCA, DISTRITO DE CHOTA PROVINCIA DE CHOTA, CAJAMARCA</t>
  </si>
  <si>
    <t>MEJORAMIENTO DE LA CAPACIDAD RESOLUTIVA DE LOS SERVICIOS MATERNO INFANTILES DE LOS ESTABLECIMIENTOS DE SALUD NARANJITO DE CAMSE, PALMAS DE HUICHUD, MICRORED NARANJITO- RED CUTERVO</t>
  </si>
  <si>
    <t>CONSTRUCCIÓN PUENTE CARROZABLE PEDRO GÁLVEZ - MILCO - SAPARCÓN</t>
  </si>
  <si>
    <t>MEJORAMIENTO DEL ACCESO DE LA POBLACIÓN MATERNA-INFANTIL A ADECUADOS SERVICIOS DE SALUD DEL CS. SILLANGATE, PS SUCCHA ALTA Y PS BALCONCILLO DE LA MICRORED QUEROCOTILLO.</t>
  </si>
  <si>
    <t>MEJORAMIENTO DE LA INSTITUCIÓN EDUCATIVA N 10376 DEL CASERÍO DE CHURUMAYO, DISTRITO DE SOCOTA - CUTERVO - CAJAMARCA</t>
  </si>
  <si>
    <t>INSTALACIÓN DEL SISTEMA DE ELECTRIFICACIÓN RURAL DE LOS CASERÍOS DEL DISTRITO DE HUABAL - JAÉN - CAJAMARCA</t>
  </si>
  <si>
    <t>AMPLIACIÓN Y MEJORAMIENTO DEL SERVICIO DE AGUA POTABLE Y DISPOSICIÓN SANITARIA DE EXCRETAS EN EL CENTRO POBLADO LAS PIRIAS, CASERÍOS Y SECTORES, DISTRITO DE CHIRINOS, SAN IGNACIO, CAJAMARCA</t>
  </si>
  <si>
    <t>REHABILITACIÓN, MEJORAMIENTO DEL CAMINO VECINAL LINDEROS - LA UNIÓN, DISTRITO DE NAMBALLE - SAN IGNACIO - CAJAMARCA</t>
  </si>
  <si>
    <t>MEJORAMIENTO DEL SERVICIO EDUCATIVO EN LA INSTITUCIÓN EDUCATIVA N° 16976 DEL CENTRO POBLADO NUEVO TRUJILLO, DISTRITO DE SAN JOSÉ DE LOURDES - SAN IGNACIO - CAJAMARCA</t>
  </si>
  <si>
    <t>MEJORAMIENTO DEL SERVICIO EDUCATIVO EN LA INSTITUCIÓN EDUCATIVA N° 16976 DEL C. P. NUEVO TRUJILLO, DISTRITO SAN JOSÉ DE LOURDES</t>
  </si>
  <si>
    <t>MEJORAMIENTO DE LA TROCHA CARROZABLE PUENTE TUPAC AMARU - EL CRUCE SAN JUAN DE DIOS Y ACCESO A LA CARRETERA JAÉN - SAN IGNACIO , MEDIANTE UN PUENTE CARROZABLE SOBRE EL RÍO CHINCHIPE</t>
  </si>
  <si>
    <t>CONSTRUCCIÓN Y MEJORAMIENTO DE LA INSTITUCIÓN EDUCATIVA TÉCNICA RAFAEL LOAYZA GUEVARA, PROVINCIA DE CAJAMARCA - CAJAMARCA</t>
  </si>
  <si>
    <t>REHABILITACIÓN Y MEJORAMIENTO DE LA CARRETERA JAÉN - C.P. LA PALMA CENTRAL, CAJAMARCA</t>
  </si>
  <si>
    <t>CONSTRUCCIÓN DE AGUA POTABLE CARDÓN BAJO, PROVINCIA DE SAN PABLO - CAJAMARCA</t>
  </si>
  <si>
    <t>MEJORAMIENTO DE LA OFERTA DE SERVICIOS EDUCATIVOS DE LA I.E. N0. 50183 DE SAN MARTÍN DE PORRES DEL DISTRITO DE SAN SALVADOR, PROVINCIA DE CALCA - CUSCO</t>
  </si>
  <si>
    <t>MUNICIPALIDAD DISTRITAL DE HUARIBAMBA</t>
  </si>
  <si>
    <t>MEJORAMIENTO DE LA CARRETERA CALICANTO - HUANCAPITE - ANDABAMBA - ANCO, DISTRITO DE ANDABAMBA - ACOBAMBA - HUANCAVELICA</t>
  </si>
  <si>
    <t>MEJORAMIENTO DE LA CAPACIDAD RESOLUTIVA DEL PUESTO DE SALUD DE MAYUNMARCA, MICRORED PAUCARÁ, RED ACOBAMBA, DIRESA HUANCAVELICA, DISTRITO DE ANDABAMBA - ACOBAMBA - HUANCAVELICA</t>
  </si>
  <si>
    <t>MUNICIPALIDAD DISTRITAL DE LEONCIO PRADO</t>
  </si>
  <si>
    <t>MUNICIPALIDAD DISTRITAL DE LUCANAS</t>
  </si>
  <si>
    <t>MUNICIPALIDAD DISTRITAL DE SAN PEDRO DE LARCAY</t>
  </si>
  <si>
    <t>MUNICIPALIDAD PROVINCIAL DE CAJAMARCA</t>
  </si>
  <si>
    <t>MEJORAMIENTO DE LA CARRETERA SANTA ELENA - CUYOCC - SANTA ROSA -  LA LIBERTAD, DISTRITO DE ANCO, PROVINCIA DE CHURCAMPA - HUANCAVELICA</t>
  </si>
  <si>
    <t>MEJORAMIENTO, AMPLIACIÓN DE SANEAMIENTO BÁSICO INTEGRAL DE LA COMUNIDAD DE CCOLLANA CHAHUANCCOSCO Y KALLAMPATA</t>
  </si>
  <si>
    <t>MEJORAMIENTO DE LA PRESTACIÓN DE LOS SERVICIOS DE SALUD EN EL PUESTO DE SALUD ZARZUELA ALTA DIRESA-CUSCO, DISTRITO DE SANTIAGO - CUSCO - CUSCO</t>
  </si>
  <si>
    <t>MEJORAMIENTO DE LA PRESTACIÓN DE LOS SERVICIOS DE SALUD EN EL PUESTO DE SALUD ZARZUELA ALTA DIRESA - CUSCO, DISTRITO DE SANTIAGO - CUSCO - CUSCO</t>
  </si>
  <si>
    <t>MEJORAMIENTO Y AMPLIACIÓN SISTEMA DE AGUA POTABLE E INSTALACIÓN DE ALCANTARILLADO EN NUEVA ESPERANZA, DISTRITO DE KIMBIRI - LA CONVENCIÓN - CUSCO</t>
  </si>
  <si>
    <t>MEJORAMIENTO DE LA DISPONIBILIDAD DE AGUA, ALMACENAMIENTO Y AMPLIACIÓN DEL SISTEMA DE RIEGO POR ASPERSIÓN EN LA MICROCUENCA DE MANCCOMAYO, DISTRITO DE ANDAHUAYLILLAS</t>
  </si>
  <si>
    <t>AMPLIACIÓN, MEJORAMIENTO DE LOS SISTEMAS DE AGUA POTABLE Y ALCANTARILLADO DE LA CIUDAD DE CALCA, PROVINCIA DE CALCA - CUSCO</t>
  </si>
  <si>
    <t xml:space="preserve">AMPLIACIÓN, MEJORAMIENTO DE LOS SISTEMAS DE AGUA POTABLE Y ALCANTARILLADO DE LA CIUDAD DE CALCA, PROVINCIA DE CALCA - CUSCO </t>
  </si>
  <si>
    <t>MEJORAMIENTO DE LA CAPACIDAD RESOLUTIVA DEL PUESTO DE SALUD DE MAYUNMARCA, MICRORED PAUCARÁ, RED ACOBAMBA. DIRESA HUANCAVELICA</t>
  </si>
  <si>
    <t>TIPO DE TRANSACCION
Y GENÉRICA DEL GASTO</t>
  </si>
  <si>
    <t xml:space="preserve">INSTALACIÓN DEL SISTEMA DE AGUA POTABLE Y DE LETRINAS  DE LA COMUNIDAD NATIVA  DE YUJAGKIM, DISTRITO  DE RÍO SANTIAGO  - PROVINCIA DE CONDORCANQUI - AMAZONAS </t>
  </si>
  <si>
    <t>MEJORAMIENTO DE LA CAPACIDAD RESOLUTIVA DEL CENTRO DE SALUD DE HUARIBAMBA, MICRORED DE PAZOS, RED TAYACAJA, DIRESA HUANCAVELICA, HUARIBAMBA, DISTRITO DE HUARIBAMBA - TAYACAJA - HUANCAVELICA</t>
  </si>
  <si>
    <t>AMPLIACIÓN DE INFRAESTRUCTURA Y EQUIPAMIENTO DEL COLEGIO NACIONAL INTEGRADO SIMÓN BOLÍVAR DE ANGASMARCA, DISTRITO DE HUACAR - AMBO - HUANUCO</t>
  </si>
  <si>
    <t>AMPLIACIÓN DE INFRAESTRUCTURA Y EQUIPAMIENTO DEL COLEGIO NACIONAL INTEGRADO SIMÓN BOLÍVAR DE ANGASMARCA</t>
  </si>
  <si>
    <t>REHABILITACIÓN DE CAMINO VECINAL MILPO-QUIRCAN EN EL DISTRITO DE SAN FRANCISCO, PROVINCIA DE AMBO - HUÁNUCO</t>
  </si>
  <si>
    <t>REHABILITACIÓN DE CAMINO VECINAL MILPO -QUIRCAN, DISTRITO DE SAN FRANCISCO, PROVINCIA DE AMBO, HUÁNUCO</t>
  </si>
  <si>
    <t>REHABILITACIÓN Y MEJORAMIENTO DEL CAMINO VECINAL TRAMO PUENTE YANACOCHA - RACRAY, DISTRITO DE SAN FRANCISCO DE MOSCA</t>
  </si>
  <si>
    <t>MEJORAMIENTO Y REHABILITACIÓN DE LA CARRETERA QUEROJAMANAN - ALCAS - LAJAS, DIST RAFAEL</t>
  </si>
  <si>
    <t>CONSTRUCCIÓN DE LA INFRAESTRUCTURA DEL PUESTO DE SALUD SIALUPE HUAMANTANGA CASERÍO LAS MESTAS - PROVINCIA DE LAMBAYEQUE</t>
  </si>
  <si>
    <t>REHABILITACIÓN Y MEJORAMIENTO DEL CANAL DE IRRIGACIÓN SANTA ROSA, DISTRITO DE SAYÁN - HUAURA-LIMA</t>
  </si>
  <si>
    <t xml:space="preserve">AMPLIACIÓN Y REMODELACIÓN DEL CENTRO DE SALUD DE SAYÁN, DISTRITO DE SAYÁN - HUAURA - LIMA </t>
  </si>
  <si>
    <t>RECONSTRUCCIÓN DE 02 CENTROS INFANTILES MUNICIPALES: NIÑA MARIA Y MERCEDARIAS EN EL CERCADO DE LIMA</t>
  </si>
  <si>
    <t>94672</t>
  </si>
  <si>
    <t>85075</t>
  </si>
  <si>
    <t>-</t>
  </si>
  <si>
    <t>104691</t>
  </si>
  <si>
    <t>18345</t>
  </si>
  <si>
    <t>LIMA METROPOLITANA</t>
  </si>
  <si>
    <t>MEJORAMIENTO DE LOS SERVICIOS EDUCATIVOS DE I.E. C.N. SAN MARTÍN DE PORRES - CENTRO POBLADO CAJAMARQUILLA</t>
  </si>
  <si>
    <t>MEJORAMIENTO DE LOS SERVICIOS EDUCATIVOS EN LA  I.E. C.N. SAN MARTÍN DE PORRES CENTRO POBLADO CAJAMARQUILLA, DISTRITO DE YANACANCHA - PASCO - PASCO</t>
  </si>
  <si>
    <t>MEJORAMIENTO DE CAMINO VECINAL CONTAMANA - TIRUNTÁN, PROVINCIA DE UCAYALI - LORETO</t>
  </si>
  <si>
    <t>REHABILITACIÓN, MEJORAMIENTO DEL CAMINO VECINAL VILLA RICA - LA LIMEÑA - BOCAZ - RIO PESCADO, DEL DISTRITO DE VILLA RICA, PROVINCIA DE OXAPAMPA - PASCO</t>
  </si>
  <si>
    <t>41857</t>
  </si>
  <si>
    <t>104217</t>
  </si>
  <si>
    <t>93310</t>
  </si>
  <si>
    <t>73402</t>
  </si>
  <si>
    <t>MUNICIPALIDAD DISTRITAL DE HUARMACA</t>
  </si>
  <si>
    <t>MUNICIPALIDAD DISTRITAL DE LALAQUIZ</t>
  </si>
  <si>
    <t>MUNICIPALIDAD DISTRITAL DE MORROPÓN</t>
  </si>
  <si>
    <t>MUNICIPALIDAD DISTRITAL DE CURA MORI</t>
  </si>
  <si>
    <t>MUNICIPALIDAD DISTRITAL DE LAS LOMAS</t>
  </si>
  <si>
    <t>MUNICIPALIDAD DISTRITAL DE LANCONES</t>
  </si>
  <si>
    <t>MEJORAMIENTO DE LA CARRETERA MALLARES-CENTRO POBLADO EL ANGOLO-DISTRITO DE MERCAVELICA-PROVINCIA DE SULLANA - PIURA</t>
  </si>
  <si>
    <t>INSTALACIÓN DEL SISTEMA DE AGUA POTABLE Y LETRINAS EN LOCALIDADES DE CP4, CP5, VILLA INDEPENDIENTE, SAN MARTÍN, CP6,  CP14 Y REHABILITACIÓN SISTEMA DE AGUA POTABLE EN EL CENTRO DE SERVICIOS PARTIDOR, DISTRITO DE LAS LOMAS, PROVINCIA DE PIURA - PIURA</t>
  </si>
  <si>
    <t>INSTALACIÓN DEL SISTEMA DE AGUA POTABLE Y LETRINAS EN LAS LOCALIDES DE CP4-CP5, VILLA INDEPENDIENTE, SAN MARTÍN, CP6, CP14 Y REHABILITACIÓN SISTEMA DE AGUA POTABLE EN EL CENTRO DE SERVICIOS PARTIDOR, DISTRITO DE LAS LOMAS, PROVINCIA DE PIURA - PIURA</t>
  </si>
  <si>
    <t>MEJORAMIENTO DEL SISTEMA DE RIEGO CANAL LATERAL 31-6  VALLE DE LOS INCAS DEL DISTRITO DE TAMBO GRANDE - PIURA - PIURA</t>
  </si>
  <si>
    <t xml:space="preserve">MEJORAMIENTO DEL SISTEMA DE RIEGO DEL CANAL LATERAL 31.6 VALLE DE LOS INCAS DEL DISTRITO DE TAMBOGRANDE, PIURA </t>
  </si>
  <si>
    <t>BOCATOMA DE CAPTACIÓN CHAPICA CAMPANAS Y CANAL DE ADUCCIÓN</t>
  </si>
  <si>
    <t xml:space="preserve">MEJORAMIENTO Y AMPLIACIÓN DEL SISTEMA DE AGUA Y ALCANTARILLADO DEL C.P. DE HUANGALA DEL DISTRITO DE SULLANA </t>
  </si>
  <si>
    <t>AMPLIACIÓN DE ELECTRIFICACIÓN RURAL DEL DISTRITO DE SAN ANTÓN - AZÁNGARO - PUNO</t>
  </si>
  <si>
    <t>MEJORAMIENTO DE SERVICIOS EDUCATIVOS DE LA INSTITUCIÓN EDUCATIVA SECUNDARIA "SAN JOSÉ", DISTRITO DE SAN JOSÉ - AZÁNGARO - PUNO</t>
  </si>
  <si>
    <t>MEJORAMIENTO DE SERVICIOS EDUCATIVOS DE LA INSTITUCIÓN EDUCATIVA SECUNDARIO SAN JOSÉ, DISTRITO DE SAN JOSÉ - AZÁNGARO - PUNO</t>
  </si>
  <si>
    <t>MEJORAMIENTO DE LOS SERVICIOS EDUCATIVOS DE LA IES TUPAC AMARU II DE TIRAPATA, DISTRITO DE TIRAPATA - AZÁNGARO - PUNO</t>
  </si>
  <si>
    <t>MEJORAMIENTO DE LOS SERVICIOS EDUCATIVOS DE LA IE INICIAL Nº 199 DESAGUADERO</t>
  </si>
  <si>
    <t>FORTALECIMIENTO DE LA CAPACIDAD RESOLUTIVA DEL SERVICIO MATERNO INFANTIL DEL PUESTO DE SALUD ISANI-DISTRITO DE ZEPITA</t>
  </si>
  <si>
    <t>MEJORAMIENTO DE LA CAPACIDAD RESOLUTIVA DE LOS SERVICIOS DEL PUESTO DE SALUD SUCASCO (MICRO RED COATA)</t>
  </si>
  <si>
    <t>MEJORAMIENTO DE LA CAPACIDAD RESOLUTIVA DEL PUESTO DE SALUD DE CHAÑOCAHUA - LAMPA</t>
  </si>
  <si>
    <t>MEJORAMIENTO DEL SISTEMA DE RIEGO CANAL "K" SECTORES HUACAUTA, PUYUPATA, NORTE PAYLLA Y CHIMPASTANA, MELGAR</t>
  </si>
  <si>
    <t>104666</t>
  </si>
  <si>
    <t>104701</t>
  </si>
  <si>
    <t>79100</t>
  </si>
  <si>
    <t>84734</t>
  </si>
  <si>
    <t>91730</t>
  </si>
  <si>
    <t>80675</t>
  </si>
  <si>
    <t>84723</t>
  </si>
  <si>
    <t>76782</t>
  </si>
  <si>
    <t>104189</t>
  </si>
  <si>
    <t>84151</t>
  </si>
  <si>
    <t>88176</t>
  </si>
  <si>
    <t>MUNICIPALIDAD DISTRITAL DE PISCOYACU</t>
  </si>
  <si>
    <t>MUNICIPALIDAD DISTRITAL DE SACANCHE</t>
  </si>
  <si>
    <t>MUNICIPALIDAD DISTRITAL DE BARRANQUITA</t>
  </si>
  <si>
    <t>MUNICIPALIDAD DISTRITAL DE YANTALO</t>
  </si>
  <si>
    <t>MUNICIPALIDAD DISTRITAL DE AWAJUN</t>
  </si>
  <si>
    <t>MUNICIPALIDAD DISTRITAL DE HUIMBAYOC</t>
  </si>
  <si>
    <t>74732</t>
  </si>
  <si>
    <t>87195</t>
  </si>
  <si>
    <t>67347</t>
  </si>
  <si>
    <t>104012</t>
  </si>
  <si>
    <t>80123</t>
  </si>
  <si>
    <t>MUNICIPALIDAD DISTRITAL DE PACHAS</t>
  </si>
  <si>
    <t>MUNICIPALIDAD DISTRITAL DE SINGA</t>
  </si>
  <si>
    <t>MUNICIPALIDAD DISTRITAL DE AMARILIS</t>
  </si>
  <si>
    <t>MUNICIPALIDAD DISTRITAL DE CHINCHAO</t>
  </si>
  <si>
    <t>MEJORAMIENTO DE LA INFRAESTRUCTURA DE LA I. E. Nº 30288 SATURNINO EVARISTO ESPIRITU VARGAS, ACHIN - COMAS - CONCEPCIÓN</t>
  </si>
  <si>
    <t>SUSTITUCIÓN DE AULAS, TALLERES, CAJA DE ESCALERAS, SSHH PARA ALUMNOS Y DOCENTES, LOSA DEPORTIVA MULTIFUNCIONAL, CERCO PERIMÉTRICO E IMPLEMENTACIÓN DE LA I.E.E. Nº 30021 DEL CENTRO POBLADO DE RAQUINA. PUCARÁ, HUANCAYO, JUNÍN.</t>
  </si>
  <si>
    <t>MEJORAMIENTO DEL AGUA POTABLE DE ACOLLA Y PACHASCUCHO, AMPLIACIÓN DEL SIST. DE ALCANTARILLADO DE PACHASCUCHO</t>
  </si>
  <si>
    <t>SUSTITUCIÓN, MEJORAMIENTO E IMPLEMENTACIÓN DE LA INFRAESTRUCTURA DE LA INSTITUCIÓN EDUCATIVA Nº 30448 DEL CENTRO POBLADO DE CURIMARCA, DISTRITO DE MOLINOS - JAUJA.</t>
  </si>
  <si>
    <t>SUSTITUCIÓN, MEJORAMIENTO E IMPLEMENTACIÓN DE LA INFRAESTRUCTURA DE LA I.E. Nª 30448 DEL C.P. DE CURIMARCA, DISTRITO DE MOLINOS - JAUJA</t>
  </si>
  <si>
    <t>SUSTITUCIÓN DE AULAS Y AMBIENTES ADMINISTRATIVAS, CONSTRUCCIÓN DE ÁREAS COMPLEMENTARIAS EN LA INSTITUCIÓN EDUCATIVA MILITARIZADA POLICIA NACIONAL DEL PERU CAPITÁN ALIPIO PONCE VASQUEZ DE SAN LORENZO - JAUJA</t>
  </si>
  <si>
    <t>MEJORAMIENTO DEL SISTEMA DE RIEGO CANAL K SECTOR HUACAUTA, PUYUPATA, NORTE PAYLLA Y CHIMPASTANA, PROVINCIA DE MELGAR - PUNO</t>
  </si>
  <si>
    <t>MEJORAMIENTO DE SERVICIOS EDUCATIVOS DE LAS IES TUPAC AMARU II DE TIRAPATA</t>
  </si>
  <si>
    <t>MEJORAMIENTO CAMINO VECINAL  ALTO YURINAKI - SAN JUAN 71 - ALTO CHINCARMAS - ALTO LA FLORIDA, PROVINCIA DE CHANCHAMAYO - JUNÍN</t>
  </si>
  <si>
    <t>MEJORAMIENTO DE CAMINO VECINAL ALTO YURINAKI - SAN JUAN 71 - ALTO CHINCARMAS - ALTO LA FLORIDA, PROVINCIA DE CHANCHAMAYO - JUNÍN</t>
  </si>
  <si>
    <t>MEJORAMIENTO Y REHABILITACIÓN DE CARRETERAS DE INTEGRACIÓN TRAMOS: I CARRETERA CENTRAL HACIA CHINCANA - CURVA SAN JACINTO, II CARRETERA CHINCANA - UNIÓN ASOCIADOS, III CARRETERA UNIÓN ASOCIADOS - SAN PEDRO DE CAÑAVERAL - AMABLE MARÍA, DIST. SAN RAMÓN</t>
  </si>
  <si>
    <t>SUSTITUCIÓN Y REHABILITACIÓN DE AULAS Y AMBIENTES COMPLEMENTARIOS DE LA  I.E.I. NARANJAL - SAN RAMÓN - CHANCHAMAYO - JUNÍN.</t>
  </si>
  <si>
    <t>SUSTITUCIÓN Y REHABILITACIÓN DE AULAS Y AMBIENTES COMPLEMENTARIOS DE LA I.E.I. NARANJAL - SAN RAMÓN - CHANCHAMAYO - JUNÍN</t>
  </si>
  <si>
    <t>SUSTITUCIÓN, MEJORAMIENTO E IMPLEMENTACIÓN DE LA INFRAESTRUCTURA DE LA I.E. Nº 30088 SHICUY, SAN JUAN DE JARPA</t>
  </si>
  <si>
    <t>SUSTITUCIÓN, MEJORAMIENTO E IMPLEMENTACIÓN DE LA INFRAESTRUCTURA DE LA I.E. Nª 30088 SHICUY, SAN JUAN DE JARPA - CHUPACA - JUNÍN</t>
  </si>
  <si>
    <t>MEJORAMIENTO DE LA INFRAESTRUCTURA Y EQUIPAMIENTO DE LA I.E.N 30334 DE CHAQUICOCHA,  SAN JOSÉ DE QUERO, PROVINCIA DE CONCEPCIÓN - JUNÍN</t>
  </si>
  <si>
    <t>MEJORAMIENTO DE LA INFRAESTRUCTURA Y EQUIPAMIENTO DE LA I.E. N° 30334 DE CHAQUICOCHA - SAN JOSÉ DE QUERO, PROVINCIA DE CONCEPCIÓN - JUNÍN</t>
  </si>
  <si>
    <t>CONSTRUCCIÓN DE INFRAESTRUCTURA DE LA INSTITUCIÓN EDUCATIVA TÉCNICO INDUSTRIAL UYO UYO, DISTRITO DE ANDAMARCA - CONCEPCIÓN - JUNÍN</t>
  </si>
  <si>
    <t>CONSTRUCCIÓN DE INFRAESTRUCTURA DE LA I.E. TÉCNICO INDUSTRIAL UYO, DISTRITO DE ANDAMARCA - CONCEPCIÓN - JUNÍN</t>
  </si>
  <si>
    <t>MEJORAMIENTO Y AMPLIACIÓN DEL SISTEMA DE AGUA POTABLE E INSTALACIÓN DEL SISTEMA DE  ALCANTARILLADO Y PLANTA DE TRATAMIENTO DE AGUAS RESIDUALES EN EL CENTRO POBLADO DE SAN FRANCISCO DE MACON - DISTRITO DE COCHAS - CONCEPCIÓN - JUNÍN.</t>
  </si>
  <si>
    <t>MEJORAMIENTO Y AMPLIACIÓN DEL SISTEMA DE AGUA POTABLE E INSTALACIÓN DEL SISTEMA DE ALCANTARILLADO Y PLANTA DE TRATAMIENTO DE AGUAS RESIDUALES EN EL CENTRO POBLADO DE SAN FRANCISCO DE MACON  - DISTRITO DE COCHAS - CONCEPCIÓN - JUNÍN</t>
  </si>
  <si>
    <t>MEJORAMIENTO DE INFRAESTRUCTURA DE LA I.E.Nº 30288-1 SATURNINO EVARISTO ESPIRITU VARGAS - ACHIN - COMAS, PROVINCIA DE CONCEPCIÓN - JUNÍN</t>
  </si>
  <si>
    <t>MEJORAMIENTO DE LA PRESTACIÓN DE SERVICIOS DE SALUD DEL PUESTO DE SALUD SINGA</t>
  </si>
  <si>
    <t>MEJORAMIENTO DE CARRETERA DE 18.35 KM DE LOS TRAMOS PUENTE CHUNATAHUA - PUERTO GUADALUPE. CRUCE - SAN MIGUEL - SANTA ROSA BAJA, DIST CHINCHAO</t>
  </si>
  <si>
    <t>MEJORAMIENTO DE LA TROCHA CARROZABLE ISCOPAMPA-HUARGO-SECCHA-TANTANA-HUARACAYOG, DISTRITO DE RONDOS</t>
  </si>
  <si>
    <t>MEJORAMIENTO RED VIAL MARGEN DERECHA DEL RÍO PUCAYACU</t>
  </si>
  <si>
    <t>AMPLIACIÓN Y MEJORAMIENTO DE INFRAESTRUCTURA E IMPLEMENTACIÓN DE LA INSTITUCIÓN EDUCATIVA ANTONIO RAYMONDI -CACHICOTO, PROVINCIA DE HUAMALÍES - HUÁNUCO.</t>
  </si>
  <si>
    <t>AMPLIACION DE LA INFRAESTRUCTURA EDUCATIVA N° 33130 - AAHH LEONCIO PRADO-LAS MORAS, DISTRITO DE HUANUCO</t>
  </si>
  <si>
    <t>AMPLIACIÓN DE INFRAESTRUCTURA EDUCATIVA Y EQUIPAMIENTO DE LA I.E. CAYUMBA, DISTRITO DE DAMASO BERAÚN, PROVINCIA DE LEONCIO PRADO</t>
  </si>
  <si>
    <t>104552</t>
  </si>
  <si>
    <t>104538</t>
  </si>
  <si>
    <t>104887</t>
  </si>
  <si>
    <t>95857</t>
  </si>
  <si>
    <t>104762</t>
  </si>
  <si>
    <t>20184</t>
  </si>
  <si>
    <t>104826</t>
  </si>
  <si>
    <t>INSTALACIÓN DEL SISTEMA FOTOVOLTAICO EN EL CENTRO POBLADO LOS ANGELES, DISTRITO DE MAGDALENA DE CAO</t>
  </si>
  <si>
    <t>MEJORAMIENTO DE LOS SERVICIOS EN EL PUESTO DE SALUD SANTO TORIBIO DE MOGROVEJO - RED TRUJILLO, DISTRITO DE FLORENCIA DE MORA, PROVINCIA DE TRUJILLO, REGIÓN DE LA LIBERTAD</t>
  </si>
  <si>
    <t>AMPLIACIÓN DE LOS SERVICIOS DE MATERNO INFANTIL, EMERGENCIA, LABORATORIO Y PCT EN EL CENTRO DE SALUD SAGRADO CORAZON -  RED TRUJILLO, DISTRITO DE TRUJILLO, PROVINCIA DE TRUJILLO - LA LIBERTAD</t>
  </si>
  <si>
    <t>AMPLIACIÓN DE LOS SERVICIOS DE MATERNO INFANTIL, EMERGENCIA, LABORATORIO Y PCT EN EL CENTRO DE SALUD SAGRANDO CORAZON, RED TRUJILLO - REGIÓN DE LA LIBERTAD</t>
  </si>
  <si>
    <t>CONSTRUCCIÓN DE LA INFRAESTRUCTURA EDUCATIVA Nº 81700 VÍCTOR RAÚL HAYA DE LA TORRE, NIVEL SECUNDARIA - PROVINCIA DE VIRÚ, LA LIBERTAD</t>
  </si>
  <si>
    <t>MEJORAMIENTO DE LA INSTITUCIÓN EDUCATIVA  N° 10232 HORACIO ZEVALLOS GAMES CASERÍO LOS BANCES - TÚCUME, DISTRITO DE TÚCUME - LAMBAYEQUE - LAMBAYEQUE</t>
  </si>
  <si>
    <t>MEJORAMIENTO DE LA INSTITUCIÓN EDUCATIVA N° 10232 HORACIO ZEVALLOS GAMEZ, CASERÍO LOS BANCES - TÚCUME</t>
  </si>
  <si>
    <t>CONSTRUCCIÓN DE LA INFRESTRUCTURA DEL PUESTO DE SALUD SIALUPE HUAMANTANGA CASERÍO LOS MESTAS, PROVINCIA DE LAMBAYEQUE - LAMBAYEQUE</t>
  </si>
  <si>
    <t>AMPLIACIÓN Y REMODELACIÓN DEL CENTRO DE SALUD DE SAYÁN, DISTRITO DE SAYÁN - HUAURA - LIMA</t>
  </si>
  <si>
    <t>REHABILITACIÓN, MEJORAMIENTO DEL CAMINO VECINAL VILLA RICA - LA LIMEÑA - BOCAZ - RÍO PESCADO, DEL DISTRITO DE VILLA RICA, PROVINCIA DE OXAPAMPA - PASCO</t>
  </si>
  <si>
    <t>MEJORAMIENTO DEL SERVICIO EDUCATIVO EN LA INSTITUCIÓN EDUCATIVA C.N. INTEGRADO DE CC.HH. NRO. 34022 DEL CENTRO POBLADO DE COHACHARAO, DISTRITO DE SAN FRANCISCO DE ASIS DE YARUSYACÁN - PASCO - PASCO</t>
  </si>
  <si>
    <t>MUNICIPALIDAD PROVINCIAL DE RODRÍGUEZ DE MENDOZA</t>
  </si>
  <si>
    <t>MUNICIPALIDAD DISTRITAL DE JESÚS NAZARENO</t>
  </si>
  <si>
    <t>MUNICIPALIDAD DISTRITAL DE SAN CRISTÓBAL</t>
  </si>
  <si>
    <t>MUNICIPALIDAD DISTRITAL DE JOSÉ MANUEL QUIROZ</t>
  </si>
  <si>
    <t>MUNICIPALIDAD DISTRITAL DE JOSÉ CRESPO Y CASTILLO</t>
  </si>
  <si>
    <t>MUNICIPALIDAD PROVINCIAL DE HUÁNUCO</t>
  </si>
  <si>
    <t>MUNICIPALIDAD DISTRITAL DE SAN JOSÉ DE QUERO</t>
  </si>
  <si>
    <t>MUNICIPALIDAD DISTRITAL DE SANTA BARBARA DE CARHUACAYÁN</t>
  </si>
  <si>
    <t>MUNICIPALIDAD DISTRITAL DE SAN FRANCISCO DE ASIS DE YARUSYACÁN</t>
  </si>
  <si>
    <t>MUNICIPALIDAD DISTRITAL DE FRÍAS</t>
  </si>
  <si>
    <t>MUNICIPALIDAD DISTRITAL DE SAN JOSÉ</t>
  </si>
  <si>
    <t>GOBIERNO REGIONAL DEL DEPARTAMENTO DE HUÁNUCO</t>
  </si>
  <si>
    <t>GOBIERNO REGIONAL DEL DEPARTAMENTO DE JUNÍN</t>
  </si>
  <si>
    <t>GOBIERNO REGIONAL DEL DEPARTAMENTO DE SAN MARTÍN</t>
  </si>
  <si>
    <t>MONTO TOTAL DE INVERSIÓN</t>
  </si>
  <si>
    <t>RECURSOS A 
INCORPORAR EN EL
 AÑO FISCAL 2009</t>
  </si>
  <si>
    <t>76926</t>
  </si>
  <si>
    <t>71824</t>
  </si>
  <si>
    <t>101578</t>
  </si>
  <si>
    <t>52739</t>
  </si>
  <si>
    <t>64151</t>
  </si>
  <si>
    <t>90256</t>
  </si>
  <si>
    <t>CONSTRUCCIÓN IRRIGACIÓN ORURILLO POSOCONI</t>
  </si>
  <si>
    <t>ELECTRIFICACIÓN DEL VALLE DEL ALTO MAYO, SECTOR NOR OESTE - DISTRITOS DE RIOJA, NUEVA CAJAMARCA, AWAJUN Y PARDO MIGUEL; JURISDICCIÓN DE LA PROVINCIA DE RIOJA, DEPARTAMENTO DE SAN MARTÍN</t>
  </si>
  <si>
    <t>ELECTRIFICACIÓN DEL VALLE DEL ALTO MAYO, SECTOR NOR OESTE – DISTRITOS DE RIOJA, NUEVA CAJAMARCA, AWAJUN Y PARDO MIGUEL; JURISDICCIÓN DE LA PROVINCIA DE RIOJA, DEPARTAMENTO DE SAN MARTÍN</t>
  </si>
  <si>
    <t>94969</t>
  </si>
  <si>
    <t>72941</t>
  </si>
  <si>
    <t>72895</t>
  </si>
  <si>
    <t>47543</t>
  </si>
  <si>
    <t>94840</t>
  </si>
  <si>
    <t>GOBIERNO REGIONAL DEL DEPARTAMENTO DE ICA</t>
  </si>
  <si>
    <t>GOBIERNO REGIONAL DEL DEPARTAMENTO DE LA LIBERTAD</t>
  </si>
  <si>
    <t>GOBIERNO REGIONAL DEL DEPARTAMENTO DE PIURA</t>
  </si>
  <si>
    <t>GOBIERNO REGIONAL DEL DEPARTAMENTO DE PUNO</t>
  </si>
  <si>
    <t>TOTAL</t>
  </si>
  <si>
    <t>MEJORAMIENTO DE LOS SERVICIOS DE ATENCIÓN Y SALUD DE LA POSTA YUTUPIS DEL DISTRITO RÍO SANTIAGO, PROVINCIA DE CONDORCANQUI - AMAZONAS</t>
  </si>
  <si>
    <t>INSTALACIÓN DEL SISTEMA DE AGUA POTABLE Y DE LETRINAS DE LA COMUNIDAD NATIVA DE YUJAGKIM DISTRITO DE RÍO SANTIAGO, PROVINCIA DE CONDORCANQUI - AMAZONAS</t>
  </si>
  <si>
    <t>MEJORAMIENTO Y AMPLIACIÓN DE AGUA POTABLE Y ALCANTARRILLADO DE LA LOCALIDAD DE SAN JOSÉ DE LAUMAN, DISTRITO DE SANTO TOMAS - LUYA - AMAZONAS</t>
  </si>
  <si>
    <t>MEJORAMIENTO Y AMPLIACIÓN DE AGUA POTABLE Y ALCANTARILLADO DE LA LOCALIDAD DE SAN JOSÉ DE LUMAN, DISTRITO DE SANTO TOMAS - LUYA  - AMAZONAS</t>
  </si>
  <si>
    <t xml:space="preserve">MEJORAMIENTO Y AMPLIACIÓN DEL SISTEMA DE AGUA POTABLE Y CONSTRUCCIÓN DEL SISTEMA DE ALCANTARILLADO DEL CASERÍO DE VISTA HERMOSA, DISTRITO DE JAMALCA, PROVINCIA DE UTCUBAMBA - AMAZONAS </t>
  </si>
  <si>
    <t>MEJORAMIENTO DE LA CARRETERA CHACHAPOYAS - LEVANTO - SAN ISIDRO DEL MAYNO - MAGDALENA  - EL TINGO</t>
  </si>
  <si>
    <t>MUNICIPALIDAD DISTRITAL DE SAN PEDRO DE PALCO</t>
  </si>
  <si>
    <t>MUNICIPALIDAD DISTRITAL DE SANCOS</t>
  </si>
  <si>
    <t>MUNICIPALIDAD DISTRITAL DE PACAPAUSA</t>
  </si>
  <si>
    <t>MUNICIPALIDAD DISTRITAL DE SORAS</t>
  </si>
  <si>
    <t>MUNICIPALIDAD DISTRITAL DE HUALLA</t>
  </si>
  <si>
    <t>MUNICIPALIDAD DISTRITAL DE SAURAMA</t>
  </si>
  <si>
    <t>MUNICIPALIDAD PROVINCIAL DE LUCANAS</t>
  </si>
  <si>
    <t>MUNICIPALIDAD PROVINCIAL DE SUCRE</t>
  </si>
  <si>
    <t>AMPLIACIÓN DE INFRAESTRUCTURA DE LA INSTITUCIÓN EDUCATIVA "7 DE JUNIO" DE CATALINAYOCC, DISTRITO DE CHUSCHI, PROVINCIA DE CANGALLO - AYACUCHO.</t>
  </si>
  <si>
    <t>MEJORAMIENTO DE LA CAPACIDAD RESOLUTIVA DE LOS SERVICIOS MATERNO INFANTILES DEL PRIMER NIVEL DE ATENCIÓN EN LOS PUESTOS DE SALUD: CCARHUACCOCCO, IGLESIA HUASI, CCARHUACC LICAPA Y TUNSULLA, DE LA MICRORRED VINCHOS -  RED HUAMANGA DIRESA AYACUCHO</t>
  </si>
  <si>
    <t>CONSTRUCCIÓN  DE RESERVORIOS Y CANAL DE RIEGO SOCOS - YANAYACU EN EL DISTRITO DE SOCOS, PROVINCIA HUAMANGA - AYACUCHO</t>
  </si>
  <si>
    <t>MEJORAMIENTO DEL SERVICIO EDUCATIVO EN LA I.E.INICIAL Nº 347/MX-P DE MACACHACRA,  EN LA LOCALIDAD DE MACACHACRA, DISTRITO DE IGUAIN - HUANTA - AYACUCHO</t>
  </si>
  <si>
    <t>MEJORAMIENTO DEL SERVICIO EDUCATIVO EN LOS NIVELES: INICIAL "LAS PALMERAS", PRIMARIA "Nº 38752/MX-P" Y SECUNDARIA "MODESTO BASTIDAS ESPINOZA", EN EL CENTRO POBLADO DE PUERTO AMARGURA, DISTRITO DE LLOCHEGUA - HUANTA - AYACUCHO</t>
  </si>
  <si>
    <t>MEJORAMIENTO DE LA OFERTA DEL SERVICIO EDUCATIVO EN LA  INSTITUCION EDUCATIVA SECUNDARIA PATRON APÓSTOL SANTIAGO, DISTRITO DE LUCANAS, PROVINCIA DE LUCANAS - AYACUCHO.</t>
  </si>
  <si>
    <t>MEJORAMIENTO DE SISTEMA DE RIEGO EN LA MICROCUENCA PACAPAUSA, DISTRITO DE PACAPAUSA, PROVINCIA DE PARINACOCHAS - AYACUCHO</t>
  </si>
  <si>
    <t>MEJ.DE LA CAPAC.RESOL. E INCREMENTO DEL ACCESO A LAS PREST.SERV.,EN EL 1ER. NIVEL DE ATENCIÓN EN LOS EE.SS.,LUCANAMARCA,SANTA ROSA DE COCHAS,SAN JOSÉ DE HUARCAYA, DIST.LUCANAMARCA Y EL EST. DE PALLCCA DIST.SACSAMARCA,PROVINCIA HUANCASANCOS-RED CENTRO</t>
  </si>
  <si>
    <t>MEJORAMIENTO DEL SERVICIO EDUCATIVO EN LA INSTITUCIÓN EDUCATIVA  FELIPE SANTIAGO SALAVERRY DE NINABAMBA DEL DISTRITO DE SAN MIGUEL, PROVINCIA DE LA MAR - AYACUCHO</t>
  </si>
  <si>
    <t>CONSTRUCCIÓN  PRESA HIDRAÚLICA Y CANAL DE IRRIGACIÓN YANACCOCHA - CUCHOQUESERA EN EL DISTRITO DE CHUSCHI - CANGALLO - AYACUCHO.</t>
  </si>
  <si>
    <t>AMPLIACIÓN DE INFRAESTRUCTURA DE LA INSTITUCIÓN EDUCATIVA 7 DE JUNIO DE CATALINAYOCC, DISTRITO DE CHUSCHI, PROVINCIA DE CANGALLO - AYACUCHO</t>
  </si>
  <si>
    <t>MEJORAMIENTO Y REHABILITACIÓN DE CAMINO VECINAL TRAMOS HUANCANÉ, HUATASANI, MUNAYPA, SOLITARIO, INCHUPALLA</t>
  </si>
  <si>
    <t>RECONSTRUCCIÓN, MEJORAMIENTO DEL I. E. NRO. 0025 - MIGUEL A. PINEDO VASQUEZ - PISCOYACU, PROVINCIA DE HUALLAGA - SAN MARTÍN</t>
  </si>
  <si>
    <t>RECONSTRUCCIÓN, MEJORAMIENTO DE LA INSTITUCIÓN EDUCATIVA Nº 0025 MIGUEL A. PINEDO VASQUEZ- PISCOYACU, PROVINCIA DE HUALLAGA, SAN MARTÍN</t>
  </si>
  <si>
    <t>CONSTRUCCIÓN Y SUSTITUCIÓN DE LA INFRAESTRUCTURA EDUCATIVA JOSÉ HERACLIDES VELA 0752 DEL DISTRITO DE SACANCHE, PROVINCIA DE HUALLAGA - SAN MARTÍN</t>
  </si>
  <si>
    <t>CONSTRUCCIÓN Y SUSTITUCIÓN DE LA INFRAESTRUCTURA EDUCATIVA JOSÉ HERACLIDES VELA Nº 0752 DISTRITO DE SACANCHE PROVINCIA DE HUALLAGA - SAN MARTÍN</t>
  </si>
  <si>
    <t>MEJORAMIENTO Y AMPLIACIÓN DEL SISTEMA DE AGUA POTABLE DE LA LOCALIDAD DE SACANCHE</t>
  </si>
  <si>
    <t>MEJORAMIENTO DEL SISTEMA DE AGUA POTABLE E INSTALACIÓN DEL SISTEMA DE ALCANTARILLADO EN LA LOCALIDAD DE SANGAMAYOC - DISTRITO DE BARRANQUITA</t>
  </si>
  <si>
    <t>MEJORAMIENTO DEL SISTEMA DE AGUA E INSTALACIÓN DEL SISTEMA DE ALCANTARILLADO EN LA LOCALIDAD DE SAN JUAN DE TALLIQUIHUI - DISTRITO DE ZAPATERO, LAMAS, SAN MARTÍN</t>
  </si>
  <si>
    <t>MEJORAMIENTO DEL CAMINO VECINAL YANTALO - BOCA DE HUASCAYACU, PROVINCIA DE MOYOBAMBA - SAN MARTÍN</t>
  </si>
  <si>
    <t>MEJORAMIENTO DEL CAMINO VECINAL YANTALO - VOCA DE HUSCAYACU, PROVINCIA DE MOYOBAMBA - SAN MARTÍN</t>
  </si>
  <si>
    <t>MEJORAMIENTO Y AMPLIACIÓN DE LA INFRAESTRUCTURA EDUCATIVA DE LA I.E BILINGÜE Nº 00649 DE LA LOCALIDAD DE BAJO NARANJILLO, DISTRITO DE AWAJUN, RIOJA - SAN MARTÍN</t>
  </si>
  <si>
    <t>MEJORAMIENTO DEL SISTEMA DE AGUA POTABLE E INSTALACIÓN DEL SISTEMA DE ALCANTARILLADO EN LA LOCALIDAD DE PIONEROS - DISTRITO DE PARDO MIGUEL.</t>
  </si>
  <si>
    <t>MEJORAMIENTO DEL CAMINO VECINAL MORALES SAN PEDRO DE CUMBAZA - SAN ANTONIO Y SAN ROQUE EN EL DISTRITO DE SAN ANTONIO, PROVINCIA DE SAN MARTÍN - SAN MARTÍN</t>
  </si>
  <si>
    <t>AMPLIACIÓN Y MEJORAMIENTO DEL PUESTO DE SALUD DE YARINA, DISTRITO DE CHIPURANA, SAN MARTÍN - SAN MARTÍN</t>
  </si>
  <si>
    <t>INSTALACIÓN DEL SISTEMA DE AGUA POTABLE Y ALCANTARILLADO EN LA LOCALIDAD DE MIRAFLORES- DISTRITO DE HUIMBAYOC, SAN MARTÍN - SAN MARTÍN</t>
  </si>
  <si>
    <t>INSTALACIÓN DEL SISTEMA DE ALCANTARILLADO Y MEJORAMIENTO DEL SISTEMA DE AGUA POTABLE EN EL CENTRO POBLADO DE SANTA ROSA DE COCHABAMBA, DISTRITO DE SOCOS</t>
  </si>
  <si>
    <t>CONSTRUCCIÓN DE REPRESA Y CANAL DE RIEGO SOCOS - YANAYACU, EN EL DISTRITO DE SOCOS, PROVINCIA DE HUAMANGA - AYACUCHO</t>
  </si>
  <si>
    <t>INCORPORACION DE LOS RECURSOS DEL FONIPREL - GOBIERNOS REGIONALES Y GOBIERNOS LOCALES - SEGUNDA CONVOCATORIA</t>
  </si>
  <si>
    <t xml:space="preserve">MEJORAMIENTO DE LOS SERVICIOS DE ATENCIÓN MATERNO INFANTIL DE LOS ESTABLECIMIENTOS DE SALUD DEL NÚCLEO SANTIAGO DE CHOCORVOS, RED HUANCAVELICA - DIRECCIÓN REGIONAL DE SALUD HUANCAVELICA, GOBIERNO REGIONAL DE HUANCAVELICA </t>
  </si>
  <si>
    <t>AMPLIACIÓN Y MEJORAMIENTO DE LA CARRETERA HIGUERAS, YARUMAYO, MARGOS, JESÚS, CAURI, ANTACOLPA Y RAURA -CARAMARCA, HUARIN, JIVIA, BAÑOS, RONDOS Y QUEROPALCA</t>
  </si>
  <si>
    <t>CONSTRUCCIÓN DEL PUENTE CARROZABLE CASHAPAMPA, PROVINCIA DE HUAMALÍES - HUÁNUCO</t>
  </si>
  <si>
    <t xml:space="preserve">FORTALECIMIENTO DE LA CAPACIDAD RESOLUTIVA DEL CENTRO DE SALUD ALTO LARÁN - MICRORED PUEBLO NUEVO - RED CHINCHA PISCO DE LA DIRESA ICA </t>
  </si>
  <si>
    <t>FORTALECIMIENTO DE LA CAPACIDAD RESOLUTIVA DEL CENTRO DE SALUD ALTO LARÁN - MICRORED PUEBLO NUEVO - RED CHINCHA PISCO DE LA DIRESA ICA</t>
  </si>
  <si>
    <t>MEJORAMIENTO INTEGRAL DEL SERVICIO EDUCATIVO DE LA I.E.P. "POLITÉCNICO REGIONAL DEL CENTRO" EL TAMBO - HUANCAYO.</t>
  </si>
  <si>
    <t>MEJORAMIENTO INTEGRAL DEL SERVICIO EDUCATIVO DE LA I.E.P. “POLITÉCNICO REGIONAL DEL CENTRO” EL TAMBO – HUANCAYO.</t>
  </si>
  <si>
    <t>INSTALACIÓN Y MEJORAMIENTO DEL SISTEMA DE ELECTRIFICACIÓN EN EL DISTRITO DE SANTILLANA</t>
  </si>
  <si>
    <t>CONSTRUCCIÓN DEL SISTEMA DE RIEGO LAGUNA PAMPACCOCHA - CHURCA - QOTOPUQUIO - TANTARPATA, DISTRITO DE CHUNGUI - LA MAR - AYACUCHO</t>
  </si>
  <si>
    <t>MEJORAMIENTO DE LA OFERTA DEL SERVICIO EDUCATIVO EN LA INSTITUCIÓN EDUCATIVA SECUNDARIA PATRÓN APOSTOL SANTIAGO, DISTRITO DE LUCANAS - PROVINCIA DE LUCANAS - AYACUCHO</t>
  </si>
  <si>
    <t>MEJORAMIENTO DEL SISTEMA DE RIEGO LLAMAISO, DISTRITO DE LUCANAS, PROVINCIA DE LUCANAS - AYACUCHO</t>
  </si>
  <si>
    <t>AMPLIACIÓN DEL SUB SISTEMA DE ELECTRIFICACIÓN, DISTRIBUCIÓN PRIMARIA Y SECUNDARIA EN LAS LOCALIDADES DE JATUNPAMPA, CCARAPATA, ACCTAPA Y VILLA ACHAPARA DEL DISTRITO DE LUCANAS, PROVINCIA DE LUCANAS - AYACUCHO</t>
  </si>
  <si>
    <t>CONSTRUCCIÓN REPRESA CCOLLPACHA.</t>
  </si>
  <si>
    <t>CONSTRUCCIÓN DE LA INFRAESTRUCTURA Y EQUIPAMIENTO DE LA INSTITUCIÓN EDUCATIVA SECUNDARIA SAN PEDRO DE PALCO, PROVINCIA DE LUCANAS - AYACUCHO.</t>
  </si>
  <si>
    <t>2.6 Adquisición de Activos No Financieros</t>
  </si>
  <si>
    <t>2. 2056362</t>
  </si>
</sst>
</file>

<file path=xl/styles.xml><?xml version="1.0" encoding="utf-8"?>
<styleSheet xmlns="http://schemas.openxmlformats.org/spreadsheetml/2006/main">
  <numFmts count="5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quot;S/.&quot;\ #,##0_);\(&quot;S/.&quot;\ #,##0\)"/>
    <numFmt numFmtId="171" formatCode="&quot;S/.&quot;\ #,##0_);[Red]\(&quot;S/.&quot;\ #,##0\)"/>
    <numFmt numFmtId="172" formatCode="&quot;S/.&quot;\ #,##0.00_);\(&quot;S/.&quot;\ #,##0.00\)"/>
    <numFmt numFmtId="173" formatCode="&quot;S/.&quot;\ #,##0.00_);[Red]\(&quot;S/.&quot;\ #,##0.00\)"/>
    <numFmt numFmtId="174" formatCode="_(&quot;S/.&quot;\ * #,##0_);_(&quot;S/.&quot;\ * \(#,##0\);_(&quot;S/.&quot;\ * &quot;-&quot;_);_(@_)"/>
    <numFmt numFmtId="175" formatCode="_(* #,##0_);_(* \(#,##0\);_(* &quot;-&quot;_);_(@_)"/>
    <numFmt numFmtId="176" formatCode="_(&quot;S/.&quot;\ * #,##0.00_);_(&quot;S/.&quot;\ * \(#,##0.00\);_(&quot;S/.&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quot;€&quot;* #,##0.00_ ;_ &quot;€&quot;* \-#,##0.00_ ;_ &quot;€&quot;* &quot;-&quot;??_ ;_ @_ "/>
    <numFmt numFmtId="184" formatCode="#,##0\ &quot;pta&quot;;\-#,##0\ &quot;pta&quot;"/>
    <numFmt numFmtId="185" formatCode="#,##0\ &quot;pta&quot;;[Red]\-#,##0\ &quot;pta&quot;"/>
    <numFmt numFmtId="186" formatCode="#,##0.00\ &quot;pta&quot;;\-#,##0.00\ &quot;pta&quot;"/>
    <numFmt numFmtId="187" formatCode="#,##0.00\ &quot;pta&quot;;[Red]\-#,##0.00\ &quot;pta&quot;"/>
    <numFmt numFmtId="188" formatCode="_-* #,##0\ &quot;pta&quot;_-;\-* #,##0\ &quot;pta&quot;_-;_-* &quot;-&quot;\ &quot;pta&quot;_-;_-@_-"/>
    <numFmt numFmtId="189" formatCode="_-* #,##0\ _p_t_a_-;\-* #,##0\ _p_t_a_-;_-* &quot;-&quot;\ _p_t_a_-;_-@_-"/>
    <numFmt numFmtId="190" formatCode="_-* #,##0.00\ &quot;pta&quot;_-;\-* #,##0.00\ &quot;pta&quot;_-;_-* &quot;-&quot;??\ &quot;pta&quot;_-;_-@_-"/>
    <numFmt numFmtId="191" formatCode="_-* #,##0.00\ _p_t_a_-;\-* #,##0.00\ _p_t_a_-;_-* &quot;-&quot;??\ _p_t_a_-;_-@_-"/>
    <numFmt numFmtId="192" formatCode="#,##0.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2]\ * #,##0.00_);_([$€-2]\ * \(#,##0.00\);_([$€-2]\ * &quot;-&quot;??_)"/>
    <numFmt numFmtId="199" formatCode="#,##0.0000"/>
    <numFmt numFmtId="200" formatCode="#,##0.00000"/>
    <numFmt numFmtId="201" formatCode="#,##0.0"/>
    <numFmt numFmtId="202" formatCode="0.0"/>
    <numFmt numFmtId="203" formatCode="#,##0.000000"/>
    <numFmt numFmtId="204" formatCode="0.000000"/>
    <numFmt numFmtId="205" formatCode="0.00000"/>
  </numFmts>
  <fonts count="31">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Arial"/>
      <family val="2"/>
    </font>
    <font>
      <b/>
      <sz val="10"/>
      <name val="Calibri"/>
      <family val="2"/>
    </font>
    <font>
      <sz val="10"/>
      <name val="Calibri"/>
      <family val="2"/>
    </font>
    <font>
      <b/>
      <sz val="12"/>
      <name val="Arial"/>
      <family val="2"/>
    </font>
    <font>
      <b/>
      <sz val="10"/>
      <color indexed="8"/>
      <name val="Calibri"/>
      <family val="2"/>
    </font>
    <font>
      <sz val="10"/>
      <color indexed="8"/>
      <name val="Calibri"/>
      <family val="2"/>
    </font>
    <font>
      <b/>
      <sz val="10"/>
      <name val="Arial"/>
      <family val="2"/>
    </font>
    <font>
      <sz val="8"/>
      <name val="Arial"/>
      <family val="2"/>
    </font>
    <font>
      <b/>
      <sz val="10"/>
      <color indexed="10"/>
      <name val="Calibri"/>
      <family val="2"/>
    </font>
    <font>
      <b/>
      <sz val="10"/>
      <color indexed="10"/>
      <name val="Arial"/>
      <family val="2"/>
    </font>
    <font>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0" tint="-0.149990007281303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style="medium"/>
      <top style="medium"/>
      <bottom style="medium"/>
    </border>
    <border>
      <left style="thin"/>
      <right style="thin"/>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198"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53">
    <xf numFmtId="0" fontId="0" fillId="0" borderId="0" xfId="0" applyAlignment="1">
      <alignment/>
    </xf>
    <xf numFmtId="0" fontId="20" fillId="24" borderId="0" xfId="0" applyFont="1" applyFill="1" applyAlignment="1">
      <alignment horizontal="center" vertical="center" wrapText="1"/>
    </xf>
    <xf numFmtId="0" fontId="0" fillId="24" borderId="0" xfId="0" applyFont="1" applyFill="1" applyAlignment="1">
      <alignment/>
    </xf>
    <xf numFmtId="4" fontId="0" fillId="24" borderId="0" xfId="0" applyNumberFormat="1" applyFont="1" applyFill="1" applyAlignment="1">
      <alignment/>
    </xf>
    <xf numFmtId="0" fontId="21" fillId="24" borderId="10" xfId="0"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0" fillId="24" borderId="0" xfId="0" applyFont="1" applyFill="1" applyAlignment="1">
      <alignment wrapText="1"/>
    </xf>
    <xf numFmtId="4" fontId="21" fillId="24" borderId="0" xfId="0" applyNumberFormat="1" applyFont="1" applyFill="1" applyBorder="1" applyAlignment="1">
      <alignment horizontal="center" vertical="center" wrapText="1"/>
    </xf>
    <xf numFmtId="0" fontId="22" fillId="24" borderId="11" xfId="0" applyFont="1" applyFill="1" applyBorder="1" applyAlignment="1">
      <alignment horizontal="justify" vertical="center" wrapText="1"/>
    </xf>
    <xf numFmtId="0" fontId="22" fillId="24" borderId="12" xfId="0" applyFont="1" applyFill="1" applyBorder="1" applyAlignment="1">
      <alignment horizontal="justify" vertical="center" wrapText="1"/>
    </xf>
    <xf numFmtId="0" fontId="0" fillId="24" borderId="0" xfId="0" applyFont="1" applyFill="1" applyAlignment="1">
      <alignment horizontal="justify" wrapText="1"/>
    </xf>
    <xf numFmtId="3" fontId="21" fillId="24" borderId="12" xfId="0" applyNumberFormat="1" applyFont="1" applyFill="1" applyBorder="1" applyAlignment="1">
      <alignment horizontal="center" vertical="center" wrapText="1"/>
    </xf>
    <xf numFmtId="3" fontId="0" fillId="24" borderId="0" xfId="0" applyNumberFormat="1" applyFont="1" applyFill="1" applyAlignment="1">
      <alignment/>
    </xf>
    <xf numFmtId="3" fontId="22" fillId="24" borderId="11" xfId="0" applyNumberFormat="1" applyFont="1" applyFill="1" applyBorder="1" applyAlignment="1">
      <alignment horizontal="right" vertical="center" wrapText="1" indent="2"/>
    </xf>
    <xf numFmtId="3" fontId="21" fillId="24" borderId="12" xfId="0" applyNumberFormat="1" applyFont="1" applyFill="1" applyBorder="1" applyAlignment="1">
      <alignment horizontal="right" vertical="center" wrapText="1" indent="2"/>
    </xf>
    <xf numFmtId="0" fontId="21" fillId="25" borderId="11" xfId="0" applyFont="1" applyFill="1" applyBorder="1" applyAlignment="1">
      <alignment horizontal="center" vertical="center" wrapText="1"/>
    </xf>
    <xf numFmtId="0" fontId="21" fillId="25" borderId="11" xfId="0" applyFont="1" applyFill="1" applyBorder="1" applyAlignment="1">
      <alignment horizontal="justify" vertical="center" wrapText="1"/>
    </xf>
    <xf numFmtId="3" fontId="21" fillId="25" borderId="11" xfId="0" applyNumberFormat="1" applyFont="1" applyFill="1" applyBorder="1" applyAlignment="1">
      <alignment horizontal="right" vertical="center" wrapText="1" indent="2"/>
    </xf>
    <xf numFmtId="0" fontId="24" fillId="25" borderId="11" xfId="0" applyFont="1" applyFill="1" applyBorder="1" applyAlignment="1">
      <alignment horizontal="center" vertical="center" wrapText="1"/>
    </xf>
    <xf numFmtId="0" fontId="25" fillId="25" borderId="12" xfId="0" applyFont="1" applyFill="1" applyBorder="1" applyAlignment="1">
      <alignment horizontal="justify" vertical="center" wrapText="1"/>
    </xf>
    <xf numFmtId="3" fontId="24" fillId="25" borderId="11" xfId="0" applyNumberFormat="1" applyFont="1" applyFill="1" applyBorder="1" applyAlignment="1">
      <alignment horizontal="right" vertical="center" wrapText="1" indent="2"/>
    </xf>
    <xf numFmtId="0" fontId="25" fillId="25" borderId="12" xfId="0" applyFont="1" applyFill="1" applyBorder="1" applyAlignment="1">
      <alignment horizontal="center" vertical="center" wrapText="1"/>
    </xf>
    <xf numFmtId="0" fontId="25" fillId="25" borderId="11"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26" fillId="0" borderId="0" xfId="0" applyFont="1" applyAlignment="1">
      <alignment/>
    </xf>
    <xf numFmtId="49" fontId="22" fillId="24" borderId="12" xfId="0" applyNumberFormat="1" applyFont="1" applyFill="1" applyBorder="1" applyAlignment="1">
      <alignment horizontal="center" vertical="center" wrapText="1"/>
    </xf>
    <xf numFmtId="4" fontId="21" fillId="24" borderId="13" xfId="0" applyNumberFormat="1" applyFont="1" applyFill="1" applyBorder="1" applyAlignment="1">
      <alignment horizontal="center" vertical="center" wrapText="1"/>
    </xf>
    <xf numFmtId="203" fontId="22" fillId="24" borderId="11" xfId="0" applyNumberFormat="1" applyFont="1" applyFill="1" applyBorder="1" applyAlignment="1">
      <alignment horizontal="center" vertical="center" wrapText="1"/>
    </xf>
    <xf numFmtId="203" fontId="0" fillId="24" borderId="12" xfId="0" applyNumberFormat="1" applyFont="1" applyFill="1" applyBorder="1" applyAlignment="1">
      <alignment horizontal="center" vertical="center" wrapText="1"/>
    </xf>
    <xf numFmtId="204" fontId="22" fillId="24" borderId="11" xfId="0" applyNumberFormat="1" applyFont="1" applyFill="1" applyBorder="1" applyAlignment="1">
      <alignment horizontal="center" vertical="center" wrapText="1"/>
    </xf>
    <xf numFmtId="0" fontId="28" fillId="24" borderId="11" xfId="0" applyFont="1" applyFill="1" applyBorder="1" applyAlignment="1">
      <alignment horizontal="center" vertical="center" wrapText="1"/>
    </xf>
    <xf numFmtId="203" fontId="28" fillId="24" borderId="11" xfId="0" applyNumberFormat="1" applyFont="1" applyFill="1" applyBorder="1" applyAlignment="1">
      <alignment horizontal="center" vertical="center" wrapText="1"/>
    </xf>
    <xf numFmtId="0" fontId="28" fillId="24" borderId="12" xfId="0" applyFont="1" applyFill="1" applyBorder="1" applyAlignment="1">
      <alignment horizontal="justify" vertical="center" wrapText="1"/>
    </xf>
    <xf numFmtId="0" fontId="29" fillId="24" borderId="12" xfId="0" applyFont="1" applyFill="1" applyBorder="1" applyAlignment="1">
      <alignment horizontal="center" vertical="center" wrapText="1"/>
    </xf>
    <xf numFmtId="3" fontId="28" fillId="24" borderId="11" xfId="0" applyNumberFormat="1" applyFont="1" applyFill="1" applyBorder="1" applyAlignment="1">
      <alignment horizontal="right" vertical="center" wrapText="1" indent="2"/>
    </xf>
    <xf numFmtId="0" fontId="28" fillId="24" borderId="12" xfId="0" applyFont="1" applyFill="1" applyBorder="1" applyAlignment="1">
      <alignment horizontal="center" vertical="center" wrapText="1"/>
    </xf>
    <xf numFmtId="0" fontId="29" fillId="24" borderId="0" xfId="0" applyFont="1" applyFill="1" applyAlignment="1">
      <alignment/>
    </xf>
    <xf numFmtId="4" fontId="21" fillId="24" borderId="10" xfId="0" applyNumberFormat="1" applyFont="1" applyFill="1" applyBorder="1" applyAlignment="1">
      <alignment horizontal="center" vertical="center" wrapText="1"/>
    </xf>
    <xf numFmtId="4" fontId="22" fillId="24" borderId="11" xfId="0" applyNumberFormat="1" applyFont="1" applyFill="1" applyBorder="1" applyAlignment="1">
      <alignment horizontal="center" vertical="center" wrapText="1"/>
    </xf>
    <xf numFmtId="4" fontId="22" fillId="24" borderId="11" xfId="0" applyNumberFormat="1" applyFont="1" applyFill="1" applyBorder="1" applyAlignment="1">
      <alignment horizontal="right" vertical="center" wrapText="1" indent="2"/>
    </xf>
    <xf numFmtId="4" fontId="21" fillId="25" borderId="11" xfId="0" applyNumberFormat="1" applyFont="1" applyFill="1" applyBorder="1" applyAlignment="1">
      <alignment horizontal="center" vertical="center" wrapText="1"/>
    </xf>
    <xf numFmtId="4" fontId="21" fillId="25" borderId="11" xfId="0" applyNumberFormat="1" applyFont="1" applyFill="1" applyBorder="1" applyAlignment="1">
      <alignment horizontal="right" vertical="center" wrapText="1" indent="2"/>
    </xf>
    <xf numFmtId="0" fontId="21" fillId="24" borderId="0" xfId="0" applyFont="1" applyFill="1" applyBorder="1" applyAlignment="1">
      <alignment horizontal="center" vertical="center" wrapText="1"/>
    </xf>
    <xf numFmtId="0" fontId="0" fillId="24" borderId="0" xfId="0" applyFont="1" applyFill="1" applyBorder="1" applyAlignment="1">
      <alignment/>
    </xf>
    <xf numFmtId="0" fontId="23" fillId="24" borderId="0" xfId="0" applyFont="1" applyFill="1" applyBorder="1" applyAlignment="1">
      <alignment horizontal="centerContinuous" vertical="center" wrapText="1"/>
    </xf>
    <xf numFmtId="4" fontId="21" fillId="24" borderId="14" xfId="0" applyNumberFormat="1" applyFont="1" applyFill="1" applyBorder="1" applyAlignment="1">
      <alignment horizontal="center" vertical="center" wrapText="1"/>
    </xf>
    <xf numFmtId="4" fontId="21" fillId="24" borderId="15" xfId="0" applyNumberFormat="1" applyFont="1" applyFill="1" applyBorder="1" applyAlignment="1">
      <alignment horizontal="center" vertical="center" wrapText="1"/>
    </xf>
    <xf numFmtId="4" fontId="21" fillId="24" borderId="13" xfId="0" applyNumberFormat="1" applyFont="1" applyFill="1" applyBorder="1" applyAlignment="1">
      <alignment horizontal="center" vertical="center" wrapText="1"/>
    </xf>
    <xf numFmtId="4" fontId="22" fillId="24" borderId="16" xfId="0" applyNumberFormat="1" applyFont="1" applyFill="1" applyBorder="1" applyAlignment="1">
      <alignment horizontal="left" vertical="center" wrapText="1"/>
    </xf>
    <xf numFmtId="0" fontId="23" fillId="24" borderId="0" xfId="0" applyFont="1" applyFill="1" applyBorder="1" applyAlignment="1">
      <alignment horizontal="center" vertical="center" wrapText="1"/>
    </xf>
    <xf numFmtId="0" fontId="23" fillId="24" borderId="17" xfId="0" applyFont="1" applyFill="1" applyBorder="1" applyAlignment="1">
      <alignment horizontal="center" vertical="center" wrapText="1"/>
    </xf>
    <xf numFmtId="0" fontId="30" fillId="26" borderId="12" xfId="55" applyFont="1" applyFill="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
  <sheetViews>
    <sheetView tabSelected="1" view="pageBreakPreview" zoomScale="70" zoomScaleNormal="80" zoomScaleSheetLayoutView="70" zoomScalePageLayoutView="0" workbookViewId="0" topLeftCell="A1">
      <selection activeCell="G10" sqref="G10"/>
    </sheetView>
  </sheetViews>
  <sheetFormatPr defaultColWidth="11.421875" defaultRowHeight="68.25" customHeight="1"/>
  <cols>
    <col min="1" max="1" width="27.7109375" style="2" customWidth="1"/>
    <col min="2" max="2" width="13.8515625" style="2" customWidth="1"/>
    <col min="3" max="3" width="49.28125" style="2" customWidth="1"/>
    <col min="4" max="4" width="9.140625" style="2" bestFit="1" customWidth="1"/>
    <col min="5" max="5" width="54.7109375" style="11" customWidth="1"/>
    <col min="6" max="6" width="23.8515625" style="11" customWidth="1"/>
    <col min="7" max="7" width="24.28125" style="3" customWidth="1"/>
    <col min="8" max="8" width="26.8515625" style="3" customWidth="1"/>
    <col min="9" max="9" width="26.28125" style="2" customWidth="1"/>
    <col min="10" max="10" width="20.28125" style="2" customWidth="1"/>
    <col min="11" max="11" width="26.00390625" style="2" customWidth="1"/>
    <col min="12" max="12" width="25.8515625" style="3" customWidth="1"/>
    <col min="13" max="13" width="13.7109375" style="2" bestFit="1" customWidth="1"/>
    <col min="14" max="16384" width="11.421875" style="2" customWidth="1"/>
  </cols>
  <sheetData>
    <row r="1" spans="1:12" ht="24.75" customHeight="1">
      <c r="A1" s="45" t="s">
        <v>417</v>
      </c>
      <c r="B1" s="45"/>
      <c r="C1" s="45"/>
      <c r="D1" s="45"/>
      <c r="E1" s="45"/>
      <c r="F1" s="45"/>
      <c r="G1" s="45"/>
      <c r="H1" s="45"/>
      <c r="I1" s="45"/>
      <c r="J1" s="45"/>
      <c r="K1" s="45"/>
      <c r="L1" s="45"/>
    </row>
    <row r="2" spans="1:12" ht="24.75" customHeight="1">
      <c r="A2" s="45" t="s">
        <v>828</v>
      </c>
      <c r="B2" s="45"/>
      <c r="C2" s="45"/>
      <c r="D2" s="45"/>
      <c r="E2" s="45"/>
      <c r="F2" s="45"/>
      <c r="G2" s="45"/>
      <c r="H2" s="45"/>
      <c r="I2" s="45"/>
      <c r="J2" s="45"/>
      <c r="K2" s="45"/>
      <c r="L2" s="45"/>
    </row>
    <row r="3" spans="1:12" ht="24.75" customHeight="1">
      <c r="A3" s="45" t="s">
        <v>418</v>
      </c>
      <c r="B3" s="45"/>
      <c r="C3" s="45"/>
      <c r="D3" s="45"/>
      <c r="E3" s="45"/>
      <c r="F3" s="45"/>
      <c r="G3" s="45"/>
      <c r="H3" s="45"/>
      <c r="I3" s="45"/>
      <c r="J3" s="45"/>
      <c r="K3" s="45"/>
      <c r="L3" s="45"/>
    </row>
    <row r="4" spans="1:12" ht="24.75" customHeight="1" thickBot="1">
      <c r="A4" s="45" t="s">
        <v>165</v>
      </c>
      <c r="B4" s="45"/>
      <c r="C4" s="45"/>
      <c r="D4" s="45"/>
      <c r="E4" s="45"/>
      <c r="F4" s="45"/>
      <c r="G4" s="45"/>
      <c r="H4" s="45"/>
      <c r="I4" s="45"/>
      <c r="J4" s="45"/>
      <c r="K4" s="45"/>
      <c r="L4" s="45"/>
    </row>
    <row r="5" spans="1:12" ht="68.25" customHeight="1" thickBot="1">
      <c r="A5" s="4" t="s">
        <v>72</v>
      </c>
      <c r="B5" s="4" t="s">
        <v>65</v>
      </c>
      <c r="C5" s="4" t="s">
        <v>39</v>
      </c>
      <c r="D5" s="4" t="s">
        <v>66</v>
      </c>
      <c r="E5" s="4" t="s">
        <v>99</v>
      </c>
      <c r="F5" s="4" t="s">
        <v>40</v>
      </c>
      <c r="G5" s="38" t="s">
        <v>765</v>
      </c>
      <c r="H5" s="38" t="s">
        <v>164</v>
      </c>
      <c r="I5" s="4" t="s">
        <v>422</v>
      </c>
      <c r="J5" s="4" t="s">
        <v>423</v>
      </c>
      <c r="K5" s="4" t="s">
        <v>629</v>
      </c>
      <c r="L5" s="38" t="s">
        <v>766</v>
      </c>
    </row>
    <row r="6" spans="1:13" ht="40.5" customHeight="1">
      <c r="A6" s="16" t="s">
        <v>60</v>
      </c>
      <c r="B6" s="16"/>
      <c r="C6" s="17"/>
      <c r="D6" s="17"/>
      <c r="E6" s="17"/>
      <c r="F6" s="16"/>
      <c r="G6" s="41"/>
      <c r="H6" s="42"/>
      <c r="I6" s="16"/>
      <c r="J6" s="16"/>
      <c r="K6" s="16"/>
      <c r="L6" s="42">
        <f>SUM(L7:L7)</f>
        <v>7567652</v>
      </c>
      <c r="M6" s="3"/>
    </row>
    <row r="7" spans="1:12" ht="68.25" customHeight="1">
      <c r="A7" s="5" t="s">
        <v>524</v>
      </c>
      <c r="B7" s="28" t="s">
        <v>844</v>
      </c>
      <c r="C7" s="9" t="s">
        <v>213</v>
      </c>
      <c r="D7" s="24">
        <v>67847</v>
      </c>
      <c r="E7" s="52" t="s">
        <v>213</v>
      </c>
      <c r="F7" s="5" t="s">
        <v>95</v>
      </c>
      <c r="G7" s="39">
        <v>17195846</v>
      </c>
      <c r="H7" s="40">
        <v>13756437</v>
      </c>
      <c r="I7" s="5" t="s">
        <v>182</v>
      </c>
      <c r="J7" s="5" t="s">
        <v>58</v>
      </c>
      <c r="K7" s="5" t="s">
        <v>843</v>
      </c>
      <c r="L7" s="40">
        <v>7567652</v>
      </c>
    </row>
  </sheetData>
  <sheetProtection/>
  <printOptions horizontalCentered="1" verticalCentered="1"/>
  <pageMargins left="0.1968503937007874" right="0.1968503937007874" top="0.2755905511811024" bottom="0.15748031496062992" header="0" footer="0"/>
  <pageSetup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dimension ref="A1:ID332"/>
  <sheetViews>
    <sheetView zoomScale="60" zoomScaleNormal="60" zoomScalePageLayoutView="0" workbookViewId="0" topLeftCell="A1">
      <selection activeCell="A1" sqref="A1:K1"/>
    </sheetView>
  </sheetViews>
  <sheetFormatPr defaultColWidth="11.421875" defaultRowHeight="68.25" customHeight="1"/>
  <cols>
    <col min="1" max="1" width="27.7109375" style="2" customWidth="1"/>
    <col min="2" max="2" width="13.8515625" style="2" bestFit="1" customWidth="1"/>
    <col min="3" max="3" width="49.28125" style="2" customWidth="1"/>
    <col min="4" max="4" width="9.140625" style="2" bestFit="1" customWidth="1"/>
    <col min="5" max="5" width="54.7109375" style="11" customWidth="1"/>
    <col min="6" max="6" width="19.140625" style="11" customWidth="1"/>
    <col min="7" max="7" width="24.28125" style="2" customWidth="1"/>
    <col min="8" max="8" width="29.421875" style="2" customWidth="1"/>
    <col min="9" max="9" width="12.28125" style="2" customWidth="1"/>
    <col min="10" max="10" width="20.28125" style="2" customWidth="1"/>
    <col min="11" max="11" width="27.8515625" style="2" customWidth="1"/>
    <col min="12" max="12" width="25.8515625" style="2" customWidth="1"/>
    <col min="13" max="13" width="23.57421875" style="2" customWidth="1"/>
    <col min="14" max="16384" width="11.421875" style="2" customWidth="1"/>
  </cols>
  <sheetData>
    <row r="1" spans="1:11" ht="24.75" customHeight="1">
      <c r="A1" s="50" t="s">
        <v>417</v>
      </c>
      <c r="B1" s="50"/>
      <c r="C1" s="50"/>
      <c r="D1" s="50"/>
      <c r="E1" s="50"/>
      <c r="F1" s="50"/>
      <c r="G1" s="50"/>
      <c r="H1" s="50"/>
      <c r="I1" s="50"/>
      <c r="J1" s="50"/>
      <c r="K1" s="50"/>
    </row>
    <row r="2" spans="1:11" ht="24.75" customHeight="1">
      <c r="A2" s="50" t="s">
        <v>116</v>
      </c>
      <c r="B2" s="50"/>
      <c r="C2" s="50"/>
      <c r="D2" s="50"/>
      <c r="E2" s="50"/>
      <c r="F2" s="50"/>
      <c r="G2" s="50"/>
      <c r="H2" s="50"/>
      <c r="I2" s="50"/>
      <c r="J2" s="50"/>
      <c r="K2" s="50"/>
    </row>
    <row r="3" spans="1:11" ht="24.75" customHeight="1">
      <c r="A3" s="50" t="s">
        <v>418</v>
      </c>
      <c r="B3" s="50"/>
      <c r="C3" s="50"/>
      <c r="D3" s="50"/>
      <c r="E3" s="50"/>
      <c r="F3" s="50"/>
      <c r="G3" s="50"/>
      <c r="H3" s="50"/>
      <c r="I3" s="50"/>
      <c r="J3" s="50"/>
      <c r="K3" s="50"/>
    </row>
    <row r="4" spans="1:11" ht="24.75" customHeight="1" thickBot="1">
      <c r="A4" s="51" t="s">
        <v>165</v>
      </c>
      <c r="B4" s="51"/>
      <c r="C4" s="51"/>
      <c r="D4" s="51"/>
      <c r="E4" s="51"/>
      <c r="F4" s="51"/>
      <c r="G4" s="51"/>
      <c r="H4" s="51"/>
      <c r="I4" s="51"/>
      <c r="J4" s="51"/>
      <c r="K4" s="51"/>
    </row>
    <row r="5" spans="1:14" ht="68.25" customHeight="1" thickBot="1">
      <c r="A5" s="4" t="s">
        <v>72</v>
      </c>
      <c r="B5" s="4" t="s">
        <v>65</v>
      </c>
      <c r="C5" s="4" t="s">
        <v>56</v>
      </c>
      <c r="D5" s="4" t="s">
        <v>66</v>
      </c>
      <c r="E5" s="4" t="s">
        <v>99</v>
      </c>
      <c r="F5" s="4" t="s">
        <v>78</v>
      </c>
      <c r="G5" s="4" t="s">
        <v>164</v>
      </c>
      <c r="H5" s="4" t="s">
        <v>422</v>
      </c>
      <c r="I5" s="4" t="s">
        <v>423</v>
      </c>
      <c r="J5" s="4" t="s">
        <v>424</v>
      </c>
      <c r="K5" s="4" t="s">
        <v>766</v>
      </c>
      <c r="L5" s="43"/>
      <c r="M5" s="43"/>
      <c r="N5" s="44"/>
    </row>
    <row r="6" spans="1:11" ht="8.25" customHeight="1">
      <c r="A6" s="5"/>
      <c r="B6" s="5"/>
      <c r="C6" s="9"/>
      <c r="D6" s="9"/>
      <c r="E6" s="9"/>
      <c r="F6" s="5"/>
      <c r="G6" s="14"/>
      <c r="H6" s="5"/>
      <c r="I6" s="5"/>
      <c r="J6" s="5"/>
      <c r="K6" s="14"/>
    </row>
    <row r="7" spans="1:11" ht="40.5" customHeight="1">
      <c r="A7" s="16" t="s">
        <v>60</v>
      </c>
      <c r="B7" s="16"/>
      <c r="C7" s="17"/>
      <c r="D7" s="17"/>
      <c r="E7" s="17"/>
      <c r="F7" s="16"/>
      <c r="G7" s="18">
        <f>+SUM(G8:G255)</f>
        <v>223980214.55499998</v>
      </c>
      <c r="H7" s="16"/>
      <c r="I7" s="16"/>
      <c r="J7" s="16"/>
      <c r="K7" s="18">
        <f>+SUM(K8:K255)</f>
        <v>0</v>
      </c>
    </row>
    <row r="8" spans="1:11" ht="68.25" customHeight="1">
      <c r="A8" s="5" t="s">
        <v>117</v>
      </c>
      <c r="B8" s="28"/>
      <c r="C8" s="9" t="s">
        <v>425</v>
      </c>
      <c r="D8" s="24">
        <v>94223</v>
      </c>
      <c r="E8" s="9" t="s">
        <v>126</v>
      </c>
      <c r="F8" s="5" t="s">
        <v>79</v>
      </c>
      <c r="G8" s="14">
        <v>745950.6</v>
      </c>
      <c r="H8" s="5" t="s">
        <v>182</v>
      </c>
      <c r="I8" s="5" t="s">
        <v>58</v>
      </c>
      <c r="J8" s="5" t="s">
        <v>100</v>
      </c>
      <c r="K8" s="14"/>
    </row>
    <row r="9" spans="1:11" ht="79.5" customHeight="1">
      <c r="A9" s="5" t="s">
        <v>118</v>
      </c>
      <c r="B9" s="28"/>
      <c r="C9" s="10" t="s">
        <v>426</v>
      </c>
      <c r="D9" s="24" t="s">
        <v>432</v>
      </c>
      <c r="E9" s="10" t="s">
        <v>127</v>
      </c>
      <c r="F9" s="5" t="s">
        <v>79</v>
      </c>
      <c r="G9" s="14">
        <v>558714</v>
      </c>
      <c r="H9" s="6" t="s">
        <v>182</v>
      </c>
      <c r="I9" s="5" t="s">
        <v>58</v>
      </c>
      <c r="J9" s="5" t="s">
        <v>100</v>
      </c>
      <c r="K9" s="14"/>
    </row>
    <row r="10" spans="1:12" ht="66.75" customHeight="1">
      <c r="A10" s="5" t="s">
        <v>118</v>
      </c>
      <c r="B10" s="28"/>
      <c r="C10" s="10" t="s">
        <v>334</v>
      </c>
      <c r="D10" s="24"/>
      <c r="E10" s="10" t="s">
        <v>128</v>
      </c>
      <c r="F10" s="5" t="s">
        <v>79</v>
      </c>
      <c r="G10" s="14">
        <v>36000</v>
      </c>
      <c r="H10" s="6" t="s">
        <v>73</v>
      </c>
      <c r="I10" s="5" t="s">
        <v>57</v>
      </c>
      <c r="J10" s="5" t="s">
        <v>101</v>
      </c>
      <c r="K10" s="14"/>
      <c r="L10" s="25"/>
    </row>
    <row r="11" spans="1:11" ht="80.25" customHeight="1">
      <c r="A11" s="5" t="s">
        <v>419</v>
      </c>
      <c r="B11" s="28"/>
      <c r="C11" s="10" t="s">
        <v>427</v>
      </c>
      <c r="D11" s="24" t="s">
        <v>433</v>
      </c>
      <c r="E11" s="10" t="s">
        <v>428</v>
      </c>
      <c r="F11" s="5" t="s">
        <v>79</v>
      </c>
      <c r="G11" s="14">
        <v>666155.7</v>
      </c>
      <c r="H11" s="6" t="s">
        <v>182</v>
      </c>
      <c r="I11" s="5" t="s">
        <v>58</v>
      </c>
      <c r="J11" s="5" t="s">
        <v>100</v>
      </c>
      <c r="K11" s="14"/>
    </row>
    <row r="12" spans="1:11" ht="46.5" customHeight="1">
      <c r="A12" s="5" t="s">
        <v>119</v>
      </c>
      <c r="B12" s="28"/>
      <c r="C12" s="10" t="s">
        <v>334</v>
      </c>
      <c r="D12" s="24"/>
      <c r="E12" s="10" t="s">
        <v>129</v>
      </c>
      <c r="F12" s="5" t="s">
        <v>79</v>
      </c>
      <c r="G12" s="14">
        <v>45000</v>
      </c>
      <c r="H12" s="6" t="s">
        <v>73</v>
      </c>
      <c r="I12" s="5" t="s">
        <v>57</v>
      </c>
      <c r="J12" s="5" t="s">
        <v>101</v>
      </c>
      <c r="K12" s="14"/>
    </row>
    <row r="13" spans="1:11" ht="51" customHeight="1">
      <c r="A13" s="5" t="s">
        <v>120</v>
      </c>
      <c r="B13" s="28"/>
      <c r="C13" s="10" t="s">
        <v>429</v>
      </c>
      <c r="D13" s="24" t="s">
        <v>434</v>
      </c>
      <c r="E13" s="10" t="s">
        <v>130</v>
      </c>
      <c r="F13" s="5" t="s">
        <v>79</v>
      </c>
      <c r="G13" s="14">
        <v>451945.8</v>
      </c>
      <c r="H13" s="6" t="s">
        <v>182</v>
      </c>
      <c r="I13" s="5" t="s">
        <v>58</v>
      </c>
      <c r="J13" s="5" t="s">
        <v>100</v>
      </c>
      <c r="K13" s="14"/>
    </row>
    <row r="14" spans="1:11" ht="90.75" customHeight="1">
      <c r="A14" s="5" t="s">
        <v>421</v>
      </c>
      <c r="B14" s="28"/>
      <c r="C14" s="10" t="s">
        <v>430</v>
      </c>
      <c r="D14" s="26" t="s">
        <v>435</v>
      </c>
      <c r="E14" s="10" t="s">
        <v>131</v>
      </c>
      <c r="F14" s="5" t="s">
        <v>79</v>
      </c>
      <c r="G14" s="14">
        <v>367098.4</v>
      </c>
      <c r="H14" s="6" t="s">
        <v>182</v>
      </c>
      <c r="I14" s="5" t="s">
        <v>58</v>
      </c>
      <c r="J14" s="5" t="s">
        <v>100</v>
      </c>
      <c r="K14" s="14"/>
    </row>
    <row r="15" spans="1:11" ht="57" customHeight="1">
      <c r="A15" s="5" t="s">
        <v>421</v>
      </c>
      <c r="B15" s="28"/>
      <c r="C15" s="10" t="s">
        <v>431</v>
      </c>
      <c r="D15" s="24" t="s">
        <v>436</v>
      </c>
      <c r="E15" s="10" t="s">
        <v>132</v>
      </c>
      <c r="F15" s="5" t="s">
        <v>79</v>
      </c>
      <c r="G15" s="14">
        <v>251085.6</v>
      </c>
      <c r="H15" s="6" t="s">
        <v>182</v>
      </c>
      <c r="I15" s="5" t="s">
        <v>58</v>
      </c>
      <c r="J15" s="5" t="s">
        <v>100</v>
      </c>
      <c r="K15" s="14"/>
    </row>
    <row r="16" spans="1:11" ht="66" customHeight="1">
      <c r="A16" s="5" t="s">
        <v>409</v>
      </c>
      <c r="B16" s="28"/>
      <c r="C16" s="10" t="s">
        <v>786</v>
      </c>
      <c r="D16" s="26" t="s">
        <v>437</v>
      </c>
      <c r="E16" s="10" t="s">
        <v>133</v>
      </c>
      <c r="F16" s="5" t="s">
        <v>79</v>
      </c>
      <c r="G16" s="14">
        <v>332283</v>
      </c>
      <c r="H16" s="6" t="s">
        <v>182</v>
      </c>
      <c r="I16" s="5" t="s">
        <v>58</v>
      </c>
      <c r="J16" s="5" t="s">
        <v>100</v>
      </c>
      <c r="K16" s="14"/>
    </row>
    <row r="17" spans="1:11" ht="88.5" customHeight="1">
      <c r="A17" s="5" t="s">
        <v>409</v>
      </c>
      <c r="B17" s="28"/>
      <c r="C17" s="10" t="s">
        <v>787</v>
      </c>
      <c r="D17" s="24" t="s">
        <v>438</v>
      </c>
      <c r="E17" s="10" t="s">
        <v>630</v>
      </c>
      <c r="F17" s="5" t="s">
        <v>79</v>
      </c>
      <c r="G17" s="14">
        <v>773294</v>
      </c>
      <c r="H17" s="6" t="s">
        <v>182</v>
      </c>
      <c r="I17" s="5" t="s">
        <v>58</v>
      </c>
      <c r="J17" s="5" t="s">
        <v>100</v>
      </c>
      <c r="K17" s="14"/>
    </row>
    <row r="18" spans="1:11" ht="65.25" customHeight="1">
      <c r="A18" s="5" t="s">
        <v>409</v>
      </c>
      <c r="B18" s="28"/>
      <c r="C18" s="10" t="s">
        <v>334</v>
      </c>
      <c r="D18" s="24"/>
      <c r="E18" s="10" t="s">
        <v>544</v>
      </c>
      <c r="F18" s="5" t="s">
        <v>79</v>
      </c>
      <c r="G18" s="14">
        <v>80777.5</v>
      </c>
      <c r="H18" s="6" t="s">
        <v>73</v>
      </c>
      <c r="I18" s="5" t="s">
        <v>57</v>
      </c>
      <c r="J18" s="5" t="s">
        <v>101</v>
      </c>
      <c r="K18" s="14"/>
    </row>
    <row r="19" spans="1:11" ht="68.25" customHeight="1">
      <c r="A19" s="5" t="s">
        <v>410</v>
      </c>
      <c r="B19" s="28"/>
      <c r="C19" s="10" t="s">
        <v>788</v>
      </c>
      <c r="D19" s="24" t="s">
        <v>439</v>
      </c>
      <c r="E19" s="10" t="s">
        <v>789</v>
      </c>
      <c r="F19" s="5" t="s">
        <v>79</v>
      </c>
      <c r="G19" s="14">
        <v>684448.05</v>
      </c>
      <c r="H19" s="6" t="s">
        <v>182</v>
      </c>
      <c r="I19" s="5" t="s">
        <v>58</v>
      </c>
      <c r="J19" s="5" t="s">
        <v>100</v>
      </c>
      <c r="K19" s="14"/>
    </row>
    <row r="20" spans="1:11" ht="70.5" customHeight="1">
      <c r="A20" s="5" t="s">
        <v>121</v>
      </c>
      <c r="B20" s="28"/>
      <c r="C20" s="10" t="s">
        <v>334</v>
      </c>
      <c r="D20" s="24"/>
      <c r="E20" s="10" t="s">
        <v>790</v>
      </c>
      <c r="F20" s="5" t="s">
        <v>79</v>
      </c>
      <c r="G20" s="14">
        <v>9000</v>
      </c>
      <c r="H20" s="6" t="s">
        <v>73</v>
      </c>
      <c r="I20" s="5" t="s">
        <v>57</v>
      </c>
      <c r="J20" s="5" t="s">
        <v>101</v>
      </c>
      <c r="K20" s="14"/>
    </row>
    <row r="21" spans="1:11" ht="45.75" customHeight="1">
      <c r="A21" s="5" t="s">
        <v>122</v>
      </c>
      <c r="B21" s="28"/>
      <c r="C21" s="10" t="s">
        <v>334</v>
      </c>
      <c r="D21" s="24"/>
      <c r="E21" s="10" t="s">
        <v>545</v>
      </c>
      <c r="F21" s="5" t="s">
        <v>79</v>
      </c>
      <c r="G21" s="14">
        <v>18000</v>
      </c>
      <c r="H21" s="6" t="s">
        <v>73</v>
      </c>
      <c r="I21" s="5" t="s">
        <v>57</v>
      </c>
      <c r="J21" s="5" t="s">
        <v>101</v>
      </c>
      <c r="K21" s="14"/>
    </row>
    <row r="22" spans="1:11" ht="64.5" customHeight="1">
      <c r="A22" s="5" t="s">
        <v>123</v>
      </c>
      <c r="B22" s="28"/>
      <c r="C22" s="10" t="s">
        <v>333</v>
      </c>
      <c r="D22" s="24" t="s">
        <v>440</v>
      </c>
      <c r="E22" s="10" t="s">
        <v>791</v>
      </c>
      <c r="F22" s="5" t="s">
        <v>79</v>
      </c>
      <c r="G22" s="14">
        <v>3023846.3</v>
      </c>
      <c r="H22" s="6" t="s">
        <v>182</v>
      </c>
      <c r="I22" s="5" t="s">
        <v>58</v>
      </c>
      <c r="J22" s="5" t="s">
        <v>100</v>
      </c>
      <c r="K22" s="14"/>
    </row>
    <row r="23" spans="1:11" ht="70.5" customHeight="1">
      <c r="A23" s="5" t="s">
        <v>420</v>
      </c>
      <c r="B23" s="28"/>
      <c r="C23" s="10" t="s">
        <v>535</v>
      </c>
      <c r="D23" s="24" t="s">
        <v>441</v>
      </c>
      <c r="E23" s="10" t="s">
        <v>330</v>
      </c>
      <c r="F23" s="5" t="s">
        <v>79</v>
      </c>
      <c r="G23" s="14">
        <v>356488.3</v>
      </c>
      <c r="H23" s="6" t="s">
        <v>182</v>
      </c>
      <c r="I23" s="5" t="s">
        <v>58</v>
      </c>
      <c r="J23" s="5" t="s">
        <v>100</v>
      </c>
      <c r="K23" s="14"/>
    </row>
    <row r="24" spans="1:11" ht="52.5" customHeight="1">
      <c r="A24" s="5" t="s">
        <v>420</v>
      </c>
      <c r="B24" s="28"/>
      <c r="C24" s="10" t="s">
        <v>334</v>
      </c>
      <c r="D24" s="24"/>
      <c r="E24" s="10" t="s">
        <v>331</v>
      </c>
      <c r="F24" s="5" t="s">
        <v>79</v>
      </c>
      <c r="G24" s="14">
        <v>12750</v>
      </c>
      <c r="H24" s="6" t="s">
        <v>73</v>
      </c>
      <c r="I24" s="5" t="s">
        <v>57</v>
      </c>
      <c r="J24" s="5" t="s">
        <v>101</v>
      </c>
      <c r="K24" s="14"/>
    </row>
    <row r="25" spans="1:11" ht="57.75" customHeight="1">
      <c r="A25" s="5" t="s">
        <v>124</v>
      </c>
      <c r="B25" s="28"/>
      <c r="C25" s="10" t="s">
        <v>0</v>
      </c>
      <c r="D25" s="24" t="s">
        <v>442</v>
      </c>
      <c r="E25" s="10" t="s">
        <v>332</v>
      </c>
      <c r="F25" s="5" t="s">
        <v>79</v>
      </c>
      <c r="G25" s="14">
        <v>404970.3</v>
      </c>
      <c r="H25" s="6" t="s">
        <v>182</v>
      </c>
      <c r="I25" s="5" t="s">
        <v>58</v>
      </c>
      <c r="J25" s="5" t="s">
        <v>100</v>
      </c>
      <c r="K25" s="14"/>
    </row>
    <row r="26" spans="1:11" ht="68.25" customHeight="1">
      <c r="A26" s="5" t="s">
        <v>751</v>
      </c>
      <c r="B26" s="28"/>
      <c r="C26" s="10" t="s">
        <v>334</v>
      </c>
      <c r="D26" s="24"/>
      <c r="E26" s="10" t="s">
        <v>1</v>
      </c>
      <c r="F26" s="5" t="s">
        <v>79</v>
      </c>
      <c r="G26" s="14">
        <v>37629.9</v>
      </c>
      <c r="H26" s="6" t="s">
        <v>73</v>
      </c>
      <c r="I26" s="5" t="s">
        <v>57</v>
      </c>
      <c r="J26" s="5" t="s">
        <v>101</v>
      </c>
      <c r="K26" s="14"/>
    </row>
    <row r="27" spans="1:11" ht="45.75" customHeight="1">
      <c r="A27" s="5" t="s">
        <v>125</v>
      </c>
      <c r="B27" s="28"/>
      <c r="C27" s="10" t="s">
        <v>334</v>
      </c>
      <c r="D27" s="24"/>
      <c r="E27" s="10" t="s">
        <v>2</v>
      </c>
      <c r="F27" s="5" t="s">
        <v>79</v>
      </c>
      <c r="G27" s="14">
        <v>29750</v>
      </c>
      <c r="H27" s="6" t="s">
        <v>73</v>
      </c>
      <c r="I27" s="5" t="s">
        <v>57</v>
      </c>
      <c r="J27" s="5" t="s">
        <v>101</v>
      </c>
      <c r="K27" s="14"/>
    </row>
    <row r="28" spans="1:11" ht="45.75" customHeight="1">
      <c r="A28" s="5" t="s">
        <v>335</v>
      </c>
      <c r="B28" s="28"/>
      <c r="C28" s="10" t="s">
        <v>334</v>
      </c>
      <c r="D28" s="24"/>
      <c r="E28" s="10" t="s">
        <v>3</v>
      </c>
      <c r="F28" s="5" t="s">
        <v>80</v>
      </c>
      <c r="G28" s="14">
        <v>57500</v>
      </c>
      <c r="H28" s="6" t="s">
        <v>73</v>
      </c>
      <c r="I28" s="5" t="s">
        <v>57</v>
      </c>
      <c r="J28" s="5" t="s">
        <v>101</v>
      </c>
      <c r="K28" s="14"/>
    </row>
    <row r="29" spans="1:11" ht="68.25" customHeight="1">
      <c r="A29" s="5" t="s">
        <v>74</v>
      </c>
      <c r="B29" s="28"/>
      <c r="C29" s="10" t="s">
        <v>334</v>
      </c>
      <c r="D29" s="24" t="s">
        <v>644</v>
      </c>
      <c r="E29" s="10" t="s">
        <v>347</v>
      </c>
      <c r="F29" s="5" t="s">
        <v>80</v>
      </c>
      <c r="G29" s="14">
        <v>44325</v>
      </c>
      <c r="H29" s="6" t="s">
        <v>73</v>
      </c>
      <c r="I29" s="5" t="s">
        <v>57</v>
      </c>
      <c r="J29" s="5" t="s">
        <v>101</v>
      </c>
      <c r="K29" s="14"/>
    </row>
    <row r="30" spans="1:11" ht="57" customHeight="1">
      <c r="A30" s="5" t="s">
        <v>336</v>
      </c>
      <c r="B30" s="28"/>
      <c r="C30" s="10" t="s">
        <v>348</v>
      </c>
      <c r="D30" s="24"/>
      <c r="E30" s="10" t="s">
        <v>348</v>
      </c>
      <c r="F30" s="5" t="s">
        <v>80</v>
      </c>
      <c r="G30" s="14">
        <v>203820.39</v>
      </c>
      <c r="H30" s="6" t="s">
        <v>182</v>
      </c>
      <c r="I30" s="5" t="s">
        <v>58</v>
      </c>
      <c r="J30" s="5" t="s">
        <v>100</v>
      </c>
      <c r="K30" s="14"/>
    </row>
    <row r="31" spans="1:11" ht="54.75" customHeight="1">
      <c r="A31" s="5" t="s">
        <v>337</v>
      </c>
      <c r="B31" s="28"/>
      <c r="C31" s="10" t="s">
        <v>137</v>
      </c>
      <c r="D31" s="24" t="s">
        <v>443</v>
      </c>
      <c r="E31" s="10" t="s">
        <v>4</v>
      </c>
      <c r="F31" s="5" t="s">
        <v>80</v>
      </c>
      <c r="G31" s="14">
        <v>2600000</v>
      </c>
      <c r="H31" s="6" t="s">
        <v>182</v>
      </c>
      <c r="I31" s="5" t="s">
        <v>58</v>
      </c>
      <c r="J31" s="5" t="s">
        <v>100</v>
      </c>
      <c r="K31" s="14"/>
    </row>
    <row r="32" spans="1:11" ht="45.75" customHeight="1">
      <c r="A32" s="5" t="s">
        <v>338</v>
      </c>
      <c r="B32" s="28"/>
      <c r="C32" s="10" t="s">
        <v>334</v>
      </c>
      <c r="D32" s="24"/>
      <c r="E32" s="10" t="s">
        <v>134</v>
      </c>
      <c r="F32" s="5" t="s">
        <v>80</v>
      </c>
      <c r="G32" s="14">
        <v>26250</v>
      </c>
      <c r="H32" s="6" t="s">
        <v>73</v>
      </c>
      <c r="I32" s="5" t="s">
        <v>57</v>
      </c>
      <c r="J32" s="5" t="s">
        <v>101</v>
      </c>
      <c r="K32" s="14"/>
    </row>
    <row r="33" spans="1:11" ht="45.75" customHeight="1">
      <c r="A33" s="5" t="s">
        <v>338</v>
      </c>
      <c r="B33" s="28"/>
      <c r="C33" s="10" t="s">
        <v>135</v>
      </c>
      <c r="D33" s="24" t="s">
        <v>444</v>
      </c>
      <c r="E33" s="10" t="s">
        <v>349</v>
      </c>
      <c r="F33" s="5" t="s">
        <v>80</v>
      </c>
      <c r="G33" s="14">
        <v>2913202.8</v>
      </c>
      <c r="H33" s="6" t="s">
        <v>182</v>
      </c>
      <c r="I33" s="5" t="s">
        <v>58</v>
      </c>
      <c r="J33" s="5" t="s">
        <v>100</v>
      </c>
      <c r="K33" s="14"/>
    </row>
    <row r="34" spans="1:11" ht="57" customHeight="1">
      <c r="A34" s="5" t="s">
        <v>338</v>
      </c>
      <c r="B34" s="28"/>
      <c r="C34" s="10" t="s">
        <v>346</v>
      </c>
      <c r="D34" s="24" t="s">
        <v>445</v>
      </c>
      <c r="E34" s="10" t="s">
        <v>350</v>
      </c>
      <c r="F34" s="5" t="s">
        <v>80</v>
      </c>
      <c r="G34" s="14">
        <v>305205.6</v>
      </c>
      <c r="H34" s="6" t="s">
        <v>182</v>
      </c>
      <c r="I34" s="5" t="s">
        <v>58</v>
      </c>
      <c r="J34" s="5" t="s">
        <v>100</v>
      </c>
      <c r="K34" s="14"/>
    </row>
    <row r="35" spans="1:11" ht="58.5" customHeight="1">
      <c r="A35" s="5" t="s">
        <v>351</v>
      </c>
      <c r="B35" s="28"/>
      <c r="C35" s="10" t="s">
        <v>136</v>
      </c>
      <c r="D35" s="24" t="s">
        <v>446</v>
      </c>
      <c r="E35" s="10" t="s">
        <v>138</v>
      </c>
      <c r="F35" s="5" t="s">
        <v>81</v>
      </c>
      <c r="G35" s="14">
        <v>1028271.38</v>
      </c>
      <c r="H35" s="6" t="s">
        <v>182</v>
      </c>
      <c r="I35" s="5" t="s">
        <v>58</v>
      </c>
      <c r="J35" s="5" t="s">
        <v>100</v>
      </c>
      <c r="K35" s="14"/>
    </row>
    <row r="36" spans="1:11" ht="51" customHeight="1">
      <c r="A36" s="5" t="s">
        <v>352</v>
      </c>
      <c r="B36" s="28"/>
      <c r="C36" s="10" t="s">
        <v>334</v>
      </c>
      <c r="D36" s="24"/>
      <c r="E36" s="10" t="s">
        <v>139</v>
      </c>
      <c r="F36" s="5" t="s">
        <v>81</v>
      </c>
      <c r="G36" s="14">
        <v>66990</v>
      </c>
      <c r="H36" s="6" t="s">
        <v>73</v>
      </c>
      <c r="I36" s="5" t="s">
        <v>57</v>
      </c>
      <c r="J36" s="5" t="s">
        <v>101</v>
      </c>
      <c r="K36" s="14"/>
    </row>
    <row r="37" spans="1:11" ht="60.75" customHeight="1">
      <c r="A37" s="5" t="s">
        <v>76</v>
      </c>
      <c r="B37" s="28"/>
      <c r="C37" s="10" t="s">
        <v>536</v>
      </c>
      <c r="D37" s="24" t="s">
        <v>447</v>
      </c>
      <c r="E37" s="10" t="s">
        <v>537</v>
      </c>
      <c r="F37" s="5" t="s">
        <v>81</v>
      </c>
      <c r="G37" s="14">
        <v>1729770.75</v>
      </c>
      <c r="H37" s="6" t="s">
        <v>182</v>
      </c>
      <c r="I37" s="5" t="s">
        <v>58</v>
      </c>
      <c r="J37" s="5" t="s">
        <v>100</v>
      </c>
      <c r="K37" s="14"/>
    </row>
    <row r="38" spans="1:11" ht="78.75" customHeight="1">
      <c r="A38" s="5" t="s">
        <v>77</v>
      </c>
      <c r="B38" s="28"/>
      <c r="C38" s="10" t="s">
        <v>334</v>
      </c>
      <c r="D38" s="24"/>
      <c r="E38" s="10" t="s">
        <v>538</v>
      </c>
      <c r="F38" s="5" t="s">
        <v>81</v>
      </c>
      <c r="G38" s="14">
        <v>48000</v>
      </c>
      <c r="H38" s="6" t="s">
        <v>73</v>
      </c>
      <c r="I38" s="5" t="s">
        <v>57</v>
      </c>
      <c r="J38" s="5" t="s">
        <v>101</v>
      </c>
      <c r="K38" s="14"/>
    </row>
    <row r="39" spans="1:11" ht="67.5" customHeight="1">
      <c r="A39" s="5" t="s">
        <v>353</v>
      </c>
      <c r="B39" s="28"/>
      <c r="C39" s="10" t="s">
        <v>539</v>
      </c>
      <c r="D39" s="24" t="s">
        <v>448</v>
      </c>
      <c r="E39" s="10" t="s">
        <v>540</v>
      </c>
      <c r="F39" s="5" t="s">
        <v>81</v>
      </c>
      <c r="G39" s="14">
        <v>190363.71</v>
      </c>
      <c r="H39" s="6" t="s">
        <v>182</v>
      </c>
      <c r="I39" s="5" t="s">
        <v>58</v>
      </c>
      <c r="J39" s="5" t="s">
        <v>100</v>
      </c>
      <c r="K39" s="14"/>
    </row>
    <row r="40" spans="1:11" ht="87" customHeight="1">
      <c r="A40" s="5" t="s">
        <v>354</v>
      </c>
      <c r="B40" s="28"/>
      <c r="C40" s="10" t="s">
        <v>541</v>
      </c>
      <c r="D40" s="24" t="s">
        <v>449</v>
      </c>
      <c r="E40" s="10" t="s">
        <v>542</v>
      </c>
      <c r="F40" s="5" t="s">
        <v>81</v>
      </c>
      <c r="G40" s="14">
        <v>1317739.2</v>
      </c>
      <c r="H40" s="6" t="s">
        <v>182</v>
      </c>
      <c r="I40" s="5" t="s">
        <v>58</v>
      </c>
      <c r="J40" s="5" t="s">
        <v>100</v>
      </c>
      <c r="K40" s="14"/>
    </row>
    <row r="41" spans="1:11" ht="69.75" customHeight="1">
      <c r="A41" s="5" t="s">
        <v>355</v>
      </c>
      <c r="B41" s="28"/>
      <c r="C41" s="10" t="s">
        <v>543</v>
      </c>
      <c r="D41" s="24" t="s">
        <v>450</v>
      </c>
      <c r="E41" s="10" t="s">
        <v>9</v>
      </c>
      <c r="F41" s="5" t="s">
        <v>81</v>
      </c>
      <c r="G41" s="14">
        <v>908266.45</v>
      </c>
      <c r="H41" s="6" t="s">
        <v>182</v>
      </c>
      <c r="I41" s="5" t="s">
        <v>58</v>
      </c>
      <c r="J41" s="5" t="s">
        <v>100</v>
      </c>
      <c r="K41" s="14"/>
    </row>
    <row r="42" spans="1:11" ht="50.25" customHeight="1">
      <c r="A42" s="5" t="s">
        <v>356</v>
      </c>
      <c r="B42" s="28"/>
      <c r="C42" s="10" t="s">
        <v>10</v>
      </c>
      <c r="D42" s="24" t="s">
        <v>451</v>
      </c>
      <c r="E42" s="10" t="s">
        <v>11</v>
      </c>
      <c r="F42" s="5" t="s">
        <v>81</v>
      </c>
      <c r="G42" s="14">
        <v>1363789.89</v>
      </c>
      <c r="H42" s="6" t="s">
        <v>182</v>
      </c>
      <c r="I42" s="5" t="s">
        <v>58</v>
      </c>
      <c r="J42" s="5" t="s">
        <v>100</v>
      </c>
      <c r="K42" s="14"/>
    </row>
    <row r="43" spans="1:11" ht="64.5" customHeight="1">
      <c r="A43" s="5" t="s">
        <v>357</v>
      </c>
      <c r="B43" s="28"/>
      <c r="C43" s="10" t="s">
        <v>12</v>
      </c>
      <c r="D43" s="24" t="s">
        <v>452</v>
      </c>
      <c r="E43" s="10" t="s">
        <v>13</v>
      </c>
      <c r="F43" s="5" t="s">
        <v>81</v>
      </c>
      <c r="G43" s="14">
        <v>549453</v>
      </c>
      <c r="H43" s="6" t="s">
        <v>182</v>
      </c>
      <c r="I43" s="5" t="s">
        <v>58</v>
      </c>
      <c r="J43" s="5" t="s">
        <v>100</v>
      </c>
      <c r="K43" s="14"/>
    </row>
    <row r="44" spans="1:11" ht="88.5" customHeight="1">
      <c r="A44" s="5" t="s">
        <v>102</v>
      </c>
      <c r="B44" s="28"/>
      <c r="C44" s="10" t="s">
        <v>334</v>
      </c>
      <c r="D44" s="24"/>
      <c r="E44" s="10" t="s">
        <v>14</v>
      </c>
      <c r="F44" s="5" t="s">
        <v>81</v>
      </c>
      <c r="G44" s="14">
        <v>79690.3</v>
      </c>
      <c r="H44" s="6" t="s">
        <v>361</v>
      </c>
      <c r="I44" s="5" t="s">
        <v>57</v>
      </c>
      <c r="J44" s="5" t="s">
        <v>101</v>
      </c>
      <c r="K44" s="14"/>
    </row>
    <row r="45" spans="1:11" ht="66" customHeight="1">
      <c r="A45" s="5" t="s">
        <v>358</v>
      </c>
      <c r="B45" s="28"/>
      <c r="C45" s="10" t="s">
        <v>15</v>
      </c>
      <c r="D45" s="24" t="s">
        <v>453</v>
      </c>
      <c r="E45" s="10" t="s">
        <v>16</v>
      </c>
      <c r="F45" s="5" t="s">
        <v>81</v>
      </c>
      <c r="G45" s="14">
        <v>909081.71</v>
      </c>
      <c r="H45" s="6" t="s">
        <v>182</v>
      </c>
      <c r="I45" s="5" t="s">
        <v>58</v>
      </c>
      <c r="J45" s="5" t="s">
        <v>100</v>
      </c>
      <c r="K45" s="14"/>
    </row>
    <row r="46" spans="1:11" ht="92.25" customHeight="1">
      <c r="A46" s="5" t="s">
        <v>359</v>
      </c>
      <c r="B46" s="28"/>
      <c r="C46" s="10" t="s">
        <v>552</v>
      </c>
      <c r="D46" s="24">
        <v>101776</v>
      </c>
      <c r="E46" s="10" t="s">
        <v>553</v>
      </c>
      <c r="F46" s="5" t="s">
        <v>81</v>
      </c>
      <c r="G46" s="14">
        <v>902896.34</v>
      </c>
      <c r="H46" s="6" t="s">
        <v>182</v>
      </c>
      <c r="I46" s="5" t="s">
        <v>58</v>
      </c>
      <c r="J46" s="5" t="s">
        <v>100</v>
      </c>
      <c r="K46" s="14"/>
    </row>
    <row r="47" spans="1:11" ht="45.75" customHeight="1">
      <c r="A47" s="5" t="s">
        <v>75</v>
      </c>
      <c r="B47" s="28"/>
      <c r="C47" s="10" t="s">
        <v>334</v>
      </c>
      <c r="D47" s="24"/>
      <c r="E47" s="10" t="s">
        <v>554</v>
      </c>
      <c r="F47" s="5" t="s">
        <v>81</v>
      </c>
      <c r="G47" s="14">
        <v>36000</v>
      </c>
      <c r="H47" s="6" t="s">
        <v>361</v>
      </c>
      <c r="I47" s="5" t="s">
        <v>57</v>
      </c>
      <c r="J47" s="5" t="s">
        <v>101</v>
      </c>
      <c r="K47" s="14"/>
    </row>
    <row r="48" spans="1:11" ht="60.75" customHeight="1">
      <c r="A48" s="5" t="s">
        <v>360</v>
      </c>
      <c r="B48" s="28"/>
      <c r="C48" s="10" t="s">
        <v>334</v>
      </c>
      <c r="D48" s="24"/>
      <c r="E48" s="10" t="s">
        <v>555</v>
      </c>
      <c r="F48" s="5" t="s">
        <v>81</v>
      </c>
      <c r="G48" s="14">
        <v>70482.51</v>
      </c>
      <c r="H48" s="6" t="s">
        <v>73</v>
      </c>
      <c r="I48" s="5" t="s">
        <v>57</v>
      </c>
      <c r="J48" s="5" t="s">
        <v>101</v>
      </c>
      <c r="K48" s="14"/>
    </row>
    <row r="49" spans="1:11" ht="60.75" customHeight="1">
      <c r="A49" s="5" t="s">
        <v>362</v>
      </c>
      <c r="B49" s="28"/>
      <c r="C49" s="10" t="s">
        <v>365</v>
      </c>
      <c r="D49" s="24"/>
      <c r="E49" s="10" t="s">
        <v>365</v>
      </c>
      <c r="F49" s="5" t="s">
        <v>82</v>
      </c>
      <c r="G49" s="14">
        <v>613764.13</v>
      </c>
      <c r="H49" s="6" t="s">
        <v>182</v>
      </c>
      <c r="I49" s="5" t="s">
        <v>58</v>
      </c>
      <c r="J49" s="5" t="s">
        <v>100</v>
      </c>
      <c r="K49" s="14"/>
    </row>
    <row r="50" spans="1:11" ht="60.75" customHeight="1">
      <c r="A50" s="5" t="s">
        <v>363</v>
      </c>
      <c r="B50" s="28"/>
      <c r="C50" s="10" t="s">
        <v>556</v>
      </c>
      <c r="D50" s="24"/>
      <c r="E50" s="10" t="s">
        <v>556</v>
      </c>
      <c r="F50" s="5" t="s">
        <v>82</v>
      </c>
      <c r="G50" s="14">
        <v>397217.15</v>
      </c>
      <c r="H50" s="6" t="s">
        <v>182</v>
      </c>
      <c r="I50" s="5" t="s">
        <v>58</v>
      </c>
      <c r="J50" s="5" t="s">
        <v>100</v>
      </c>
      <c r="K50" s="14"/>
    </row>
    <row r="51" spans="1:11" ht="81.75" customHeight="1">
      <c r="A51" s="5" t="s">
        <v>105</v>
      </c>
      <c r="B51" s="28"/>
      <c r="C51" s="10" t="s">
        <v>557</v>
      </c>
      <c r="D51" s="24" t="s">
        <v>454</v>
      </c>
      <c r="E51" s="10" t="s">
        <v>366</v>
      </c>
      <c r="F51" s="5" t="s">
        <v>82</v>
      </c>
      <c r="G51" s="14">
        <v>892911.17</v>
      </c>
      <c r="H51" s="6" t="s">
        <v>182</v>
      </c>
      <c r="I51" s="5" t="s">
        <v>58</v>
      </c>
      <c r="J51" s="5" t="s">
        <v>100</v>
      </c>
      <c r="K51" s="14"/>
    </row>
    <row r="52" spans="1:11" ht="60.75" customHeight="1">
      <c r="A52" s="5" t="s">
        <v>364</v>
      </c>
      <c r="B52" s="28"/>
      <c r="C52" s="10" t="s">
        <v>558</v>
      </c>
      <c r="D52" s="24" t="s">
        <v>455</v>
      </c>
      <c r="E52" s="10" t="s">
        <v>367</v>
      </c>
      <c r="F52" s="5" t="s">
        <v>82</v>
      </c>
      <c r="G52" s="14">
        <v>652358.3</v>
      </c>
      <c r="H52" s="6" t="s">
        <v>182</v>
      </c>
      <c r="I52" s="5" t="s">
        <v>58</v>
      </c>
      <c r="J52" s="5" t="s">
        <v>100</v>
      </c>
      <c r="K52" s="14"/>
    </row>
    <row r="53" spans="1:11" ht="60.75" customHeight="1">
      <c r="A53" s="5" t="s">
        <v>104</v>
      </c>
      <c r="B53" s="28"/>
      <c r="C53" s="10" t="s">
        <v>368</v>
      </c>
      <c r="D53" s="24"/>
      <c r="E53" s="10" t="s">
        <v>368</v>
      </c>
      <c r="F53" s="5" t="s">
        <v>82</v>
      </c>
      <c r="G53" s="14">
        <v>368601</v>
      </c>
      <c r="H53" s="6" t="s">
        <v>182</v>
      </c>
      <c r="I53" s="5" t="s">
        <v>58</v>
      </c>
      <c r="J53" s="5" t="s">
        <v>100</v>
      </c>
      <c r="K53" s="14"/>
    </row>
    <row r="54" spans="1:11" ht="60.75" customHeight="1">
      <c r="A54" s="5" t="s">
        <v>106</v>
      </c>
      <c r="B54" s="28"/>
      <c r="C54" s="10" t="s">
        <v>334</v>
      </c>
      <c r="D54" s="24"/>
      <c r="E54" s="10" t="s">
        <v>809</v>
      </c>
      <c r="F54" s="5" t="s">
        <v>83</v>
      </c>
      <c r="G54" s="14">
        <v>290700</v>
      </c>
      <c r="H54" s="6" t="s">
        <v>73</v>
      </c>
      <c r="I54" s="5" t="s">
        <v>57</v>
      </c>
      <c r="J54" s="5" t="s">
        <v>101</v>
      </c>
      <c r="K54" s="14"/>
    </row>
    <row r="55" spans="1:11" ht="60.75" customHeight="1">
      <c r="A55" s="5" t="s">
        <v>106</v>
      </c>
      <c r="B55" s="28"/>
      <c r="C55" s="10" t="s">
        <v>800</v>
      </c>
      <c r="D55" s="24" t="s">
        <v>456</v>
      </c>
      <c r="E55" s="10" t="s">
        <v>810</v>
      </c>
      <c r="F55" s="5" t="s">
        <v>83</v>
      </c>
      <c r="G55" s="14">
        <v>959683.5</v>
      </c>
      <c r="H55" s="6" t="s">
        <v>182</v>
      </c>
      <c r="I55" s="5" t="s">
        <v>58</v>
      </c>
      <c r="J55" s="5" t="s">
        <v>100</v>
      </c>
      <c r="K55" s="14"/>
    </row>
    <row r="56" spans="1:11" ht="94.5" customHeight="1">
      <c r="A56" s="5" t="s">
        <v>107</v>
      </c>
      <c r="B56" s="28"/>
      <c r="C56" s="10" t="s">
        <v>801</v>
      </c>
      <c r="D56" s="24" t="s">
        <v>457</v>
      </c>
      <c r="E56" s="10" t="s">
        <v>5</v>
      </c>
      <c r="F56" s="5" t="s">
        <v>83</v>
      </c>
      <c r="G56" s="14">
        <v>1785756.7</v>
      </c>
      <c r="H56" s="6" t="s">
        <v>182</v>
      </c>
      <c r="I56" s="5" t="s">
        <v>58</v>
      </c>
      <c r="J56" s="5" t="s">
        <v>100</v>
      </c>
      <c r="K56" s="14"/>
    </row>
    <row r="57" spans="1:11" ht="79.5" customHeight="1">
      <c r="A57" s="5" t="s">
        <v>108</v>
      </c>
      <c r="B57" s="28"/>
      <c r="C57" s="10" t="s">
        <v>27</v>
      </c>
      <c r="D57" s="24" t="s">
        <v>458</v>
      </c>
      <c r="E57" s="10" t="s">
        <v>6</v>
      </c>
      <c r="F57" s="5" t="s">
        <v>83</v>
      </c>
      <c r="G57" s="14">
        <v>836504</v>
      </c>
      <c r="H57" s="6" t="s">
        <v>182</v>
      </c>
      <c r="I57" s="5" t="s">
        <v>58</v>
      </c>
      <c r="J57" s="5" t="s">
        <v>100</v>
      </c>
      <c r="K57" s="14"/>
    </row>
    <row r="58" spans="1:11" ht="45.75" customHeight="1">
      <c r="A58" s="5" t="s">
        <v>108</v>
      </c>
      <c r="B58" s="28"/>
      <c r="C58" s="10" t="s">
        <v>28</v>
      </c>
      <c r="D58" s="24" t="s">
        <v>644</v>
      </c>
      <c r="E58" s="10" t="s">
        <v>28</v>
      </c>
      <c r="F58" s="5" t="s">
        <v>83</v>
      </c>
      <c r="G58" s="14">
        <v>18000</v>
      </c>
      <c r="H58" s="6" t="s">
        <v>73</v>
      </c>
      <c r="I58" s="5" t="s">
        <v>57</v>
      </c>
      <c r="J58" s="5" t="s">
        <v>101</v>
      </c>
      <c r="K58" s="14"/>
    </row>
    <row r="59" spans="1:11" ht="102.75" customHeight="1">
      <c r="A59" s="5" t="s">
        <v>752</v>
      </c>
      <c r="B59" s="28"/>
      <c r="C59" s="10" t="s">
        <v>29</v>
      </c>
      <c r="D59" s="24" t="s">
        <v>460</v>
      </c>
      <c r="E59" s="10" t="s">
        <v>7</v>
      </c>
      <c r="F59" s="5" t="s">
        <v>83</v>
      </c>
      <c r="G59" s="14">
        <v>386767.5</v>
      </c>
      <c r="H59" s="6" t="s">
        <v>182</v>
      </c>
      <c r="I59" s="5" t="s">
        <v>58</v>
      </c>
      <c r="J59" s="5" t="s">
        <v>100</v>
      </c>
      <c r="K59" s="14"/>
    </row>
    <row r="60" spans="1:11" ht="45.75" customHeight="1">
      <c r="A60" s="5" t="s">
        <v>109</v>
      </c>
      <c r="B60" s="28"/>
      <c r="C60" s="10" t="s">
        <v>30</v>
      </c>
      <c r="D60" s="24" t="s">
        <v>461</v>
      </c>
      <c r="E60" s="10" t="s">
        <v>8</v>
      </c>
      <c r="F60" s="5" t="s">
        <v>83</v>
      </c>
      <c r="G60" s="14">
        <v>495742</v>
      </c>
      <c r="H60" s="6" t="s">
        <v>182</v>
      </c>
      <c r="I60" s="5" t="s">
        <v>58</v>
      </c>
      <c r="J60" s="5" t="s">
        <v>100</v>
      </c>
      <c r="K60" s="14"/>
    </row>
    <row r="61" spans="1:11" ht="61.5" customHeight="1">
      <c r="A61" s="5" t="s">
        <v>109</v>
      </c>
      <c r="B61" s="28"/>
      <c r="C61" s="10" t="s">
        <v>826</v>
      </c>
      <c r="D61" s="24"/>
      <c r="E61" s="10" t="s">
        <v>826</v>
      </c>
      <c r="F61" s="5" t="s">
        <v>83</v>
      </c>
      <c r="G61" s="14">
        <v>56000</v>
      </c>
      <c r="H61" s="6" t="s">
        <v>73</v>
      </c>
      <c r="I61" s="5" t="s">
        <v>57</v>
      </c>
      <c r="J61" s="5" t="s">
        <v>101</v>
      </c>
      <c r="K61" s="14"/>
    </row>
    <row r="62" spans="1:11" ht="69.75" customHeight="1">
      <c r="A62" s="5" t="s">
        <v>109</v>
      </c>
      <c r="B62" s="28"/>
      <c r="C62" s="10" t="s">
        <v>802</v>
      </c>
      <c r="D62" s="24" t="s">
        <v>462</v>
      </c>
      <c r="E62" s="10" t="s">
        <v>827</v>
      </c>
      <c r="F62" s="5" t="s">
        <v>83</v>
      </c>
      <c r="G62" s="14">
        <v>872189</v>
      </c>
      <c r="H62" s="6" t="s">
        <v>182</v>
      </c>
      <c r="I62" s="5" t="s">
        <v>58</v>
      </c>
      <c r="J62" s="5" t="s">
        <v>100</v>
      </c>
      <c r="K62" s="14"/>
    </row>
    <row r="63" spans="1:11" ht="88.5" customHeight="1">
      <c r="A63" s="5" t="s">
        <v>110</v>
      </c>
      <c r="B63" s="28"/>
      <c r="C63" s="10" t="s">
        <v>31</v>
      </c>
      <c r="D63" s="24" t="s">
        <v>463</v>
      </c>
      <c r="E63" s="10" t="s">
        <v>17</v>
      </c>
      <c r="F63" s="5" t="s">
        <v>83</v>
      </c>
      <c r="G63" s="14">
        <v>1140483.46</v>
      </c>
      <c r="H63" s="6" t="s">
        <v>182</v>
      </c>
      <c r="I63" s="5" t="s">
        <v>58</v>
      </c>
      <c r="J63" s="5" t="s">
        <v>100</v>
      </c>
      <c r="K63" s="14"/>
    </row>
    <row r="64" spans="1:11" ht="76.5" customHeight="1">
      <c r="A64" s="5" t="s">
        <v>110</v>
      </c>
      <c r="B64" s="28"/>
      <c r="C64" s="10" t="s">
        <v>32</v>
      </c>
      <c r="D64" s="24" t="s">
        <v>464</v>
      </c>
      <c r="E64" s="10" t="s">
        <v>18</v>
      </c>
      <c r="F64" s="5" t="s">
        <v>83</v>
      </c>
      <c r="G64" s="14">
        <v>625913.68</v>
      </c>
      <c r="H64" s="6" t="s">
        <v>182</v>
      </c>
      <c r="I64" s="5" t="s">
        <v>58</v>
      </c>
      <c r="J64" s="5" t="s">
        <v>100</v>
      </c>
      <c r="K64" s="14"/>
    </row>
    <row r="65" spans="1:11" ht="56.25" customHeight="1">
      <c r="A65" s="5" t="s">
        <v>110</v>
      </c>
      <c r="B65" s="28"/>
      <c r="C65" s="10" t="s">
        <v>334</v>
      </c>
      <c r="D65" s="24"/>
      <c r="E65" s="10" t="s">
        <v>19</v>
      </c>
      <c r="F65" s="5" t="s">
        <v>83</v>
      </c>
      <c r="G65" s="14">
        <v>74480</v>
      </c>
      <c r="H65" s="6" t="s">
        <v>73</v>
      </c>
      <c r="I65" s="5" t="s">
        <v>57</v>
      </c>
      <c r="J65" s="5" t="s">
        <v>101</v>
      </c>
      <c r="K65" s="14"/>
    </row>
    <row r="66" spans="1:11" ht="78" customHeight="1">
      <c r="A66" s="5" t="s">
        <v>369</v>
      </c>
      <c r="B66" s="28"/>
      <c r="C66" s="10" t="s">
        <v>33</v>
      </c>
      <c r="D66" s="24" t="s">
        <v>465</v>
      </c>
      <c r="E66" s="10" t="s">
        <v>20</v>
      </c>
      <c r="F66" s="5" t="s">
        <v>83</v>
      </c>
      <c r="G66" s="14">
        <v>1366872</v>
      </c>
      <c r="H66" s="6" t="s">
        <v>182</v>
      </c>
      <c r="I66" s="5" t="s">
        <v>58</v>
      </c>
      <c r="J66" s="5" t="s">
        <v>100</v>
      </c>
      <c r="K66" s="14"/>
    </row>
    <row r="67" spans="1:11" ht="56.25" customHeight="1">
      <c r="A67" s="5" t="s">
        <v>112</v>
      </c>
      <c r="B67" s="28"/>
      <c r="C67" s="10" t="s">
        <v>34</v>
      </c>
      <c r="D67" s="24" t="s">
        <v>466</v>
      </c>
      <c r="E67" s="10" t="s">
        <v>21</v>
      </c>
      <c r="F67" s="5" t="s">
        <v>83</v>
      </c>
      <c r="G67" s="14">
        <v>845518.59</v>
      </c>
      <c r="H67" s="6" t="s">
        <v>182</v>
      </c>
      <c r="I67" s="5" t="s">
        <v>58</v>
      </c>
      <c r="J67" s="5" t="s">
        <v>100</v>
      </c>
      <c r="K67" s="14"/>
    </row>
    <row r="68" spans="1:11" ht="51" customHeight="1">
      <c r="A68" s="5" t="s">
        <v>112</v>
      </c>
      <c r="B68" s="28"/>
      <c r="C68" s="10" t="s">
        <v>334</v>
      </c>
      <c r="D68" s="24"/>
      <c r="E68" s="10" t="s">
        <v>22</v>
      </c>
      <c r="F68" s="5" t="s">
        <v>83</v>
      </c>
      <c r="G68" s="14">
        <v>56000</v>
      </c>
      <c r="H68" s="6" t="s">
        <v>73</v>
      </c>
      <c r="I68" s="5" t="s">
        <v>57</v>
      </c>
      <c r="J68" s="5" t="s">
        <v>101</v>
      </c>
      <c r="K68" s="14"/>
    </row>
    <row r="69" spans="1:11" ht="60.75" customHeight="1">
      <c r="A69" s="5" t="s">
        <v>113</v>
      </c>
      <c r="B69" s="28"/>
      <c r="C69" s="10" t="s">
        <v>803</v>
      </c>
      <c r="D69" s="24" t="s">
        <v>467</v>
      </c>
      <c r="E69" s="10" t="s">
        <v>23</v>
      </c>
      <c r="F69" s="5" t="s">
        <v>83</v>
      </c>
      <c r="G69" s="14">
        <v>800623.2</v>
      </c>
      <c r="H69" s="6" t="s">
        <v>182</v>
      </c>
      <c r="I69" s="5" t="s">
        <v>58</v>
      </c>
      <c r="J69" s="5" t="s">
        <v>100</v>
      </c>
      <c r="K69" s="14"/>
    </row>
    <row r="70" spans="1:11" ht="45.75" customHeight="1">
      <c r="A70" s="5" t="s">
        <v>113</v>
      </c>
      <c r="B70" s="28"/>
      <c r="C70" s="10" t="s">
        <v>334</v>
      </c>
      <c r="D70" s="24" t="s">
        <v>459</v>
      </c>
      <c r="E70" s="10" t="s">
        <v>24</v>
      </c>
      <c r="F70" s="5" t="s">
        <v>83</v>
      </c>
      <c r="G70" s="14">
        <v>32000</v>
      </c>
      <c r="H70" s="6" t="s">
        <v>73</v>
      </c>
      <c r="I70" s="5" t="s">
        <v>57</v>
      </c>
      <c r="J70" s="5" t="s">
        <v>101</v>
      </c>
      <c r="K70" s="14"/>
    </row>
    <row r="71" spans="1:11" ht="79.5" customHeight="1">
      <c r="A71" s="5" t="s">
        <v>370</v>
      </c>
      <c r="B71" s="28"/>
      <c r="C71" s="10" t="s">
        <v>804</v>
      </c>
      <c r="D71" s="24" t="s">
        <v>468</v>
      </c>
      <c r="E71" s="10" t="s">
        <v>25</v>
      </c>
      <c r="F71" s="5" t="s">
        <v>83</v>
      </c>
      <c r="G71" s="14">
        <v>1606770.4</v>
      </c>
      <c r="H71" s="6" t="s">
        <v>182</v>
      </c>
      <c r="I71" s="5" t="s">
        <v>58</v>
      </c>
      <c r="J71" s="5" t="s">
        <v>100</v>
      </c>
      <c r="K71" s="14"/>
    </row>
    <row r="72" spans="1:11" ht="53.25" customHeight="1">
      <c r="A72" s="5" t="s">
        <v>370</v>
      </c>
      <c r="B72" s="28"/>
      <c r="C72" s="10" t="s">
        <v>334</v>
      </c>
      <c r="D72" s="24"/>
      <c r="E72" s="10" t="s">
        <v>26</v>
      </c>
      <c r="F72" s="5" t="s">
        <v>83</v>
      </c>
      <c r="G72" s="14">
        <v>73990.86</v>
      </c>
      <c r="H72" s="6" t="s">
        <v>73</v>
      </c>
      <c r="I72" s="5" t="s">
        <v>57</v>
      </c>
      <c r="J72" s="5" t="s">
        <v>101</v>
      </c>
      <c r="K72" s="14"/>
    </row>
    <row r="73" spans="1:11" ht="52.5" customHeight="1">
      <c r="A73" s="5" t="s">
        <v>114</v>
      </c>
      <c r="B73" s="28"/>
      <c r="C73" s="10" t="s">
        <v>836</v>
      </c>
      <c r="D73" s="24" t="s">
        <v>469</v>
      </c>
      <c r="E73" s="10" t="s">
        <v>836</v>
      </c>
      <c r="F73" s="5" t="s">
        <v>83</v>
      </c>
      <c r="G73" s="14">
        <v>4955686.2</v>
      </c>
      <c r="H73" s="6" t="s">
        <v>182</v>
      </c>
      <c r="I73" s="5" t="s">
        <v>58</v>
      </c>
      <c r="J73" s="5" t="s">
        <v>100</v>
      </c>
      <c r="K73" s="14"/>
    </row>
    <row r="74" spans="1:11" ht="62.25" customHeight="1">
      <c r="A74" s="5" t="s">
        <v>371</v>
      </c>
      <c r="B74" s="28"/>
      <c r="C74" s="10" t="s">
        <v>837</v>
      </c>
      <c r="D74" s="24" t="s">
        <v>470</v>
      </c>
      <c r="E74" s="10" t="s">
        <v>837</v>
      </c>
      <c r="F74" s="5" t="s">
        <v>83</v>
      </c>
      <c r="G74" s="14">
        <v>1681271.2</v>
      </c>
      <c r="H74" s="6" t="s">
        <v>182</v>
      </c>
      <c r="I74" s="5" t="s">
        <v>58</v>
      </c>
      <c r="J74" s="5" t="s">
        <v>100</v>
      </c>
      <c r="K74" s="14"/>
    </row>
    <row r="75" spans="1:11" ht="72" customHeight="1">
      <c r="A75" s="5" t="s">
        <v>61</v>
      </c>
      <c r="B75" s="28"/>
      <c r="C75" s="10" t="s">
        <v>334</v>
      </c>
      <c r="D75" s="24"/>
      <c r="E75" s="10" t="s">
        <v>35</v>
      </c>
      <c r="F75" s="5" t="s">
        <v>83</v>
      </c>
      <c r="G75" s="14">
        <v>80000</v>
      </c>
      <c r="H75" s="6" t="s">
        <v>73</v>
      </c>
      <c r="I75" s="5" t="s">
        <v>57</v>
      </c>
      <c r="J75" s="5" t="s">
        <v>101</v>
      </c>
      <c r="K75" s="14"/>
    </row>
    <row r="76" spans="1:11" ht="60.75" customHeight="1">
      <c r="A76" s="5" t="s">
        <v>616</v>
      </c>
      <c r="B76" s="28"/>
      <c r="C76" s="10" t="s">
        <v>334</v>
      </c>
      <c r="D76" s="24"/>
      <c r="E76" s="10" t="s">
        <v>36</v>
      </c>
      <c r="F76" s="5" t="s">
        <v>83</v>
      </c>
      <c r="G76" s="14">
        <v>105000</v>
      </c>
      <c r="H76" s="6" t="s">
        <v>73</v>
      </c>
      <c r="I76" s="5" t="s">
        <v>57</v>
      </c>
      <c r="J76" s="5" t="s">
        <v>101</v>
      </c>
      <c r="K76" s="14"/>
    </row>
    <row r="77" spans="1:11" ht="70.5" customHeight="1">
      <c r="A77" s="5" t="s">
        <v>617</v>
      </c>
      <c r="B77" s="28"/>
      <c r="C77" s="10" t="s">
        <v>805</v>
      </c>
      <c r="D77" s="24" t="s">
        <v>471</v>
      </c>
      <c r="E77" s="10" t="s">
        <v>838</v>
      </c>
      <c r="F77" s="5" t="s">
        <v>83</v>
      </c>
      <c r="G77" s="14">
        <v>857773.5</v>
      </c>
      <c r="H77" s="6" t="s">
        <v>182</v>
      </c>
      <c r="I77" s="5" t="s">
        <v>58</v>
      </c>
      <c r="J77" s="5" t="s">
        <v>100</v>
      </c>
      <c r="K77" s="14"/>
    </row>
    <row r="78" spans="1:11" ht="62.25" customHeight="1">
      <c r="A78" s="5" t="s">
        <v>617</v>
      </c>
      <c r="B78" s="28"/>
      <c r="C78" s="10" t="s">
        <v>839</v>
      </c>
      <c r="D78" s="24"/>
      <c r="E78" s="10" t="s">
        <v>839</v>
      </c>
      <c r="F78" s="5" t="s">
        <v>83</v>
      </c>
      <c r="G78" s="14">
        <v>2985781.22</v>
      </c>
      <c r="H78" s="6" t="s">
        <v>182</v>
      </c>
      <c r="I78" s="5" t="s">
        <v>58</v>
      </c>
      <c r="J78" s="5" t="s">
        <v>100</v>
      </c>
      <c r="K78" s="14"/>
    </row>
    <row r="79" spans="1:11" ht="78" customHeight="1">
      <c r="A79" s="5" t="s">
        <v>617</v>
      </c>
      <c r="B79" s="28"/>
      <c r="C79" s="10" t="s">
        <v>334</v>
      </c>
      <c r="D79" s="24" t="s">
        <v>644</v>
      </c>
      <c r="E79" s="10" t="s">
        <v>840</v>
      </c>
      <c r="F79" s="5" t="s">
        <v>83</v>
      </c>
      <c r="G79" s="14">
        <v>22400</v>
      </c>
      <c r="H79" s="6" t="s">
        <v>73</v>
      </c>
      <c r="I79" s="5" t="s">
        <v>57</v>
      </c>
      <c r="J79" s="5" t="s">
        <v>101</v>
      </c>
      <c r="K79" s="14"/>
    </row>
    <row r="80" spans="1:11" ht="45" customHeight="1">
      <c r="A80" s="5" t="s">
        <v>753</v>
      </c>
      <c r="B80" s="28"/>
      <c r="C80" s="10" t="s">
        <v>37</v>
      </c>
      <c r="D80" s="24" t="s">
        <v>472</v>
      </c>
      <c r="E80" s="10" t="s">
        <v>841</v>
      </c>
      <c r="F80" s="5" t="s">
        <v>83</v>
      </c>
      <c r="G80" s="14">
        <v>1344681.9</v>
      </c>
      <c r="H80" s="6" t="s">
        <v>182</v>
      </c>
      <c r="I80" s="5" t="s">
        <v>58</v>
      </c>
      <c r="J80" s="5" t="s">
        <v>100</v>
      </c>
      <c r="K80" s="14"/>
    </row>
    <row r="81" spans="1:11" ht="88.5" customHeight="1">
      <c r="A81" s="5" t="s">
        <v>792</v>
      </c>
      <c r="B81" s="28"/>
      <c r="C81" s="10" t="s">
        <v>334</v>
      </c>
      <c r="D81" s="24" t="s">
        <v>644</v>
      </c>
      <c r="E81" s="10" t="s">
        <v>842</v>
      </c>
      <c r="F81" s="5" t="s">
        <v>83</v>
      </c>
      <c r="G81" s="14">
        <v>536443</v>
      </c>
      <c r="H81" s="6" t="s">
        <v>73</v>
      </c>
      <c r="I81" s="5" t="s">
        <v>57</v>
      </c>
      <c r="J81" s="5" t="s">
        <v>101</v>
      </c>
      <c r="K81" s="14"/>
    </row>
    <row r="82" spans="1:11" ht="77.25" customHeight="1">
      <c r="A82" s="5" t="s">
        <v>793</v>
      </c>
      <c r="B82" s="28"/>
      <c r="C82" s="10" t="s">
        <v>334</v>
      </c>
      <c r="D82" s="24" t="s">
        <v>644</v>
      </c>
      <c r="E82" s="10" t="s">
        <v>41</v>
      </c>
      <c r="F82" s="5" t="s">
        <v>83</v>
      </c>
      <c r="G82" s="14">
        <v>24000</v>
      </c>
      <c r="H82" s="6" t="s">
        <v>73</v>
      </c>
      <c r="I82" s="5" t="s">
        <v>57</v>
      </c>
      <c r="J82" s="5" t="s">
        <v>101</v>
      </c>
      <c r="K82" s="14"/>
    </row>
    <row r="83" spans="1:11" ht="74.25" customHeight="1">
      <c r="A83" s="5" t="s">
        <v>793</v>
      </c>
      <c r="B83" s="28"/>
      <c r="C83" s="10" t="s">
        <v>38</v>
      </c>
      <c r="D83" s="24" t="s">
        <v>473</v>
      </c>
      <c r="E83" s="10" t="s">
        <v>38</v>
      </c>
      <c r="F83" s="5" t="s">
        <v>83</v>
      </c>
      <c r="G83" s="14">
        <v>559180.95</v>
      </c>
      <c r="H83" s="6" t="s">
        <v>182</v>
      </c>
      <c r="I83" s="5" t="s">
        <v>58</v>
      </c>
      <c r="J83" s="5" t="s">
        <v>100</v>
      </c>
      <c r="K83" s="14"/>
    </row>
    <row r="84" spans="1:11" ht="67.5" customHeight="1">
      <c r="A84" s="5" t="s">
        <v>794</v>
      </c>
      <c r="B84" s="28"/>
      <c r="C84" s="10" t="s">
        <v>806</v>
      </c>
      <c r="D84" s="24" t="s">
        <v>474</v>
      </c>
      <c r="E84" s="10" t="s">
        <v>42</v>
      </c>
      <c r="F84" s="5" t="s">
        <v>83</v>
      </c>
      <c r="G84" s="14">
        <v>774687.62</v>
      </c>
      <c r="H84" s="6" t="s">
        <v>182</v>
      </c>
      <c r="I84" s="5" t="s">
        <v>58</v>
      </c>
      <c r="J84" s="5" t="s">
        <v>100</v>
      </c>
      <c r="K84" s="14"/>
    </row>
    <row r="85" spans="1:11" ht="80.25" customHeight="1">
      <c r="A85" s="5" t="s">
        <v>618</v>
      </c>
      <c r="B85" s="28"/>
      <c r="C85" s="10" t="s">
        <v>43</v>
      </c>
      <c r="D85" s="24" t="s">
        <v>644</v>
      </c>
      <c r="E85" s="10" t="s">
        <v>43</v>
      </c>
      <c r="F85" s="5" t="s">
        <v>83</v>
      </c>
      <c r="G85" s="14">
        <v>1006568.12</v>
      </c>
      <c r="H85" s="6" t="s">
        <v>182</v>
      </c>
      <c r="I85" s="5" t="s">
        <v>58</v>
      </c>
      <c r="J85" s="5" t="s">
        <v>100</v>
      </c>
      <c r="K85" s="14"/>
    </row>
    <row r="86" spans="1:11" ht="76.5" customHeight="1">
      <c r="A86" s="5" t="s">
        <v>618</v>
      </c>
      <c r="B86" s="28"/>
      <c r="C86" s="10" t="s">
        <v>334</v>
      </c>
      <c r="D86" s="24" t="s">
        <v>644</v>
      </c>
      <c r="E86" s="10" t="s">
        <v>411</v>
      </c>
      <c r="F86" s="5" t="s">
        <v>83</v>
      </c>
      <c r="G86" s="14">
        <v>68000</v>
      </c>
      <c r="H86" s="6" t="s">
        <v>73</v>
      </c>
      <c r="I86" s="5" t="s">
        <v>57</v>
      </c>
      <c r="J86" s="5" t="s">
        <v>101</v>
      </c>
      <c r="K86" s="14"/>
    </row>
    <row r="87" spans="1:11" ht="95.25" customHeight="1">
      <c r="A87" s="5" t="s">
        <v>795</v>
      </c>
      <c r="B87" s="28"/>
      <c r="C87" s="10" t="s">
        <v>44</v>
      </c>
      <c r="D87" s="24" t="s">
        <v>475</v>
      </c>
      <c r="E87" s="10" t="s">
        <v>412</v>
      </c>
      <c r="F87" s="5" t="s">
        <v>83</v>
      </c>
      <c r="G87" s="14">
        <v>1788684.21</v>
      </c>
      <c r="H87" s="6" t="s">
        <v>182</v>
      </c>
      <c r="I87" s="5" t="s">
        <v>58</v>
      </c>
      <c r="J87" s="5" t="s">
        <v>100</v>
      </c>
      <c r="K87" s="14"/>
    </row>
    <row r="88" spans="1:11" ht="62.25" customHeight="1">
      <c r="A88" s="5" t="s">
        <v>796</v>
      </c>
      <c r="B88" s="28"/>
      <c r="C88" s="10" t="s">
        <v>334</v>
      </c>
      <c r="D88" s="24" t="s">
        <v>459</v>
      </c>
      <c r="E88" s="10" t="s">
        <v>45</v>
      </c>
      <c r="F88" s="5" t="s">
        <v>83</v>
      </c>
      <c r="G88" s="14">
        <v>120905.74</v>
      </c>
      <c r="H88" s="6" t="s">
        <v>73</v>
      </c>
      <c r="I88" s="5" t="s">
        <v>57</v>
      </c>
      <c r="J88" s="5" t="s">
        <v>101</v>
      </c>
      <c r="K88" s="14"/>
    </row>
    <row r="89" spans="1:11" ht="57.75" customHeight="1">
      <c r="A89" s="5" t="s">
        <v>797</v>
      </c>
      <c r="B89" s="28"/>
      <c r="C89" s="10" t="s">
        <v>46</v>
      </c>
      <c r="D89" s="24" t="s">
        <v>476</v>
      </c>
      <c r="E89" s="10" t="s">
        <v>413</v>
      </c>
      <c r="F89" s="5" t="s">
        <v>83</v>
      </c>
      <c r="G89" s="14">
        <v>1107780.36</v>
      </c>
      <c r="H89" s="6" t="s">
        <v>182</v>
      </c>
      <c r="I89" s="5" t="s">
        <v>58</v>
      </c>
      <c r="J89" s="5" t="s">
        <v>100</v>
      </c>
      <c r="K89" s="14"/>
    </row>
    <row r="90" spans="1:11" ht="118.5" customHeight="1">
      <c r="A90" s="5" t="s">
        <v>111</v>
      </c>
      <c r="B90" s="28"/>
      <c r="C90" s="10" t="s">
        <v>807</v>
      </c>
      <c r="D90" s="24" t="s">
        <v>477</v>
      </c>
      <c r="E90" s="10" t="s">
        <v>414</v>
      </c>
      <c r="F90" s="5" t="s">
        <v>83</v>
      </c>
      <c r="G90" s="14">
        <v>1150877.7</v>
      </c>
      <c r="H90" s="6" t="s">
        <v>182</v>
      </c>
      <c r="I90" s="5" t="s">
        <v>58</v>
      </c>
      <c r="J90" s="5" t="s">
        <v>100</v>
      </c>
      <c r="K90" s="14"/>
    </row>
    <row r="91" spans="1:11" ht="60.75" customHeight="1">
      <c r="A91" s="5" t="s">
        <v>115</v>
      </c>
      <c r="B91" s="28"/>
      <c r="C91" s="10" t="s">
        <v>334</v>
      </c>
      <c r="D91" s="24"/>
      <c r="E91" s="10" t="s">
        <v>415</v>
      </c>
      <c r="F91" s="5" t="s">
        <v>83</v>
      </c>
      <c r="G91" s="14">
        <v>20400</v>
      </c>
      <c r="H91" s="6" t="s">
        <v>73</v>
      </c>
      <c r="I91" s="5" t="s">
        <v>57</v>
      </c>
      <c r="J91" s="5" t="s">
        <v>101</v>
      </c>
      <c r="K91" s="14"/>
    </row>
    <row r="92" spans="1:11" ht="63" customHeight="1">
      <c r="A92" s="5" t="s">
        <v>115</v>
      </c>
      <c r="B92" s="28"/>
      <c r="C92" s="10" t="s">
        <v>808</v>
      </c>
      <c r="D92" s="24" t="s">
        <v>478</v>
      </c>
      <c r="E92" s="10" t="s">
        <v>47</v>
      </c>
      <c r="F92" s="5" t="s">
        <v>83</v>
      </c>
      <c r="G92" s="14">
        <v>858071.89</v>
      </c>
      <c r="H92" s="6" t="s">
        <v>182</v>
      </c>
      <c r="I92" s="5" t="s">
        <v>58</v>
      </c>
      <c r="J92" s="5" t="s">
        <v>100</v>
      </c>
      <c r="K92" s="14"/>
    </row>
    <row r="93" spans="1:11" ht="54.75" customHeight="1">
      <c r="A93" s="5" t="s">
        <v>798</v>
      </c>
      <c r="B93" s="28"/>
      <c r="C93" s="10" t="s">
        <v>48</v>
      </c>
      <c r="D93" s="24" t="s">
        <v>479</v>
      </c>
      <c r="E93" s="10" t="s">
        <v>416</v>
      </c>
      <c r="F93" s="5" t="s">
        <v>83</v>
      </c>
      <c r="G93" s="14">
        <v>4277751</v>
      </c>
      <c r="H93" s="6" t="s">
        <v>182</v>
      </c>
      <c r="I93" s="5" t="s">
        <v>58</v>
      </c>
      <c r="J93" s="5" t="s">
        <v>100</v>
      </c>
      <c r="K93" s="14"/>
    </row>
    <row r="94" spans="1:11" ht="78.75" customHeight="1">
      <c r="A94" s="5" t="s">
        <v>799</v>
      </c>
      <c r="B94" s="28"/>
      <c r="C94" s="10" t="s">
        <v>49</v>
      </c>
      <c r="D94" s="24" t="s">
        <v>480</v>
      </c>
      <c r="E94" s="10" t="s">
        <v>50</v>
      </c>
      <c r="F94" s="5" t="s">
        <v>83</v>
      </c>
      <c r="G94" s="14">
        <v>3300333.3</v>
      </c>
      <c r="H94" s="6" t="s">
        <v>182</v>
      </c>
      <c r="I94" s="5" t="s">
        <v>58</v>
      </c>
      <c r="J94" s="5" t="s">
        <v>100</v>
      </c>
      <c r="K94" s="14"/>
    </row>
    <row r="95" spans="1:11" ht="45.75" customHeight="1">
      <c r="A95" s="5" t="s">
        <v>183</v>
      </c>
      <c r="B95" s="28"/>
      <c r="C95" s="10" t="s">
        <v>334</v>
      </c>
      <c r="D95" s="24"/>
      <c r="E95" s="10" t="s">
        <v>51</v>
      </c>
      <c r="F95" s="5" t="s">
        <v>84</v>
      </c>
      <c r="G95" s="14">
        <v>16200</v>
      </c>
      <c r="H95" s="6" t="s">
        <v>73</v>
      </c>
      <c r="I95" s="5" t="s">
        <v>57</v>
      </c>
      <c r="J95" s="5" t="s">
        <v>101</v>
      </c>
      <c r="K95" s="14"/>
    </row>
    <row r="96" spans="1:11" ht="45.75" customHeight="1">
      <c r="A96" s="5" t="s">
        <v>754</v>
      </c>
      <c r="B96" s="28"/>
      <c r="C96" s="10" t="s">
        <v>334</v>
      </c>
      <c r="D96" s="24"/>
      <c r="E96" s="10" t="s">
        <v>52</v>
      </c>
      <c r="F96" s="5" t="s">
        <v>84</v>
      </c>
      <c r="G96" s="14">
        <v>23977.3</v>
      </c>
      <c r="H96" s="6" t="s">
        <v>73</v>
      </c>
      <c r="I96" s="5" t="s">
        <v>57</v>
      </c>
      <c r="J96" s="5" t="s">
        <v>101</v>
      </c>
      <c r="K96" s="14"/>
    </row>
    <row r="97" spans="1:11" ht="43.5" customHeight="1">
      <c r="A97" s="5" t="s">
        <v>184</v>
      </c>
      <c r="B97" s="28"/>
      <c r="C97" s="10" t="s">
        <v>571</v>
      </c>
      <c r="D97" s="24"/>
      <c r="E97" s="10" t="s">
        <v>571</v>
      </c>
      <c r="F97" s="5" t="s">
        <v>84</v>
      </c>
      <c r="G97" s="14">
        <v>103658</v>
      </c>
      <c r="H97" s="6" t="s">
        <v>182</v>
      </c>
      <c r="I97" s="5" t="s">
        <v>58</v>
      </c>
      <c r="J97" s="5" t="s">
        <v>100</v>
      </c>
      <c r="K97" s="14"/>
    </row>
    <row r="98" spans="1:11" ht="63.75" customHeight="1">
      <c r="A98" s="5" t="s">
        <v>185</v>
      </c>
      <c r="B98" s="28"/>
      <c r="C98" s="10" t="s">
        <v>53</v>
      </c>
      <c r="D98" s="24" t="s">
        <v>481</v>
      </c>
      <c r="E98" s="10" t="s">
        <v>54</v>
      </c>
      <c r="F98" s="5" t="s">
        <v>84</v>
      </c>
      <c r="G98" s="14">
        <v>123526</v>
      </c>
      <c r="H98" s="6" t="s">
        <v>182</v>
      </c>
      <c r="I98" s="5" t="s">
        <v>58</v>
      </c>
      <c r="J98" s="5" t="s">
        <v>100</v>
      </c>
      <c r="K98" s="14"/>
    </row>
    <row r="99" spans="1:11" ht="38.25" customHeight="1">
      <c r="A99" s="5" t="s">
        <v>186</v>
      </c>
      <c r="B99" s="28"/>
      <c r="C99" s="10" t="s">
        <v>334</v>
      </c>
      <c r="D99" s="24"/>
      <c r="E99" s="10" t="s">
        <v>572</v>
      </c>
      <c r="F99" s="5" t="s">
        <v>84</v>
      </c>
      <c r="G99" s="14">
        <v>97524.8</v>
      </c>
      <c r="H99" s="6" t="s">
        <v>73</v>
      </c>
      <c r="I99" s="5" t="s">
        <v>57</v>
      </c>
      <c r="J99" s="5" t="s">
        <v>101</v>
      </c>
      <c r="K99" s="14"/>
    </row>
    <row r="100" spans="1:11" ht="46.5" customHeight="1">
      <c r="A100" s="5" t="s">
        <v>187</v>
      </c>
      <c r="B100" s="28"/>
      <c r="C100" s="10" t="s">
        <v>334</v>
      </c>
      <c r="D100" s="24"/>
      <c r="E100" s="10" t="s">
        <v>573</v>
      </c>
      <c r="F100" s="5" t="s">
        <v>84</v>
      </c>
      <c r="G100" s="14">
        <v>10462.5</v>
      </c>
      <c r="H100" s="6" t="s">
        <v>73</v>
      </c>
      <c r="I100" s="5" t="s">
        <v>57</v>
      </c>
      <c r="J100" s="5" t="s">
        <v>101</v>
      </c>
      <c r="K100" s="14"/>
    </row>
    <row r="101" spans="1:11" ht="59.25" customHeight="1">
      <c r="A101" s="5" t="s">
        <v>188</v>
      </c>
      <c r="B101" s="28"/>
      <c r="C101" s="10" t="s">
        <v>55</v>
      </c>
      <c r="D101" s="24" t="s">
        <v>482</v>
      </c>
      <c r="E101" s="10" t="s">
        <v>574</v>
      </c>
      <c r="F101" s="5" t="s">
        <v>84</v>
      </c>
      <c r="G101" s="14">
        <v>865762.48</v>
      </c>
      <c r="H101" s="6" t="s">
        <v>182</v>
      </c>
      <c r="I101" s="5" t="s">
        <v>58</v>
      </c>
      <c r="J101" s="5" t="s">
        <v>100</v>
      </c>
      <c r="K101" s="14"/>
    </row>
    <row r="102" spans="1:11" ht="94.5" customHeight="1">
      <c r="A102" s="5" t="s">
        <v>188</v>
      </c>
      <c r="B102" s="28"/>
      <c r="C102" s="10" t="s">
        <v>334</v>
      </c>
      <c r="D102" s="24"/>
      <c r="E102" s="10" t="s">
        <v>590</v>
      </c>
      <c r="F102" s="5" t="s">
        <v>84</v>
      </c>
      <c r="G102" s="14">
        <v>20400</v>
      </c>
      <c r="H102" s="6" t="s">
        <v>73</v>
      </c>
      <c r="I102" s="5" t="s">
        <v>57</v>
      </c>
      <c r="J102" s="5" t="s">
        <v>101</v>
      </c>
      <c r="K102" s="14"/>
    </row>
    <row r="103" spans="1:11" ht="65.25" customHeight="1">
      <c r="A103" s="5" t="s">
        <v>67</v>
      </c>
      <c r="B103" s="28"/>
      <c r="C103" s="10" t="s">
        <v>568</v>
      </c>
      <c r="D103" s="24" t="s">
        <v>483</v>
      </c>
      <c r="E103" s="10" t="s">
        <v>591</v>
      </c>
      <c r="F103" s="5" t="s">
        <v>84</v>
      </c>
      <c r="G103" s="14">
        <v>796962</v>
      </c>
      <c r="H103" s="6" t="s">
        <v>182</v>
      </c>
      <c r="I103" s="5" t="s">
        <v>58</v>
      </c>
      <c r="J103" s="5" t="s">
        <v>100</v>
      </c>
      <c r="K103" s="14"/>
    </row>
    <row r="104" spans="1:11" ht="68.25" customHeight="1">
      <c r="A104" s="5" t="s">
        <v>189</v>
      </c>
      <c r="B104" s="28"/>
      <c r="C104" s="10" t="s">
        <v>601</v>
      </c>
      <c r="D104" s="24" t="s">
        <v>484</v>
      </c>
      <c r="E104" s="10" t="s">
        <v>592</v>
      </c>
      <c r="F104" s="5" t="s">
        <v>84</v>
      </c>
      <c r="G104" s="14">
        <v>1649277</v>
      </c>
      <c r="H104" s="6" t="s">
        <v>182</v>
      </c>
      <c r="I104" s="5" t="s">
        <v>58</v>
      </c>
      <c r="J104" s="5" t="s">
        <v>100</v>
      </c>
      <c r="K104" s="14"/>
    </row>
    <row r="105" spans="1:11" ht="79.5" customHeight="1">
      <c r="A105" s="5" t="s">
        <v>559</v>
      </c>
      <c r="B105" s="28"/>
      <c r="C105" s="10" t="s">
        <v>602</v>
      </c>
      <c r="D105" s="24" t="s">
        <v>485</v>
      </c>
      <c r="E105" s="10" t="s">
        <v>593</v>
      </c>
      <c r="F105" s="5" t="s">
        <v>84</v>
      </c>
      <c r="G105" s="14">
        <v>270945</v>
      </c>
      <c r="H105" s="6" t="s">
        <v>182</v>
      </c>
      <c r="I105" s="5" t="s">
        <v>58</v>
      </c>
      <c r="J105" s="5" t="s">
        <v>100</v>
      </c>
      <c r="K105" s="14"/>
    </row>
    <row r="106" spans="1:11" ht="53.25" customHeight="1">
      <c r="A106" s="5" t="s">
        <v>560</v>
      </c>
      <c r="B106" s="28"/>
      <c r="C106" s="10" t="s">
        <v>603</v>
      </c>
      <c r="D106" s="24" t="s">
        <v>486</v>
      </c>
      <c r="E106" s="10" t="s">
        <v>594</v>
      </c>
      <c r="F106" s="5" t="s">
        <v>84</v>
      </c>
      <c r="G106" s="14">
        <v>2412370.2</v>
      </c>
      <c r="H106" s="6" t="s">
        <v>182</v>
      </c>
      <c r="I106" s="5" t="s">
        <v>58</v>
      </c>
      <c r="J106" s="5" t="s">
        <v>100</v>
      </c>
      <c r="K106" s="14"/>
    </row>
    <row r="107" spans="1:11" ht="100.5" customHeight="1">
      <c r="A107" s="5" t="s">
        <v>561</v>
      </c>
      <c r="B107" s="28"/>
      <c r="C107" s="10" t="s">
        <v>334</v>
      </c>
      <c r="D107" s="24"/>
      <c r="E107" s="10" t="s">
        <v>604</v>
      </c>
      <c r="F107" s="5" t="s">
        <v>84</v>
      </c>
      <c r="G107" s="14">
        <v>32000</v>
      </c>
      <c r="H107" s="6" t="s">
        <v>73</v>
      </c>
      <c r="I107" s="5" t="s">
        <v>57</v>
      </c>
      <c r="J107" s="5" t="s">
        <v>101</v>
      </c>
      <c r="K107" s="14"/>
    </row>
    <row r="108" spans="1:11" ht="73.5" customHeight="1">
      <c r="A108" s="5" t="s">
        <v>167</v>
      </c>
      <c r="B108" s="28"/>
      <c r="C108" s="10" t="s">
        <v>605</v>
      </c>
      <c r="D108" s="24" t="s">
        <v>487</v>
      </c>
      <c r="E108" s="10" t="s">
        <v>595</v>
      </c>
      <c r="F108" s="5" t="s">
        <v>84</v>
      </c>
      <c r="G108" s="14">
        <v>1122578.09</v>
      </c>
      <c r="H108" s="6" t="s">
        <v>182</v>
      </c>
      <c r="I108" s="5" t="s">
        <v>58</v>
      </c>
      <c r="J108" s="5" t="s">
        <v>100</v>
      </c>
      <c r="K108" s="14"/>
    </row>
    <row r="109" spans="1:11" ht="51">
      <c r="A109" s="5" t="s">
        <v>562</v>
      </c>
      <c r="B109" s="28"/>
      <c r="C109" s="10" t="s">
        <v>606</v>
      </c>
      <c r="D109" s="24" t="s">
        <v>488</v>
      </c>
      <c r="E109" s="10" t="s">
        <v>607</v>
      </c>
      <c r="F109" s="5" t="s">
        <v>84</v>
      </c>
      <c r="G109" s="14">
        <v>1094667.98</v>
      </c>
      <c r="H109" s="6" t="s">
        <v>182</v>
      </c>
      <c r="I109" s="5" t="s">
        <v>58</v>
      </c>
      <c r="J109" s="5" t="s">
        <v>100</v>
      </c>
      <c r="K109" s="14"/>
    </row>
    <row r="110" spans="1:11" ht="82.5" customHeight="1">
      <c r="A110" s="5" t="s">
        <v>562</v>
      </c>
      <c r="B110" s="28"/>
      <c r="C110" s="10" t="s">
        <v>334</v>
      </c>
      <c r="D110" s="24"/>
      <c r="E110" s="10" t="s">
        <v>608</v>
      </c>
      <c r="F110" s="5" t="s">
        <v>84</v>
      </c>
      <c r="G110" s="14">
        <v>70000</v>
      </c>
      <c r="H110" s="6" t="s">
        <v>73</v>
      </c>
      <c r="I110" s="5" t="s">
        <v>57</v>
      </c>
      <c r="J110" s="5" t="s">
        <v>101</v>
      </c>
      <c r="K110" s="14"/>
    </row>
    <row r="111" spans="1:11" ht="48" customHeight="1">
      <c r="A111" s="5" t="s">
        <v>563</v>
      </c>
      <c r="B111" s="28"/>
      <c r="C111" s="10" t="s">
        <v>334</v>
      </c>
      <c r="D111" s="24"/>
      <c r="E111" s="10" t="s">
        <v>596</v>
      </c>
      <c r="F111" s="5" t="s">
        <v>84</v>
      </c>
      <c r="G111" s="14">
        <v>78160</v>
      </c>
      <c r="H111" s="6" t="s">
        <v>73</v>
      </c>
      <c r="I111" s="5" t="s">
        <v>57</v>
      </c>
      <c r="J111" s="5" t="s">
        <v>101</v>
      </c>
      <c r="K111" s="14"/>
    </row>
    <row r="112" spans="1:11" ht="62.25" customHeight="1">
      <c r="A112" s="5" t="s">
        <v>619</v>
      </c>
      <c r="B112" s="28"/>
      <c r="C112" s="10" t="s">
        <v>609</v>
      </c>
      <c r="D112" s="24" t="s">
        <v>489</v>
      </c>
      <c r="E112" s="10" t="s">
        <v>597</v>
      </c>
      <c r="F112" s="5" t="s">
        <v>84</v>
      </c>
      <c r="G112" s="14">
        <v>758488</v>
      </c>
      <c r="H112" s="6" t="s">
        <v>182</v>
      </c>
      <c r="I112" s="5" t="s">
        <v>58</v>
      </c>
      <c r="J112" s="5" t="s">
        <v>100</v>
      </c>
      <c r="K112" s="14"/>
    </row>
    <row r="113" spans="1:11" ht="51" customHeight="1">
      <c r="A113" s="5" t="s">
        <v>564</v>
      </c>
      <c r="B113" s="28"/>
      <c r="C113" s="10" t="s">
        <v>569</v>
      </c>
      <c r="D113" s="24" t="s">
        <v>490</v>
      </c>
      <c r="E113" s="10" t="s">
        <v>598</v>
      </c>
      <c r="F113" s="5" t="s">
        <v>84</v>
      </c>
      <c r="G113" s="14">
        <v>1268966.7</v>
      </c>
      <c r="H113" s="6" t="s">
        <v>182</v>
      </c>
      <c r="I113" s="5" t="s">
        <v>58</v>
      </c>
      <c r="J113" s="5" t="s">
        <v>100</v>
      </c>
      <c r="K113" s="14"/>
    </row>
    <row r="114" spans="1:11" ht="77.25" customHeight="1">
      <c r="A114" s="5" t="s">
        <v>565</v>
      </c>
      <c r="B114" s="28"/>
      <c r="C114" s="10" t="s">
        <v>570</v>
      </c>
      <c r="D114" s="24" t="s">
        <v>491</v>
      </c>
      <c r="E114" s="10" t="s">
        <v>599</v>
      </c>
      <c r="F114" s="5" t="s">
        <v>84</v>
      </c>
      <c r="G114" s="14">
        <v>1433853.9</v>
      </c>
      <c r="H114" s="6" t="s">
        <v>182</v>
      </c>
      <c r="I114" s="5" t="s">
        <v>58</v>
      </c>
      <c r="J114" s="5" t="s">
        <v>100</v>
      </c>
      <c r="K114" s="14"/>
    </row>
    <row r="115" spans="1:11" ht="49.5" customHeight="1">
      <c r="A115" s="5" t="s">
        <v>566</v>
      </c>
      <c r="B115" s="28"/>
      <c r="C115" s="10" t="s">
        <v>334</v>
      </c>
      <c r="D115" s="24"/>
      <c r="E115" s="10" t="s">
        <v>610</v>
      </c>
      <c r="F115" s="5" t="s">
        <v>84</v>
      </c>
      <c r="G115" s="14">
        <v>62832.87</v>
      </c>
      <c r="H115" s="6" t="s">
        <v>73</v>
      </c>
      <c r="I115" s="5" t="s">
        <v>57</v>
      </c>
      <c r="J115" s="5" t="s">
        <v>101</v>
      </c>
      <c r="K115" s="14"/>
    </row>
    <row r="116" spans="1:11" ht="63" customHeight="1">
      <c r="A116" s="5" t="s">
        <v>567</v>
      </c>
      <c r="B116" s="28"/>
      <c r="C116" s="10" t="s">
        <v>600</v>
      </c>
      <c r="D116" s="24"/>
      <c r="E116" s="10" t="s">
        <v>600</v>
      </c>
      <c r="F116" s="5" t="s">
        <v>84</v>
      </c>
      <c r="G116" s="14">
        <v>1614461.55</v>
      </c>
      <c r="H116" s="6" t="s">
        <v>182</v>
      </c>
      <c r="I116" s="5" t="s">
        <v>58</v>
      </c>
      <c r="J116" s="5" t="s">
        <v>100</v>
      </c>
      <c r="K116" s="14"/>
    </row>
    <row r="117" spans="1:11" ht="45.75" customHeight="1">
      <c r="A117" s="5" t="s">
        <v>168</v>
      </c>
      <c r="B117" s="28"/>
      <c r="C117" s="10" t="s">
        <v>334</v>
      </c>
      <c r="D117" s="24"/>
      <c r="E117" s="10" t="s">
        <v>586</v>
      </c>
      <c r="F117" s="5" t="s">
        <v>84</v>
      </c>
      <c r="G117" s="14">
        <v>87600</v>
      </c>
      <c r="H117" s="6" t="s">
        <v>73</v>
      </c>
      <c r="I117" s="5" t="s">
        <v>57</v>
      </c>
      <c r="J117" s="5" t="s">
        <v>101</v>
      </c>
      <c r="K117" s="14"/>
    </row>
    <row r="118" spans="1:11" ht="87.75" customHeight="1">
      <c r="A118" s="5" t="s">
        <v>168</v>
      </c>
      <c r="B118" s="28"/>
      <c r="C118" s="10" t="s">
        <v>611</v>
      </c>
      <c r="D118" s="24" t="s">
        <v>492</v>
      </c>
      <c r="E118" s="10" t="s">
        <v>587</v>
      </c>
      <c r="F118" s="5" t="s">
        <v>84</v>
      </c>
      <c r="G118" s="14">
        <v>226546</v>
      </c>
      <c r="H118" s="6" t="s">
        <v>182</v>
      </c>
      <c r="I118" s="5" t="s">
        <v>58</v>
      </c>
      <c r="J118" s="5" t="s">
        <v>100</v>
      </c>
      <c r="K118" s="14"/>
    </row>
    <row r="119" spans="1:11" ht="76.5" customHeight="1">
      <c r="A119" s="5" t="s">
        <v>588</v>
      </c>
      <c r="B119" s="28"/>
      <c r="C119" s="10" t="s">
        <v>612</v>
      </c>
      <c r="D119" s="24" t="s">
        <v>493</v>
      </c>
      <c r="E119" s="10" t="s">
        <v>68</v>
      </c>
      <c r="F119" s="5" t="s">
        <v>85</v>
      </c>
      <c r="G119" s="14">
        <v>845147.4</v>
      </c>
      <c r="H119" s="6" t="s">
        <v>182</v>
      </c>
      <c r="I119" s="5" t="s">
        <v>58</v>
      </c>
      <c r="J119" s="5" t="s">
        <v>100</v>
      </c>
      <c r="K119" s="14"/>
    </row>
    <row r="120" spans="1:11" ht="71.25" customHeight="1">
      <c r="A120" s="5" t="s">
        <v>589</v>
      </c>
      <c r="B120" s="28"/>
      <c r="C120" s="10" t="s">
        <v>69</v>
      </c>
      <c r="D120" s="24" t="s">
        <v>494</v>
      </c>
      <c r="E120" s="10" t="s">
        <v>70</v>
      </c>
      <c r="F120" s="5" t="s">
        <v>85</v>
      </c>
      <c r="G120" s="14">
        <v>204364.49</v>
      </c>
      <c r="H120" s="6" t="s">
        <v>182</v>
      </c>
      <c r="I120" s="5" t="s">
        <v>58</v>
      </c>
      <c r="J120" s="5" t="s">
        <v>100</v>
      </c>
      <c r="K120" s="14"/>
    </row>
    <row r="121" spans="1:11" ht="54" customHeight="1">
      <c r="A121" s="5" t="s">
        <v>231</v>
      </c>
      <c r="B121" s="28"/>
      <c r="C121" s="10" t="s">
        <v>334</v>
      </c>
      <c r="D121" s="24"/>
      <c r="E121" s="10" t="s">
        <v>621</v>
      </c>
      <c r="F121" s="5" t="s">
        <v>85</v>
      </c>
      <c r="G121" s="14">
        <v>10800</v>
      </c>
      <c r="H121" s="6" t="s">
        <v>73</v>
      </c>
      <c r="I121" s="5" t="s">
        <v>57</v>
      </c>
      <c r="J121" s="5" t="s">
        <v>101</v>
      </c>
      <c r="K121" s="14"/>
    </row>
    <row r="122" spans="1:11" ht="57" customHeight="1">
      <c r="A122" s="5" t="s">
        <v>170</v>
      </c>
      <c r="B122" s="28"/>
      <c r="C122" s="10" t="s">
        <v>233</v>
      </c>
      <c r="D122" s="24" t="s">
        <v>495</v>
      </c>
      <c r="E122" s="10" t="s">
        <v>235</v>
      </c>
      <c r="F122" s="5" t="s">
        <v>85</v>
      </c>
      <c r="G122" s="14">
        <v>868987.6</v>
      </c>
      <c r="H122" s="6" t="s">
        <v>182</v>
      </c>
      <c r="I122" s="5" t="s">
        <v>58</v>
      </c>
      <c r="J122" s="5" t="s">
        <v>100</v>
      </c>
      <c r="K122" s="14"/>
    </row>
    <row r="123" spans="1:11" ht="63" customHeight="1">
      <c r="A123" s="5" t="s">
        <v>170</v>
      </c>
      <c r="B123" s="28"/>
      <c r="C123" s="10" t="s">
        <v>622</v>
      </c>
      <c r="D123" s="24" t="s">
        <v>496</v>
      </c>
      <c r="E123" s="10" t="s">
        <v>623</v>
      </c>
      <c r="F123" s="5" t="s">
        <v>85</v>
      </c>
      <c r="G123" s="14">
        <v>1524845.6</v>
      </c>
      <c r="H123" s="6" t="s">
        <v>182</v>
      </c>
      <c r="I123" s="5" t="s">
        <v>58</v>
      </c>
      <c r="J123" s="5" t="s">
        <v>100</v>
      </c>
      <c r="K123" s="14"/>
    </row>
    <row r="124" spans="1:11" ht="61.5" customHeight="1">
      <c r="A124" s="5" t="s">
        <v>171</v>
      </c>
      <c r="B124" s="28"/>
      <c r="C124" s="10" t="s">
        <v>624</v>
      </c>
      <c r="D124" s="24" t="s">
        <v>497</v>
      </c>
      <c r="E124" s="10" t="s">
        <v>236</v>
      </c>
      <c r="F124" s="5" t="s">
        <v>85</v>
      </c>
      <c r="G124" s="14">
        <v>273315.91</v>
      </c>
      <c r="H124" s="6" t="s">
        <v>182</v>
      </c>
      <c r="I124" s="5" t="s">
        <v>58</v>
      </c>
      <c r="J124" s="5" t="s">
        <v>100</v>
      </c>
      <c r="K124" s="14"/>
    </row>
    <row r="125" spans="1:11" ht="78.75" customHeight="1">
      <c r="A125" s="5" t="s">
        <v>232</v>
      </c>
      <c r="B125" s="28"/>
      <c r="C125" s="10" t="s">
        <v>234</v>
      </c>
      <c r="D125" s="24" t="s">
        <v>498</v>
      </c>
      <c r="E125" s="10" t="s">
        <v>237</v>
      </c>
      <c r="F125" s="5" t="s">
        <v>85</v>
      </c>
      <c r="G125" s="14">
        <v>901380.52</v>
      </c>
      <c r="H125" s="6" t="s">
        <v>182</v>
      </c>
      <c r="I125" s="5" t="s">
        <v>58</v>
      </c>
      <c r="J125" s="5" t="s">
        <v>100</v>
      </c>
      <c r="K125" s="14"/>
    </row>
    <row r="126" spans="1:11" ht="75" customHeight="1">
      <c r="A126" s="5" t="s">
        <v>172</v>
      </c>
      <c r="B126" s="28"/>
      <c r="C126" s="10" t="s">
        <v>334</v>
      </c>
      <c r="D126" s="24"/>
      <c r="E126" s="10" t="s">
        <v>625</v>
      </c>
      <c r="F126" s="5" t="s">
        <v>85</v>
      </c>
      <c r="G126" s="14">
        <v>31300</v>
      </c>
      <c r="H126" s="6" t="s">
        <v>73</v>
      </c>
      <c r="I126" s="5" t="s">
        <v>57</v>
      </c>
      <c r="J126" s="5" t="s">
        <v>101</v>
      </c>
      <c r="K126" s="14"/>
    </row>
    <row r="127" spans="1:11" ht="85.5" customHeight="1">
      <c r="A127" s="5" t="s">
        <v>169</v>
      </c>
      <c r="B127" s="28"/>
      <c r="C127" s="10" t="s">
        <v>626</v>
      </c>
      <c r="D127" s="24" t="s">
        <v>499</v>
      </c>
      <c r="E127" s="10" t="s">
        <v>627</v>
      </c>
      <c r="F127" s="5" t="s">
        <v>85</v>
      </c>
      <c r="G127" s="14">
        <v>8295144.795</v>
      </c>
      <c r="H127" s="6" t="s">
        <v>182</v>
      </c>
      <c r="I127" s="5" t="s">
        <v>58</v>
      </c>
      <c r="J127" s="5" t="s">
        <v>100</v>
      </c>
      <c r="K127" s="14"/>
    </row>
    <row r="128" spans="1:11" ht="75" customHeight="1">
      <c r="A128" s="5" t="s">
        <v>173</v>
      </c>
      <c r="B128" s="28"/>
      <c r="C128" s="10" t="s">
        <v>614</v>
      </c>
      <c r="D128" s="24" t="s">
        <v>500</v>
      </c>
      <c r="E128" s="10" t="s">
        <v>246</v>
      </c>
      <c r="F128" s="5" t="s">
        <v>86</v>
      </c>
      <c r="G128" s="14">
        <v>2140952</v>
      </c>
      <c r="H128" s="6" t="s">
        <v>182</v>
      </c>
      <c r="I128" s="5" t="s">
        <v>58</v>
      </c>
      <c r="J128" s="5" t="s">
        <v>100</v>
      </c>
      <c r="K128" s="14"/>
    </row>
    <row r="129" spans="1:11" ht="67.5" customHeight="1">
      <c r="A129" s="5" t="s">
        <v>173</v>
      </c>
      <c r="B129" s="28"/>
      <c r="C129" s="10" t="s">
        <v>615</v>
      </c>
      <c r="D129" s="24" t="s">
        <v>501</v>
      </c>
      <c r="E129" s="10" t="s">
        <v>628</v>
      </c>
      <c r="F129" s="5" t="s">
        <v>86</v>
      </c>
      <c r="G129" s="14">
        <v>460102.28</v>
      </c>
      <c r="H129" s="6" t="s">
        <v>182</v>
      </c>
      <c r="I129" s="5" t="s">
        <v>58</v>
      </c>
      <c r="J129" s="5" t="s">
        <v>100</v>
      </c>
      <c r="K129" s="14"/>
    </row>
    <row r="130" spans="1:11" ht="66.75" customHeight="1">
      <c r="A130" s="5" t="s">
        <v>174</v>
      </c>
      <c r="B130" s="28"/>
      <c r="C130" s="10" t="s">
        <v>270</v>
      </c>
      <c r="D130" s="24" t="s">
        <v>502</v>
      </c>
      <c r="E130" s="10" t="s">
        <v>271</v>
      </c>
      <c r="F130" s="5" t="s">
        <v>86</v>
      </c>
      <c r="G130" s="14">
        <v>1248940.8</v>
      </c>
      <c r="H130" s="6" t="s">
        <v>182</v>
      </c>
      <c r="I130" s="5" t="s">
        <v>58</v>
      </c>
      <c r="J130" s="5" t="s">
        <v>100</v>
      </c>
      <c r="K130" s="14"/>
    </row>
    <row r="131" spans="1:11" ht="64.5" customHeight="1">
      <c r="A131" s="5" t="s">
        <v>175</v>
      </c>
      <c r="B131" s="28"/>
      <c r="C131" s="10" t="s">
        <v>272</v>
      </c>
      <c r="D131" s="24" t="s">
        <v>503</v>
      </c>
      <c r="E131" s="10" t="s">
        <v>273</v>
      </c>
      <c r="F131" s="5" t="s">
        <v>86</v>
      </c>
      <c r="G131" s="14">
        <v>956480.8</v>
      </c>
      <c r="H131" s="6" t="s">
        <v>182</v>
      </c>
      <c r="I131" s="5" t="s">
        <v>58</v>
      </c>
      <c r="J131" s="5" t="s">
        <v>100</v>
      </c>
      <c r="K131" s="14"/>
    </row>
    <row r="132" spans="1:11" ht="60" customHeight="1">
      <c r="A132" s="5" t="s">
        <v>238</v>
      </c>
      <c r="B132" s="28"/>
      <c r="C132" s="10" t="s">
        <v>274</v>
      </c>
      <c r="D132" s="24" t="s">
        <v>504</v>
      </c>
      <c r="E132" s="10" t="s">
        <v>275</v>
      </c>
      <c r="F132" s="5" t="s">
        <v>86</v>
      </c>
      <c r="G132" s="14">
        <v>885655.3</v>
      </c>
      <c r="H132" s="6" t="s">
        <v>182</v>
      </c>
      <c r="I132" s="5" t="s">
        <v>58</v>
      </c>
      <c r="J132" s="5" t="s">
        <v>100</v>
      </c>
      <c r="K132" s="14"/>
    </row>
    <row r="133" spans="1:11" ht="39.75" customHeight="1">
      <c r="A133" s="5" t="s">
        <v>238</v>
      </c>
      <c r="B133" s="28"/>
      <c r="C133" s="10" t="s">
        <v>334</v>
      </c>
      <c r="D133" s="24"/>
      <c r="E133" s="10" t="s">
        <v>247</v>
      </c>
      <c r="F133" s="5" t="s">
        <v>86</v>
      </c>
      <c r="G133" s="14">
        <v>55440</v>
      </c>
      <c r="H133" s="6" t="s">
        <v>73</v>
      </c>
      <c r="I133" s="5" t="s">
        <v>57</v>
      </c>
      <c r="J133" s="5" t="s">
        <v>101</v>
      </c>
      <c r="K133" s="14"/>
    </row>
    <row r="134" spans="1:11" ht="63.75" customHeight="1">
      <c r="A134" s="5" t="s">
        <v>239</v>
      </c>
      <c r="B134" s="28"/>
      <c r="C134" s="10" t="s">
        <v>276</v>
      </c>
      <c r="D134" s="24" t="s">
        <v>505</v>
      </c>
      <c r="E134" s="10" t="s">
        <v>277</v>
      </c>
      <c r="F134" s="5" t="s">
        <v>86</v>
      </c>
      <c r="G134" s="14">
        <v>2807751.23</v>
      </c>
      <c r="H134" s="6" t="s">
        <v>182</v>
      </c>
      <c r="I134" s="5" t="s">
        <v>58</v>
      </c>
      <c r="J134" s="5" t="s">
        <v>100</v>
      </c>
      <c r="K134" s="14"/>
    </row>
    <row r="135" spans="1:11" ht="63" customHeight="1">
      <c r="A135" s="5" t="s">
        <v>240</v>
      </c>
      <c r="B135" s="28"/>
      <c r="C135" s="10" t="s">
        <v>334</v>
      </c>
      <c r="D135" s="24"/>
      <c r="E135" s="10" t="s">
        <v>278</v>
      </c>
      <c r="F135" s="5" t="s">
        <v>86</v>
      </c>
      <c r="G135" s="14">
        <v>20584.03</v>
      </c>
      <c r="H135" s="6" t="s">
        <v>73</v>
      </c>
      <c r="I135" s="5" t="s">
        <v>57</v>
      </c>
      <c r="J135" s="5" t="s">
        <v>101</v>
      </c>
      <c r="K135" s="14"/>
    </row>
    <row r="136" spans="1:11" ht="52.5" customHeight="1">
      <c r="A136" s="5" t="s">
        <v>241</v>
      </c>
      <c r="B136" s="28"/>
      <c r="C136" s="10" t="s">
        <v>620</v>
      </c>
      <c r="D136" s="24" t="s">
        <v>506</v>
      </c>
      <c r="E136" s="10" t="s">
        <v>248</v>
      </c>
      <c r="F136" s="5" t="s">
        <v>86</v>
      </c>
      <c r="G136" s="14">
        <v>1198793.6</v>
      </c>
      <c r="H136" s="6" t="s">
        <v>182</v>
      </c>
      <c r="I136" s="5" t="s">
        <v>58</v>
      </c>
      <c r="J136" s="5" t="s">
        <v>100</v>
      </c>
      <c r="K136" s="14"/>
    </row>
    <row r="137" spans="1:11" ht="52.5" customHeight="1">
      <c r="A137" s="5" t="s">
        <v>242</v>
      </c>
      <c r="B137" s="28"/>
      <c r="C137" s="10" t="s">
        <v>279</v>
      </c>
      <c r="D137" s="24" t="s">
        <v>507</v>
      </c>
      <c r="E137" s="10" t="s">
        <v>249</v>
      </c>
      <c r="F137" s="5" t="s">
        <v>86</v>
      </c>
      <c r="G137" s="14">
        <v>617504</v>
      </c>
      <c r="H137" s="6" t="s">
        <v>182</v>
      </c>
      <c r="I137" s="5" t="s">
        <v>58</v>
      </c>
      <c r="J137" s="5" t="s">
        <v>100</v>
      </c>
      <c r="K137" s="14"/>
    </row>
    <row r="138" spans="1:11" ht="69.75" customHeight="1">
      <c r="A138" s="5" t="s">
        <v>243</v>
      </c>
      <c r="B138" s="28"/>
      <c r="C138" s="10" t="s">
        <v>280</v>
      </c>
      <c r="D138" s="24" t="s">
        <v>508</v>
      </c>
      <c r="E138" s="10" t="s">
        <v>281</v>
      </c>
      <c r="F138" s="5" t="s">
        <v>86</v>
      </c>
      <c r="G138" s="14">
        <v>1088695.08</v>
      </c>
      <c r="H138" s="6" t="s">
        <v>182</v>
      </c>
      <c r="I138" s="5" t="s">
        <v>58</v>
      </c>
      <c r="J138" s="5" t="s">
        <v>100</v>
      </c>
      <c r="K138" s="14"/>
    </row>
    <row r="139" spans="1:11" s="37" customFormat="1" ht="63" customHeight="1">
      <c r="A139" s="31" t="s">
        <v>244</v>
      </c>
      <c r="B139" s="32"/>
      <c r="C139" s="33" t="s">
        <v>334</v>
      </c>
      <c r="D139" s="34" t="s">
        <v>509</v>
      </c>
      <c r="E139" s="33" t="s">
        <v>282</v>
      </c>
      <c r="F139" s="31" t="s">
        <v>86</v>
      </c>
      <c r="G139" s="35">
        <v>270000</v>
      </c>
      <c r="H139" s="36" t="s">
        <v>251</v>
      </c>
      <c r="I139" s="31"/>
      <c r="J139" s="31"/>
      <c r="K139" s="35"/>
    </row>
    <row r="140" spans="1:11" ht="64.5" customHeight="1">
      <c r="A140" s="5" t="s">
        <v>613</v>
      </c>
      <c r="B140" s="28"/>
      <c r="C140" s="10" t="s">
        <v>631</v>
      </c>
      <c r="D140" s="24" t="s">
        <v>510</v>
      </c>
      <c r="E140" s="10" t="s">
        <v>250</v>
      </c>
      <c r="F140" s="5" t="s">
        <v>86</v>
      </c>
      <c r="G140" s="14">
        <v>1821996.05</v>
      </c>
      <c r="H140" s="6" t="s">
        <v>182</v>
      </c>
      <c r="I140" s="5" t="s">
        <v>58</v>
      </c>
      <c r="J140" s="5" t="s">
        <v>100</v>
      </c>
      <c r="K140" s="14"/>
    </row>
    <row r="141" spans="1:11" ht="57" customHeight="1">
      <c r="A141" s="5" t="s">
        <v>176</v>
      </c>
      <c r="B141" s="28"/>
      <c r="C141" s="10" t="s">
        <v>245</v>
      </c>
      <c r="D141" s="24" t="s">
        <v>511</v>
      </c>
      <c r="E141" s="10" t="s">
        <v>245</v>
      </c>
      <c r="F141" s="5" t="s">
        <v>86</v>
      </c>
      <c r="G141" s="14">
        <v>1752389.6</v>
      </c>
      <c r="H141" s="6" t="s">
        <v>182</v>
      </c>
      <c r="I141" s="5" t="s">
        <v>58</v>
      </c>
      <c r="J141" s="5" t="s">
        <v>100</v>
      </c>
      <c r="K141" s="14"/>
    </row>
    <row r="142" spans="1:11" ht="57" customHeight="1">
      <c r="A142" s="5" t="s">
        <v>252</v>
      </c>
      <c r="B142" s="28"/>
      <c r="C142" s="10" t="s">
        <v>334</v>
      </c>
      <c r="D142" s="24"/>
      <c r="E142" s="10" t="s">
        <v>268</v>
      </c>
      <c r="F142" s="5" t="s">
        <v>87</v>
      </c>
      <c r="G142" s="14">
        <v>60750</v>
      </c>
      <c r="H142" s="6" t="s">
        <v>73</v>
      </c>
      <c r="I142" s="5" t="s">
        <v>57</v>
      </c>
      <c r="J142" s="5" t="s">
        <v>101</v>
      </c>
      <c r="K142" s="14"/>
    </row>
    <row r="143" spans="1:11" ht="55.5" customHeight="1">
      <c r="A143" s="5" t="s">
        <v>253</v>
      </c>
      <c r="B143" s="28"/>
      <c r="C143" s="10" t="s">
        <v>334</v>
      </c>
      <c r="D143" s="24"/>
      <c r="E143" s="10" t="s">
        <v>269</v>
      </c>
      <c r="F143" s="5" t="s">
        <v>87</v>
      </c>
      <c r="G143" s="14">
        <v>25925</v>
      </c>
      <c r="H143" s="6" t="s">
        <v>73</v>
      </c>
      <c r="I143" s="5" t="s">
        <v>57</v>
      </c>
      <c r="J143" s="5" t="s">
        <v>101</v>
      </c>
      <c r="K143" s="14"/>
    </row>
    <row r="144" spans="1:11" ht="59.25" customHeight="1">
      <c r="A144" s="5" t="s">
        <v>253</v>
      </c>
      <c r="B144" s="28"/>
      <c r="C144" s="10" t="s">
        <v>632</v>
      </c>
      <c r="D144" s="24" t="s">
        <v>733</v>
      </c>
      <c r="E144" s="10" t="s">
        <v>633</v>
      </c>
      <c r="F144" s="5" t="s">
        <v>87</v>
      </c>
      <c r="G144" s="14">
        <v>1259886.4</v>
      </c>
      <c r="H144" s="6" t="s">
        <v>182</v>
      </c>
      <c r="I144" s="5" t="s">
        <v>58</v>
      </c>
      <c r="J144" s="5" t="s">
        <v>100</v>
      </c>
      <c r="K144" s="14"/>
    </row>
    <row r="145" spans="1:11" ht="45.75" customHeight="1">
      <c r="A145" s="5" t="s">
        <v>254</v>
      </c>
      <c r="B145" s="28"/>
      <c r="C145" s="10" t="s">
        <v>634</v>
      </c>
      <c r="D145" s="24" t="s">
        <v>734</v>
      </c>
      <c r="E145" s="10" t="s">
        <v>635</v>
      </c>
      <c r="F145" s="5" t="s">
        <v>87</v>
      </c>
      <c r="G145" s="14">
        <v>2166898.95</v>
      </c>
      <c r="H145" s="6" t="s">
        <v>182</v>
      </c>
      <c r="I145" s="5" t="s">
        <v>58</v>
      </c>
      <c r="J145" s="5" t="s">
        <v>100</v>
      </c>
      <c r="K145" s="14"/>
    </row>
    <row r="146" spans="1:11" ht="45.75" customHeight="1">
      <c r="A146" s="5" t="s">
        <v>254</v>
      </c>
      <c r="B146" s="28"/>
      <c r="C146" s="10" t="s">
        <v>334</v>
      </c>
      <c r="D146" s="24"/>
      <c r="E146" s="10" t="s">
        <v>636</v>
      </c>
      <c r="F146" s="5" t="s">
        <v>87</v>
      </c>
      <c r="G146" s="14">
        <v>51994</v>
      </c>
      <c r="H146" s="6" t="s">
        <v>73</v>
      </c>
      <c r="I146" s="5" t="s">
        <v>57</v>
      </c>
      <c r="J146" s="5" t="s">
        <v>101</v>
      </c>
      <c r="K146" s="14"/>
    </row>
    <row r="147" spans="1:11" ht="63" customHeight="1">
      <c r="A147" s="5" t="s">
        <v>531</v>
      </c>
      <c r="B147" s="28"/>
      <c r="C147" s="10" t="s">
        <v>266</v>
      </c>
      <c r="D147" s="24" t="s">
        <v>735</v>
      </c>
      <c r="E147" s="10" t="s">
        <v>637</v>
      </c>
      <c r="F147" s="5" t="s">
        <v>87</v>
      </c>
      <c r="G147" s="14">
        <v>880791.14</v>
      </c>
      <c r="H147" s="6" t="s">
        <v>182</v>
      </c>
      <c r="I147" s="5" t="s">
        <v>58</v>
      </c>
      <c r="J147" s="5" t="s">
        <v>100</v>
      </c>
      <c r="K147" s="14"/>
    </row>
    <row r="148" spans="1:11" ht="99" customHeight="1">
      <c r="A148" s="5" t="s">
        <v>180</v>
      </c>
      <c r="B148" s="28"/>
      <c r="C148" s="10" t="s">
        <v>140</v>
      </c>
      <c r="D148" s="24" t="s">
        <v>736</v>
      </c>
      <c r="E148" s="10" t="s">
        <v>141</v>
      </c>
      <c r="F148" s="5" t="s">
        <v>87</v>
      </c>
      <c r="G148" s="14">
        <v>1353197.7</v>
      </c>
      <c r="H148" s="6" t="s">
        <v>182</v>
      </c>
      <c r="I148" s="5" t="s">
        <v>58</v>
      </c>
      <c r="J148" s="5" t="s">
        <v>100</v>
      </c>
      <c r="K148" s="14"/>
    </row>
    <row r="149" spans="1:11" ht="51" customHeight="1">
      <c r="A149" s="5" t="s">
        <v>180</v>
      </c>
      <c r="B149" s="28"/>
      <c r="C149" s="10" t="s">
        <v>334</v>
      </c>
      <c r="D149" s="24"/>
      <c r="E149" s="10" t="s">
        <v>142</v>
      </c>
      <c r="F149" s="5" t="s">
        <v>87</v>
      </c>
      <c r="G149" s="14">
        <v>64951.2</v>
      </c>
      <c r="H149" s="6" t="s">
        <v>73</v>
      </c>
      <c r="I149" s="5" t="s">
        <v>57</v>
      </c>
      <c r="J149" s="5" t="s">
        <v>101</v>
      </c>
      <c r="K149" s="14"/>
    </row>
    <row r="150" spans="1:11" ht="64.5" customHeight="1">
      <c r="A150" s="5" t="s">
        <v>700</v>
      </c>
      <c r="B150" s="28"/>
      <c r="C150" s="10" t="s">
        <v>143</v>
      </c>
      <c r="D150" s="24" t="s">
        <v>737</v>
      </c>
      <c r="E150" s="10" t="s">
        <v>144</v>
      </c>
      <c r="F150" s="5" t="s">
        <v>87</v>
      </c>
      <c r="G150" s="14">
        <v>1227341.7</v>
      </c>
      <c r="H150" s="6" t="s">
        <v>182</v>
      </c>
      <c r="I150" s="5" t="s">
        <v>58</v>
      </c>
      <c r="J150" s="5" t="s">
        <v>100</v>
      </c>
      <c r="K150" s="14"/>
    </row>
    <row r="151" spans="1:11" ht="57.75" customHeight="1">
      <c r="A151" s="5" t="s">
        <v>179</v>
      </c>
      <c r="B151" s="28"/>
      <c r="C151" s="10" t="s">
        <v>334</v>
      </c>
      <c r="D151" s="24"/>
      <c r="E151" s="10" t="s">
        <v>145</v>
      </c>
      <c r="F151" s="5" t="s">
        <v>87</v>
      </c>
      <c r="G151" s="14">
        <v>47102.6</v>
      </c>
      <c r="H151" s="6" t="s">
        <v>73</v>
      </c>
      <c r="I151" s="5" t="s">
        <v>57</v>
      </c>
      <c r="J151" s="5" t="s">
        <v>101</v>
      </c>
      <c r="K151" s="14"/>
    </row>
    <row r="152" spans="1:11" ht="70.5" customHeight="1">
      <c r="A152" s="5" t="s">
        <v>701</v>
      </c>
      <c r="B152" s="28"/>
      <c r="C152" s="10" t="s">
        <v>334</v>
      </c>
      <c r="D152" s="24"/>
      <c r="E152" s="10" t="s">
        <v>726</v>
      </c>
      <c r="F152" s="5" t="s">
        <v>87</v>
      </c>
      <c r="G152" s="14">
        <v>46620</v>
      </c>
      <c r="H152" s="6" t="s">
        <v>73</v>
      </c>
      <c r="I152" s="5" t="s">
        <v>57</v>
      </c>
      <c r="J152" s="5" t="s">
        <v>101</v>
      </c>
      <c r="K152" s="14"/>
    </row>
    <row r="153" spans="1:11" ht="70.5" customHeight="1">
      <c r="A153" s="5" t="s">
        <v>702</v>
      </c>
      <c r="B153" s="28"/>
      <c r="C153" s="10" t="s">
        <v>334</v>
      </c>
      <c r="D153" s="24"/>
      <c r="E153" s="10" t="s">
        <v>146</v>
      </c>
      <c r="F153" s="5" t="s">
        <v>87</v>
      </c>
      <c r="G153" s="14">
        <v>80960</v>
      </c>
      <c r="H153" s="6" t="s">
        <v>73</v>
      </c>
      <c r="I153" s="5" t="s">
        <v>57</v>
      </c>
      <c r="J153" s="5" t="s">
        <v>101</v>
      </c>
      <c r="K153" s="14"/>
    </row>
    <row r="154" spans="1:11" ht="67.5" customHeight="1">
      <c r="A154" s="5" t="s">
        <v>703</v>
      </c>
      <c r="B154" s="28"/>
      <c r="C154" s="10" t="s">
        <v>334</v>
      </c>
      <c r="D154" s="24"/>
      <c r="E154" s="10" t="s">
        <v>727</v>
      </c>
      <c r="F154" s="5" t="s">
        <v>87</v>
      </c>
      <c r="G154" s="14">
        <v>49590</v>
      </c>
      <c r="H154" s="6" t="s">
        <v>73</v>
      </c>
      <c r="I154" s="5" t="s">
        <v>57</v>
      </c>
      <c r="J154" s="5" t="s">
        <v>101</v>
      </c>
      <c r="K154" s="14"/>
    </row>
    <row r="155" spans="1:11" ht="45.75" customHeight="1">
      <c r="A155" s="5" t="s">
        <v>255</v>
      </c>
      <c r="B155" s="28"/>
      <c r="C155" s="10" t="s">
        <v>334</v>
      </c>
      <c r="D155" s="24"/>
      <c r="E155" s="10" t="s">
        <v>190</v>
      </c>
      <c r="F155" s="5" t="s">
        <v>87</v>
      </c>
      <c r="G155" s="14">
        <v>89249.17</v>
      </c>
      <c r="H155" s="6" t="s">
        <v>73</v>
      </c>
      <c r="I155" s="5" t="s">
        <v>57</v>
      </c>
      <c r="J155" s="5" t="s">
        <v>101</v>
      </c>
      <c r="K155" s="14"/>
    </row>
    <row r="156" spans="1:11" ht="45.75" customHeight="1">
      <c r="A156" s="5" t="s">
        <v>256</v>
      </c>
      <c r="B156" s="28"/>
      <c r="C156" s="10" t="s">
        <v>267</v>
      </c>
      <c r="D156" s="24" t="s">
        <v>738</v>
      </c>
      <c r="E156" s="10" t="s">
        <v>191</v>
      </c>
      <c r="F156" s="5" t="s">
        <v>87</v>
      </c>
      <c r="G156" s="14">
        <v>2746959.2</v>
      </c>
      <c r="H156" s="6" t="s">
        <v>182</v>
      </c>
      <c r="I156" s="5" t="s">
        <v>58</v>
      </c>
      <c r="J156" s="5" t="s">
        <v>100</v>
      </c>
      <c r="K156" s="14"/>
    </row>
    <row r="157" spans="1:11" ht="54.75" customHeight="1">
      <c r="A157" s="5" t="s">
        <v>257</v>
      </c>
      <c r="B157" s="28"/>
      <c r="C157" s="10" t="s">
        <v>192</v>
      </c>
      <c r="D157" s="24" t="s">
        <v>739</v>
      </c>
      <c r="E157" s="10" t="s">
        <v>193</v>
      </c>
      <c r="F157" s="5" t="s">
        <v>87</v>
      </c>
      <c r="G157" s="14">
        <v>1120041.22</v>
      </c>
      <c r="H157" s="6" t="s">
        <v>182</v>
      </c>
      <c r="I157" s="5" t="s">
        <v>58</v>
      </c>
      <c r="J157" s="5" t="s">
        <v>100</v>
      </c>
      <c r="K157" s="14"/>
    </row>
    <row r="158" spans="1:11" ht="56.25" customHeight="1">
      <c r="A158" s="5" t="s">
        <v>258</v>
      </c>
      <c r="B158" s="28"/>
      <c r="C158" s="10" t="s">
        <v>728</v>
      </c>
      <c r="D158" s="24"/>
      <c r="E158" s="10" t="s">
        <v>728</v>
      </c>
      <c r="F158" s="5" t="s">
        <v>87</v>
      </c>
      <c r="G158" s="14">
        <v>2805850.29</v>
      </c>
      <c r="H158" s="6" t="s">
        <v>182</v>
      </c>
      <c r="I158" s="5" t="s">
        <v>58</v>
      </c>
      <c r="J158" s="5" t="s">
        <v>100</v>
      </c>
      <c r="K158" s="14"/>
    </row>
    <row r="159" spans="1:11" ht="45.75" customHeight="1">
      <c r="A159" s="5" t="s">
        <v>259</v>
      </c>
      <c r="B159" s="28"/>
      <c r="C159" s="10" t="s">
        <v>334</v>
      </c>
      <c r="D159" s="24"/>
      <c r="E159" s="10" t="s">
        <v>194</v>
      </c>
      <c r="F159" s="5" t="s">
        <v>87</v>
      </c>
      <c r="G159" s="14">
        <v>46047.27</v>
      </c>
      <c r="H159" s="6" t="s">
        <v>73</v>
      </c>
      <c r="I159" s="5" t="s">
        <v>57</v>
      </c>
      <c r="J159" s="5" t="s">
        <v>101</v>
      </c>
      <c r="K159" s="14"/>
    </row>
    <row r="160" spans="1:11" ht="56.25" customHeight="1">
      <c r="A160" s="5" t="s">
        <v>755</v>
      </c>
      <c r="B160" s="28"/>
      <c r="C160" s="10" t="s">
        <v>729</v>
      </c>
      <c r="D160" s="24" t="s">
        <v>283</v>
      </c>
      <c r="E160" s="10" t="s">
        <v>729</v>
      </c>
      <c r="F160" s="5" t="s">
        <v>87</v>
      </c>
      <c r="G160" s="14">
        <v>1484545.5</v>
      </c>
      <c r="H160" s="6" t="s">
        <v>182</v>
      </c>
      <c r="I160" s="5" t="s">
        <v>58</v>
      </c>
      <c r="J160" s="5" t="s">
        <v>100</v>
      </c>
      <c r="K160" s="14"/>
    </row>
    <row r="161" spans="1:11" ht="45.75" customHeight="1">
      <c r="A161" s="5" t="s">
        <v>260</v>
      </c>
      <c r="B161" s="28"/>
      <c r="C161" s="10" t="s">
        <v>334</v>
      </c>
      <c r="D161" s="24"/>
      <c r="E161" s="10" t="s">
        <v>195</v>
      </c>
      <c r="F161" s="5" t="s">
        <v>87</v>
      </c>
      <c r="G161" s="14">
        <v>56093</v>
      </c>
      <c r="H161" s="6" t="s">
        <v>73</v>
      </c>
      <c r="I161" s="5" t="s">
        <v>57</v>
      </c>
      <c r="J161" s="5" t="s">
        <v>101</v>
      </c>
      <c r="K161" s="14"/>
    </row>
    <row r="162" spans="1:11" ht="63.75" customHeight="1">
      <c r="A162" s="5" t="s">
        <v>261</v>
      </c>
      <c r="B162" s="28"/>
      <c r="C162" s="10" t="s">
        <v>196</v>
      </c>
      <c r="D162" s="24" t="s">
        <v>284</v>
      </c>
      <c r="E162" s="10" t="s">
        <v>197</v>
      </c>
      <c r="F162" s="5" t="s">
        <v>87</v>
      </c>
      <c r="G162" s="14">
        <v>4557747.47</v>
      </c>
      <c r="H162" s="6" t="s">
        <v>182</v>
      </c>
      <c r="I162" s="5" t="s">
        <v>58</v>
      </c>
      <c r="J162" s="5" t="s">
        <v>100</v>
      </c>
      <c r="K162" s="14"/>
    </row>
    <row r="163" spans="1:11" ht="45.75" customHeight="1">
      <c r="A163" s="5" t="s">
        <v>177</v>
      </c>
      <c r="B163" s="28"/>
      <c r="C163" s="10" t="s">
        <v>334</v>
      </c>
      <c r="D163" s="24"/>
      <c r="E163" s="10" t="s">
        <v>198</v>
      </c>
      <c r="F163" s="5" t="s">
        <v>87</v>
      </c>
      <c r="G163" s="14">
        <v>20300</v>
      </c>
      <c r="H163" s="6" t="s">
        <v>73</v>
      </c>
      <c r="I163" s="5" t="s">
        <v>57</v>
      </c>
      <c r="J163" s="5" t="s">
        <v>101</v>
      </c>
      <c r="K163" s="14"/>
    </row>
    <row r="164" spans="1:11" ht="78" customHeight="1">
      <c r="A164" s="5" t="s">
        <v>178</v>
      </c>
      <c r="B164" s="28"/>
      <c r="C164" s="10" t="s">
        <v>577</v>
      </c>
      <c r="D164" s="24" t="s">
        <v>285</v>
      </c>
      <c r="E164" s="10" t="s">
        <v>575</v>
      </c>
      <c r="F164" s="5" t="s">
        <v>87</v>
      </c>
      <c r="G164" s="14">
        <v>3298052.22</v>
      </c>
      <c r="H164" s="6" t="s">
        <v>182</v>
      </c>
      <c r="I164" s="5" t="s">
        <v>58</v>
      </c>
      <c r="J164" s="5" t="s">
        <v>100</v>
      </c>
      <c r="K164" s="14"/>
    </row>
    <row r="165" spans="1:11" ht="66" customHeight="1">
      <c r="A165" s="5" t="s">
        <v>262</v>
      </c>
      <c r="B165" s="28"/>
      <c r="C165" s="10" t="s">
        <v>576</v>
      </c>
      <c r="D165" s="24" t="s">
        <v>286</v>
      </c>
      <c r="E165" s="10" t="s">
        <v>730</v>
      </c>
      <c r="F165" s="5" t="s">
        <v>87</v>
      </c>
      <c r="G165" s="14">
        <v>2218640.4</v>
      </c>
      <c r="H165" s="6" t="s">
        <v>182</v>
      </c>
      <c r="I165" s="5" t="s">
        <v>58</v>
      </c>
      <c r="J165" s="5" t="s">
        <v>100</v>
      </c>
      <c r="K165" s="14"/>
    </row>
    <row r="166" spans="1:11" ht="69" customHeight="1">
      <c r="A166" s="5" t="s">
        <v>756</v>
      </c>
      <c r="B166" s="28"/>
      <c r="C166" s="10" t="s">
        <v>578</v>
      </c>
      <c r="D166" s="24" t="s">
        <v>287</v>
      </c>
      <c r="E166" s="10" t="s">
        <v>731</v>
      </c>
      <c r="F166" s="5" t="s">
        <v>87</v>
      </c>
      <c r="G166" s="14">
        <v>1215308.7</v>
      </c>
      <c r="H166" s="6" t="s">
        <v>182</v>
      </c>
      <c r="I166" s="5" t="s">
        <v>58</v>
      </c>
      <c r="J166" s="5" t="s">
        <v>100</v>
      </c>
      <c r="K166" s="14"/>
    </row>
    <row r="167" spans="1:11" ht="77.25" customHeight="1">
      <c r="A167" s="5" t="s">
        <v>756</v>
      </c>
      <c r="B167" s="28"/>
      <c r="C167" s="10" t="s">
        <v>579</v>
      </c>
      <c r="D167" s="24" t="s">
        <v>288</v>
      </c>
      <c r="E167" s="10" t="s">
        <v>580</v>
      </c>
      <c r="F167" s="5" t="s">
        <v>87</v>
      </c>
      <c r="G167" s="14">
        <v>1368315</v>
      </c>
      <c r="H167" s="6" t="s">
        <v>182</v>
      </c>
      <c r="I167" s="5" t="s">
        <v>58</v>
      </c>
      <c r="J167" s="5" t="s">
        <v>100</v>
      </c>
      <c r="K167" s="14"/>
    </row>
    <row r="168" spans="1:11" ht="57" customHeight="1">
      <c r="A168" s="5" t="s">
        <v>263</v>
      </c>
      <c r="B168" s="28"/>
      <c r="C168" s="10" t="s">
        <v>581</v>
      </c>
      <c r="D168" s="24" t="s">
        <v>289</v>
      </c>
      <c r="E168" s="10" t="s">
        <v>582</v>
      </c>
      <c r="F168" s="5" t="s">
        <v>87</v>
      </c>
      <c r="G168" s="14">
        <v>2271222.2</v>
      </c>
      <c r="H168" s="6" t="s">
        <v>182</v>
      </c>
      <c r="I168" s="5" t="s">
        <v>58</v>
      </c>
      <c r="J168" s="5" t="s">
        <v>100</v>
      </c>
      <c r="K168" s="14"/>
    </row>
    <row r="169" spans="1:11" ht="69" customHeight="1">
      <c r="A169" s="5" t="s">
        <v>264</v>
      </c>
      <c r="B169" s="28"/>
      <c r="C169" s="10" t="s">
        <v>334</v>
      </c>
      <c r="D169" s="24"/>
      <c r="E169" s="10" t="s">
        <v>732</v>
      </c>
      <c r="F169" s="5" t="s">
        <v>87</v>
      </c>
      <c r="G169" s="14">
        <v>16301.01</v>
      </c>
      <c r="H169" s="6" t="s">
        <v>73</v>
      </c>
      <c r="I169" s="5" t="s">
        <v>57</v>
      </c>
      <c r="J169" s="5" t="s">
        <v>101</v>
      </c>
      <c r="K169" s="14"/>
    </row>
    <row r="170" spans="1:11" ht="60.75" customHeight="1">
      <c r="A170" s="5" t="s">
        <v>265</v>
      </c>
      <c r="B170" s="28"/>
      <c r="C170" s="10" t="s">
        <v>583</v>
      </c>
      <c r="D170" s="24" t="s">
        <v>290</v>
      </c>
      <c r="E170" s="10" t="s">
        <v>584</v>
      </c>
      <c r="F170" s="5" t="s">
        <v>87</v>
      </c>
      <c r="G170" s="14">
        <v>1467948</v>
      </c>
      <c r="H170" s="6" t="s">
        <v>182</v>
      </c>
      <c r="I170" s="5" t="s">
        <v>58</v>
      </c>
      <c r="J170" s="5" t="s">
        <v>100</v>
      </c>
      <c r="K170" s="14"/>
    </row>
    <row r="171" spans="1:11" ht="61.5" customHeight="1">
      <c r="A171" s="5" t="s">
        <v>62</v>
      </c>
      <c r="B171" s="28"/>
      <c r="C171" s="10" t="s">
        <v>334</v>
      </c>
      <c r="D171" s="24"/>
      <c r="E171" s="10" t="s">
        <v>585</v>
      </c>
      <c r="F171" s="5" t="s">
        <v>88</v>
      </c>
      <c r="G171" s="14">
        <v>45000</v>
      </c>
      <c r="H171" s="6" t="s">
        <v>73</v>
      </c>
      <c r="I171" s="5" t="s">
        <v>57</v>
      </c>
      <c r="J171" s="5" t="s">
        <v>101</v>
      </c>
      <c r="K171" s="14"/>
    </row>
    <row r="172" spans="1:11" ht="62.25" customHeight="1">
      <c r="A172" s="5" t="s">
        <v>63</v>
      </c>
      <c r="B172" s="28"/>
      <c r="C172" s="10" t="s">
        <v>712</v>
      </c>
      <c r="D172" s="24" t="s">
        <v>302</v>
      </c>
      <c r="E172" s="10" t="s">
        <v>713</v>
      </c>
      <c r="F172" s="5" t="s">
        <v>89</v>
      </c>
      <c r="G172" s="14">
        <v>1107086.5</v>
      </c>
      <c r="H172" s="6" t="s">
        <v>182</v>
      </c>
      <c r="I172" s="5" t="s">
        <v>58</v>
      </c>
      <c r="J172" s="5" t="s">
        <v>100</v>
      </c>
      <c r="K172" s="14"/>
    </row>
    <row r="173" spans="1:11" ht="80.25" customHeight="1">
      <c r="A173" s="5" t="s">
        <v>291</v>
      </c>
      <c r="B173" s="28"/>
      <c r="C173" s="10" t="s">
        <v>334</v>
      </c>
      <c r="D173" s="24"/>
      <c r="E173" s="10" t="s">
        <v>714</v>
      </c>
      <c r="F173" s="5" t="s">
        <v>89</v>
      </c>
      <c r="G173" s="14">
        <v>31200</v>
      </c>
      <c r="H173" s="6" t="s">
        <v>73</v>
      </c>
      <c r="I173" s="5" t="s">
        <v>57</v>
      </c>
      <c r="J173" s="5" t="s">
        <v>101</v>
      </c>
      <c r="K173" s="14"/>
    </row>
    <row r="174" spans="1:11" ht="63" customHeight="1">
      <c r="A174" s="5" t="s">
        <v>291</v>
      </c>
      <c r="B174" s="28"/>
      <c r="C174" s="10" t="s">
        <v>715</v>
      </c>
      <c r="D174" s="24" t="s">
        <v>303</v>
      </c>
      <c r="E174" s="10" t="s">
        <v>716</v>
      </c>
      <c r="F174" s="5" t="s">
        <v>89</v>
      </c>
      <c r="G174" s="14">
        <v>580844.58</v>
      </c>
      <c r="H174" s="6" t="s">
        <v>182</v>
      </c>
      <c r="I174" s="5" t="s">
        <v>58</v>
      </c>
      <c r="J174" s="5" t="s">
        <v>100</v>
      </c>
      <c r="K174" s="14"/>
    </row>
    <row r="175" spans="1:11" ht="73.5" customHeight="1">
      <c r="A175" s="5" t="s">
        <v>292</v>
      </c>
      <c r="B175" s="28"/>
      <c r="C175" s="10" t="s">
        <v>717</v>
      </c>
      <c r="D175" s="24" t="s">
        <v>304</v>
      </c>
      <c r="E175" s="10" t="s">
        <v>718</v>
      </c>
      <c r="F175" s="5" t="s">
        <v>89</v>
      </c>
      <c r="G175" s="14">
        <v>502846.33</v>
      </c>
      <c r="H175" s="6" t="s">
        <v>182</v>
      </c>
      <c r="I175" s="5" t="s">
        <v>58</v>
      </c>
      <c r="J175" s="5" t="s">
        <v>100</v>
      </c>
      <c r="K175" s="14"/>
    </row>
    <row r="176" spans="1:11" ht="64.5" customHeight="1">
      <c r="A176" s="5" t="s">
        <v>757</v>
      </c>
      <c r="B176" s="28"/>
      <c r="C176" s="10" t="s">
        <v>719</v>
      </c>
      <c r="D176" s="24" t="s">
        <v>305</v>
      </c>
      <c r="E176" s="10" t="s">
        <v>720</v>
      </c>
      <c r="F176" s="5" t="s">
        <v>89</v>
      </c>
      <c r="G176" s="14">
        <v>1130066.1</v>
      </c>
      <c r="H176" s="6" t="s">
        <v>182</v>
      </c>
      <c r="I176" s="5" t="s">
        <v>58</v>
      </c>
      <c r="J176" s="5" t="s">
        <v>100</v>
      </c>
      <c r="K176" s="14"/>
    </row>
    <row r="177" spans="1:11" ht="82.5" customHeight="1">
      <c r="A177" s="5" t="s">
        <v>293</v>
      </c>
      <c r="B177" s="29"/>
      <c r="C177" s="10" t="s">
        <v>721</v>
      </c>
      <c r="D177" s="24" t="s">
        <v>306</v>
      </c>
      <c r="E177" s="10" t="s">
        <v>722</v>
      </c>
      <c r="F177" s="5" t="s">
        <v>89</v>
      </c>
      <c r="G177" s="14">
        <v>1006586</v>
      </c>
      <c r="H177" s="6" t="s">
        <v>182</v>
      </c>
      <c r="I177" s="5" t="s">
        <v>58</v>
      </c>
      <c r="J177" s="5" t="s">
        <v>100</v>
      </c>
      <c r="K177" s="14"/>
    </row>
    <row r="178" spans="1:11" ht="87.75" customHeight="1">
      <c r="A178" s="5" t="s">
        <v>294</v>
      </c>
      <c r="B178" s="28"/>
      <c r="C178" s="10" t="s">
        <v>723</v>
      </c>
      <c r="D178" s="24" t="s">
        <v>307</v>
      </c>
      <c r="E178" s="10" t="s">
        <v>724</v>
      </c>
      <c r="F178" s="5" t="s">
        <v>89</v>
      </c>
      <c r="G178" s="14">
        <v>956757.01</v>
      </c>
      <c r="H178" s="6" t="s">
        <v>182</v>
      </c>
      <c r="I178" s="5" t="s">
        <v>58</v>
      </c>
      <c r="J178" s="5" t="s">
        <v>100</v>
      </c>
      <c r="K178" s="14"/>
    </row>
    <row r="179" spans="1:11" ht="82.5" customHeight="1">
      <c r="A179" s="5" t="s">
        <v>295</v>
      </c>
      <c r="B179" s="28"/>
      <c r="C179" s="10" t="s">
        <v>725</v>
      </c>
      <c r="D179" s="24" t="s">
        <v>308</v>
      </c>
      <c r="E179" s="10" t="s">
        <v>704</v>
      </c>
      <c r="F179" s="5" t="s">
        <v>89</v>
      </c>
      <c r="G179" s="14">
        <v>603435.26</v>
      </c>
      <c r="H179" s="6" t="s">
        <v>182</v>
      </c>
      <c r="I179" s="5" t="s">
        <v>58</v>
      </c>
      <c r="J179" s="5" t="s">
        <v>100</v>
      </c>
      <c r="K179" s="14"/>
    </row>
    <row r="180" spans="1:11" ht="78.75" customHeight="1">
      <c r="A180" s="5" t="s">
        <v>166</v>
      </c>
      <c r="B180" s="28"/>
      <c r="C180" s="10" t="s">
        <v>705</v>
      </c>
      <c r="D180" s="24" t="s">
        <v>309</v>
      </c>
      <c r="E180" s="10" t="s">
        <v>299</v>
      </c>
      <c r="F180" s="5" t="s">
        <v>89</v>
      </c>
      <c r="G180" s="14">
        <v>770198.28</v>
      </c>
      <c r="H180" s="6" t="s">
        <v>182</v>
      </c>
      <c r="I180" s="5" t="s">
        <v>58</v>
      </c>
      <c r="J180" s="5" t="s">
        <v>100</v>
      </c>
      <c r="K180" s="14"/>
    </row>
    <row r="181" spans="1:11" ht="45.75" customHeight="1">
      <c r="A181" s="5" t="s">
        <v>547</v>
      </c>
      <c r="B181" s="28"/>
      <c r="C181" s="10" t="s">
        <v>334</v>
      </c>
      <c r="D181" s="24"/>
      <c r="E181" s="10" t="s">
        <v>706</v>
      </c>
      <c r="F181" s="5" t="s">
        <v>89</v>
      </c>
      <c r="G181" s="14">
        <v>40000</v>
      </c>
      <c r="H181" s="6" t="s">
        <v>73</v>
      </c>
      <c r="I181" s="5" t="s">
        <v>57</v>
      </c>
      <c r="J181" s="5" t="s">
        <v>101</v>
      </c>
      <c r="K181" s="14"/>
    </row>
    <row r="182" spans="1:11" ht="72" customHeight="1">
      <c r="A182" s="5" t="s">
        <v>546</v>
      </c>
      <c r="B182" s="28"/>
      <c r="C182" s="10" t="s">
        <v>707</v>
      </c>
      <c r="D182" s="24" t="s">
        <v>310</v>
      </c>
      <c r="E182" s="10" t="s">
        <v>708</v>
      </c>
      <c r="F182" s="5" t="s">
        <v>89</v>
      </c>
      <c r="G182" s="14">
        <v>526866.2</v>
      </c>
      <c r="H182" s="6" t="s">
        <v>182</v>
      </c>
      <c r="I182" s="5" t="s">
        <v>58</v>
      </c>
      <c r="J182" s="5" t="s">
        <v>100</v>
      </c>
      <c r="K182" s="14"/>
    </row>
    <row r="183" spans="1:11" ht="88.5" customHeight="1">
      <c r="A183" s="5" t="s">
        <v>296</v>
      </c>
      <c r="B183" s="28"/>
      <c r="C183" s="10" t="s">
        <v>709</v>
      </c>
      <c r="D183" s="24" t="s">
        <v>311</v>
      </c>
      <c r="E183" s="10" t="s">
        <v>379</v>
      </c>
      <c r="F183" s="5" t="s">
        <v>89</v>
      </c>
      <c r="G183" s="14">
        <v>1555980.37</v>
      </c>
      <c r="H183" s="6" t="s">
        <v>182</v>
      </c>
      <c r="I183" s="5" t="s">
        <v>58</v>
      </c>
      <c r="J183" s="5" t="s">
        <v>100</v>
      </c>
      <c r="K183" s="14"/>
    </row>
    <row r="184" spans="1:11" ht="76.5" customHeight="1">
      <c r="A184" s="5" t="s">
        <v>549</v>
      </c>
      <c r="B184" s="28"/>
      <c r="C184" s="10" t="s">
        <v>380</v>
      </c>
      <c r="D184" s="24" t="s">
        <v>312</v>
      </c>
      <c r="E184" s="10" t="s">
        <v>381</v>
      </c>
      <c r="F184" s="5" t="s">
        <v>89</v>
      </c>
      <c r="G184" s="14">
        <v>3480000</v>
      </c>
      <c r="H184" s="6" t="s">
        <v>182</v>
      </c>
      <c r="I184" s="5" t="s">
        <v>58</v>
      </c>
      <c r="J184" s="5" t="s">
        <v>100</v>
      </c>
      <c r="K184" s="14"/>
    </row>
    <row r="185" spans="1:11" ht="69" customHeight="1">
      <c r="A185" s="5" t="s">
        <v>550</v>
      </c>
      <c r="B185" s="28"/>
      <c r="C185" s="10" t="s">
        <v>382</v>
      </c>
      <c r="D185" s="24" t="s">
        <v>313</v>
      </c>
      <c r="E185" s="10" t="s">
        <v>387</v>
      </c>
      <c r="F185" s="5" t="s">
        <v>89</v>
      </c>
      <c r="G185" s="14">
        <v>1678717.6</v>
      </c>
      <c r="H185" s="6" t="s">
        <v>182</v>
      </c>
      <c r="I185" s="5" t="s">
        <v>58</v>
      </c>
      <c r="J185" s="5" t="s">
        <v>100</v>
      </c>
      <c r="K185" s="14"/>
    </row>
    <row r="186" spans="1:11" ht="77.25" customHeight="1">
      <c r="A186" s="5" t="s">
        <v>758</v>
      </c>
      <c r="B186" s="28"/>
      <c r="C186" s="10" t="s">
        <v>388</v>
      </c>
      <c r="D186" s="24" t="s">
        <v>314</v>
      </c>
      <c r="E186" s="10" t="s">
        <v>389</v>
      </c>
      <c r="F186" s="5" t="s">
        <v>89</v>
      </c>
      <c r="G186" s="14">
        <v>785512.2</v>
      </c>
      <c r="H186" s="6" t="s">
        <v>182</v>
      </c>
      <c r="I186" s="5" t="s">
        <v>58</v>
      </c>
      <c r="J186" s="5" t="s">
        <v>100</v>
      </c>
      <c r="K186" s="14"/>
    </row>
    <row r="187" spans="1:11" ht="57.75" customHeight="1">
      <c r="A187" s="5" t="s">
        <v>64</v>
      </c>
      <c r="B187" s="28"/>
      <c r="C187" s="10" t="s">
        <v>390</v>
      </c>
      <c r="D187" s="24" t="s">
        <v>315</v>
      </c>
      <c r="E187" s="10" t="s">
        <v>391</v>
      </c>
      <c r="F187" s="5" t="s">
        <v>89</v>
      </c>
      <c r="G187" s="14">
        <v>2704677.33</v>
      </c>
      <c r="H187" s="6" t="s">
        <v>182</v>
      </c>
      <c r="I187" s="5" t="s">
        <v>58</v>
      </c>
      <c r="J187" s="5" t="s">
        <v>100</v>
      </c>
      <c r="K187" s="14"/>
    </row>
    <row r="188" spans="1:11" ht="78" customHeight="1">
      <c r="A188" s="5" t="s">
        <v>181</v>
      </c>
      <c r="B188" s="28"/>
      <c r="C188" s="10" t="s">
        <v>392</v>
      </c>
      <c r="D188" s="24" t="s">
        <v>316</v>
      </c>
      <c r="E188" s="10" t="s">
        <v>393</v>
      </c>
      <c r="F188" s="5" t="s">
        <v>89</v>
      </c>
      <c r="G188" s="14">
        <v>944264.2</v>
      </c>
      <c r="H188" s="6" t="s">
        <v>182</v>
      </c>
      <c r="I188" s="5" t="s">
        <v>58</v>
      </c>
      <c r="J188" s="5" t="s">
        <v>100</v>
      </c>
      <c r="K188" s="14"/>
    </row>
    <row r="189" spans="1:11" ht="64.5" customHeight="1">
      <c r="A189" s="5" t="s">
        <v>297</v>
      </c>
      <c r="B189" s="28"/>
      <c r="C189" s="10" t="s">
        <v>394</v>
      </c>
      <c r="D189" s="24" t="s">
        <v>317</v>
      </c>
      <c r="E189" s="10" t="s">
        <v>395</v>
      </c>
      <c r="F189" s="5" t="s">
        <v>89</v>
      </c>
      <c r="G189" s="14">
        <v>709456.29</v>
      </c>
      <c r="H189" s="6" t="s">
        <v>182</v>
      </c>
      <c r="I189" s="5" t="s">
        <v>58</v>
      </c>
      <c r="J189" s="5" t="s">
        <v>100</v>
      </c>
      <c r="K189" s="14"/>
    </row>
    <row r="190" spans="1:11" ht="54.75" customHeight="1">
      <c r="A190" s="5" t="s">
        <v>297</v>
      </c>
      <c r="B190" s="28"/>
      <c r="C190" s="10" t="s">
        <v>334</v>
      </c>
      <c r="D190" s="24"/>
      <c r="E190" s="10" t="s">
        <v>300</v>
      </c>
      <c r="F190" s="5" t="s">
        <v>89</v>
      </c>
      <c r="G190" s="14">
        <v>32004</v>
      </c>
      <c r="H190" s="6" t="s">
        <v>73</v>
      </c>
      <c r="I190" s="5" t="s">
        <v>57</v>
      </c>
      <c r="J190" s="5" t="s">
        <v>101</v>
      </c>
      <c r="K190" s="14"/>
    </row>
    <row r="191" spans="1:11" ht="54" customHeight="1">
      <c r="A191" s="5" t="s">
        <v>548</v>
      </c>
      <c r="B191" s="28"/>
      <c r="C191" s="10" t="s">
        <v>396</v>
      </c>
      <c r="D191" s="24" t="s">
        <v>318</v>
      </c>
      <c r="E191" s="10" t="s">
        <v>397</v>
      </c>
      <c r="F191" s="5" t="s">
        <v>89</v>
      </c>
      <c r="G191" s="14">
        <v>1219791.5</v>
      </c>
      <c r="H191" s="6" t="s">
        <v>182</v>
      </c>
      <c r="I191" s="5" t="s">
        <v>58</v>
      </c>
      <c r="J191" s="5" t="s">
        <v>100</v>
      </c>
      <c r="K191" s="14"/>
    </row>
    <row r="192" spans="1:11" ht="58.5" customHeight="1">
      <c r="A192" s="5" t="s">
        <v>548</v>
      </c>
      <c r="B192" s="28"/>
      <c r="C192" s="10" t="s">
        <v>398</v>
      </c>
      <c r="D192" s="24" t="s">
        <v>319</v>
      </c>
      <c r="E192" s="10" t="s">
        <v>399</v>
      </c>
      <c r="F192" s="5" t="s">
        <v>89</v>
      </c>
      <c r="G192" s="14">
        <v>557999.4</v>
      </c>
      <c r="H192" s="6" t="s">
        <v>182</v>
      </c>
      <c r="I192" s="5" t="s">
        <v>58</v>
      </c>
      <c r="J192" s="5" t="s">
        <v>100</v>
      </c>
      <c r="K192" s="14"/>
    </row>
    <row r="193" spans="1:11" ht="60.75" customHeight="1">
      <c r="A193" s="5" t="s">
        <v>298</v>
      </c>
      <c r="B193" s="28"/>
      <c r="C193" s="10" t="s">
        <v>400</v>
      </c>
      <c r="D193" s="24" t="s">
        <v>320</v>
      </c>
      <c r="E193" s="10" t="s">
        <v>301</v>
      </c>
      <c r="F193" s="5" t="s">
        <v>89</v>
      </c>
      <c r="G193" s="14">
        <v>875379</v>
      </c>
      <c r="H193" s="6" t="s">
        <v>182</v>
      </c>
      <c r="I193" s="5" t="s">
        <v>58</v>
      </c>
      <c r="J193" s="5" t="s">
        <v>100</v>
      </c>
      <c r="K193" s="14"/>
    </row>
    <row r="194" spans="1:11" ht="49.5" customHeight="1">
      <c r="A194" s="5" t="s">
        <v>321</v>
      </c>
      <c r="B194" s="28"/>
      <c r="C194" s="10" t="s">
        <v>334</v>
      </c>
      <c r="D194" s="24"/>
      <c r="E194" s="10" t="s">
        <v>740</v>
      </c>
      <c r="F194" s="5" t="s">
        <v>90</v>
      </c>
      <c r="G194" s="14">
        <v>10000</v>
      </c>
      <c r="H194" s="6" t="s">
        <v>73</v>
      </c>
      <c r="I194" s="5" t="s">
        <v>57</v>
      </c>
      <c r="J194" s="5" t="s">
        <v>101</v>
      </c>
      <c r="K194" s="14"/>
    </row>
    <row r="195" spans="1:11" ht="67.5" customHeight="1">
      <c r="A195" s="5" t="s">
        <v>322</v>
      </c>
      <c r="B195" s="28"/>
      <c r="C195" s="10" t="s">
        <v>741</v>
      </c>
      <c r="D195" s="24"/>
      <c r="E195" s="10" t="s">
        <v>741</v>
      </c>
      <c r="F195" s="5" t="s">
        <v>90</v>
      </c>
      <c r="G195" s="14">
        <v>420571.2</v>
      </c>
      <c r="H195" s="6" t="s">
        <v>182</v>
      </c>
      <c r="I195" s="5" t="s">
        <v>58</v>
      </c>
      <c r="J195" s="5" t="s">
        <v>100</v>
      </c>
      <c r="K195" s="14"/>
    </row>
    <row r="196" spans="1:11" ht="74.25" customHeight="1">
      <c r="A196" s="5" t="s">
        <v>551</v>
      </c>
      <c r="B196" s="28"/>
      <c r="C196" s="10" t="s">
        <v>742</v>
      </c>
      <c r="D196" s="24" t="s">
        <v>323</v>
      </c>
      <c r="E196" s="10" t="s">
        <v>743</v>
      </c>
      <c r="F196" s="5" t="s">
        <v>90</v>
      </c>
      <c r="G196" s="14">
        <v>1846040.8</v>
      </c>
      <c r="H196" s="6" t="s">
        <v>182</v>
      </c>
      <c r="I196" s="5" t="s">
        <v>58</v>
      </c>
      <c r="J196" s="5" t="s">
        <v>100</v>
      </c>
      <c r="K196" s="14"/>
    </row>
    <row r="197" spans="1:11" ht="72" customHeight="1">
      <c r="A197" s="5" t="s">
        <v>151</v>
      </c>
      <c r="B197" s="28"/>
      <c r="C197" s="10" t="s">
        <v>334</v>
      </c>
      <c r="D197" s="24"/>
      <c r="E197" s="10" t="s">
        <v>744</v>
      </c>
      <c r="F197" s="5" t="s">
        <v>90</v>
      </c>
      <c r="G197" s="14">
        <v>26400</v>
      </c>
      <c r="H197" s="6" t="s">
        <v>73</v>
      </c>
      <c r="I197" s="5" t="s">
        <v>57</v>
      </c>
      <c r="J197" s="5" t="s">
        <v>101</v>
      </c>
      <c r="K197" s="14"/>
    </row>
    <row r="198" spans="1:11" ht="60" customHeight="1">
      <c r="A198" s="5" t="s">
        <v>152</v>
      </c>
      <c r="B198" s="28"/>
      <c r="C198" s="10" t="s">
        <v>334</v>
      </c>
      <c r="D198" s="24"/>
      <c r="E198" s="10" t="s">
        <v>327</v>
      </c>
      <c r="F198" s="5" t="s">
        <v>91</v>
      </c>
      <c r="G198" s="14">
        <v>70400</v>
      </c>
      <c r="H198" s="6" t="s">
        <v>73</v>
      </c>
      <c r="I198" s="5" t="s">
        <v>57</v>
      </c>
      <c r="J198" s="5" t="s">
        <v>101</v>
      </c>
      <c r="K198" s="14"/>
    </row>
    <row r="199" spans="1:11" ht="45.75" customHeight="1">
      <c r="A199" s="5" t="s">
        <v>324</v>
      </c>
      <c r="B199" s="28"/>
      <c r="C199" s="10" t="s">
        <v>334</v>
      </c>
      <c r="D199" s="24"/>
      <c r="E199" s="10" t="s">
        <v>328</v>
      </c>
      <c r="F199" s="5" t="s">
        <v>91</v>
      </c>
      <c r="G199" s="14">
        <v>22500</v>
      </c>
      <c r="H199" s="6" t="s">
        <v>73</v>
      </c>
      <c r="I199" s="5" t="s">
        <v>57</v>
      </c>
      <c r="J199" s="5" t="s">
        <v>101</v>
      </c>
      <c r="K199" s="14"/>
    </row>
    <row r="200" spans="1:11" ht="87.75" customHeight="1">
      <c r="A200" s="5" t="s">
        <v>153</v>
      </c>
      <c r="B200" s="28"/>
      <c r="C200" s="10" t="s">
        <v>745</v>
      </c>
      <c r="D200" s="24" t="s">
        <v>642</v>
      </c>
      <c r="E200" s="10" t="s">
        <v>746</v>
      </c>
      <c r="F200" s="5" t="s">
        <v>91</v>
      </c>
      <c r="G200" s="14">
        <v>539057.35</v>
      </c>
      <c r="H200" s="6" t="s">
        <v>182</v>
      </c>
      <c r="I200" s="5" t="s">
        <v>58</v>
      </c>
      <c r="J200" s="5" t="s">
        <v>100</v>
      </c>
      <c r="K200" s="14"/>
    </row>
    <row r="201" spans="1:11" ht="85.5" customHeight="1">
      <c r="A201" s="5" t="s">
        <v>325</v>
      </c>
      <c r="B201" s="28"/>
      <c r="C201" s="10" t="s">
        <v>747</v>
      </c>
      <c r="D201" s="24" t="s">
        <v>643</v>
      </c>
      <c r="E201" s="10" t="s">
        <v>638</v>
      </c>
      <c r="F201" s="5" t="s">
        <v>91</v>
      </c>
      <c r="G201" s="14">
        <v>675407</v>
      </c>
      <c r="H201" s="6" t="s">
        <v>182</v>
      </c>
      <c r="I201" s="5" t="s">
        <v>58</v>
      </c>
      <c r="J201" s="5" t="s">
        <v>100</v>
      </c>
      <c r="K201" s="14"/>
    </row>
    <row r="202" spans="1:11" ht="45.75" customHeight="1">
      <c r="A202" s="5" t="s">
        <v>154</v>
      </c>
      <c r="B202" s="28"/>
      <c r="C202" s="10" t="s">
        <v>334</v>
      </c>
      <c r="D202" s="24" t="s">
        <v>644</v>
      </c>
      <c r="E202" s="10" t="s">
        <v>639</v>
      </c>
      <c r="F202" s="5" t="s">
        <v>92</v>
      </c>
      <c r="G202" s="14">
        <v>112500</v>
      </c>
      <c r="H202" s="6" t="s">
        <v>73</v>
      </c>
      <c r="I202" s="5" t="s">
        <v>57</v>
      </c>
      <c r="J202" s="5" t="s">
        <v>101</v>
      </c>
      <c r="K202" s="14"/>
    </row>
    <row r="203" spans="1:11" ht="80.25" customHeight="1">
      <c r="A203" s="5" t="s">
        <v>154</v>
      </c>
      <c r="B203" s="28"/>
      <c r="C203" s="10" t="s">
        <v>748</v>
      </c>
      <c r="D203" s="24" t="s">
        <v>645</v>
      </c>
      <c r="E203" s="10" t="s">
        <v>640</v>
      </c>
      <c r="F203" s="5" t="s">
        <v>92</v>
      </c>
      <c r="G203" s="14">
        <v>2098538.35</v>
      </c>
      <c r="H203" s="6" t="s">
        <v>182</v>
      </c>
      <c r="I203" s="5" t="s">
        <v>58</v>
      </c>
      <c r="J203" s="5" t="s">
        <v>100</v>
      </c>
      <c r="K203" s="14"/>
    </row>
    <row r="204" spans="1:11" ht="57" customHeight="1">
      <c r="A204" s="5" t="s">
        <v>326</v>
      </c>
      <c r="B204" s="28"/>
      <c r="C204" s="10" t="s">
        <v>641</v>
      </c>
      <c r="D204" s="24" t="s">
        <v>646</v>
      </c>
      <c r="E204" s="10" t="s">
        <v>641</v>
      </c>
      <c r="F204" s="5" t="s">
        <v>647</v>
      </c>
      <c r="G204" s="14">
        <v>611772.18</v>
      </c>
      <c r="H204" s="6" t="s">
        <v>182</v>
      </c>
      <c r="I204" s="5" t="s">
        <v>58</v>
      </c>
      <c r="J204" s="5" t="s">
        <v>100</v>
      </c>
      <c r="K204" s="14"/>
    </row>
    <row r="205" spans="1:11" ht="58.5" customHeight="1">
      <c r="A205" s="5" t="s">
        <v>147</v>
      </c>
      <c r="B205" s="28"/>
      <c r="C205" s="10" t="s">
        <v>334</v>
      </c>
      <c r="D205" s="24"/>
      <c r="E205" s="10" t="s">
        <v>150</v>
      </c>
      <c r="F205" s="5" t="s">
        <v>93</v>
      </c>
      <c r="G205" s="14">
        <v>18025</v>
      </c>
      <c r="H205" s="6" t="s">
        <v>73</v>
      </c>
      <c r="I205" s="5" t="s">
        <v>57</v>
      </c>
      <c r="J205" s="5" t="s">
        <v>101</v>
      </c>
      <c r="K205" s="14"/>
    </row>
    <row r="206" spans="1:11" ht="88.5" customHeight="1">
      <c r="A206" s="5" t="s">
        <v>155</v>
      </c>
      <c r="B206" s="28"/>
      <c r="C206" s="10" t="s">
        <v>334</v>
      </c>
      <c r="D206" s="24"/>
      <c r="E206" s="10" t="s">
        <v>650</v>
      </c>
      <c r="F206" s="5" t="s">
        <v>93</v>
      </c>
      <c r="G206" s="14">
        <v>140000</v>
      </c>
      <c r="H206" s="6" t="s">
        <v>73</v>
      </c>
      <c r="I206" s="5" t="s">
        <v>57</v>
      </c>
      <c r="J206" s="5" t="s">
        <v>101</v>
      </c>
      <c r="K206" s="14"/>
    </row>
    <row r="207" spans="1:11" ht="59.25" customHeight="1">
      <c r="A207" s="5" t="s">
        <v>148</v>
      </c>
      <c r="B207" s="28"/>
      <c r="C207" s="10" t="s">
        <v>749</v>
      </c>
      <c r="D207" s="24" t="s">
        <v>652</v>
      </c>
      <c r="E207" s="10" t="s">
        <v>651</v>
      </c>
      <c r="F207" s="5" t="s">
        <v>94</v>
      </c>
      <c r="G207" s="14">
        <v>1632594</v>
      </c>
      <c r="H207" s="6" t="s">
        <v>182</v>
      </c>
      <c r="I207" s="5" t="s">
        <v>58</v>
      </c>
      <c r="J207" s="5" t="s">
        <v>100</v>
      </c>
      <c r="K207" s="14"/>
    </row>
    <row r="208" spans="1:11" ht="72.75" customHeight="1">
      <c r="A208" s="5" t="s">
        <v>759</v>
      </c>
      <c r="B208" s="28"/>
      <c r="C208" s="10" t="s">
        <v>750</v>
      </c>
      <c r="D208" s="24" t="s">
        <v>653</v>
      </c>
      <c r="E208" s="10" t="s">
        <v>329</v>
      </c>
      <c r="F208" s="5" t="s">
        <v>94</v>
      </c>
      <c r="G208" s="14">
        <v>215796.99</v>
      </c>
      <c r="H208" s="6" t="s">
        <v>182</v>
      </c>
      <c r="I208" s="5" t="s">
        <v>58</v>
      </c>
      <c r="J208" s="5" t="s">
        <v>100</v>
      </c>
      <c r="K208" s="14"/>
    </row>
    <row r="209" spans="1:11" ht="59.25" customHeight="1">
      <c r="A209" s="5" t="s">
        <v>149</v>
      </c>
      <c r="B209" s="28"/>
      <c r="C209" s="10" t="s">
        <v>649</v>
      </c>
      <c r="D209" s="24" t="s">
        <v>654</v>
      </c>
      <c r="E209" s="10" t="s">
        <v>648</v>
      </c>
      <c r="F209" s="5" t="s">
        <v>94</v>
      </c>
      <c r="G209" s="14">
        <v>279813.5</v>
      </c>
      <c r="H209" s="6" t="s">
        <v>182</v>
      </c>
      <c r="I209" s="5" t="s">
        <v>58</v>
      </c>
      <c r="J209" s="5" t="s">
        <v>100</v>
      </c>
      <c r="K209" s="14"/>
    </row>
    <row r="210" spans="1:11" ht="85.5" customHeight="1">
      <c r="A210" s="5" t="s">
        <v>156</v>
      </c>
      <c r="B210" s="28"/>
      <c r="C210" s="10" t="s">
        <v>339</v>
      </c>
      <c r="D210" s="24" t="s">
        <v>655</v>
      </c>
      <c r="E210" s="10" t="s">
        <v>340</v>
      </c>
      <c r="F210" s="5" t="s">
        <v>94</v>
      </c>
      <c r="G210" s="14">
        <v>129758.3</v>
      </c>
      <c r="H210" s="6" t="s">
        <v>182</v>
      </c>
      <c r="I210" s="5" t="s">
        <v>58</v>
      </c>
      <c r="J210" s="5" t="s">
        <v>100</v>
      </c>
      <c r="K210" s="14"/>
    </row>
    <row r="211" spans="1:11" ht="72" customHeight="1">
      <c r="A211" s="5" t="s">
        <v>760</v>
      </c>
      <c r="B211" s="28"/>
      <c r="C211" s="10" t="s">
        <v>341</v>
      </c>
      <c r="D211" s="24" t="s">
        <v>214</v>
      </c>
      <c r="E211" s="10" t="s">
        <v>199</v>
      </c>
      <c r="F211" s="5" t="s">
        <v>95</v>
      </c>
      <c r="G211" s="14">
        <v>972642.59</v>
      </c>
      <c r="H211" s="6" t="s">
        <v>182</v>
      </c>
      <c r="I211" s="5" t="s">
        <v>58</v>
      </c>
      <c r="J211" s="5" t="s">
        <v>100</v>
      </c>
      <c r="K211" s="14"/>
    </row>
    <row r="212" spans="1:11" ht="60.75" customHeight="1">
      <c r="A212" s="5" t="s">
        <v>157</v>
      </c>
      <c r="B212" s="28"/>
      <c r="C212" s="10" t="s">
        <v>200</v>
      </c>
      <c r="D212" s="24"/>
      <c r="E212" s="10" t="s">
        <v>200</v>
      </c>
      <c r="F212" s="5" t="s">
        <v>95</v>
      </c>
      <c r="G212" s="14">
        <v>415443.32</v>
      </c>
      <c r="H212" s="6" t="s">
        <v>182</v>
      </c>
      <c r="I212" s="5" t="s">
        <v>58</v>
      </c>
      <c r="J212" s="5" t="s">
        <v>100</v>
      </c>
      <c r="K212" s="14"/>
    </row>
    <row r="213" spans="1:11" ht="58.5" customHeight="1">
      <c r="A213" s="5" t="s">
        <v>656</v>
      </c>
      <c r="B213" s="28"/>
      <c r="C213" s="10" t="s">
        <v>342</v>
      </c>
      <c r="D213" s="24" t="s">
        <v>215</v>
      </c>
      <c r="E213" s="10" t="s">
        <v>201</v>
      </c>
      <c r="F213" s="5" t="s">
        <v>95</v>
      </c>
      <c r="G213" s="14">
        <v>2619553.11</v>
      </c>
      <c r="H213" s="6" t="s">
        <v>182</v>
      </c>
      <c r="I213" s="5" t="s">
        <v>58</v>
      </c>
      <c r="J213" s="5" t="s">
        <v>100</v>
      </c>
      <c r="K213" s="14"/>
    </row>
    <row r="214" spans="1:11" ht="66.75" customHeight="1">
      <c r="A214" s="5" t="s">
        <v>657</v>
      </c>
      <c r="B214" s="28"/>
      <c r="C214" s="10" t="s">
        <v>343</v>
      </c>
      <c r="D214" s="24" t="s">
        <v>216</v>
      </c>
      <c r="E214" s="10" t="s">
        <v>202</v>
      </c>
      <c r="F214" s="5" t="s">
        <v>95</v>
      </c>
      <c r="G214" s="14">
        <v>552661.2</v>
      </c>
      <c r="H214" s="6" t="s">
        <v>182</v>
      </c>
      <c r="I214" s="5" t="s">
        <v>58</v>
      </c>
      <c r="J214" s="5" t="s">
        <v>100</v>
      </c>
      <c r="K214" s="14"/>
    </row>
    <row r="215" spans="1:11" ht="51.75" customHeight="1">
      <c r="A215" s="5" t="s">
        <v>657</v>
      </c>
      <c r="B215" s="28"/>
      <c r="C215" s="10" t="s">
        <v>334</v>
      </c>
      <c r="D215" s="24"/>
      <c r="E215" s="10" t="s">
        <v>203</v>
      </c>
      <c r="F215" s="5" t="s">
        <v>95</v>
      </c>
      <c r="G215" s="14">
        <v>174825</v>
      </c>
      <c r="H215" s="6" t="s">
        <v>73</v>
      </c>
      <c r="I215" s="5" t="s">
        <v>57</v>
      </c>
      <c r="J215" s="5" t="s">
        <v>101</v>
      </c>
      <c r="K215" s="14"/>
    </row>
    <row r="216" spans="1:11" ht="73.5" customHeight="1">
      <c r="A216" s="5" t="s">
        <v>159</v>
      </c>
      <c r="B216" s="28"/>
      <c r="C216" s="10" t="s">
        <v>334</v>
      </c>
      <c r="D216" s="24"/>
      <c r="E216" s="10" t="s">
        <v>204</v>
      </c>
      <c r="F216" s="5" t="s">
        <v>95</v>
      </c>
      <c r="G216" s="14">
        <v>12330</v>
      </c>
      <c r="H216" s="6" t="s">
        <v>73</v>
      </c>
      <c r="I216" s="5" t="s">
        <v>57</v>
      </c>
      <c r="J216" s="5" t="s">
        <v>101</v>
      </c>
      <c r="K216" s="14"/>
    </row>
    <row r="217" spans="1:11" ht="54" customHeight="1">
      <c r="A217" s="5" t="s">
        <v>658</v>
      </c>
      <c r="B217" s="28"/>
      <c r="C217" s="10" t="s">
        <v>334</v>
      </c>
      <c r="D217" s="24"/>
      <c r="E217" s="10" t="s">
        <v>205</v>
      </c>
      <c r="F217" s="5" t="s">
        <v>95</v>
      </c>
      <c r="G217" s="14">
        <v>127029.15</v>
      </c>
      <c r="H217" s="6" t="s">
        <v>73</v>
      </c>
      <c r="I217" s="5" t="s">
        <v>57</v>
      </c>
      <c r="J217" s="5" t="s">
        <v>101</v>
      </c>
      <c r="K217" s="14"/>
    </row>
    <row r="218" spans="1:11" ht="49.5" customHeight="1">
      <c r="A218" s="5" t="s">
        <v>160</v>
      </c>
      <c r="B218" s="28"/>
      <c r="C218" s="10" t="s">
        <v>344</v>
      </c>
      <c r="D218" s="24" t="s">
        <v>217</v>
      </c>
      <c r="E218" s="10" t="s">
        <v>345</v>
      </c>
      <c r="F218" s="5" t="s">
        <v>95</v>
      </c>
      <c r="G218" s="14">
        <v>237617.5</v>
      </c>
      <c r="H218" s="6" t="s">
        <v>182</v>
      </c>
      <c r="I218" s="5" t="s">
        <v>58</v>
      </c>
      <c r="J218" s="5" t="s">
        <v>100</v>
      </c>
      <c r="K218" s="14"/>
    </row>
    <row r="219" spans="1:11" ht="48.75" customHeight="1">
      <c r="A219" s="5" t="s">
        <v>659</v>
      </c>
      <c r="B219" s="28"/>
      <c r="C219" s="10" t="s">
        <v>206</v>
      </c>
      <c r="D219" s="24"/>
      <c r="E219" s="10" t="s">
        <v>206</v>
      </c>
      <c r="F219" s="5" t="s">
        <v>95</v>
      </c>
      <c r="G219" s="14">
        <v>1133912.66</v>
      </c>
      <c r="H219" s="6" t="s">
        <v>182</v>
      </c>
      <c r="I219" s="5" t="s">
        <v>58</v>
      </c>
      <c r="J219" s="5" t="s">
        <v>100</v>
      </c>
      <c r="K219" s="14"/>
    </row>
    <row r="220" spans="1:11" ht="57.75" customHeight="1">
      <c r="A220" s="5" t="s">
        <v>161</v>
      </c>
      <c r="B220" s="28"/>
      <c r="C220" s="10" t="s">
        <v>207</v>
      </c>
      <c r="D220" s="24"/>
      <c r="E220" s="10" t="s">
        <v>207</v>
      </c>
      <c r="F220" s="5" t="s">
        <v>95</v>
      </c>
      <c r="G220" s="14">
        <v>2996212.08</v>
      </c>
      <c r="H220" s="6" t="s">
        <v>182</v>
      </c>
      <c r="I220" s="5" t="s">
        <v>58</v>
      </c>
      <c r="J220" s="5" t="s">
        <v>100</v>
      </c>
      <c r="K220" s="14"/>
    </row>
    <row r="221" spans="1:11" ht="56.25" customHeight="1">
      <c r="A221" s="5" t="s">
        <v>162</v>
      </c>
      <c r="B221" s="28"/>
      <c r="C221" s="10" t="s">
        <v>208</v>
      </c>
      <c r="D221" s="24" t="s">
        <v>644</v>
      </c>
      <c r="E221" s="10" t="s">
        <v>208</v>
      </c>
      <c r="F221" s="5" t="s">
        <v>95</v>
      </c>
      <c r="G221" s="14">
        <v>1719276.44</v>
      </c>
      <c r="H221" s="6" t="s">
        <v>182</v>
      </c>
      <c r="I221" s="5" t="s">
        <v>58</v>
      </c>
      <c r="J221" s="5" t="s">
        <v>100</v>
      </c>
      <c r="K221" s="14"/>
    </row>
    <row r="222" spans="1:11" ht="57.75" customHeight="1">
      <c r="A222" s="5" t="s">
        <v>162</v>
      </c>
      <c r="B222" s="28"/>
      <c r="C222" s="10" t="s">
        <v>334</v>
      </c>
      <c r="D222" s="24"/>
      <c r="E222" s="10" t="s">
        <v>209</v>
      </c>
      <c r="F222" s="5" t="s">
        <v>95</v>
      </c>
      <c r="G222" s="14">
        <v>74970</v>
      </c>
      <c r="H222" s="6" t="s">
        <v>73</v>
      </c>
      <c r="I222" s="5" t="s">
        <v>57</v>
      </c>
      <c r="J222" s="5" t="s">
        <v>101</v>
      </c>
      <c r="K222" s="14"/>
    </row>
    <row r="223" spans="1:11" ht="86.25" customHeight="1">
      <c r="A223" s="5" t="s">
        <v>660</v>
      </c>
      <c r="B223" s="28"/>
      <c r="C223" s="10" t="s">
        <v>663</v>
      </c>
      <c r="D223" s="24" t="s">
        <v>218</v>
      </c>
      <c r="E223" s="10" t="s">
        <v>664</v>
      </c>
      <c r="F223" s="5" t="s">
        <v>95</v>
      </c>
      <c r="G223" s="14">
        <v>1838203.91</v>
      </c>
      <c r="H223" s="6" t="s">
        <v>182</v>
      </c>
      <c r="I223" s="5" t="s">
        <v>58</v>
      </c>
      <c r="J223" s="5" t="s">
        <v>100</v>
      </c>
      <c r="K223" s="14"/>
    </row>
    <row r="224" spans="1:11" ht="70.5" customHeight="1">
      <c r="A224" s="5" t="s">
        <v>163</v>
      </c>
      <c r="B224" s="28"/>
      <c r="C224" s="10" t="s">
        <v>665</v>
      </c>
      <c r="D224" s="24" t="s">
        <v>219</v>
      </c>
      <c r="E224" s="10" t="s">
        <v>666</v>
      </c>
      <c r="F224" s="5" t="s">
        <v>95</v>
      </c>
      <c r="G224" s="14">
        <v>4052704.29</v>
      </c>
      <c r="H224" s="6" t="s">
        <v>182</v>
      </c>
      <c r="I224" s="5" t="s">
        <v>58</v>
      </c>
      <c r="J224" s="5" t="s">
        <v>100</v>
      </c>
      <c r="K224" s="14"/>
    </row>
    <row r="225" spans="1:11" ht="56.25" customHeight="1">
      <c r="A225" s="5" t="s">
        <v>163</v>
      </c>
      <c r="B225" s="28"/>
      <c r="C225" s="10" t="s">
        <v>334</v>
      </c>
      <c r="D225" s="24"/>
      <c r="E225" s="10" t="s">
        <v>210</v>
      </c>
      <c r="F225" s="5" t="s">
        <v>95</v>
      </c>
      <c r="G225" s="14">
        <v>93945.13</v>
      </c>
      <c r="H225" s="6" t="s">
        <v>73</v>
      </c>
      <c r="I225" s="5" t="s">
        <v>57</v>
      </c>
      <c r="J225" s="5" t="s">
        <v>101</v>
      </c>
      <c r="K225" s="14"/>
    </row>
    <row r="226" spans="1:11" ht="69.75" customHeight="1">
      <c r="A226" s="5" t="s">
        <v>661</v>
      </c>
      <c r="B226" s="28"/>
      <c r="C226" s="10" t="s">
        <v>211</v>
      </c>
      <c r="D226" s="24" t="s">
        <v>644</v>
      </c>
      <c r="E226" s="10" t="s">
        <v>211</v>
      </c>
      <c r="F226" s="5" t="s">
        <v>95</v>
      </c>
      <c r="G226" s="14">
        <v>566302.4</v>
      </c>
      <c r="H226" s="6" t="s">
        <v>182</v>
      </c>
      <c r="I226" s="5" t="s">
        <v>58</v>
      </c>
      <c r="J226" s="5" t="s">
        <v>100</v>
      </c>
      <c r="K226" s="14"/>
    </row>
    <row r="227" spans="1:11" ht="58.5" customHeight="1">
      <c r="A227" s="5" t="s">
        <v>158</v>
      </c>
      <c r="B227" s="28"/>
      <c r="C227" s="10" t="s">
        <v>667</v>
      </c>
      <c r="D227" s="24" t="s">
        <v>220</v>
      </c>
      <c r="E227" s="10" t="s">
        <v>212</v>
      </c>
      <c r="F227" s="5" t="s">
        <v>95</v>
      </c>
      <c r="G227" s="14">
        <v>2190497.4</v>
      </c>
      <c r="H227" s="6" t="s">
        <v>182</v>
      </c>
      <c r="I227" s="5" t="s">
        <v>58</v>
      </c>
      <c r="J227" s="5" t="s">
        <v>100</v>
      </c>
      <c r="K227" s="14"/>
    </row>
    <row r="228" spans="1:11" ht="68.25" customHeight="1">
      <c r="A228" s="5" t="s">
        <v>524</v>
      </c>
      <c r="B228" s="28"/>
      <c r="C228" s="10" t="s">
        <v>334</v>
      </c>
      <c r="D228" s="24"/>
      <c r="E228" s="10" t="s">
        <v>668</v>
      </c>
      <c r="F228" s="5" t="s">
        <v>95</v>
      </c>
      <c r="G228" s="14">
        <v>21000</v>
      </c>
      <c r="H228" s="6" t="s">
        <v>73</v>
      </c>
      <c r="I228" s="5" t="s">
        <v>57</v>
      </c>
      <c r="J228" s="5" t="s">
        <v>101</v>
      </c>
      <c r="K228" s="14"/>
    </row>
    <row r="229" spans="1:11" ht="61.5" customHeight="1">
      <c r="A229" s="5" t="s">
        <v>524</v>
      </c>
      <c r="B229" s="28"/>
      <c r="C229" s="10" t="s">
        <v>662</v>
      </c>
      <c r="D229" s="24" t="s">
        <v>221</v>
      </c>
      <c r="E229" s="10" t="s">
        <v>213</v>
      </c>
      <c r="F229" s="5" t="s">
        <v>95</v>
      </c>
      <c r="G229" s="14">
        <v>14265942</v>
      </c>
      <c r="H229" s="6" t="s">
        <v>182</v>
      </c>
      <c r="I229" s="5" t="s">
        <v>58</v>
      </c>
      <c r="J229" s="5" t="s">
        <v>100</v>
      </c>
      <c r="K229" s="14"/>
    </row>
    <row r="230" spans="1:11" ht="57.75" customHeight="1">
      <c r="A230" s="5" t="s">
        <v>525</v>
      </c>
      <c r="B230" s="28"/>
      <c r="C230" s="10" t="s">
        <v>669</v>
      </c>
      <c r="D230" s="24" t="s">
        <v>678</v>
      </c>
      <c r="E230" s="10" t="s">
        <v>669</v>
      </c>
      <c r="F230" s="5" t="s">
        <v>96</v>
      </c>
      <c r="G230" s="14">
        <v>2285116</v>
      </c>
      <c r="H230" s="6" t="s">
        <v>182</v>
      </c>
      <c r="I230" s="5" t="s">
        <v>58</v>
      </c>
      <c r="J230" s="5" t="s">
        <v>100</v>
      </c>
      <c r="K230" s="14"/>
    </row>
    <row r="231" spans="1:11" ht="60" customHeight="1">
      <c r="A231" s="5" t="s">
        <v>761</v>
      </c>
      <c r="B231" s="28"/>
      <c r="C231" s="10" t="s">
        <v>671</v>
      </c>
      <c r="D231" s="24" t="s">
        <v>679</v>
      </c>
      <c r="E231" s="10" t="s">
        <v>670</v>
      </c>
      <c r="F231" s="5" t="s">
        <v>96</v>
      </c>
      <c r="G231" s="14">
        <v>727064</v>
      </c>
      <c r="H231" s="6" t="s">
        <v>182</v>
      </c>
      <c r="I231" s="5" t="s">
        <v>58</v>
      </c>
      <c r="J231" s="5" t="s">
        <v>100</v>
      </c>
      <c r="K231" s="14"/>
    </row>
    <row r="232" spans="1:11" ht="72" customHeight="1">
      <c r="A232" s="5" t="s">
        <v>526</v>
      </c>
      <c r="B232" s="28"/>
      <c r="C232" s="10" t="s">
        <v>672</v>
      </c>
      <c r="D232" s="24" t="s">
        <v>680</v>
      </c>
      <c r="E232" s="10" t="s">
        <v>711</v>
      </c>
      <c r="F232" s="5" t="s">
        <v>96</v>
      </c>
      <c r="G232" s="14">
        <v>540787.71</v>
      </c>
      <c r="H232" s="6" t="s">
        <v>182</v>
      </c>
      <c r="I232" s="5" t="s">
        <v>58</v>
      </c>
      <c r="J232" s="5" t="s">
        <v>100</v>
      </c>
      <c r="K232" s="14"/>
    </row>
    <row r="233" spans="1:11" ht="70.5" customHeight="1">
      <c r="A233" s="5" t="s">
        <v>222</v>
      </c>
      <c r="B233" s="28"/>
      <c r="C233" s="10" t="s">
        <v>227</v>
      </c>
      <c r="D233" s="24" t="s">
        <v>681</v>
      </c>
      <c r="E233" s="10" t="s">
        <v>673</v>
      </c>
      <c r="F233" s="5" t="s">
        <v>96</v>
      </c>
      <c r="G233" s="14">
        <v>271657.45</v>
      </c>
      <c r="H233" s="6" t="s">
        <v>182</v>
      </c>
      <c r="I233" s="5" t="s">
        <v>58</v>
      </c>
      <c r="J233" s="5" t="s">
        <v>100</v>
      </c>
      <c r="K233" s="14"/>
    </row>
    <row r="234" spans="1:11" ht="66.75" customHeight="1">
      <c r="A234" s="5" t="s">
        <v>223</v>
      </c>
      <c r="B234" s="28"/>
      <c r="C234" s="10" t="s">
        <v>334</v>
      </c>
      <c r="D234" s="24"/>
      <c r="E234" s="10" t="s">
        <v>372</v>
      </c>
      <c r="F234" s="5" t="s">
        <v>96</v>
      </c>
      <c r="G234" s="14">
        <v>34000</v>
      </c>
      <c r="H234" s="6" t="s">
        <v>73</v>
      </c>
      <c r="I234" s="5" t="s">
        <v>57</v>
      </c>
      <c r="J234" s="5" t="s">
        <v>101</v>
      </c>
      <c r="K234" s="14"/>
    </row>
    <row r="235" spans="1:11" ht="57" customHeight="1">
      <c r="A235" s="5" t="s">
        <v>223</v>
      </c>
      <c r="B235" s="28"/>
      <c r="C235" s="10" t="s">
        <v>228</v>
      </c>
      <c r="D235" s="24" t="s">
        <v>682</v>
      </c>
      <c r="E235" s="10" t="s">
        <v>674</v>
      </c>
      <c r="F235" s="5" t="s">
        <v>96</v>
      </c>
      <c r="G235" s="14">
        <v>255000</v>
      </c>
      <c r="H235" s="6" t="s">
        <v>182</v>
      </c>
      <c r="I235" s="5" t="s">
        <v>58</v>
      </c>
      <c r="J235" s="5" t="s">
        <v>100</v>
      </c>
      <c r="K235" s="14"/>
    </row>
    <row r="236" spans="1:11" ht="69" customHeight="1">
      <c r="A236" s="5" t="s">
        <v>528</v>
      </c>
      <c r="B236" s="28"/>
      <c r="C236" s="10" t="s">
        <v>373</v>
      </c>
      <c r="D236" s="24" t="s">
        <v>683</v>
      </c>
      <c r="E236" s="10" t="s">
        <v>374</v>
      </c>
      <c r="F236" s="5" t="s">
        <v>96</v>
      </c>
      <c r="G236" s="14">
        <v>435016.87</v>
      </c>
      <c r="H236" s="6" t="s">
        <v>182</v>
      </c>
      <c r="I236" s="5" t="s">
        <v>58</v>
      </c>
      <c r="J236" s="5" t="s">
        <v>100</v>
      </c>
      <c r="K236" s="14"/>
    </row>
    <row r="237" spans="1:11" ht="44.25" customHeight="1">
      <c r="A237" s="5" t="s">
        <v>530</v>
      </c>
      <c r="B237" s="28"/>
      <c r="C237" s="10" t="s">
        <v>375</v>
      </c>
      <c r="D237" s="24" t="s">
        <v>684</v>
      </c>
      <c r="E237" s="10" t="s">
        <v>376</v>
      </c>
      <c r="F237" s="5" t="s">
        <v>96</v>
      </c>
      <c r="G237" s="14">
        <v>544063.18</v>
      </c>
      <c r="H237" s="6" t="s">
        <v>182</v>
      </c>
      <c r="I237" s="5" t="s">
        <v>58</v>
      </c>
      <c r="J237" s="5" t="s">
        <v>100</v>
      </c>
      <c r="K237" s="14"/>
    </row>
    <row r="238" spans="1:11" ht="70.5" customHeight="1">
      <c r="A238" s="5" t="s">
        <v>224</v>
      </c>
      <c r="B238" s="28"/>
      <c r="C238" s="10" t="s">
        <v>229</v>
      </c>
      <c r="D238" s="24" t="s">
        <v>685</v>
      </c>
      <c r="E238" s="10" t="s">
        <v>675</v>
      </c>
      <c r="F238" s="5" t="s">
        <v>96</v>
      </c>
      <c r="G238" s="14">
        <v>303216</v>
      </c>
      <c r="H238" s="6" t="s">
        <v>182</v>
      </c>
      <c r="I238" s="5" t="s">
        <v>58</v>
      </c>
      <c r="J238" s="5" t="s">
        <v>100</v>
      </c>
      <c r="K238" s="14"/>
    </row>
    <row r="239" spans="1:11" ht="60" customHeight="1">
      <c r="A239" s="5" t="s">
        <v>225</v>
      </c>
      <c r="B239" s="28"/>
      <c r="C239" s="10" t="s">
        <v>377</v>
      </c>
      <c r="D239" s="24" t="s">
        <v>686</v>
      </c>
      <c r="E239" s="10" t="s">
        <v>378</v>
      </c>
      <c r="F239" s="5" t="s">
        <v>96</v>
      </c>
      <c r="G239" s="14">
        <v>1191835</v>
      </c>
      <c r="H239" s="6" t="s">
        <v>182</v>
      </c>
      <c r="I239" s="5" t="s">
        <v>58</v>
      </c>
      <c r="J239" s="5" t="s">
        <v>100</v>
      </c>
      <c r="K239" s="14"/>
    </row>
    <row r="240" spans="1:11" ht="69" customHeight="1">
      <c r="A240" s="5" t="s">
        <v>527</v>
      </c>
      <c r="B240" s="28"/>
      <c r="C240" s="10" t="s">
        <v>334</v>
      </c>
      <c r="D240" s="24"/>
      <c r="E240" s="10" t="s">
        <v>811</v>
      </c>
      <c r="F240" s="5" t="s">
        <v>96</v>
      </c>
      <c r="G240" s="14">
        <v>89600</v>
      </c>
      <c r="H240" s="6" t="s">
        <v>73</v>
      </c>
      <c r="I240" s="5" t="s">
        <v>57</v>
      </c>
      <c r="J240" s="5" t="s">
        <v>101</v>
      </c>
      <c r="K240" s="14"/>
    </row>
    <row r="241" spans="1:11" ht="60" customHeight="1">
      <c r="A241" s="5" t="s">
        <v>226</v>
      </c>
      <c r="B241" s="28"/>
      <c r="C241" s="10" t="s">
        <v>230</v>
      </c>
      <c r="D241" s="24" t="s">
        <v>687</v>
      </c>
      <c r="E241" s="10" t="s">
        <v>676</v>
      </c>
      <c r="F241" s="5" t="s">
        <v>96</v>
      </c>
      <c r="G241" s="14">
        <v>484344.75</v>
      </c>
      <c r="H241" s="6" t="s">
        <v>182</v>
      </c>
      <c r="I241" s="5" t="s">
        <v>58</v>
      </c>
      <c r="J241" s="5" t="s">
        <v>100</v>
      </c>
      <c r="K241" s="14"/>
    </row>
    <row r="242" spans="1:11" ht="45.75" customHeight="1">
      <c r="A242" s="5" t="s">
        <v>529</v>
      </c>
      <c r="B242" s="28"/>
      <c r="C242" s="10" t="s">
        <v>710</v>
      </c>
      <c r="D242" s="24" t="s">
        <v>688</v>
      </c>
      <c r="E242" s="10" t="s">
        <v>677</v>
      </c>
      <c r="F242" s="5" t="s">
        <v>96</v>
      </c>
      <c r="G242" s="14">
        <v>3037909</v>
      </c>
      <c r="H242" s="6" t="s">
        <v>182</v>
      </c>
      <c r="I242" s="5" t="s">
        <v>58</v>
      </c>
      <c r="J242" s="5" t="s">
        <v>100</v>
      </c>
      <c r="K242" s="14"/>
    </row>
    <row r="243" spans="1:11" ht="54" customHeight="1">
      <c r="A243" s="5" t="s">
        <v>689</v>
      </c>
      <c r="B243" s="28"/>
      <c r="C243" s="10" t="s">
        <v>812</v>
      </c>
      <c r="D243" s="24" t="s">
        <v>695</v>
      </c>
      <c r="E243" s="10" t="s">
        <v>813</v>
      </c>
      <c r="F243" s="5" t="s">
        <v>97</v>
      </c>
      <c r="G243" s="14">
        <v>816278.4</v>
      </c>
      <c r="H243" s="6" t="s">
        <v>182</v>
      </c>
      <c r="I243" s="5" t="s">
        <v>58</v>
      </c>
      <c r="J243" s="5" t="s">
        <v>100</v>
      </c>
      <c r="K243" s="14"/>
    </row>
    <row r="244" spans="1:11" ht="69.75" customHeight="1">
      <c r="A244" s="5" t="s">
        <v>690</v>
      </c>
      <c r="B244" s="28"/>
      <c r="C244" s="10" t="s">
        <v>814</v>
      </c>
      <c r="D244" s="24" t="s">
        <v>696</v>
      </c>
      <c r="E244" s="10" t="s">
        <v>815</v>
      </c>
      <c r="F244" s="5" t="s">
        <v>97</v>
      </c>
      <c r="G244" s="14">
        <v>1436944.5</v>
      </c>
      <c r="H244" s="6" t="s">
        <v>182</v>
      </c>
      <c r="I244" s="5" t="s">
        <v>58</v>
      </c>
      <c r="J244" s="5" t="s">
        <v>100</v>
      </c>
      <c r="K244" s="14"/>
    </row>
    <row r="245" spans="1:11" ht="45.75" customHeight="1">
      <c r="A245" s="5" t="s">
        <v>690</v>
      </c>
      <c r="B245" s="28"/>
      <c r="C245" s="10" t="s">
        <v>816</v>
      </c>
      <c r="D245" s="24" t="s">
        <v>697</v>
      </c>
      <c r="E245" s="10" t="s">
        <v>816</v>
      </c>
      <c r="F245" s="5" t="s">
        <v>97</v>
      </c>
      <c r="G245" s="14">
        <v>2444994</v>
      </c>
      <c r="H245" s="6" t="s">
        <v>182</v>
      </c>
      <c r="I245" s="5" t="s">
        <v>58</v>
      </c>
      <c r="J245" s="5" t="s">
        <v>100</v>
      </c>
      <c r="K245" s="14"/>
    </row>
    <row r="246" spans="1:11" ht="59.25" customHeight="1">
      <c r="A246" s="5" t="s">
        <v>691</v>
      </c>
      <c r="B246" s="28"/>
      <c r="C246" s="10" t="s">
        <v>334</v>
      </c>
      <c r="D246" s="24"/>
      <c r="E246" s="10" t="s">
        <v>817</v>
      </c>
      <c r="F246" s="5" t="s">
        <v>97</v>
      </c>
      <c r="G246" s="14">
        <v>24965.01</v>
      </c>
      <c r="H246" s="6" t="s">
        <v>73</v>
      </c>
      <c r="I246" s="5" t="s">
        <v>57</v>
      </c>
      <c r="J246" s="5" t="s">
        <v>101</v>
      </c>
      <c r="K246" s="14"/>
    </row>
    <row r="247" spans="1:11" ht="69" customHeight="1">
      <c r="A247" s="5" t="s">
        <v>532</v>
      </c>
      <c r="B247" s="28"/>
      <c r="C247" s="10" t="s">
        <v>334</v>
      </c>
      <c r="D247" s="24"/>
      <c r="E247" s="10" t="s">
        <v>818</v>
      </c>
      <c r="F247" s="5" t="s">
        <v>97</v>
      </c>
      <c r="G247" s="14">
        <v>26426.93</v>
      </c>
      <c r="H247" s="6" t="s">
        <v>73</v>
      </c>
      <c r="I247" s="5" t="s">
        <v>57</v>
      </c>
      <c r="J247" s="5" t="s">
        <v>101</v>
      </c>
      <c r="K247" s="14"/>
    </row>
    <row r="248" spans="1:11" ht="69.75" customHeight="1">
      <c r="A248" s="5" t="s">
        <v>692</v>
      </c>
      <c r="B248" s="28"/>
      <c r="C248" s="10" t="s">
        <v>819</v>
      </c>
      <c r="D248" s="24" t="s">
        <v>698</v>
      </c>
      <c r="E248" s="10" t="s">
        <v>820</v>
      </c>
      <c r="F248" s="5" t="s">
        <v>97</v>
      </c>
      <c r="G248" s="14">
        <v>1725371.1</v>
      </c>
      <c r="H248" s="6" t="s">
        <v>182</v>
      </c>
      <c r="I248" s="5" t="s">
        <v>58</v>
      </c>
      <c r="J248" s="5" t="s">
        <v>100</v>
      </c>
      <c r="K248" s="14"/>
    </row>
    <row r="249" spans="1:11" ht="69.75" customHeight="1">
      <c r="A249" s="5" t="s">
        <v>693</v>
      </c>
      <c r="B249" s="28"/>
      <c r="C249" s="10" t="s">
        <v>334</v>
      </c>
      <c r="D249" s="24"/>
      <c r="E249" s="10" t="s">
        <v>821</v>
      </c>
      <c r="F249" s="5" t="s">
        <v>97</v>
      </c>
      <c r="G249" s="14">
        <v>14844.06</v>
      </c>
      <c r="H249" s="6" t="s">
        <v>73</v>
      </c>
      <c r="I249" s="5" t="s">
        <v>57</v>
      </c>
      <c r="J249" s="5" t="s">
        <v>101</v>
      </c>
      <c r="K249" s="14"/>
    </row>
    <row r="250" spans="1:11" ht="61.5" customHeight="1">
      <c r="A250" s="5" t="s">
        <v>533</v>
      </c>
      <c r="B250" s="28"/>
      <c r="C250" s="10" t="s">
        <v>334</v>
      </c>
      <c r="D250" s="24"/>
      <c r="E250" s="10" t="s">
        <v>822</v>
      </c>
      <c r="F250" s="5" t="s">
        <v>97</v>
      </c>
      <c r="G250" s="14">
        <v>26989.2</v>
      </c>
      <c r="H250" s="6" t="s">
        <v>73</v>
      </c>
      <c r="I250" s="5" t="s">
        <v>57</v>
      </c>
      <c r="J250" s="5" t="s">
        <v>101</v>
      </c>
      <c r="K250" s="14"/>
    </row>
    <row r="251" spans="1:11" ht="69.75" customHeight="1">
      <c r="A251" s="5" t="s">
        <v>103</v>
      </c>
      <c r="B251" s="28"/>
      <c r="C251" s="10" t="s">
        <v>334</v>
      </c>
      <c r="D251" s="24"/>
      <c r="E251" s="10" t="s">
        <v>823</v>
      </c>
      <c r="F251" s="5" t="s">
        <v>97</v>
      </c>
      <c r="G251" s="14">
        <v>72000</v>
      </c>
      <c r="H251" s="6" t="s">
        <v>73</v>
      </c>
      <c r="I251" s="5" t="s">
        <v>57</v>
      </c>
      <c r="J251" s="5" t="s">
        <v>101</v>
      </c>
      <c r="K251" s="14"/>
    </row>
    <row r="252" spans="1:11" ht="64.5" customHeight="1">
      <c r="A252" s="5" t="s">
        <v>534</v>
      </c>
      <c r="B252" s="28"/>
      <c r="C252" s="10" t="s">
        <v>334</v>
      </c>
      <c r="D252" s="24"/>
      <c r="E252" s="10" t="s">
        <v>824</v>
      </c>
      <c r="F252" s="5" t="s">
        <v>97</v>
      </c>
      <c r="G252" s="14">
        <v>16868.25</v>
      </c>
      <c r="H252" s="6" t="s">
        <v>73</v>
      </c>
      <c r="I252" s="5" t="s">
        <v>57</v>
      </c>
      <c r="J252" s="5" t="s">
        <v>101</v>
      </c>
      <c r="K252" s="14"/>
    </row>
    <row r="253" spans="1:11" ht="45.75" customHeight="1">
      <c r="A253" s="5" t="s">
        <v>694</v>
      </c>
      <c r="B253" s="28"/>
      <c r="C253" s="10" t="s">
        <v>334</v>
      </c>
      <c r="D253" s="24"/>
      <c r="E253" s="10" t="s">
        <v>825</v>
      </c>
      <c r="F253" s="5" t="s">
        <v>97</v>
      </c>
      <c r="G253" s="14">
        <v>17205.62</v>
      </c>
      <c r="H253" s="6" t="s">
        <v>73</v>
      </c>
      <c r="I253" s="5" t="s">
        <v>57</v>
      </c>
      <c r="J253" s="5" t="s">
        <v>101</v>
      </c>
      <c r="K253" s="14"/>
    </row>
    <row r="254" spans="1:11" ht="82.5" customHeight="1">
      <c r="A254" s="5" t="s">
        <v>694</v>
      </c>
      <c r="B254" s="28"/>
      <c r="C254" s="10" t="s">
        <v>383</v>
      </c>
      <c r="D254" s="24" t="s">
        <v>699</v>
      </c>
      <c r="E254" s="10" t="s">
        <v>384</v>
      </c>
      <c r="F254" s="5" t="s">
        <v>97</v>
      </c>
      <c r="G254" s="14">
        <v>632351.7</v>
      </c>
      <c r="H254" s="6" t="s">
        <v>182</v>
      </c>
      <c r="I254" s="5" t="s">
        <v>58</v>
      </c>
      <c r="J254" s="5" t="s">
        <v>100</v>
      </c>
      <c r="K254" s="14"/>
    </row>
    <row r="255" spans="1:11" ht="60.75" customHeight="1">
      <c r="A255" s="5" t="s">
        <v>71</v>
      </c>
      <c r="B255" s="28"/>
      <c r="C255" s="10" t="s">
        <v>334</v>
      </c>
      <c r="D255" s="24"/>
      <c r="E255" s="10" t="s">
        <v>385</v>
      </c>
      <c r="F255" s="5" t="s">
        <v>98</v>
      </c>
      <c r="G255" s="14">
        <v>34623</v>
      </c>
      <c r="H255" s="6" t="s">
        <v>73</v>
      </c>
      <c r="I255" s="5" t="s">
        <v>57</v>
      </c>
      <c r="J255" s="5" t="s">
        <v>101</v>
      </c>
      <c r="K255" s="14"/>
    </row>
    <row r="256" spans="1:11" ht="18.75" customHeight="1">
      <c r="A256" s="5"/>
      <c r="B256" s="5"/>
      <c r="C256" s="10"/>
      <c r="D256" s="24"/>
      <c r="E256" s="10"/>
      <c r="F256" s="5"/>
      <c r="G256" s="14"/>
      <c r="H256" s="6"/>
      <c r="I256" s="5"/>
      <c r="J256" s="5"/>
      <c r="K256" s="14"/>
    </row>
    <row r="257" spans="1:11" ht="44.25" customHeight="1">
      <c r="A257" s="19" t="s">
        <v>59</v>
      </c>
      <c r="B257" s="19"/>
      <c r="C257" s="20"/>
      <c r="D257" s="24"/>
      <c r="E257" s="20"/>
      <c r="F257" s="19"/>
      <c r="G257" s="21">
        <f>+SUM(G258:G274)</f>
        <v>70705783.15</v>
      </c>
      <c r="H257" s="22"/>
      <c r="I257" s="23"/>
      <c r="J257" s="23"/>
      <c r="K257" s="21">
        <f>+SUM(K258:K274)</f>
        <v>0</v>
      </c>
    </row>
    <row r="258" spans="1:11" ht="64.5" customHeight="1">
      <c r="A258" s="5" t="s">
        <v>520</v>
      </c>
      <c r="B258" s="5"/>
      <c r="C258" s="10" t="s">
        <v>334</v>
      </c>
      <c r="D258" s="24" t="s">
        <v>516</v>
      </c>
      <c r="E258" s="10" t="s">
        <v>513</v>
      </c>
      <c r="F258" s="5" t="s">
        <v>84</v>
      </c>
      <c r="G258" s="14">
        <v>504406.4</v>
      </c>
      <c r="H258" s="6" t="s">
        <v>73</v>
      </c>
      <c r="I258" s="5" t="s">
        <v>58</v>
      </c>
      <c r="J258" s="5" t="s">
        <v>100</v>
      </c>
      <c r="K258" s="14"/>
    </row>
    <row r="259" spans="1:11" ht="93" customHeight="1">
      <c r="A259" s="5" t="s">
        <v>521</v>
      </c>
      <c r="B259" s="5"/>
      <c r="C259" s="10" t="s">
        <v>386</v>
      </c>
      <c r="D259" s="24" t="s">
        <v>517</v>
      </c>
      <c r="E259" s="10" t="s">
        <v>829</v>
      </c>
      <c r="F259" s="5" t="s">
        <v>86</v>
      </c>
      <c r="G259" s="14">
        <v>2232286</v>
      </c>
      <c r="H259" s="6" t="s">
        <v>182</v>
      </c>
      <c r="I259" s="5" t="s">
        <v>58</v>
      </c>
      <c r="J259" s="5" t="s">
        <v>100</v>
      </c>
      <c r="K259" s="14"/>
    </row>
    <row r="260" spans="1:11" ht="63.75" customHeight="1">
      <c r="A260" s="5" t="s">
        <v>521</v>
      </c>
      <c r="B260" s="5"/>
      <c r="C260" s="10" t="s">
        <v>334</v>
      </c>
      <c r="D260" s="24" t="s">
        <v>518</v>
      </c>
      <c r="E260" s="10" t="s">
        <v>514</v>
      </c>
      <c r="F260" s="5" t="s">
        <v>86</v>
      </c>
      <c r="G260" s="14">
        <v>120000</v>
      </c>
      <c r="H260" s="6" t="s">
        <v>73</v>
      </c>
      <c r="I260" s="5" t="s">
        <v>58</v>
      </c>
      <c r="J260" s="5" t="s">
        <v>100</v>
      </c>
      <c r="K260" s="14"/>
    </row>
    <row r="261" spans="1:11" ht="44.25" customHeight="1">
      <c r="A261" s="5" t="s">
        <v>521</v>
      </c>
      <c r="B261" s="5"/>
      <c r="C261" s="10" t="s">
        <v>512</v>
      </c>
      <c r="D261" s="24" t="s">
        <v>519</v>
      </c>
      <c r="E261" s="10" t="s">
        <v>515</v>
      </c>
      <c r="F261" s="5" t="s">
        <v>86</v>
      </c>
      <c r="G261" s="14">
        <v>9460735</v>
      </c>
      <c r="H261" s="6" t="s">
        <v>182</v>
      </c>
      <c r="I261" s="5" t="s">
        <v>58</v>
      </c>
      <c r="J261" s="5" t="s">
        <v>100</v>
      </c>
      <c r="K261" s="14"/>
    </row>
    <row r="262" spans="1:11" ht="81" customHeight="1">
      <c r="A262" s="5" t="s">
        <v>762</v>
      </c>
      <c r="B262" s="5"/>
      <c r="C262" s="10" t="s">
        <v>334</v>
      </c>
      <c r="D262" s="24" t="s">
        <v>644</v>
      </c>
      <c r="E262" s="10" t="s">
        <v>830</v>
      </c>
      <c r="F262" s="5" t="s">
        <v>87</v>
      </c>
      <c r="G262" s="14">
        <v>326900</v>
      </c>
      <c r="H262" s="6" t="s">
        <v>73</v>
      </c>
      <c r="I262" s="5" t="s">
        <v>57</v>
      </c>
      <c r="J262" s="5" t="s">
        <v>101</v>
      </c>
      <c r="K262" s="14"/>
    </row>
    <row r="263" spans="1:11" ht="44.25" customHeight="1">
      <c r="A263" s="5" t="s">
        <v>762</v>
      </c>
      <c r="B263" s="5"/>
      <c r="C263" s="10" t="s">
        <v>831</v>
      </c>
      <c r="D263" s="24" t="s">
        <v>767</v>
      </c>
      <c r="E263" s="10" t="s">
        <v>831</v>
      </c>
      <c r="F263" s="5" t="s">
        <v>87</v>
      </c>
      <c r="G263" s="14">
        <v>2298579.5</v>
      </c>
      <c r="H263" s="6" t="s">
        <v>182</v>
      </c>
      <c r="I263" s="5" t="s">
        <v>58</v>
      </c>
      <c r="J263" s="5" t="s">
        <v>100</v>
      </c>
      <c r="K263" s="14"/>
    </row>
    <row r="264" spans="1:11" ht="72" customHeight="1">
      <c r="A264" s="5" t="s">
        <v>781</v>
      </c>
      <c r="B264" s="5"/>
      <c r="C264" s="10" t="s">
        <v>833</v>
      </c>
      <c r="D264" s="24" t="s">
        <v>768</v>
      </c>
      <c r="E264" s="10" t="s">
        <v>832</v>
      </c>
      <c r="F264" s="5" t="s">
        <v>88</v>
      </c>
      <c r="G264" s="14">
        <v>3288619</v>
      </c>
      <c r="H264" s="6" t="s">
        <v>182</v>
      </c>
      <c r="I264" s="5" t="s">
        <v>58</v>
      </c>
      <c r="J264" s="5" t="s">
        <v>100</v>
      </c>
      <c r="K264" s="14"/>
    </row>
    <row r="265" spans="1:11" ht="50.25" customHeight="1">
      <c r="A265" s="5" t="s">
        <v>781</v>
      </c>
      <c r="B265" s="5"/>
      <c r="C265" s="10" t="s">
        <v>522</v>
      </c>
      <c r="D265" s="24" t="s">
        <v>769</v>
      </c>
      <c r="E265" s="10" t="s">
        <v>522</v>
      </c>
      <c r="F265" s="5" t="s">
        <v>88</v>
      </c>
      <c r="G265" s="14">
        <v>1171673</v>
      </c>
      <c r="H265" s="6" t="s">
        <v>182</v>
      </c>
      <c r="I265" s="5" t="s">
        <v>58</v>
      </c>
      <c r="J265" s="5" t="s">
        <v>100</v>
      </c>
      <c r="K265" s="14"/>
    </row>
    <row r="266" spans="1:11" ht="50.25" customHeight="1">
      <c r="A266" s="5" t="s">
        <v>763</v>
      </c>
      <c r="B266" s="5"/>
      <c r="C266" s="10" t="s">
        <v>834</v>
      </c>
      <c r="D266" s="24" t="s">
        <v>770</v>
      </c>
      <c r="E266" s="10" t="s">
        <v>835</v>
      </c>
      <c r="F266" s="5" t="s">
        <v>89</v>
      </c>
      <c r="G266" s="14">
        <v>4382843.2</v>
      </c>
      <c r="H266" s="6" t="s">
        <v>182</v>
      </c>
      <c r="I266" s="5" t="s">
        <v>58</v>
      </c>
      <c r="J266" s="5" t="s">
        <v>100</v>
      </c>
      <c r="K266" s="14"/>
    </row>
    <row r="267" spans="1:11" ht="68.25" customHeight="1">
      <c r="A267" s="5" t="s">
        <v>782</v>
      </c>
      <c r="B267" s="5"/>
      <c r="C267" s="10" t="s">
        <v>401</v>
      </c>
      <c r="D267" s="24" t="s">
        <v>771</v>
      </c>
      <c r="E267" s="10" t="s">
        <v>402</v>
      </c>
      <c r="F267" s="5" t="s">
        <v>90</v>
      </c>
      <c r="G267" s="14">
        <v>897000</v>
      </c>
      <c r="H267" s="6" t="s">
        <v>182</v>
      </c>
      <c r="I267" s="5" t="s">
        <v>58</v>
      </c>
      <c r="J267" s="5" t="s">
        <v>100</v>
      </c>
      <c r="K267" s="14"/>
    </row>
    <row r="268" spans="1:11" ht="61.5" customHeight="1">
      <c r="A268" s="5" t="s">
        <v>782</v>
      </c>
      <c r="B268" s="5"/>
      <c r="C268" s="10" t="s">
        <v>523</v>
      </c>
      <c r="D268" s="24" t="s">
        <v>772</v>
      </c>
      <c r="E268" s="10" t="s">
        <v>523</v>
      </c>
      <c r="F268" s="5" t="s">
        <v>90</v>
      </c>
      <c r="G268" s="14">
        <v>14900000</v>
      </c>
      <c r="H268" s="6" t="s">
        <v>182</v>
      </c>
      <c r="I268" s="5" t="s">
        <v>58</v>
      </c>
      <c r="J268" s="5" t="s">
        <v>100</v>
      </c>
      <c r="K268" s="14"/>
    </row>
    <row r="269" spans="1:11" ht="55.5" customHeight="1">
      <c r="A269" s="5" t="s">
        <v>783</v>
      </c>
      <c r="B269" s="30"/>
      <c r="C269" s="10" t="s">
        <v>403</v>
      </c>
      <c r="D269" s="24" t="s">
        <v>776</v>
      </c>
      <c r="E269" s="10" t="s">
        <v>403</v>
      </c>
      <c r="F269" s="5" t="s">
        <v>95</v>
      </c>
      <c r="G269" s="14">
        <v>3241109</v>
      </c>
      <c r="H269" s="6" t="s">
        <v>182</v>
      </c>
      <c r="I269" s="5" t="s">
        <v>58</v>
      </c>
      <c r="J269" s="5" t="s">
        <v>100</v>
      </c>
      <c r="K269" s="14"/>
    </row>
    <row r="270" spans="1:11" ht="72.75" customHeight="1">
      <c r="A270" s="5" t="s">
        <v>783</v>
      </c>
      <c r="B270" s="5"/>
      <c r="C270" s="10" t="s">
        <v>405</v>
      </c>
      <c r="D270" s="24" t="s">
        <v>777</v>
      </c>
      <c r="E270" s="10" t="s">
        <v>404</v>
      </c>
      <c r="F270" s="5" t="s">
        <v>95</v>
      </c>
      <c r="G270" s="14">
        <v>7480607</v>
      </c>
      <c r="H270" s="6" t="s">
        <v>182</v>
      </c>
      <c r="I270" s="5" t="s">
        <v>58</v>
      </c>
      <c r="J270" s="5" t="s">
        <v>100</v>
      </c>
      <c r="K270" s="14"/>
    </row>
    <row r="271" spans="1:11" ht="71.25" customHeight="1">
      <c r="A271" s="5" t="s">
        <v>784</v>
      </c>
      <c r="B271" s="5"/>
      <c r="C271" s="10" t="s">
        <v>773</v>
      </c>
      <c r="D271" s="24" t="s">
        <v>778</v>
      </c>
      <c r="E271" s="10" t="s">
        <v>773</v>
      </c>
      <c r="F271" s="5" t="s">
        <v>96</v>
      </c>
      <c r="G271" s="14">
        <v>15576259</v>
      </c>
      <c r="H271" s="6" t="s">
        <v>182</v>
      </c>
      <c r="I271" s="5" t="s">
        <v>58</v>
      </c>
      <c r="J271" s="5" t="s">
        <v>100</v>
      </c>
      <c r="K271" s="14"/>
    </row>
    <row r="272" spans="1:11" ht="69" customHeight="1">
      <c r="A272" s="5" t="s">
        <v>764</v>
      </c>
      <c r="B272" s="5"/>
      <c r="C272" s="10" t="s">
        <v>406</v>
      </c>
      <c r="D272" s="24" t="s">
        <v>779</v>
      </c>
      <c r="E272" s="10" t="s">
        <v>407</v>
      </c>
      <c r="F272" s="5" t="s">
        <v>97</v>
      </c>
      <c r="G272" s="14">
        <v>1698802.65</v>
      </c>
      <c r="H272" s="6" t="s">
        <v>182</v>
      </c>
      <c r="I272" s="5" t="s">
        <v>58</v>
      </c>
      <c r="J272" s="5" t="s">
        <v>100</v>
      </c>
      <c r="K272" s="14"/>
    </row>
    <row r="273" spans="1:11" ht="69" customHeight="1">
      <c r="A273" s="5" t="s">
        <v>764</v>
      </c>
      <c r="B273" s="5"/>
      <c r="C273" s="10" t="s">
        <v>334</v>
      </c>
      <c r="D273" s="24" t="s">
        <v>644</v>
      </c>
      <c r="E273" s="10" t="s">
        <v>408</v>
      </c>
      <c r="F273" s="5" t="s">
        <v>97</v>
      </c>
      <c r="G273" s="14">
        <v>19600</v>
      </c>
      <c r="H273" s="6" t="s">
        <v>73</v>
      </c>
      <c r="I273" s="5" t="s">
        <v>57</v>
      </c>
      <c r="J273" s="5" t="s">
        <v>101</v>
      </c>
      <c r="K273" s="14"/>
    </row>
    <row r="274" spans="1:11" ht="72" customHeight="1">
      <c r="A274" s="5" t="s">
        <v>764</v>
      </c>
      <c r="B274" s="5"/>
      <c r="C274" s="10" t="s">
        <v>774</v>
      </c>
      <c r="D274" s="24" t="s">
        <v>780</v>
      </c>
      <c r="E274" s="10" t="s">
        <v>775</v>
      </c>
      <c r="F274" s="5" t="s">
        <v>97</v>
      </c>
      <c r="G274" s="14">
        <v>3106363.4</v>
      </c>
      <c r="H274" s="6" t="s">
        <v>182</v>
      </c>
      <c r="I274" s="5" t="s">
        <v>58</v>
      </c>
      <c r="J274" s="5" t="s">
        <v>100</v>
      </c>
      <c r="K274" s="14"/>
    </row>
    <row r="275" spans="1:11" s="8" customFormat="1" ht="30.75" customHeight="1">
      <c r="A275" s="46" t="s">
        <v>785</v>
      </c>
      <c r="B275" s="47"/>
      <c r="C275" s="47"/>
      <c r="D275" s="47"/>
      <c r="E275" s="48"/>
      <c r="F275" s="27"/>
      <c r="G275" s="15">
        <f>+G7+G257</f>
        <v>294685997.705</v>
      </c>
      <c r="H275" s="12"/>
      <c r="I275" s="12"/>
      <c r="J275" s="12"/>
      <c r="K275" s="15">
        <f>+K7+K257</f>
        <v>0</v>
      </c>
    </row>
    <row r="276" spans="1:11" s="8" customFormat="1" ht="23.25" customHeight="1">
      <c r="A276" s="49"/>
      <c r="B276" s="49"/>
      <c r="C276" s="49"/>
      <c r="D276" s="49"/>
      <c r="E276" s="49"/>
      <c r="F276" s="49"/>
      <c r="G276" s="49"/>
      <c r="H276" s="49"/>
      <c r="I276" s="49"/>
      <c r="J276" s="49"/>
      <c r="K276" s="49"/>
    </row>
    <row r="277" spans="7:11" ht="12.75">
      <c r="G277" s="3"/>
      <c r="H277" s="3"/>
      <c r="I277" s="3"/>
      <c r="J277" s="3"/>
      <c r="K277" s="3"/>
    </row>
    <row r="278" spans="7:11" ht="17.25" customHeight="1">
      <c r="G278" s="3"/>
      <c r="H278" s="3"/>
      <c r="I278" s="3"/>
      <c r="J278" s="3"/>
      <c r="K278" s="3"/>
    </row>
    <row r="279" spans="1:4" ht="68.25" customHeight="1">
      <c r="A279" s="7"/>
      <c r="B279" s="7"/>
      <c r="C279" s="7"/>
      <c r="D279" s="7"/>
    </row>
    <row r="280" spans="1:11" ht="68.25" customHeight="1">
      <c r="A280" s="7"/>
      <c r="B280" s="7"/>
      <c r="C280" s="7"/>
      <c r="D280" s="7"/>
      <c r="G280" s="13"/>
      <c r="H280" s="13"/>
      <c r="I280" s="13"/>
      <c r="J280" s="13"/>
      <c r="K280" s="13"/>
    </row>
    <row r="281" spans="1:11" ht="68.25" customHeight="1">
      <c r="A281" s="7"/>
      <c r="B281" s="7"/>
      <c r="C281" s="7"/>
      <c r="D281" s="7"/>
      <c r="G281" s="3"/>
      <c r="H281" s="3"/>
      <c r="I281" s="3"/>
      <c r="J281" s="3"/>
      <c r="K281" s="13"/>
    </row>
    <row r="282" spans="7:11" ht="68.25" customHeight="1">
      <c r="G282" s="3"/>
      <c r="H282" s="3"/>
      <c r="I282" s="3"/>
      <c r="J282" s="3"/>
      <c r="K282" s="3"/>
    </row>
    <row r="283" spans="7:11" ht="68.25" customHeight="1">
      <c r="G283" s="3"/>
      <c r="H283" s="3"/>
      <c r="I283" s="3"/>
      <c r="J283" s="3"/>
      <c r="K283" s="3"/>
    </row>
    <row r="284" spans="7:11" ht="68.25" customHeight="1">
      <c r="G284" s="3"/>
      <c r="H284" s="3"/>
      <c r="I284" s="3"/>
      <c r="J284" s="3"/>
      <c r="K284" s="3"/>
    </row>
    <row r="285" spans="7:11" ht="68.25" customHeight="1">
      <c r="G285" s="3"/>
      <c r="H285" s="3"/>
      <c r="I285" s="3"/>
      <c r="J285" s="3"/>
      <c r="K285" s="3"/>
    </row>
    <row r="286" spans="7:11" ht="68.25" customHeight="1">
      <c r="G286" s="3"/>
      <c r="H286" s="3"/>
      <c r="I286" s="3"/>
      <c r="J286" s="3"/>
      <c r="K286" s="3"/>
    </row>
    <row r="287" spans="7:11" ht="68.25" customHeight="1">
      <c r="G287" s="3"/>
      <c r="H287" s="3"/>
      <c r="I287" s="3"/>
      <c r="J287" s="3"/>
      <c r="K287" s="3"/>
    </row>
    <row r="288" spans="7:11" ht="68.25" customHeight="1">
      <c r="G288" s="3"/>
      <c r="H288" s="3"/>
      <c r="I288" s="3"/>
      <c r="J288" s="3"/>
      <c r="K288" s="3"/>
    </row>
    <row r="332" ht="68.25" customHeight="1">
      <c r="ID332" s="1"/>
    </row>
  </sheetData>
  <sheetProtection/>
  <mergeCells count="6">
    <mergeCell ref="A275:E275"/>
    <mergeCell ref="A276:K276"/>
    <mergeCell ref="A1:K1"/>
    <mergeCell ref="A2:K2"/>
    <mergeCell ref="A3:K3"/>
    <mergeCell ref="A4:K4"/>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economia y finanzas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nurbina</dc:creator>
  <cp:keywords/>
  <dc:description/>
  <cp:lastModifiedBy>Garcia Nakaganeku, Heydi</cp:lastModifiedBy>
  <cp:lastPrinted>2014-06-26T15:24:16Z</cp:lastPrinted>
  <dcterms:created xsi:type="dcterms:W3CDTF">2008-08-22T16:49:33Z</dcterms:created>
  <dcterms:modified xsi:type="dcterms:W3CDTF">2017-01-10T16:02:25Z</dcterms:modified>
  <cp:category/>
  <cp:version/>
  <cp:contentType/>
  <cp:contentStatus/>
</cp:coreProperties>
</file>