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campos\Downloads\"/>
    </mc:Choice>
  </mc:AlternateContent>
  <bookViews>
    <workbookView xWindow="0" yWindow="0" windowWidth="21600" windowHeight="9735"/>
  </bookViews>
  <sheets>
    <sheet name="Hoja1" sheetId="1" r:id="rId1"/>
  </sheets>
  <definedNames>
    <definedName name="_xlnm._FilterDatabase" localSheetId="0" hidden="1">Hoja1!$A$7:$O$57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 i="1" l="1"/>
  <c r="N8" i="1" s="1"/>
  <c r="O9" i="1" l="1"/>
  <c r="O8" i="1" s="1"/>
</calcChain>
</file>

<file path=xl/comments1.xml><?xml version="1.0" encoding="utf-8"?>
<comments xmlns="http://schemas.openxmlformats.org/spreadsheetml/2006/main">
  <authors>
    <author>Peñafiel Villalba, Rosa</author>
  </authors>
  <commentList>
    <comment ref="C47" authorId="0" shapeId="0">
      <text>
        <r>
          <rPr>
            <b/>
            <sz val="9"/>
            <color indexed="81"/>
            <rFont val="Tahoma"/>
            <family val="2"/>
          </rPr>
          <t>Peñafiel Villalba, Rosa:</t>
        </r>
        <r>
          <rPr>
            <sz val="9"/>
            <color indexed="81"/>
            <rFont val="Tahoma"/>
            <family val="2"/>
          </rPr>
          <t xml:space="preserve">
EXPEDIENTE SE REPITE</t>
        </r>
      </text>
    </comment>
  </commentList>
</comments>
</file>

<file path=xl/sharedStrings.xml><?xml version="1.0" encoding="utf-8"?>
<sst xmlns="http://schemas.openxmlformats.org/spreadsheetml/2006/main" count="425" uniqueCount="231">
  <si>
    <t>Nº</t>
  </si>
  <si>
    <t>CODIGO UBIGEO</t>
  </si>
  <si>
    <t>NUMERO DE CONVENIO</t>
  </si>
  <si>
    <t>NOMBRE DE PLIEGO</t>
  </si>
  <si>
    <t>DEPARTAMENTO</t>
  </si>
  <si>
    <t>PROVINCIA</t>
  </si>
  <si>
    <t>DISTRITO</t>
  </si>
  <si>
    <t>TIPO DE PROPUESTA</t>
  </si>
  <si>
    <t>NOMBRE DE LA PROPUESTA</t>
  </si>
  <si>
    <t>CODIGO SNIP</t>
  </si>
  <si>
    <t>CODIGO UNICO</t>
  </si>
  <si>
    <t>Necesidad</t>
  </si>
  <si>
    <t>GENÉRICA DE GASTO</t>
  </si>
  <si>
    <t>MONTO COFINANCIAMIENTO</t>
  </si>
  <si>
    <t>TOTAL</t>
  </si>
  <si>
    <t>Total Gobiernos Locales</t>
  </si>
  <si>
    <t>MUNICIPALIDAD DISTRITAL HAQUIRA</t>
  </si>
  <si>
    <t>APURIMAC</t>
  </si>
  <si>
    <t>COTABAMBAS</t>
  </si>
  <si>
    <t>HAQUIRA</t>
  </si>
  <si>
    <t>PROYECTO</t>
  </si>
  <si>
    <t>MEJORAMIENTO DE LA PRESTACION DE SERVICIOS DE LA COMISARIA PNP DE HAQUIRA TIPO D EN LA LOCALIDAD DE HAQUIRA, DISTRITO DE HAQUIRA - COTABAMBAS - APURIMAC</t>
  </si>
  <si>
    <t>Muy alta necesidad</t>
  </si>
  <si>
    <t>6 Adquisición de Activos No Financieros</t>
  </si>
  <si>
    <t>MUNICIPALIDAD DISTRITAL CHACAYAN</t>
  </si>
  <si>
    <t>PASCO</t>
  </si>
  <si>
    <t>DANIEL ALCIDES CARRION</t>
  </si>
  <si>
    <t>CHACAYAN</t>
  </si>
  <si>
    <t>MEJORAMIENTO Y AMPLIACIÓN DE LA INSTITUCIÓN EDUCATIVA N 34308 DE MISCA, DISTRITO DE CHACAYAN - DANIEL ALCIDES CARRION - PASCO</t>
  </si>
  <si>
    <t>MUNICIPALIDAD DISTRITAL CONGALLA</t>
  </si>
  <si>
    <t>HUANCAVELICA</t>
  </si>
  <si>
    <t>ANGARAES</t>
  </si>
  <si>
    <t>CONGALLA</t>
  </si>
  <si>
    <t>MEJORAMIENTO Y AMPLIACION DE LOS SISTEMAS DE SANEAMIENTO BASICO EN LAS LOCALIDADES RURALES DE AZAFRAN - SAN MIGUEL - PATACANCHA - CCASIRAY - CCOLLPACCASA - TOPCCACCASA - ATOCCPAMPA, DISTRITO DE CONGALLA - ANGARAES - HUANCAVELICA</t>
  </si>
  <si>
    <t>MUNICIPALIDAD PROVINCIAL CHOTA</t>
  </si>
  <si>
    <t>CAJAMARCA</t>
  </si>
  <si>
    <t>CHOTA</t>
  </si>
  <si>
    <t/>
  </si>
  <si>
    <t>MEJORAMIENTO Y AMPLIACION DEL SERVICIO DE AGUA POTABLE Y SANEAMIENTO BASICO RURAL DE LAS COMUNIDADES  LOS LANCHES Y PLEYTOCHACRA, DEL DISTRITO DE CHOTA, PROVINCIA DE CHOTA - CAJAMARCA</t>
  </si>
  <si>
    <t>MUNICIPALIDAD DISTRITAL UMARI</t>
  </si>
  <si>
    <t>HUANUCO</t>
  </si>
  <si>
    <t>PACHITEA</t>
  </si>
  <si>
    <t>UMARI</t>
  </si>
  <si>
    <t>AMPLIACION, MEJORAMIENTO DE LOS SERVICIOS DE AGUA POTABLE E INSTALACION DEL SISTEMA DE ALCANTARILLADO EN LAS LOCALIDADES DE RASHU Y HUANIN, DISTRITO DE UMARI - PACHITEA - HUANUCO</t>
  </si>
  <si>
    <t>MUNICIPALIDAD DISTRITAL CACHACHI</t>
  </si>
  <si>
    <t>CAJABAMBA</t>
  </si>
  <si>
    <t>CACHACHI</t>
  </si>
  <si>
    <t>MEJORAMIENTO DEL SERVICIO EDUCATIVO DE NIVEL PRIMARIO EN LA I.E. N 82361- CHOLOCAL, DISTRITO DE CACHACHI - CAJABAMBA - CAJAMARCA</t>
  </si>
  <si>
    <t>MUNICIPALIDAD DISTRITAL CHUPAMARCA</t>
  </si>
  <si>
    <t>CASTROVIRREYNA</t>
  </si>
  <si>
    <t>CHUPAMARCA</t>
  </si>
  <si>
    <t>MEJORAMIENTO DE LOS SERVICIOS DE PROMOCION Y PREVENCION CONTRA LA DESNUTRICION INFANTIL EN 5 LOCALIDADES DE CHUPAMARCA, DISTRITO DE CHUPAMARCA - CASTROVIRREYNA - HUANCAVELICA</t>
  </si>
  <si>
    <t>Alta necesidad</t>
  </si>
  <si>
    <t>MUNICIPALIDAD DISTRITAL PILCUYO</t>
  </si>
  <si>
    <t>PUNO</t>
  </si>
  <si>
    <t>EL COLLAO</t>
  </si>
  <si>
    <t>PILCUYO</t>
  </si>
  <si>
    <t>MEJORAMIENTO DE LOS SERVICIOS EDUCATIVOS  DE LAS INSTITUCIONES EDUCATIVAS INICIALES N 217 DE PILCUYO, N 309 DE MACHACMARCA Y N 320 DE MARCUYO, DISTRITO DE PILCUYO - EL COLLAO - PUNO</t>
  </si>
  <si>
    <t>MUNICIPALIDAD DISTRITAL LEONCIO PRADO</t>
  </si>
  <si>
    <t>LIMA</t>
  </si>
  <si>
    <t>HUAURA</t>
  </si>
  <si>
    <t>LEONCIO PRADO</t>
  </si>
  <si>
    <t>CREACION DEL SERVICIO DE LIMPIEZA PÚBLICA EN LOS PROCESOS DE BARRIDO, RECOLECCIÓN, TRANSPORTE, REAPROVECHAMIENTO Y DISPOSICIÓN FINAL EN LA CAPITAL DISTRITAL (SANTA CRUZ) Y LOS CENTROS POBLADOS DE PARÁN, PICHUPAMPA Y SANTO DOMINGO, DISTRITO DE LEONCIO PRADO - HUAURA - LIMA</t>
  </si>
  <si>
    <t>MUNICIPALIDAD DISTRITAL SANGALLAYA</t>
  </si>
  <si>
    <t>HUAROCHIRI</t>
  </si>
  <si>
    <t>SANGALLAYA</t>
  </si>
  <si>
    <t>AMPLIACION Y MEJORAMIENTO DE LOS SERVICIOS DE AGUA POTABLE Y ALCANTARILLADO EN LA LOCALIDAD DE SANGALLAYA, DISTRITO DE SANGALLAYA - HUAROCHIRI - LIMA</t>
  </si>
  <si>
    <t>MUNICIPALIDAD DISTRITAL CHAGLLA</t>
  </si>
  <si>
    <t>CHAGLLA</t>
  </si>
  <si>
    <t>AMPLIACION Y MEJORAMIENTO DE LOS SERVICIOS DE AGUA POTABLE Y SANEAMIENTO BASICO EN LA VILLA DE CHAGLLA, LOS CASERIOS DE PALTA CRUZ, CEBADA LOMA, COCHACALLA, HUANCAYO Y LOS BARRIOS DE HUMILDAD, SAN LUIS, GONGAPALOMA, COCHAPAMPA, HUAYCHO, DISTRITO DE CHAGLLA - PACHITEA - HUANUCO</t>
  </si>
  <si>
    <t>MUNICIPALIDAD DISTRITAL RICRAN</t>
  </si>
  <si>
    <t>JUNIN</t>
  </si>
  <si>
    <t>JAUJA</t>
  </si>
  <si>
    <t>RICRAN</t>
  </si>
  <si>
    <t>MEJORAMIENTO Y AMPLIACIÓN DEL SERVICIO DE AGUA POTABLE Y SANEAMIENTO DE LOS CENTROS POBLADOS DE JAJACHACA, CHULEC Y TAMBILLO, DISTRITO DE RICRAN - JAUJA - JUNIN</t>
  </si>
  <si>
    <t>MUNICIPALIDAD DISTRITAL HUACAR</t>
  </si>
  <si>
    <t>AMBO</t>
  </si>
  <si>
    <t>HUACAR</t>
  </si>
  <si>
    <t>AMPLIACION DEL SISTEMA DE ELECTRIFICACION RURAL DE 12 LOCALIDADES, DISTRITO DE HUACAR - AMBO - HUANUCO</t>
  </si>
  <si>
    <t>MUNICIPALIDAD DISTRITAL CAMINACA</t>
  </si>
  <si>
    <t>AZANGARO</t>
  </si>
  <si>
    <t>CAMINACA</t>
  </si>
  <si>
    <t>INSTALACION DEL SISTEMA DE AGUA POTABLE Y DISPOSICION SANITARIA DE EXCRETAS EN LAS COMUNIDADES DE SAN BARTOLOME, AMPICHA Y COJELA, DISTRITO DE CAMINACA - AZANGARO - PUNO</t>
  </si>
  <si>
    <t>MUNICIPALIDAD PROVINCIAL PAITA</t>
  </si>
  <si>
    <t>PIURA</t>
  </si>
  <si>
    <t>PAITA</t>
  </si>
  <si>
    <t>CREACION DEL SERVICIO DE AGUA POTABLE Y ALCANTARILLADO  DE LOS CENTROS POBLADOS YACILA, CANGREJOS, LA ISLILLA Y LA TORTUGA, DISTRITO DE PAITA, PROVINCIA DE PAITA - PIURA</t>
  </si>
  <si>
    <t>Media necesidad</t>
  </si>
  <si>
    <t>MUNICIPALIDAD PROVINCIAL CHUCUITO</t>
  </si>
  <si>
    <t>CHUCUITO</t>
  </si>
  <si>
    <t>MEJORAMIENTO Y AMPLIACION DE LOS SERVICIOS DE SALUD EN LOS PUESTOS DE SALUD CHOCCOCCONIRI, ROSARIO DE SORAPA, QUERUMA, SANTIAGO MUCHO CHAMBILLA Y CASPA CENTRAL DE LA MICRO RED MOLINO,  DISTRITO DE JULI, PROVINCIA DE CHUCUITO - PUNO</t>
  </si>
  <si>
    <t>MUNICIPALIDAD DISTRITAL TAMBO GRANDE</t>
  </si>
  <si>
    <t>TAMBO GRANDE</t>
  </si>
  <si>
    <t>INVERSIONES NO PIP</t>
  </si>
  <si>
    <t>AMPLIACION MARGINAL Y REPOSICIÓN DE LOS SERVICIOS DE EDUCACIÓN  PRIMARIA EN LA I.E Nº 20020  EN EL A.H BUENOS AIRES - ZONA URBANA DEL DISTRITO DE TAMBOGRANDE PIURA -  PIURA.</t>
  </si>
  <si>
    <t>AMPLIACION MARGINAL   DEL SERVICIO DE EDUCACION PRIMARIA DE LA INSTITUCION EDUCATIVA   Nº 15406 DEL CENTRO POBLADO LA GREDA ANTIGUA ,ZONA MARGEN IZQUIERDA, DEL DISTRITO DE TAMBOGRANDE -PIURA - PIURA</t>
  </si>
  <si>
    <t>MUNICIPALIDAD PROVINCIAL HUANCABAMBA</t>
  </si>
  <si>
    <t>HUANCABAMBA</t>
  </si>
  <si>
    <t>REHABILITACION DEL SISTEMA DE DRENAJE PLUVIAL DE LA I.E. MARIA INMACULADA DEL NIVEL SECUNDARIA DEL  DISTRITO Y PROVINCIA DE HUANCABAMBA - PIURA</t>
  </si>
  <si>
    <t>MUNICIPALIDAD DISTRITAL RIO TAMBO</t>
  </si>
  <si>
    <t>SATIPO</t>
  </si>
  <si>
    <t>RIO TAMBO</t>
  </si>
  <si>
    <t>MUNICIPALIDAD PROVINCIAL HUARMEY</t>
  </si>
  <si>
    <t>ANCASH</t>
  </si>
  <si>
    <t>HUARMEY</t>
  </si>
  <si>
    <t>REHABILITACION DEL SERVICIO DE AGUA DEL CANAL SAN NICOLAS EN EL DISTRITO DE HUARMEY, PROVINCIA DE HUARMEY-ANCASH</t>
  </si>
  <si>
    <t>MUNICIPALIDAD DISTRITAL CASTILLA</t>
  </si>
  <si>
    <t>CASTILLA</t>
  </si>
  <si>
    <t>AMPLIACIÓN MARGINAL DE INFRAESTRUCTURA DE PROTECCIÓN PLUVIAL EN LA INSTITUCIÓN EDUCATIVA INICIAL N° 703 CAP E.P. RAÚL GUSTAVO JIMÉNEZ CHÁVEZ DEL A.H. LOS MÉDANOS, DISTRITO DE CASTILLA - PIURA - PIURA</t>
  </si>
  <si>
    <t>MUNICIPALIDAD PROVINCIAL HUANCA SANCOS</t>
  </si>
  <si>
    <t>AYACUCHO</t>
  </si>
  <si>
    <t>HUANCA SANCOS</t>
  </si>
  <si>
    <t>REHABILITACION DE CERCO PERIMETRICO DEL CENTRO DE SALUD HUANCA SANCOS,DISTRITO DE SANCOS DE LA  PROVINCIA HUANAC SANCOS - AYACUCHO</t>
  </si>
  <si>
    <t>MUNICIPALIDAD DISTRITAL PARAMONGA</t>
  </si>
  <si>
    <t>BARRANCA</t>
  </si>
  <si>
    <t>PARAMONGA</t>
  </si>
  <si>
    <t>REHABILITACION DE DEFENSA RIBEREÑA EN EL RIO FORTALEZA, SECTOR HUARICANGA, DISTRITO DE PARAMONGA, PROVINCIA DE BARRANCA, LIMA</t>
  </si>
  <si>
    <t>MUNICIPALIDAD PROVINCIAL RECUAY</t>
  </si>
  <si>
    <t>RECUAY</t>
  </si>
  <si>
    <t>OPTIMIZACION DEL CAMINO VECINAL CHAUCAYAN - HUERTAS - LLACLLIN-PARARIN -COTAPARACO, PROVINCIA DE RECUAY - ANCASH</t>
  </si>
  <si>
    <t>MUNICIPALIDAD DISTRITAL TAMBILLO</t>
  </si>
  <si>
    <t>HUAMANGA</t>
  </si>
  <si>
    <t>TAMBILLO</t>
  </si>
  <si>
    <t>AMPLIACION DEL SERVICIO DE AGUA POTABLE Y CREACION DEL SERVICIO ALCANTARILLADO Y TRATAMIENTO DE AGUAS SERVIDAS EN LA LOCALIDAD DE SAN PEDRO DE MOSOCCALLPA, DISTRITO DE TAMBILLO - HUAMANGA - AYACUCHO</t>
  </si>
  <si>
    <t>MUNICIPALIDAD DISTRITAL HUAMANQUIQUIA</t>
  </si>
  <si>
    <t>VICTOR FAJARDO</t>
  </si>
  <si>
    <t>HUAMANQUIQUIA</t>
  </si>
  <si>
    <t>AMPLIACION DEL SISTEMA DE RIEGO EN EL SECTOR CHIHUAJE - YAULILO, DISTRITO DE HUAMANQUIQUIA - VICTOR FAJARDO - AYACUCHO</t>
  </si>
  <si>
    <t>MUNICIPALIDAD DISTRITAL BAMBAMARCA</t>
  </si>
  <si>
    <t>LA LIBERTAD</t>
  </si>
  <si>
    <t>BOLIVAR</t>
  </si>
  <si>
    <t>BAMBAMARCA</t>
  </si>
  <si>
    <t>MEJORAMIENTO DE LA INSTITUCIÓN EDUCATIVA N 80100 JAVIER HERAUD PÉREZ DEL CASERÍO DE TRIGOBAMBA, DISTRITO DE BAMBAMARCA - BOLIVAR - LA LIBERTAD</t>
  </si>
  <si>
    <t>MUNICIPALIDAD DISTRITAL CORTEGANA</t>
  </si>
  <si>
    <t>CELENDIN</t>
  </si>
  <si>
    <t>CORTEGANA</t>
  </si>
  <si>
    <t>MEJORAMIENTO DEL SERVICIO DE EDUCACIÓN PRIMARIA EN LA INSTITUCION EDUCATIVA N 82449 DEL CENTRO POBLADO YAGEN, DISTRITO DE CORTEGANA - CELENDIN - CAJAMARCA</t>
  </si>
  <si>
    <t>MUNICIPALIDAD DISTRITAL VILLA RICA</t>
  </si>
  <si>
    <t>OXAPAMPA</t>
  </si>
  <si>
    <t>VILLA RICA</t>
  </si>
  <si>
    <t>MEJORAMIENTO Y AMPLIACION DEL SERVICIO DE LIMPIEZA PUBLICA DE LA ZONA URBANA DE VILLA RICA Y LOS CENTROS POBLADOS PUENTE PAUCARTAMBO, SAN MIGUEL DE ENEÑAS Y SAN JUAN DE CACAZU, DISTRITO DE VILLA RICA - OXAPAMPA - PASCO</t>
  </si>
  <si>
    <t>MUNICIPALIDAD DISTRITAL PULLO</t>
  </si>
  <si>
    <t>PARINACOCHAS</t>
  </si>
  <si>
    <t>PULLO</t>
  </si>
  <si>
    <t>MEJORAMIENTO Y AMPLIACIÓN DEL SERVICIO DE AGUA POTABLE E INSTALACIÓN DE UNIDADES BÁSICAS DE SANEAMIENTO CON ARRASTRE HIDRÁULICO DE LAS LOCALIDADES DE ANTALLANI, CHENQUENE Y PARARANI, DISTRITO DE PULLO - PARINACOCHAS - AYACUCHO</t>
  </si>
  <si>
    <t>MUNICIPALIDAD DISTRITAL RIO NEGRO</t>
  </si>
  <si>
    <t>RIO NEGRO</t>
  </si>
  <si>
    <t>MEJORAMIENTO Y AMPLIACION DEL SERVICIO DE AGUA POTABLE Y ALCANTARILLADO EN LAS LOCALIDADES DE VILLA VIRGINIA, RIO ALBERTA, ARBITRAZA, VILLA BAMBU, BAJO RIO NEGRO, VILLA PACIFICO, LAS BEGONIAS, MIRAFLORES, SAN ISIDRO, 12 DE JULIO, VILLA CRISTIANA, LAS FLORES, LADERAS DE VILLA, BETHEL, ORQUIDEAS, VILLA SOL Y PLAYA ESCONDIDA, DISTRITO DE RIO NEGRO - SATIPO - JUNIN</t>
  </si>
  <si>
    <t>MUNICIPALIDAD DISTRITAL SINCOS</t>
  </si>
  <si>
    <t>SINCOS</t>
  </si>
  <si>
    <t>MEJORAMIENTO Y AMPLIACIÓN DE LOS SERVICIOS DE AGUA POTABLE Y CREACION DEL SERVICIO DE ALCANTARILLADO SANITARIO EN LOS CENTROS POBLADOS DE SAN JUAN DE MIRAFLORES, LLACUARI Y YURACANCHA, DISTRITO DE SINCOS - JAUJA - JUNIN</t>
  </si>
  <si>
    <t>MUNICIPALIDAD DISTRITAL MANSERICHE</t>
  </si>
  <si>
    <t>LORETO</t>
  </si>
  <si>
    <t>DATEM DEL MARAÑON</t>
  </si>
  <si>
    <t>MANSERICHE</t>
  </si>
  <si>
    <t>MEJORAMIENTO Y AMPLIACION DEL SERVICIO DE LIMPIEZA PUBLICA DE LOS RESIDUOS SOLIDOS MUNICIPALES DE LA LOCALIDAD DE VILLA SARAMIRIZA, DISTRITO DE MANSERICHE - DATEM DEL MARANON - LORETO</t>
  </si>
  <si>
    <t>210901</t>
  </si>
  <si>
    <t>MUNICIPALIDAD PROVINCIAL MOHO</t>
  </si>
  <si>
    <t>MOHO</t>
  </si>
  <si>
    <t>MEJORAMIENTO, AMPLIACION DEL SERVICIO DE LIMPIEZA PUBLICA EN LOS PROCESOS DE BARRIDO, RECOLECCION, TRANSPORTE, REAPROVECHAMIENTO Y DISPOSICION FINAL DE LOS RESIDUOS SOLIDOS EN LA ZONA URBANA Y RURAL DEL DISTRITO DE MOHO, PROVINCIA DE MOHO - PUNO</t>
  </si>
  <si>
    <t>MUNICIPALIDAD DISTRITAL MARIANO DAMASO BERAUN</t>
  </si>
  <si>
    <t>MARIANO DAMASO BERAUN</t>
  </si>
  <si>
    <t>MEJORAMIENTO DEL CAMINO VECINAL CAYUMBA - CHUNATAHUA - HUARAZ Y ACCESO A ALTO CHUNATAHUA, DISTRITO DE MARIANO DAMASO BERAUN, PROVINCIA DE LEONCIO PRADO - HUANUCO</t>
  </si>
  <si>
    <t>MUNICIPALIDAD DISTRITAL PACA</t>
  </si>
  <si>
    <t>PACA</t>
  </si>
  <si>
    <t>MEJORAMIENTO Y AMPLIACIÓN DE LOS SISTEMAS DE AGUA POTABLE Y ALCANTARILLADO DE LOS ANEXOS  DE PICHJAPUQUIO Y PACAPACCHA, DISTRITO DE PACA - JAUJA - JUNIN</t>
  </si>
  <si>
    <t>210202</t>
  </si>
  <si>
    <t>MUNICIPALIDAD DISTRITAL ACHAYA</t>
  </si>
  <si>
    <t>ACHAYA</t>
  </si>
  <si>
    <t>INSTALACION DE SISTEMA DE AGUA POTABLE Y DISPOSICION SANITARIA DE EXCRETAS EN LA COMUNIDAD DE LICAS, DISTRITO DE ACHAYA - AZANGARO - PUNO</t>
  </si>
  <si>
    <t>MUNICIPALIDAD PROVINCIAL ANTA</t>
  </si>
  <si>
    <t>CUSCO</t>
  </si>
  <si>
    <t>ANTA</t>
  </si>
  <si>
    <t>MEJORAMIENTO  DEL   SERVICIO DE SALUD EN EL PUESTO DE SALUD  DE CHACAN EN LA COMUNIDAD CAMPESINA EQQEQO CHACAN DISTRITO DE ANTA, PROVINCIA DE ANTA - CUSCO</t>
  </si>
  <si>
    <t>MUNICIPALIDAD PROVINCIAL MARISCAL CACERES</t>
  </si>
  <si>
    <t>SAN MARTIN</t>
  </si>
  <si>
    <t>MARISCAL CACERES</t>
  </si>
  <si>
    <t>INSTALACION DE SERVICIOS DE TELECOMUNICACIONES UBICADOS EN LOS MÁRGENES DE LOS RÍOS HUAYABAMBA Y JELACHE DE LOS DISTRITOS DE PACHIZA Y HUICUNGO DE LA, PROVINCIA DE MARISCAL CACERES - SAN MARTIN</t>
  </si>
  <si>
    <t>MUNICIPALIDAD DISTRITAL YANAC</t>
  </si>
  <si>
    <t>YANAC</t>
  </si>
  <si>
    <t>REHABILITACIÓN DEL CANAL DE RIEGO POP POG, EN LA LOCALIDAD DE RANHUAS, DISTRITO DE YANAC, PROVINCIA DE CORONGO - ANCASH</t>
  </si>
  <si>
    <t>MUNICIPALIDAD DISTRITAL HUAC-HUAS</t>
  </si>
  <si>
    <t>LUCANAS</t>
  </si>
  <si>
    <t>HUAC-HUAS</t>
  </si>
  <si>
    <t>¿REHABILITACIÓN DEL CANAL DE RIEGO DE CONDUCCIÓN PULLECCOCHA ¿ ANTA DE LA LOCALIDAD DE HUAC-HUAS, DEL DISTRITO DE HUAC-HUAS - LUCANAS - AYACUCHO¿</t>
  </si>
  <si>
    <t>MUNICIPALIDAD DISTRITAL CABANA</t>
  </si>
  <si>
    <t>CABANA</t>
  </si>
  <si>
    <t>¿REHABILITACIÓN DEL CANAL DE RIEGO DE CONDUCCIÓN CCESCCAYA ¿ MILLPO EN LA LOCALIDAD DE SONDONDO, DEL DISTRITO DE CABANA - LUCANAS - AYACUCHO¿</t>
  </si>
  <si>
    <t>MUNICIPALIDAD DISTRITAL EL PORVENIR</t>
  </si>
  <si>
    <t>TRUJILLO</t>
  </si>
  <si>
    <t>EL PORVENIR</t>
  </si>
  <si>
    <t>AMPLIACIÓN MARGINAL DE LOS AMBIENTES DE LA INSTITUCIÓN EDUCATIVA DE NIVEL INICIAL N° 1581 ¿MI NIÑO DIOS¿ DEL SECTOR EL MIRADOR PRIMERA ETAPA, DISTRITO DE EL PORVENIR, TRUJILLO, LA LIBERTAD</t>
  </si>
  <si>
    <t>MUNICIPALIDAD DISTRITAL CHIPAO</t>
  </si>
  <si>
    <t>CHIPAO</t>
  </si>
  <si>
    <t>MEJORAMIENTO Y REHABILITACION DEL CAMINO VECINAL MAYOBAMBA - SANTA ROSA - CHONTA - SANTA CRUZ - KM 214 A LA CARRETERA  INTEROCEÁNICA DEL, DISTRITO DE CHIPAO - LUCANAS - AYACUCHO</t>
  </si>
  <si>
    <t>MUNICIPALIDAD DISTRITAL CHAPIMARCA</t>
  </si>
  <si>
    <t>AYMARAES</t>
  </si>
  <si>
    <t>CHAPIMARCA</t>
  </si>
  <si>
    <t>CREACION DEL SERVICIO DE PROTECCIÓN FRENTE A PELIGROS DE DESLIZAMIENTOS EN LA MARGEN DERECHA DEL RÍO PACHACHACA  DEL SECTOR DE SANTA ROSA DEL, DISTRITO DE CHAPIMARCA - AYMARAES - APURIMAC</t>
  </si>
  <si>
    <t>MUNICIPALIDAD DISTRITAL CARMEN ALTO</t>
  </si>
  <si>
    <t>CARMEN ALTO</t>
  </si>
  <si>
    <t>MEJORAMIENTO Y AMPLIACIÓN DEL SERVICIO DE LIMPIEZA PÚBLICA EN LOS PROCESOS DE ALMACENAMIENTO, BARRIDO, RECOLECCIÓN, TRANSPORTE Y REAPROVECHAMIENTO DE RESIDUOS SÓLIDOS MUNICIPALES EN LA CIUDAD DE CARMEN ALTO, DISTRITO DE CARMEN ALTO - HUAMANGA - AYACUCHO</t>
  </si>
  <si>
    <t>MUNICIPALIDAD PROVINCIAL GRAU</t>
  </si>
  <si>
    <t>GRAU</t>
  </si>
  <si>
    <t>MEJORAMIENTO Y AMPLIACIÓN DEL SERVICIO DE AGUA PARA EL SISTEMA DE RIEGO EN LAS COMUNIDADES DE  HUICHIHUA, COTAHUARCAY, MARQUECCA, CHAPIMARCA, PATAPATA, CAMPANAYOC Y UPIRO DEL DISTRITO DE CHUQUIBAMBILLA, PROVINCIA DE GRAU - APURIMAC</t>
  </si>
  <si>
    <t>CONCURSO FONIPREL 2017 - GOBIERNOS LOCALES</t>
  </si>
  <si>
    <t xml:space="preserve">ANEXO </t>
  </si>
  <si>
    <t>CORONGO</t>
  </si>
  <si>
    <t>REHABILITACIÓN DE LA TRANSITABILIDAD EN LA ALAMEDA OTICA Y EL JR. OTICA, EN LA LOCALIDAD DE PUERTO PRADO, DISTRITO DE RIO TAMBO - SATIPO - JUNÍN.</t>
  </si>
  <si>
    <t>060303</t>
  </si>
  <si>
    <t>030504</t>
  </si>
  <si>
    <t>090306</t>
  </si>
  <si>
    <t>060401</t>
  </si>
  <si>
    <t>060202</t>
  </si>
  <si>
    <t>090405</t>
  </si>
  <si>
    <t>050301</t>
  </si>
  <si>
    <t>021701</t>
  </si>
  <si>
    <t>051008</t>
  </si>
  <si>
    <t>050113</t>
  </si>
  <si>
    <t>050705</t>
  </si>
  <si>
    <t>080301</t>
  </si>
  <si>
    <t>020906</t>
  </si>
  <si>
    <t>050607</t>
  </si>
  <si>
    <t>050603</t>
  </si>
  <si>
    <t>050606</t>
  </si>
  <si>
    <t>030404</t>
  </si>
  <si>
    <t>050104</t>
  </si>
  <si>
    <t>030701</t>
  </si>
  <si>
    <t>CREDITO SUPLEMENTARIO</t>
  </si>
  <si>
    <t>(EN SOLES)</t>
  </si>
  <si>
    <t>DECRETO SUPREMO 284-2017-EF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</si>
</sst>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0.00\ _€_-;\-* #,##0.00\ _€_-;_-* &quot;-&quot;??\ _€_-;_-@_-"/>
  </numFmts>
  <fonts count="15" x14ac:knownFonts="1">
    <font>
      <sz val="11"/>
      <color theme="1"/>
      <name val="Calibri"/>
      <family val="2"/>
      <scheme val="minor"/>
    </font>
    <font>
      <sz val="11"/>
      <color theme="1"/>
      <name val="Calibri"/>
      <family val="2"/>
      <scheme val="minor"/>
    </font>
    <font>
      <b/>
      <sz val="16"/>
      <color indexed="64"/>
      <name val="Calibri"/>
      <family val="2"/>
      <scheme val="minor"/>
    </font>
    <font>
      <sz val="11"/>
      <color indexed="64"/>
      <name val="Calibri"/>
      <family val="2"/>
      <scheme val="minor"/>
    </font>
    <font>
      <b/>
      <sz val="16"/>
      <name val="Calibri"/>
      <family val="2"/>
      <scheme val="minor"/>
    </font>
    <font>
      <sz val="11"/>
      <name val="Calibri"/>
      <family val="2"/>
      <scheme val="minor"/>
    </font>
    <font>
      <b/>
      <sz val="14"/>
      <name val="Calibri"/>
      <family val="2"/>
      <scheme val="minor"/>
    </font>
    <font>
      <b/>
      <sz val="11"/>
      <name val="Calibri"/>
      <family val="2"/>
      <scheme val="minor"/>
    </font>
    <font>
      <b/>
      <sz val="12"/>
      <name val="Calibri"/>
      <family val="2"/>
      <scheme val="minor"/>
    </font>
    <font>
      <sz val="10"/>
      <name val="Arial"/>
      <family val="2"/>
    </font>
    <font>
      <sz val="9"/>
      <name val="Calibri"/>
      <family val="2"/>
      <scheme val="minor"/>
    </font>
    <font>
      <sz val="10"/>
      <color indexed="64"/>
      <name val="Arial"/>
      <family val="2"/>
    </font>
    <font>
      <b/>
      <sz val="10"/>
      <color indexed="64"/>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92CDDD"/>
      </patternFill>
    </fill>
    <fill>
      <patternFill patternType="solid">
        <fgColor theme="0" tint="-0.34998626667073579"/>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11" fillId="0" borderId="0"/>
    <xf numFmtId="43" fontId="12" fillId="0" borderId="0" applyFont="0" applyFill="0" applyBorder="0" applyAlignment="0" applyProtection="0"/>
  </cellStyleXfs>
  <cellXfs count="50">
    <xf numFmtId="0" fontId="0" fillId="0" borderId="0" xfId="0"/>
    <xf numFmtId="0" fontId="3"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vertical="center"/>
    </xf>
    <xf numFmtId="0" fontId="5" fillId="0" borderId="0" xfId="0" applyFont="1" applyAlignment="1">
      <alignment vertical="center"/>
    </xf>
    <xf numFmtId="43" fontId="0" fillId="0" borderId="0" xfId="0" applyNumberFormat="1" applyFill="1" applyBorder="1" applyAlignment="1">
      <alignment horizont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justify" vertical="center"/>
    </xf>
    <xf numFmtId="49" fontId="10"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10" fillId="0" borderId="2" xfId="0" applyNumberFormat="1" applyFont="1" applyFill="1" applyBorder="1" applyAlignment="1">
      <alignment horizontal="justify" vertical="center" wrapText="1"/>
    </xf>
    <xf numFmtId="49" fontId="10" fillId="0" borderId="2" xfId="2" applyNumberFormat="1" applyFont="1" applyFill="1" applyBorder="1" applyAlignment="1">
      <alignment horizontal="justify" vertical="center"/>
    </xf>
    <xf numFmtId="49" fontId="10" fillId="0" borderId="2" xfId="2"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0" fontId="10" fillId="0" borderId="2" xfId="2" applyNumberFormat="1" applyFont="1" applyFill="1" applyBorder="1" applyAlignment="1">
      <alignment horizontal="center" vertical="center" wrapText="1"/>
    </xf>
    <xf numFmtId="0" fontId="2" fillId="0" borderId="0" xfId="0" applyFont="1" applyAlignment="1"/>
    <xf numFmtId="49" fontId="2" fillId="0" borderId="0" xfId="0" applyNumberFormat="1" applyFont="1" applyAlignment="1"/>
    <xf numFmtId="49" fontId="2" fillId="0" borderId="0" xfId="0" applyNumberFormat="1" applyFont="1" applyAlignment="1">
      <alignment horizontal="center" vertical="center"/>
    </xf>
    <xf numFmtId="49" fontId="0" fillId="0" borderId="0" xfId="0" applyNumberFormat="1" applyAlignment="1">
      <alignment horizontal="center" vertical="center"/>
    </xf>
    <xf numFmtId="49" fontId="7" fillId="2"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49" fontId="0" fillId="0" borderId="0" xfId="0" applyNumberFormat="1"/>
    <xf numFmtId="49" fontId="9" fillId="0" borderId="2" xfId="0" quotePrefix="1" applyNumberFormat="1" applyFont="1" applyFill="1" applyBorder="1" applyAlignment="1">
      <alignment horizontal="center" vertical="center"/>
    </xf>
    <xf numFmtId="0" fontId="5" fillId="0" borderId="0" xfId="0" applyFont="1"/>
    <xf numFmtId="2" fontId="10" fillId="0" borderId="2" xfId="0" applyNumberFormat="1" applyFont="1" applyFill="1" applyBorder="1" applyAlignment="1">
      <alignment horizontal="center" vertical="center" wrapText="1"/>
    </xf>
    <xf numFmtId="2" fontId="10" fillId="0" borderId="2" xfId="0" applyNumberFormat="1" applyFont="1" applyFill="1" applyBorder="1" applyAlignment="1">
      <alignment horizontal="justify" vertical="center" wrapText="1"/>
    </xf>
    <xf numFmtId="2" fontId="0" fillId="0" borderId="0" xfId="0" applyNumberFormat="1"/>
    <xf numFmtId="0" fontId="3" fillId="0" borderId="0" xfId="0" applyFont="1" applyAlignment="1">
      <alignment horizontal="right"/>
    </xf>
    <xf numFmtId="43" fontId="3" fillId="0" borderId="0" xfId="0" applyNumberFormat="1" applyFont="1" applyAlignment="1">
      <alignment horizontal="right"/>
    </xf>
    <xf numFmtId="43" fontId="4" fillId="3" borderId="2" xfId="0" applyNumberFormat="1" applyFont="1" applyFill="1" applyBorder="1" applyAlignment="1">
      <alignment horizontal="right" vertical="center" wrapText="1"/>
    </xf>
    <xf numFmtId="43" fontId="7" fillId="4" borderId="2" xfId="0" applyNumberFormat="1" applyFont="1" applyFill="1" applyBorder="1" applyAlignment="1">
      <alignment horizontal="right" vertical="center" wrapText="1"/>
    </xf>
    <xf numFmtId="164" fontId="10" fillId="0" borderId="2" xfId="1" applyFont="1" applyFill="1" applyBorder="1" applyAlignment="1">
      <alignment horizontal="right" vertical="center" wrapText="1"/>
    </xf>
    <xf numFmtId="43" fontId="10" fillId="0" borderId="2" xfId="3" applyFont="1" applyFill="1" applyBorder="1" applyAlignment="1">
      <alignment horizontal="right" vertical="center"/>
    </xf>
    <xf numFmtId="0" fontId="0" fillId="0" borderId="0" xfId="0" applyAlignment="1">
      <alignment horizontal="right"/>
    </xf>
    <xf numFmtId="0" fontId="3" fillId="0" borderId="0" xfId="0" applyFont="1" applyBorder="1" applyAlignment="1">
      <alignment horizontal="right"/>
    </xf>
    <xf numFmtId="0" fontId="6" fillId="0" borderId="1" xfId="0" applyFont="1" applyFill="1" applyBorder="1" applyAlignment="1">
      <alignment horizontal="right" vertical="center" wrapText="1"/>
    </xf>
    <xf numFmtId="43" fontId="7" fillId="3" borderId="2" xfId="0" applyNumberFormat="1" applyFont="1" applyFill="1" applyBorder="1" applyAlignment="1">
      <alignment horizontal="right" vertical="center" wrapText="1"/>
    </xf>
    <xf numFmtId="0" fontId="2" fillId="0" borderId="0" xfId="0" applyFont="1" applyAlignment="1">
      <alignment horizontal="center"/>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cellXfs>
  <cellStyles count="4">
    <cellStyle name="Millares" xfId="1" builtinId="3"/>
    <cellStyle name="Millares 2" xfId="3"/>
    <cellStyle name="Normal" xfId="0" builtinId="0"/>
    <cellStyle name="Normal 2" xfId="2"/>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ofi4.mef.gob.pe/bp/ConsultarPIP/frmConsultarPIP.asp?accion=consultar&amp;txtCodigo=379763" TargetMode="External"/><Relationship Id="rId13" Type="http://schemas.openxmlformats.org/officeDocument/2006/relationships/hyperlink" Target="http://ofi4.mef.gob.pe/bp/ConsultarPIP/frmConsultarPIP.asp?accion=consultar&amp;txtCodigo=333893" TargetMode="External"/><Relationship Id="rId18" Type="http://schemas.openxmlformats.org/officeDocument/2006/relationships/hyperlink" Target="http://ofi5.mef.gob.pe/invierte/formato/verFicha/7" TargetMode="External"/><Relationship Id="rId26" Type="http://schemas.openxmlformats.org/officeDocument/2006/relationships/hyperlink" Target="http://ofi4.mef.gob.pe/bp/ConsultarPIP/frmConsultarPIP.asp?accion=consultar&amp;txtCodigo=334182" TargetMode="External"/><Relationship Id="rId39" Type="http://schemas.openxmlformats.org/officeDocument/2006/relationships/vmlDrawing" Target="../drawings/vmlDrawing1.vml"/><Relationship Id="rId3" Type="http://schemas.openxmlformats.org/officeDocument/2006/relationships/hyperlink" Target="http://ofi4.mef.gob.pe/bp/ConsultarPIP/frmConsultarPIP.asp?accion=consultar&amp;txtCodigo=375443" TargetMode="External"/><Relationship Id="rId21" Type="http://schemas.openxmlformats.org/officeDocument/2006/relationships/hyperlink" Target="http://ofi4.mef.gob.pe/bp/ConsultarPIP/frmConsultarPIP.asp?accion=consultar&amp;txtCodigo=356520" TargetMode="External"/><Relationship Id="rId34" Type="http://schemas.openxmlformats.org/officeDocument/2006/relationships/hyperlink" Target="http://ofi5.mef.gob.pe/invierte/formato/verFicha/173" TargetMode="External"/><Relationship Id="rId7" Type="http://schemas.openxmlformats.org/officeDocument/2006/relationships/hyperlink" Target="http://ofi4.mef.gob.pe/bp/ConsultarPIP/frmConsultarPIP.asp?accion=consultar&amp;txtCodigo=330325" TargetMode="External"/><Relationship Id="rId12" Type="http://schemas.openxmlformats.org/officeDocument/2006/relationships/hyperlink" Target="http://ofi4.mef.gob.pe/bp/ConsultarPIP/frmConsultarPIP.asp?accion=consultar&amp;txtCodigo=379640" TargetMode="External"/><Relationship Id="rId17" Type="http://schemas.openxmlformats.org/officeDocument/2006/relationships/hyperlink" Target="http://ofi5.mef.gob.pe/invierte/formato/verFicha/47" TargetMode="External"/><Relationship Id="rId25" Type="http://schemas.openxmlformats.org/officeDocument/2006/relationships/hyperlink" Target="http://ofi4.mef.gob.pe/bp/ConsultarPIP/frmConsultarPIP.asp?accion=consultar&amp;txtCodigo=326091" TargetMode="External"/><Relationship Id="rId33" Type="http://schemas.openxmlformats.org/officeDocument/2006/relationships/hyperlink" Target="http://ofi5.mef.gob.pe/invierte/formato/verFicha/102" TargetMode="External"/><Relationship Id="rId38" Type="http://schemas.openxmlformats.org/officeDocument/2006/relationships/printerSettings" Target="../printerSettings/printerSettings1.bin"/><Relationship Id="rId2" Type="http://schemas.openxmlformats.org/officeDocument/2006/relationships/hyperlink" Target="http://ofi4.mef.gob.pe/bp/ConsultarPIP/frmConsultarPIP.asp?accion=consultar&amp;txtCodigo=331624" TargetMode="External"/><Relationship Id="rId16" Type="http://schemas.openxmlformats.org/officeDocument/2006/relationships/hyperlink" Target="http://ofi5.mef.gob.pe/invierte/formato/verFicha/52" TargetMode="External"/><Relationship Id="rId20" Type="http://schemas.openxmlformats.org/officeDocument/2006/relationships/hyperlink" Target="http://ofi4.mef.gob.pe/bp/ConsultarPIP/frmConsultarPIP.asp?accion=consultar&amp;txtCodigo=317537" TargetMode="External"/><Relationship Id="rId29" Type="http://schemas.openxmlformats.org/officeDocument/2006/relationships/hyperlink" Target="http://ofi4.mef.gob.pe/bp/ConsultarPIP/frmConsultarPIP.asp?accion=consultar&amp;txtCodigo=366270" TargetMode="External"/><Relationship Id="rId1" Type="http://schemas.openxmlformats.org/officeDocument/2006/relationships/hyperlink" Target="http://ofi4.mef.gob.pe/bp/ConsultarPIP/frmConsultarPIP.asp?accion=consultar&amp;txtCodigo=340507" TargetMode="External"/><Relationship Id="rId6" Type="http://schemas.openxmlformats.org/officeDocument/2006/relationships/hyperlink" Target="http://ofi4.mef.gob.pe/bp/ConsultarPIP/frmConsultarPIP.asp?accion=consultar&amp;txtCodigo=314836" TargetMode="External"/><Relationship Id="rId11" Type="http://schemas.openxmlformats.org/officeDocument/2006/relationships/hyperlink" Target="http://ofi4.mef.gob.pe/bp/ConsultarPIP/frmConsultarPIP.asp?accion=consultar&amp;txtCodigo=356405" TargetMode="External"/><Relationship Id="rId24" Type="http://schemas.openxmlformats.org/officeDocument/2006/relationships/hyperlink" Target="http://ofi4.mef.gob.pe/bp/ConsultarPIP/frmConsultarPIP.asp?accion=consultar&amp;txtCodigo=378434" TargetMode="External"/><Relationship Id="rId32" Type="http://schemas.openxmlformats.org/officeDocument/2006/relationships/hyperlink" Target="http://ofi4.mef.gob.pe/bp/ConsultarPIP/frmConsultarPIP.asp?accion=consultar&amp;txtCodigo=358615" TargetMode="External"/><Relationship Id="rId37" Type="http://schemas.openxmlformats.org/officeDocument/2006/relationships/hyperlink" Target="http://ofi4.mef.gob.pe/bp/ConsultarPIP/frmConsultarPIP.asp?accion=consultar&amp;txtCodigo=327410" TargetMode="External"/><Relationship Id="rId40" Type="http://schemas.openxmlformats.org/officeDocument/2006/relationships/comments" Target="../comments1.xml"/><Relationship Id="rId5" Type="http://schemas.openxmlformats.org/officeDocument/2006/relationships/hyperlink" Target="http://ofi4.mef.gob.pe/bp/ConsultarPIP/frmConsultarPIP.asp?accion=consultar&amp;txtCodigo=351917" TargetMode="External"/><Relationship Id="rId15" Type="http://schemas.openxmlformats.org/officeDocument/2006/relationships/hyperlink" Target="http://ofi5.mef.gob.pe/invierte/formato/verFicha/34" TargetMode="External"/><Relationship Id="rId23" Type="http://schemas.openxmlformats.org/officeDocument/2006/relationships/hyperlink" Target="http://ofi4.mef.gob.pe/bp/ConsultarPIP/frmConsultarPIP.asp?accion=consultar&amp;txtCodigo=334531" TargetMode="External"/><Relationship Id="rId28" Type="http://schemas.openxmlformats.org/officeDocument/2006/relationships/hyperlink" Target="http://ofi4.mef.gob.pe/bp/ConsultarPIP/frmConsultarPIP.asp?accion=consultar&amp;txtCodigo=324786" TargetMode="External"/><Relationship Id="rId36" Type="http://schemas.openxmlformats.org/officeDocument/2006/relationships/hyperlink" Target="http://ofi4.mef.gob.pe/bp/ConsultarPIP/frmConsultarPIP.asp?accion=consultar&amp;txtCodigo=382922" TargetMode="External"/><Relationship Id="rId10" Type="http://schemas.openxmlformats.org/officeDocument/2006/relationships/hyperlink" Target="http://ofi4.mef.gob.pe/bp/ConsultarPIP/frmConsultarPIP.asp?accion=consultar&amp;txtCodigo=378759" TargetMode="External"/><Relationship Id="rId19" Type="http://schemas.openxmlformats.org/officeDocument/2006/relationships/hyperlink" Target="http://ofi5.mef.gob.pe/invierte/formato/verFicha/137" TargetMode="External"/><Relationship Id="rId31" Type="http://schemas.openxmlformats.org/officeDocument/2006/relationships/hyperlink" Target="http://ofi4.mef.gob.pe/bp/ConsultarPIP/frmConsultarPIP.asp?accion=consultar&amp;txtCodigo=324508" TargetMode="External"/><Relationship Id="rId4" Type="http://schemas.openxmlformats.org/officeDocument/2006/relationships/hyperlink" Target="http://ofi4.mef.gob.pe/bp/ConsultarPIP/frmConsultarPIP.asp?accion=consultar&amp;txtCodigo=323019" TargetMode="External"/><Relationship Id="rId9" Type="http://schemas.openxmlformats.org/officeDocument/2006/relationships/hyperlink" Target="http://ofi4.mef.gob.pe/bp/ConsultarPIP/frmConsultarPIP.asp?accion=consultar&amp;txtCodigo=320829" TargetMode="External"/><Relationship Id="rId14" Type="http://schemas.openxmlformats.org/officeDocument/2006/relationships/hyperlink" Target="http://ofi4.mef.gob.pe/bp/ConsultarPIP/frmConsultarPIP.asp?accion=consultar&amp;txtCodigo=377892" TargetMode="External"/><Relationship Id="rId22" Type="http://schemas.openxmlformats.org/officeDocument/2006/relationships/hyperlink" Target="http://ofi4.mef.gob.pe/bp/ConsultarPIP/frmConsultarPIP.asp?accion=consultar&amp;txtCodigo=331961" TargetMode="External"/><Relationship Id="rId27" Type="http://schemas.openxmlformats.org/officeDocument/2006/relationships/hyperlink" Target="http://ofi4.mef.gob.pe/bp/ConsultarPIP/frmConsultarPIP.asp?accion=consultar&amp;txtCodigo=346731" TargetMode="External"/><Relationship Id="rId30" Type="http://schemas.openxmlformats.org/officeDocument/2006/relationships/hyperlink" Target="http://ofi4.mef.gob.pe/bp/ConsultarPIP/frmConsultarPIP.asp?accion=consultar&amp;txtCodigo=324014" TargetMode="External"/><Relationship Id="rId35" Type="http://schemas.openxmlformats.org/officeDocument/2006/relationships/hyperlink" Target="http://ofi4.mef.gob.pe/bp/ConsultarPIP/frmConsultarPIP.asp?accion=consultar&amp;txtCodigo=382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7"/>
  <sheetViews>
    <sheetView tabSelected="1" zoomScale="68" zoomScaleNormal="68" workbookViewId="0">
      <selection activeCell="N15" sqref="N15"/>
    </sheetView>
  </sheetViews>
  <sheetFormatPr baseColWidth="10" defaultRowHeight="15" x14ac:dyDescent="0.25"/>
  <cols>
    <col min="2" max="2" width="11.42578125" style="27"/>
    <col min="4" max="4" width="17.42578125" customWidth="1"/>
    <col min="5" max="5" width="15.7109375" customWidth="1"/>
    <col min="7" max="7" width="13.5703125" customWidth="1"/>
    <col min="9" max="9" width="59.140625" customWidth="1"/>
    <col min="12" max="12" width="13.28515625" customWidth="1"/>
    <col min="13" max="13" width="15.85546875" customWidth="1"/>
    <col min="14" max="14" width="28.28515625" style="39" customWidth="1"/>
    <col min="15" max="15" width="22.42578125" style="39" customWidth="1"/>
  </cols>
  <sheetData>
    <row r="1" spans="1:15" ht="21" x14ac:dyDescent="0.35">
      <c r="A1" s="21"/>
      <c r="B1" s="22"/>
      <c r="C1" s="21"/>
      <c r="D1" s="21"/>
      <c r="E1" s="21"/>
      <c r="F1" s="21"/>
      <c r="G1" s="21"/>
      <c r="H1" s="21"/>
      <c r="I1" s="21"/>
      <c r="J1" s="21"/>
      <c r="K1" s="21"/>
      <c r="L1" s="21"/>
      <c r="M1" s="21"/>
      <c r="N1" s="33"/>
      <c r="O1" s="33"/>
    </row>
    <row r="2" spans="1:15" ht="21" x14ac:dyDescent="0.35">
      <c r="A2" s="43" t="s">
        <v>206</v>
      </c>
      <c r="B2" s="43"/>
      <c r="C2" s="43"/>
      <c r="D2" s="43"/>
      <c r="E2" s="43"/>
      <c r="F2" s="43"/>
      <c r="G2" s="43"/>
      <c r="H2" s="43"/>
      <c r="I2" s="43"/>
      <c r="J2" s="43"/>
      <c r="K2" s="43"/>
      <c r="L2" s="43"/>
      <c r="M2" s="43"/>
      <c r="N2" s="43"/>
      <c r="O2" s="43"/>
    </row>
    <row r="3" spans="1:15" ht="21" x14ac:dyDescent="0.35">
      <c r="A3" s="43" t="s">
        <v>230</v>
      </c>
      <c r="B3" s="43"/>
      <c r="C3" s="43"/>
      <c r="D3" s="43"/>
      <c r="E3" s="43"/>
      <c r="F3" s="43"/>
      <c r="G3" s="43"/>
      <c r="H3" s="43"/>
      <c r="I3" s="43"/>
      <c r="J3" s="43"/>
      <c r="K3" s="43"/>
      <c r="L3" s="43"/>
      <c r="M3" s="43"/>
      <c r="N3" s="43"/>
      <c r="O3" s="43"/>
    </row>
    <row r="4" spans="1:15" ht="21" x14ac:dyDescent="0.35">
      <c r="A4" s="43" t="s">
        <v>205</v>
      </c>
      <c r="B4" s="43"/>
      <c r="C4" s="43"/>
      <c r="D4" s="43"/>
      <c r="E4" s="43"/>
      <c r="F4" s="43"/>
      <c r="G4" s="43"/>
      <c r="H4" s="43"/>
      <c r="I4" s="43"/>
      <c r="J4" s="43"/>
      <c r="K4" s="43"/>
      <c r="L4" s="43"/>
      <c r="M4" s="43"/>
      <c r="N4" s="43"/>
      <c r="O4" s="43"/>
    </row>
    <row r="5" spans="1:15" ht="21" x14ac:dyDescent="0.35">
      <c r="A5" s="2"/>
      <c r="B5" s="23"/>
      <c r="C5" s="3"/>
      <c r="D5" s="4"/>
      <c r="E5" s="4"/>
      <c r="F5" s="4"/>
      <c r="G5" s="4"/>
      <c r="H5" s="4"/>
      <c r="I5" s="4"/>
      <c r="J5" s="4"/>
      <c r="K5" s="4"/>
      <c r="L5" s="4"/>
      <c r="M5" s="1"/>
      <c r="N5" s="40"/>
      <c r="O5" s="34"/>
    </row>
    <row r="6" spans="1:15" ht="18.75" x14ac:dyDescent="0.25">
      <c r="A6" s="5"/>
      <c r="B6" s="24"/>
      <c r="C6" s="6"/>
      <c r="N6" s="41"/>
      <c r="O6" s="7" t="s">
        <v>229</v>
      </c>
    </row>
    <row r="7" spans="1:15" ht="60" customHeight="1" x14ac:dyDescent="0.25">
      <c r="A7" s="8" t="s">
        <v>0</v>
      </c>
      <c r="B7" s="25" t="s">
        <v>1</v>
      </c>
      <c r="C7" s="8" t="s">
        <v>2</v>
      </c>
      <c r="D7" s="8" t="s">
        <v>3</v>
      </c>
      <c r="E7" s="8" t="s">
        <v>4</v>
      </c>
      <c r="F7" s="8" t="s">
        <v>5</v>
      </c>
      <c r="G7" s="8" t="s">
        <v>6</v>
      </c>
      <c r="H7" s="8" t="s">
        <v>7</v>
      </c>
      <c r="I7" s="8" t="s">
        <v>8</v>
      </c>
      <c r="J7" s="8" t="s">
        <v>9</v>
      </c>
      <c r="K7" s="8" t="s">
        <v>10</v>
      </c>
      <c r="L7" s="9" t="s">
        <v>11</v>
      </c>
      <c r="M7" s="8" t="s">
        <v>12</v>
      </c>
      <c r="N7" s="8" t="s">
        <v>13</v>
      </c>
      <c r="O7" s="8" t="s">
        <v>228</v>
      </c>
    </row>
    <row r="8" spans="1:15" ht="21" x14ac:dyDescent="0.25">
      <c r="A8" s="44" t="s">
        <v>14</v>
      </c>
      <c r="B8" s="45"/>
      <c r="C8" s="45"/>
      <c r="D8" s="45"/>
      <c r="E8" s="45"/>
      <c r="F8" s="45"/>
      <c r="G8" s="45"/>
      <c r="H8" s="45"/>
      <c r="I8" s="45"/>
      <c r="J8" s="45"/>
      <c r="K8" s="45"/>
      <c r="L8" s="45"/>
      <c r="M8" s="46"/>
      <c r="N8" s="42">
        <f>ROUNDUP(N9,0)</f>
        <v>246552722</v>
      </c>
      <c r="O8" s="35">
        <f>ROUNDUP(O9,0)</f>
        <v>75909771</v>
      </c>
    </row>
    <row r="9" spans="1:15" ht="15" customHeight="1" x14ac:dyDescent="0.25">
      <c r="A9" s="47" t="s">
        <v>15</v>
      </c>
      <c r="B9" s="48"/>
      <c r="C9" s="48"/>
      <c r="D9" s="48"/>
      <c r="E9" s="48"/>
      <c r="F9" s="48"/>
      <c r="G9" s="48"/>
      <c r="H9" s="48"/>
      <c r="I9" s="48"/>
      <c r="J9" s="48"/>
      <c r="K9" s="48"/>
      <c r="L9" s="48"/>
      <c r="M9" s="49"/>
      <c r="N9" s="36">
        <f>SUM(N10:N57)</f>
        <v>246552721.19843</v>
      </c>
      <c r="O9" s="36">
        <f>SUM(O10:O57)</f>
        <v>75909770.621000007</v>
      </c>
    </row>
    <row r="10" spans="1:15" ht="69" customHeight="1" x14ac:dyDescent="0.25">
      <c r="A10" s="10">
        <v>1</v>
      </c>
      <c r="B10" s="26" t="s">
        <v>210</v>
      </c>
      <c r="C10" s="11">
        <v>118</v>
      </c>
      <c r="D10" s="13" t="s">
        <v>16</v>
      </c>
      <c r="E10" s="13" t="s">
        <v>17</v>
      </c>
      <c r="F10" s="13" t="s">
        <v>18</v>
      </c>
      <c r="G10" s="13" t="s">
        <v>19</v>
      </c>
      <c r="H10" s="13" t="s">
        <v>20</v>
      </c>
      <c r="I10" s="12" t="s">
        <v>21</v>
      </c>
      <c r="J10" s="11">
        <v>340507</v>
      </c>
      <c r="K10" s="11">
        <v>2301294</v>
      </c>
      <c r="L10" s="13" t="s">
        <v>22</v>
      </c>
      <c r="M10" s="13" t="s">
        <v>23</v>
      </c>
      <c r="N10" s="37">
        <v>1938997</v>
      </c>
      <c r="O10" s="37">
        <v>1388375</v>
      </c>
    </row>
    <row r="11" spans="1:15" ht="51" customHeight="1" x14ac:dyDescent="0.25">
      <c r="A11" s="10">
        <v>2</v>
      </c>
      <c r="B11" s="26">
        <v>190202</v>
      </c>
      <c r="C11" s="11">
        <v>181</v>
      </c>
      <c r="D11" s="13" t="s">
        <v>24</v>
      </c>
      <c r="E11" s="13" t="s">
        <v>25</v>
      </c>
      <c r="F11" s="13" t="s">
        <v>26</v>
      </c>
      <c r="G11" s="13" t="s">
        <v>27</v>
      </c>
      <c r="H11" s="13" t="s">
        <v>20</v>
      </c>
      <c r="I11" s="12" t="s">
        <v>28</v>
      </c>
      <c r="J11" s="11">
        <v>331624</v>
      </c>
      <c r="K11" s="11">
        <v>2290075</v>
      </c>
      <c r="L11" s="13" t="s">
        <v>22</v>
      </c>
      <c r="M11" s="13" t="s">
        <v>23</v>
      </c>
      <c r="N11" s="37">
        <v>2528614</v>
      </c>
      <c r="O11" s="37">
        <v>62532</v>
      </c>
    </row>
    <row r="12" spans="1:15" ht="60.75" customHeight="1" x14ac:dyDescent="0.25">
      <c r="A12" s="10">
        <v>3</v>
      </c>
      <c r="B12" s="26" t="s">
        <v>211</v>
      </c>
      <c r="C12" s="11">
        <v>33</v>
      </c>
      <c r="D12" s="13" t="s">
        <v>29</v>
      </c>
      <c r="E12" s="13" t="s">
        <v>30</v>
      </c>
      <c r="F12" s="13" t="s">
        <v>31</v>
      </c>
      <c r="G12" s="13" t="s">
        <v>32</v>
      </c>
      <c r="H12" s="13" t="s">
        <v>20</v>
      </c>
      <c r="I12" s="12" t="s">
        <v>33</v>
      </c>
      <c r="J12" s="11">
        <v>375443</v>
      </c>
      <c r="K12" s="11">
        <v>2336402</v>
      </c>
      <c r="L12" s="13" t="s">
        <v>22</v>
      </c>
      <c r="M12" s="13" t="s">
        <v>23</v>
      </c>
      <c r="N12" s="37">
        <v>8661080</v>
      </c>
      <c r="O12" s="37">
        <v>267639</v>
      </c>
    </row>
    <row r="13" spans="1:15" ht="64.5" customHeight="1" x14ac:dyDescent="0.25">
      <c r="A13" s="10">
        <v>4</v>
      </c>
      <c r="B13" s="26" t="s">
        <v>212</v>
      </c>
      <c r="C13" s="11">
        <v>83</v>
      </c>
      <c r="D13" s="13" t="s">
        <v>34</v>
      </c>
      <c r="E13" s="13" t="s">
        <v>35</v>
      </c>
      <c r="F13" s="13" t="s">
        <v>36</v>
      </c>
      <c r="G13" s="13" t="s">
        <v>37</v>
      </c>
      <c r="H13" s="13" t="s">
        <v>20</v>
      </c>
      <c r="I13" s="12" t="s">
        <v>38</v>
      </c>
      <c r="J13" s="11">
        <v>323019</v>
      </c>
      <c r="K13" s="11">
        <v>2278122</v>
      </c>
      <c r="L13" s="13" t="s">
        <v>22</v>
      </c>
      <c r="M13" s="13" t="s">
        <v>23</v>
      </c>
      <c r="N13" s="37">
        <v>9852784</v>
      </c>
      <c r="O13" s="37">
        <v>443757</v>
      </c>
    </row>
    <row r="14" spans="1:15" ht="36" x14ac:dyDescent="0.25">
      <c r="A14" s="10">
        <v>5</v>
      </c>
      <c r="B14" s="26">
        <v>100804</v>
      </c>
      <c r="C14" s="11">
        <v>58</v>
      </c>
      <c r="D14" s="13" t="s">
        <v>39</v>
      </c>
      <c r="E14" s="13" t="s">
        <v>40</v>
      </c>
      <c r="F14" s="13" t="s">
        <v>41</v>
      </c>
      <c r="G14" s="13" t="s">
        <v>42</v>
      </c>
      <c r="H14" s="13" t="s">
        <v>20</v>
      </c>
      <c r="I14" s="12" t="s">
        <v>43</v>
      </c>
      <c r="J14" s="11">
        <v>351917</v>
      </c>
      <c r="K14" s="11">
        <v>2314337</v>
      </c>
      <c r="L14" s="13" t="s">
        <v>22</v>
      </c>
      <c r="M14" s="13" t="s">
        <v>23</v>
      </c>
      <c r="N14" s="37">
        <v>4771770</v>
      </c>
      <c r="O14" s="37">
        <v>3649016</v>
      </c>
    </row>
    <row r="15" spans="1:15" ht="36" x14ac:dyDescent="0.25">
      <c r="A15" s="10">
        <v>6</v>
      </c>
      <c r="B15" s="26" t="s">
        <v>213</v>
      </c>
      <c r="C15" s="11">
        <v>51</v>
      </c>
      <c r="D15" s="13" t="s">
        <v>44</v>
      </c>
      <c r="E15" s="13" t="s">
        <v>35</v>
      </c>
      <c r="F15" s="13" t="s">
        <v>45</v>
      </c>
      <c r="G15" s="13" t="s">
        <v>46</v>
      </c>
      <c r="H15" s="13" t="s">
        <v>20</v>
      </c>
      <c r="I15" s="12" t="s">
        <v>47</v>
      </c>
      <c r="J15" s="11">
        <v>238580</v>
      </c>
      <c r="K15" s="11">
        <v>2223433</v>
      </c>
      <c r="L15" s="13" t="s">
        <v>22</v>
      </c>
      <c r="M15" s="13" t="s">
        <v>23</v>
      </c>
      <c r="N15" s="37">
        <v>2141553</v>
      </c>
      <c r="O15" s="37">
        <v>2141553</v>
      </c>
    </row>
    <row r="16" spans="1:15" ht="66.75" customHeight="1" x14ac:dyDescent="0.25">
      <c r="A16" s="10">
        <v>7</v>
      </c>
      <c r="B16" s="28" t="s">
        <v>214</v>
      </c>
      <c r="C16" s="11">
        <v>124</v>
      </c>
      <c r="D16" s="13" t="s">
        <v>48</v>
      </c>
      <c r="E16" s="13" t="s">
        <v>30</v>
      </c>
      <c r="F16" s="13" t="s">
        <v>49</v>
      </c>
      <c r="G16" s="13" t="s">
        <v>50</v>
      </c>
      <c r="H16" s="13" t="s">
        <v>20</v>
      </c>
      <c r="I16" s="12" t="s">
        <v>51</v>
      </c>
      <c r="J16" s="11">
        <v>314836</v>
      </c>
      <c r="K16" s="11">
        <v>2257924</v>
      </c>
      <c r="L16" s="13" t="s">
        <v>52</v>
      </c>
      <c r="M16" s="13" t="s">
        <v>23</v>
      </c>
      <c r="N16" s="37">
        <v>1817915.27</v>
      </c>
      <c r="O16" s="37">
        <v>274812.5</v>
      </c>
    </row>
    <row r="17" spans="1:15" ht="64.5" customHeight="1" x14ac:dyDescent="0.25">
      <c r="A17" s="10">
        <v>8</v>
      </c>
      <c r="B17" s="26">
        <v>210503</v>
      </c>
      <c r="C17" s="11">
        <v>110</v>
      </c>
      <c r="D17" s="13" t="s">
        <v>53</v>
      </c>
      <c r="E17" s="13" t="s">
        <v>54</v>
      </c>
      <c r="F17" s="13" t="s">
        <v>55</v>
      </c>
      <c r="G17" s="13" t="s">
        <v>56</v>
      </c>
      <c r="H17" s="13" t="s">
        <v>20</v>
      </c>
      <c r="I17" s="12" t="s">
        <v>57</v>
      </c>
      <c r="J17" s="11">
        <v>330325</v>
      </c>
      <c r="K17" s="11">
        <v>2309732</v>
      </c>
      <c r="L17" s="13" t="s">
        <v>52</v>
      </c>
      <c r="M17" s="13" t="s">
        <v>23</v>
      </c>
      <c r="N17" s="37">
        <v>3775307</v>
      </c>
      <c r="O17" s="37">
        <v>1438214</v>
      </c>
    </row>
    <row r="18" spans="1:15" ht="73.5" customHeight="1" x14ac:dyDescent="0.25">
      <c r="A18" s="10">
        <v>9</v>
      </c>
      <c r="B18" s="26">
        <v>150807</v>
      </c>
      <c r="C18" s="15">
        <v>195</v>
      </c>
      <c r="D18" s="13" t="s">
        <v>58</v>
      </c>
      <c r="E18" s="13" t="s">
        <v>59</v>
      </c>
      <c r="F18" s="13" t="s">
        <v>60</v>
      </c>
      <c r="G18" s="13" t="s">
        <v>61</v>
      </c>
      <c r="H18" s="13" t="s">
        <v>20</v>
      </c>
      <c r="I18" s="12" t="s">
        <v>62</v>
      </c>
      <c r="J18" s="11">
        <v>379763</v>
      </c>
      <c r="K18" s="11">
        <v>2340997</v>
      </c>
      <c r="L18" s="13" t="s">
        <v>52</v>
      </c>
      <c r="M18" s="13" t="s">
        <v>23</v>
      </c>
      <c r="N18" s="37">
        <v>3648000</v>
      </c>
      <c r="O18" s="37">
        <v>180603</v>
      </c>
    </row>
    <row r="19" spans="1:15" ht="48.75" customHeight="1" x14ac:dyDescent="0.25">
      <c r="A19" s="10">
        <v>10</v>
      </c>
      <c r="B19" s="26">
        <v>150726</v>
      </c>
      <c r="C19" s="11">
        <v>88</v>
      </c>
      <c r="D19" s="13" t="s">
        <v>63</v>
      </c>
      <c r="E19" s="13" t="s">
        <v>59</v>
      </c>
      <c r="F19" s="13" t="s">
        <v>64</v>
      </c>
      <c r="G19" s="13" t="s">
        <v>65</v>
      </c>
      <c r="H19" s="13" t="s">
        <v>20</v>
      </c>
      <c r="I19" s="12" t="s">
        <v>66</v>
      </c>
      <c r="J19" s="11">
        <v>320829</v>
      </c>
      <c r="K19" s="11">
        <v>2274124</v>
      </c>
      <c r="L19" s="13" t="s">
        <v>52</v>
      </c>
      <c r="M19" s="13" t="s">
        <v>23</v>
      </c>
      <c r="N19" s="37">
        <v>1931455</v>
      </c>
      <c r="O19" s="37">
        <v>373514</v>
      </c>
    </row>
    <row r="20" spans="1:15" ht="75" customHeight="1" x14ac:dyDescent="0.25">
      <c r="A20" s="10">
        <v>11</v>
      </c>
      <c r="B20" s="26">
        <v>100802</v>
      </c>
      <c r="C20" s="11">
        <v>65</v>
      </c>
      <c r="D20" s="13" t="s">
        <v>67</v>
      </c>
      <c r="E20" s="13" t="s">
        <v>40</v>
      </c>
      <c r="F20" s="13" t="s">
        <v>41</v>
      </c>
      <c r="G20" s="13" t="s">
        <v>68</v>
      </c>
      <c r="H20" s="13" t="s">
        <v>20</v>
      </c>
      <c r="I20" s="12" t="s">
        <v>69</v>
      </c>
      <c r="J20" s="11">
        <v>378759</v>
      </c>
      <c r="K20" s="11">
        <v>2339943</v>
      </c>
      <c r="L20" s="13" t="s">
        <v>52</v>
      </c>
      <c r="M20" s="13" t="s">
        <v>23</v>
      </c>
      <c r="N20" s="37">
        <v>18045309</v>
      </c>
      <c r="O20" s="37">
        <v>1275831</v>
      </c>
    </row>
    <row r="21" spans="1:15" ht="48.75" customHeight="1" x14ac:dyDescent="0.25">
      <c r="A21" s="10">
        <v>12</v>
      </c>
      <c r="B21" s="26">
        <v>120427</v>
      </c>
      <c r="C21" s="11">
        <v>138</v>
      </c>
      <c r="D21" s="13" t="s">
        <v>70</v>
      </c>
      <c r="E21" s="13" t="s">
        <v>71</v>
      </c>
      <c r="F21" s="13" t="s">
        <v>72</v>
      </c>
      <c r="G21" s="13" t="s">
        <v>73</v>
      </c>
      <c r="H21" s="13" t="s">
        <v>20</v>
      </c>
      <c r="I21" s="12" t="s">
        <v>74</v>
      </c>
      <c r="J21" s="11">
        <v>356405</v>
      </c>
      <c r="K21" s="11">
        <v>2319462</v>
      </c>
      <c r="L21" s="13" t="s">
        <v>52</v>
      </c>
      <c r="M21" s="13" t="s">
        <v>23</v>
      </c>
      <c r="N21" s="37">
        <v>10390989</v>
      </c>
      <c r="O21" s="37">
        <v>381426</v>
      </c>
    </row>
    <row r="22" spans="1:15" ht="31.5" customHeight="1" x14ac:dyDescent="0.25">
      <c r="A22" s="10">
        <v>13</v>
      </c>
      <c r="B22" s="26">
        <v>100205</v>
      </c>
      <c r="C22" s="11">
        <v>159</v>
      </c>
      <c r="D22" s="13" t="s">
        <v>75</v>
      </c>
      <c r="E22" s="13" t="s">
        <v>40</v>
      </c>
      <c r="F22" s="13" t="s">
        <v>76</v>
      </c>
      <c r="G22" s="13" t="s">
        <v>77</v>
      </c>
      <c r="H22" s="13" t="s">
        <v>20</v>
      </c>
      <c r="I22" s="12" t="s">
        <v>78</v>
      </c>
      <c r="J22" s="11">
        <v>379640</v>
      </c>
      <c r="K22" s="11">
        <v>2340864</v>
      </c>
      <c r="L22" s="13" t="s">
        <v>52</v>
      </c>
      <c r="M22" s="13" t="s">
        <v>23</v>
      </c>
      <c r="N22" s="37">
        <v>2195716</v>
      </c>
      <c r="O22" s="37">
        <v>2195716</v>
      </c>
    </row>
    <row r="23" spans="1:15" ht="51.75" customHeight="1" x14ac:dyDescent="0.25">
      <c r="A23" s="10">
        <v>14</v>
      </c>
      <c r="B23" s="26">
        <v>210205</v>
      </c>
      <c r="C23" s="11">
        <v>144</v>
      </c>
      <c r="D23" s="13" t="s">
        <v>79</v>
      </c>
      <c r="E23" s="13" t="s">
        <v>54</v>
      </c>
      <c r="F23" s="13" t="s">
        <v>80</v>
      </c>
      <c r="G23" s="13" t="s">
        <v>81</v>
      </c>
      <c r="H23" s="13" t="s">
        <v>20</v>
      </c>
      <c r="I23" s="12" t="s">
        <v>82</v>
      </c>
      <c r="J23" s="11">
        <v>333893</v>
      </c>
      <c r="K23" s="11">
        <v>2292549</v>
      </c>
      <c r="L23" s="13" t="s">
        <v>52</v>
      </c>
      <c r="M23" s="13" t="s">
        <v>23</v>
      </c>
      <c r="N23" s="37">
        <v>5169897</v>
      </c>
      <c r="O23" s="37">
        <v>4135889</v>
      </c>
    </row>
    <row r="24" spans="1:15" s="32" customFormat="1" ht="47.25" customHeight="1" x14ac:dyDescent="0.25">
      <c r="A24" s="26">
        <v>15</v>
      </c>
      <c r="B24" s="26">
        <v>200501</v>
      </c>
      <c r="C24" s="13">
        <v>140</v>
      </c>
      <c r="D24" s="30" t="s">
        <v>83</v>
      </c>
      <c r="E24" s="30" t="s">
        <v>84</v>
      </c>
      <c r="F24" s="30" t="s">
        <v>85</v>
      </c>
      <c r="G24" s="30" t="s">
        <v>37</v>
      </c>
      <c r="H24" s="30" t="s">
        <v>20</v>
      </c>
      <c r="I24" s="31" t="s">
        <v>86</v>
      </c>
      <c r="J24" s="30">
        <v>231762</v>
      </c>
      <c r="K24" s="30">
        <v>2327604</v>
      </c>
      <c r="L24" s="30" t="s">
        <v>87</v>
      </c>
      <c r="M24" s="13" t="s">
        <v>23</v>
      </c>
      <c r="N24" s="37">
        <v>31669588</v>
      </c>
      <c r="O24" s="37">
        <v>12722265</v>
      </c>
    </row>
    <row r="25" spans="1:15" ht="66.75" customHeight="1" x14ac:dyDescent="0.25">
      <c r="A25" s="10">
        <v>16</v>
      </c>
      <c r="B25" s="26">
        <v>210106</v>
      </c>
      <c r="C25" s="11">
        <v>192</v>
      </c>
      <c r="D25" s="13" t="s">
        <v>88</v>
      </c>
      <c r="E25" s="13" t="s">
        <v>54</v>
      </c>
      <c r="F25" s="13" t="s">
        <v>89</v>
      </c>
      <c r="G25" s="13"/>
      <c r="H25" s="13" t="s">
        <v>20</v>
      </c>
      <c r="I25" s="12" t="s">
        <v>90</v>
      </c>
      <c r="J25" s="11">
        <v>377892</v>
      </c>
      <c r="K25" s="11">
        <v>2339019</v>
      </c>
      <c r="L25" s="13" t="s">
        <v>87</v>
      </c>
      <c r="M25" s="13" t="s">
        <v>23</v>
      </c>
      <c r="N25" s="37">
        <v>11632948</v>
      </c>
      <c r="O25" s="37">
        <v>3656953</v>
      </c>
    </row>
    <row r="26" spans="1:15" ht="53.25" customHeight="1" x14ac:dyDescent="0.25">
      <c r="A26" s="10">
        <v>17</v>
      </c>
      <c r="B26" s="26">
        <v>200114</v>
      </c>
      <c r="C26" s="11">
        <v>149</v>
      </c>
      <c r="D26" s="18" t="s">
        <v>91</v>
      </c>
      <c r="E26" s="18" t="s">
        <v>84</v>
      </c>
      <c r="F26" s="18" t="s">
        <v>84</v>
      </c>
      <c r="G26" s="18" t="s">
        <v>92</v>
      </c>
      <c r="H26" s="18" t="s">
        <v>93</v>
      </c>
      <c r="I26" s="17" t="s">
        <v>94</v>
      </c>
      <c r="J26" s="20">
        <v>2352198</v>
      </c>
      <c r="K26" s="20">
        <v>2352198</v>
      </c>
      <c r="L26" s="18" t="s">
        <v>52</v>
      </c>
      <c r="M26" s="13" t="s">
        <v>23</v>
      </c>
      <c r="N26" s="37">
        <v>70794</v>
      </c>
      <c r="O26" s="37">
        <v>70794</v>
      </c>
    </row>
    <row r="27" spans="1:15" ht="59.25" customHeight="1" x14ac:dyDescent="0.25">
      <c r="A27" s="10">
        <v>18</v>
      </c>
      <c r="B27" s="26">
        <v>200114</v>
      </c>
      <c r="C27" s="11">
        <v>151</v>
      </c>
      <c r="D27" s="18" t="s">
        <v>91</v>
      </c>
      <c r="E27" s="18" t="s">
        <v>84</v>
      </c>
      <c r="F27" s="18" t="s">
        <v>84</v>
      </c>
      <c r="G27" s="18" t="s">
        <v>92</v>
      </c>
      <c r="H27" s="18" t="s">
        <v>93</v>
      </c>
      <c r="I27" s="17" t="s">
        <v>95</v>
      </c>
      <c r="J27" s="20">
        <v>2352219</v>
      </c>
      <c r="K27" s="20">
        <v>2352219</v>
      </c>
      <c r="L27" s="18" t="s">
        <v>52</v>
      </c>
      <c r="M27" s="13" t="s">
        <v>23</v>
      </c>
      <c r="N27" s="38">
        <v>190056</v>
      </c>
      <c r="O27" s="38">
        <v>190056</v>
      </c>
    </row>
    <row r="28" spans="1:15" ht="36" x14ac:dyDescent="0.25">
      <c r="A28" s="10">
        <v>19</v>
      </c>
      <c r="B28" s="26">
        <v>200301</v>
      </c>
      <c r="C28" s="11">
        <v>184</v>
      </c>
      <c r="D28" s="18" t="s">
        <v>96</v>
      </c>
      <c r="E28" s="18" t="s">
        <v>84</v>
      </c>
      <c r="F28" s="18" t="s">
        <v>97</v>
      </c>
      <c r="G28" s="18" t="s">
        <v>37</v>
      </c>
      <c r="H28" s="18" t="s">
        <v>93</v>
      </c>
      <c r="I28" s="17" t="s">
        <v>98</v>
      </c>
      <c r="J28" s="20">
        <v>2352212</v>
      </c>
      <c r="K28" s="20">
        <v>2352212</v>
      </c>
      <c r="L28" s="18" t="s">
        <v>52</v>
      </c>
      <c r="M28" s="13" t="s">
        <v>23</v>
      </c>
      <c r="N28" s="38">
        <v>25499</v>
      </c>
      <c r="O28" s="38">
        <v>25499</v>
      </c>
    </row>
    <row r="29" spans="1:15" s="29" customFormat="1" ht="48.75" customHeight="1" x14ac:dyDescent="0.25">
      <c r="A29" s="10">
        <v>20</v>
      </c>
      <c r="B29" s="26">
        <v>120608</v>
      </c>
      <c r="C29" s="11">
        <v>163</v>
      </c>
      <c r="D29" s="18" t="s">
        <v>99</v>
      </c>
      <c r="E29" s="18" t="s">
        <v>71</v>
      </c>
      <c r="F29" s="18" t="s">
        <v>100</v>
      </c>
      <c r="G29" s="18" t="s">
        <v>101</v>
      </c>
      <c r="H29" s="18" t="s">
        <v>93</v>
      </c>
      <c r="I29" s="17" t="s">
        <v>208</v>
      </c>
      <c r="J29" s="20">
        <v>2352129</v>
      </c>
      <c r="K29" s="20">
        <v>2352129</v>
      </c>
      <c r="L29" s="18" t="s">
        <v>52</v>
      </c>
      <c r="M29" s="13" t="s">
        <v>23</v>
      </c>
      <c r="N29" s="38">
        <v>2111130</v>
      </c>
      <c r="O29" s="38">
        <v>2111130</v>
      </c>
    </row>
    <row r="30" spans="1:15" ht="49.5" customHeight="1" x14ac:dyDescent="0.25">
      <c r="A30" s="10">
        <v>21</v>
      </c>
      <c r="B30" s="26">
        <v>21101</v>
      </c>
      <c r="C30" s="11">
        <v>185</v>
      </c>
      <c r="D30" s="18" t="s">
        <v>102</v>
      </c>
      <c r="E30" s="18" t="s">
        <v>103</v>
      </c>
      <c r="F30" s="18" t="s">
        <v>104</v>
      </c>
      <c r="G30" s="18" t="s">
        <v>37</v>
      </c>
      <c r="H30" s="18" t="s">
        <v>93</v>
      </c>
      <c r="I30" s="17" t="s">
        <v>105</v>
      </c>
      <c r="J30" s="20">
        <v>2352176</v>
      </c>
      <c r="K30" s="20">
        <v>2352176</v>
      </c>
      <c r="L30" s="18" t="s">
        <v>87</v>
      </c>
      <c r="M30" s="13" t="s">
        <v>23</v>
      </c>
      <c r="N30" s="38">
        <v>377195</v>
      </c>
      <c r="O30" s="38">
        <v>377195</v>
      </c>
    </row>
    <row r="31" spans="1:15" ht="53.25" customHeight="1" x14ac:dyDescent="0.25">
      <c r="A31" s="10">
        <v>22</v>
      </c>
      <c r="B31" s="26">
        <v>200104</v>
      </c>
      <c r="C31" s="11">
        <v>210</v>
      </c>
      <c r="D31" s="18" t="s">
        <v>106</v>
      </c>
      <c r="E31" s="18" t="s">
        <v>84</v>
      </c>
      <c r="F31" s="18" t="s">
        <v>84</v>
      </c>
      <c r="G31" s="18" t="s">
        <v>107</v>
      </c>
      <c r="H31" s="18" t="s">
        <v>93</v>
      </c>
      <c r="I31" s="17" t="s">
        <v>108</v>
      </c>
      <c r="J31" s="20">
        <v>2352353</v>
      </c>
      <c r="K31" s="20">
        <v>2352353</v>
      </c>
      <c r="L31" s="18" t="s">
        <v>87</v>
      </c>
      <c r="M31" s="13" t="s">
        <v>23</v>
      </c>
      <c r="N31" s="38">
        <v>216258</v>
      </c>
      <c r="O31" s="38">
        <v>9741</v>
      </c>
    </row>
    <row r="32" spans="1:15" ht="38.25" customHeight="1" x14ac:dyDescent="0.25">
      <c r="A32" s="10">
        <v>23</v>
      </c>
      <c r="B32" s="26" t="s">
        <v>215</v>
      </c>
      <c r="C32" s="11">
        <v>137</v>
      </c>
      <c r="D32" s="18" t="s">
        <v>109</v>
      </c>
      <c r="E32" s="18" t="s">
        <v>110</v>
      </c>
      <c r="F32" s="18" t="s">
        <v>111</v>
      </c>
      <c r="G32" s="18" t="s">
        <v>37</v>
      </c>
      <c r="H32" s="18" t="s">
        <v>93</v>
      </c>
      <c r="I32" s="17" t="s">
        <v>112</v>
      </c>
      <c r="J32" s="20">
        <v>2352231</v>
      </c>
      <c r="K32" s="20">
        <v>2352231</v>
      </c>
      <c r="L32" s="18" t="s">
        <v>22</v>
      </c>
      <c r="M32" s="13" t="s">
        <v>23</v>
      </c>
      <c r="N32" s="38">
        <v>611380</v>
      </c>
      <c r="O32" s="38">
        <v>240281</v>
      </c>
    </row>
    <row r="33" spans="1:15" ht="39" customHeight="1" x14ac:dyDescent="0.25">
      <c r="A33" s="10">
        <v>24</v>
      </c>
      <c r="B33" s="26">
        <v>150202</v>
      </c>
      <c r="C33" s="11">
        <v>187</v>
      </c>
      <c r="D33" s="18" t="s">
        <v>113</v>
      </c>
      <c r="E33" s="18" t="s">
        <v>59</v>
      </c>
      <c r="F33" s="18" t="s">
        <v>114</v>
      </c>
      <c r="G33" s="18" t="s">
        <v>115</v>
      </c>
      <c r="H33" s="18" t="s">
        <v>93</v>
      </c>
      <c r="I33" s="17" t="s">
        <v>116</v>
      </c>
      <c r="J33" s="20">
        <v>2352405</v>
      </c>
      <c r="K33" s="20">
        <v>2352405</v>
      </c>
      <c r="L33" s="18" t="s">
        <v>87</v>
      </c>
      <c r="M33" s="13" t="s">
        <v>23</v>
      </c>
      <c r="N33" s="38">
        <v>987268</v>
      </c>
      <c r="O33" s="38">
        <v>987268</v>
      </c>
    </row>
    <row r="34" spans="1:15" ht="40.5" customHeight="1" x14ac:dyDescent="0.25">
      <c r="A34" s="10">
        <v>25</v>
      </c>
      <c r="B34" s="26" t="s">
        <v>216</v>
      </c>
      <c r="C34" s="11">
        <v>106</v>
      </c>
      <c r="D34" s="18" t="s">
        <v>117</v>
      </c>
      <c r="E34" s="18" t="s">
        <v>103</v>
      </c>
      <c r="F34" s="18" t="s">
        <v>118</v>
      </c>
      <c r="G34" s="18" t="s">
        <v>37</v>
      </c>
      <c r="H34" s="18" t="s">
        <v>93</v>
      </c>
      <c r="I34" s="17" t="s">
        <v>119</v>
      </c>
      <c r="J34" s="20">
        <v>2352467</v>
      </c>
      <c r="K34" s="20">
        <v>2352467</v>
      </c>
      <c r="L34" s="18" t="s">
        <v>87</v>
      </c>
      <c r="M34" s="13" t="s">
        <v>23</v>
      </c>
      <c r="N34" s="38">
        <v>3018257</v>
      </c>
      <c r="O34" s="38">
        <v>3018257</v>
      </c>
    </row>
    <row r="35" spans="1:15" ht="60.75" customHeight="1" x14ac:dyDescent="0.25">
      <c r="A35" s="10">
        <v>26</v>
      </c>
      <c r="B35" s="26" t="s">
        <v>218</v>
      </c>
      <c r="C35" s="11">
        <v>209</v>
      </c>
      <c r="D35" s="13" t="s">
        <v>120</v>
      </c>
      <c r="E35" s="13" t="s">
        <v>110</v>
      </c>
      <c r="F35" s="13" t="s">
        <v>121</v>
      </c>
      <c r="G35" s="13" t="s">
        <v>122</v>
      </c>
      <c r="H35" s="13" t="s">
        <v>20</v>
      </c>
      <c r="I35" s="12" t="s">
        <v>123</v>
      </c>
      <c r="J35" s="11">
        <v>317537</v>
      </c>
      <c r="K35" s="11">
        <v>2265199</v>
      </c>
      <c r="L35" s="14" t="s">
        <v>22</v>
      </c>
      <c r="M35" s="13" t="s">
        <v>23</v>
      </c>
      <c r="N35" s="38">
        <v>2093906.5674300003</v>
      </c>
      <c r="O35" s="38">
        <v>830843</v>
      </c>
    </row>
    <row r="36" spans="1:15" ht="40.5" customHeight="1" x14ac:dyDescent="0.25">
      <c r="A36" s="10">
        <v>27</v>
      </c>
      <c r="B36" s="26" t="s">
        <v>217</v>
      </c>
      <c r="C36" s="11">
        <v>56</v>
      </c>
      <c r="D36" s="13" t="s">
        <v>124</v>
      </c>
      <c r="E36" s="13" t="s">
        <v>110</v>
      </c>
      <c r="F36" s="13" t="s">
        <v>125</v>
      </c>
      <c r="G36" s="13" t="s">
        <v>126</v>
      </c>
      <c r="H36" s="13" t="s">
        <v>20</v>
      </c>
      <c r="I36" s="12" t="s">
        <v>127</v>
      </c>
      <c r="J36" s="11">
        <v>356520</v>
      </c>
      <c r="K36" s="11">
        <v>2319595</v>
      </c>
      <c r="L36" s="13" t="s">
        <v>22</v>
      </c>
      <c r="M36" s="13" t="s">
        <v>23</v>
      </c>
      <c r="N36" s="38">
        <v>1720447</v>
      </c>
      <c r="O36" s="38">
        <v>1720447</v>
      </c>
    </row>
    <row r="37" spans="1:15" ht="52.5" customHeight="1" x14ac:dyDescent="0.25">
      <c r="A37" s="10">
        <v>28</v>
      </c>
      <c r="B37" s="26">
        <v>130302</v>
      </c>
      <c r="C37" s="11">
        <v>79</v>
      </c>
      <c r="D37" s="13" t="s">
        <v>128</v>
      </c>
      <c r="E37" s="13" t="s">
        <v>129</v>
      </c>
      <c r="F37" s="13" t="s">
        <v>130</v>
      </c>
      <c r="G37" s="13" t="s">
        <v>131</v>
      </c>
      <c r="H37" s="13" t="s">
        <v>20</v>
      </c>
      <c r="I37" s="12" t="s">
        <v>132</v>
      </c>
      <c r="J37" s="11">
        <v>331961</v>
      </c>
      <c r="K37" s="11">
        <v>2290427</v>
      </c>
      <c r="L37" s="13" t="s">
        <v>22</v>
      </c>
      <c r="M37" s="13" t="s">
        <v>23</v>
      </c>
      <c r="N37" s="38">
        <v>7772973</v>
      </c>
      <c r="O37" s="38">
        <v>5165837.34</v>
      </c>
    </row>
    <row r="38" spans="1:15" s="29" customFormat="1" ht="52.5" customHeight="1" x14ac:dyDescent="0.25">
      <c r="A38" s="10">
        <v>29</v>
      </c>
      <c r="B38" s="26" t="s">
        <v>209</v>
      </c>
      <c r="C38" s="11">
        <v>208</v>
      </c>
      <c r="D38" s="13" t="s">
        <v>133</v>
      </c>
      <c r="E38" s="13" t="s">
        <v>35</v>
      </c>
      <c r="F38" s="13" t="s">
        <v>134</v>
      </c>
      <c r="G38" s="13" t="s">
        <v>135</v>
      </c>
      <c r="H38" s="13" t="s">
        <v>20</v>
      </c>
      <c r="I38" s="12" t="s">
        <v>136</v>
      </c>
      <c r="J38" s="11">
        <v>334531</v>
      </c>
      <c r="K38" s="11">
        <v>2293246</v>
      </c>
      <c r="L38" s="13" t="s">
        <v>22</v>
      </c>
      <c r="M38" s="13" t="s">
        <v>23</v>
      </c>
      <c r="N38" s="38">
        <v>2174218</v>
      </c>
      <c r="O38" s="38">
        <v>1229303</v>
      </c>
    </row>
    <row r="39" spans="1:15" ht="63" customHeight="1" x14ac:dyDescent="0.25">
      <c r="A39" s="10">
        <v>30</v>
      </c>
      <c r="B39" s="26">
        <v>190307</v>
      </c>
      <c r="C39" s="11">
        <v>119</v>
      </c>
      <c r="D39" s="13" t="s">
        <v>137</v>
      </c>
      <c r="E39" s="13" t="s">
        <v>25</v>
      </c>
      <c r="F39" s="13" t="s">
        <v>138</v>
      </c>
      <c r="G39" s="13" t="s">
        <v>139</v>
      </c>
      <c r="H39" s="13" t="s">
        <v>20</v>
      </c>
      <c r="I39" s="12" t="s">
        <v>140</v>
      </c>
      <c r="J39" s="11">
        <v>144765</v>
      </c>
      <c r="K39" s="11">
        <v>2128369</v>
      </c>
      <c r="L39" s="13" t="s">
        <v>52</v>
      </c>
      <c r="M39" s="13" t="s">
        <v>23</v>
      </c>
      <c r="N39" s="38">
        <v>6261411</v>
      </c>
      <c r="O39" s="38">
        <v>1972825</v>
      </c>
    </row>
    <row r="40" spans="1:15" ht="62.25" customHeight="1" x14ac:dyDescent="0.25">
      <c r="A40" s="10">
        <v>31</v>
      </c>
      <c r="B40" s="26" t="s">
        <v>219</v>
      </c>
      <c r="C40" s="11">
        <v>89</v>
      </c>
      <c r="D40" s="13" t="s">
        <v>141</v>
      </c>
      <c r="E40" s="13" t="s">
        <v>110</v>
      </c>
      <c r="F40" s="13" t="s">
        <v>142</v>
      </c>
      <c r="G40" s="13" t="s">
        <v>143</v>
      </c>
      <c r="H40" s="13" t="s">
        <v>20</v>
      </c>
      <c r="I40" s="12" t="s">
        <v>144</v>
      </c>
      <c r="J40" s="11">
        <v>378434</v>
      </c>
      <c r="K40" s="11">
        <v>2339581</v>
      </c>
      <c r="L40" s="13" t="s">
        <v>52</v>
      </c>
      <c r="M40" s="13" t="s">
        <v>23</v>
      </c>
      <c r="N40" s="38">
        <v>6616698</v>
      </c>
      <c r="O40" s="38">
        <v>2887495.56</v>
      </c>
    </row>
    <row r="41" spans="1:15" ht="81.75" customHeight="1" x14ac:dyDescent="0.25">
      <c r="A41" s="10">
        <v>32</v>
      </c>
      <c r="B41" s="26">
        <v>120607</v>
      </c>
      <c r="C41" s="11">
        <v>128</v>
      </c>
      <c r="D41" s="13" t="s">
        <v>145</v>
      </c>
      <c r="E41" s="13" t="s">
        <v>71</v>
      </c>
      <c r="F41" s="13" t="s">
        <v>100</v>
      </c>
      <c r="G41" s="13" t="s">
        <v>146</v>
      </c>
      <c r="H41" s="13" t="s">
        <v>20</v>
      </c>
      <c r="I41" s="12" t="s">
        <v>147</v>
      </c>
      <c r="J41" s="11">
        <v>326091</v>
      </c>
      <c r="K41" s="11">
        <v>2284371</v>
      </c>
      <c r="L41" s="13" t="s">
        <v>52</v>
      </c>
      <c r="M41" s="13" t="s">
        <v>23</v>
      </c>
      <c r="N41" s="38">
        <v>17200821</v>
      </c>
      <c r="O41" s="38">
        <v>2621921</v>
      </c>
    </row>
    <row r="42" spans="1:15" ht="63.75" customHeight="1" x14ac:dyDescent="0.25">
      <c r="A42" s="10">
        <v>33</v>
      </c>
      <c r="B42" s="26">
        <v>120431</v>
      </c>
      <c r="C42" s="11">
        <v>38</v>
      </c>
      <c r="D42" s="13" t="s">
        <v>148</v>
      </c>
      <c r="E42" s="13" t="s">
        <v>71</v>
      </c>
      <c r="F42" s="13" t="s">
        <v>72</v>
      </c>
      <c r="G42" s="13" t="s">
        <v>149</v>
      </c>
      <c r="H42" s="13" t="s">
        <v>20</v>
      </c>
      <c r="I42" s="12" t="s">
        <v>150</v>
      </c>
      <c r="J42" s="11">
        <v>334182</v>
      </c>
      <c r="K42" s="11">
        <v>2292880</v>
      </c>
      <c r="L42" s="13" t="s">
        <v>52</v>
      </c>
      <c r="M42" s="13" t="s">
        <v>23</v>
      </c>
      <c r="N42" s="37">
        <v>10739588</v>
      </c>
      <c r="O42" s="37">
        <v>363772.76</v>
      </c>
    </row>
    <row r="43" spans="1:15" ht="50.25" customHeight="1" x14ac:dyDescent="0.25">
      <c r="A43" s="10">
        <v>34</v>
      </c>
      <c r="B43" s="26">
        <v>160703</v>
      </c>
      <c r="C43" s="11">
        <v>54</v>
      </c>
      <c r="D43" s="13" t="s">
        <v>151</v>
      </c>
      <c r="E43" s="13" t="s">
        <v>152</v>
      </c>
      <c r="F43" s="13" t="s">
        <v>153</v>
      </c>
      <c r="G43" s="13" t="s">
        <v>154</v>
      </c>
      <c r="H43" s="13" t="s">
        <v>20</v>
      </c>
      <c r="I43" s="12" t="s">
        <v>155</v>
      </c>
      <c r="J43" s="11">
        <v>346731</v>
      </c>
      <c r="K43" s="11">
        <v>2308190</v>
      </c>
      <c r="L43" s="13" t="s">
        <v>52</v>
      </c>
      <c r="M43" s="13" t="s">
        <v>23</v>
      </c>
      <c r="N43" s="37">
        <v>4863741</v>
      </c>
      <c r="O43" s="37">
        <v>153000</v>
      </c>
    </row>
    <row r="44" spans="1:15" ht="60.75" customHeight="1" x14ac:dyDescent="0.25">
      <c r="A44" s="10">
        <v>35</v>
      </c>
      <c r="B44" s="26" t="s">
        <v>156</v>
      </c>
      <c r="C44" s="11">
        <v>22</v>
      </c>
      <c r="D44" s="13" t="s">
        <v>157</v>
      </c>
      <c r="E44" s="13" t="s">
        <v>54</v>
      </c>
      <c r="F44" s="13" t="s">
        <v>158</v>
      </c>
      <c r="G44" s="13" t="s">
        <v>37</v>
      </c>
      <c r="H44" s="13" t="s">
        <v>20</v>
      </c>
      <c r="I44" s="12" t="s">
        <v>159</v>
      </c>
      <c r="J44" s="11">
        <v>324786</v>
      </c>
      <c r="K44" s="11">
        <v>2281902</v>
      </c>
      <c r="L44" s="13" t="s">
        <v>52</v>
      </c>
      <c r="M44" s="13" t="s">
        <v>23</v>
      </c>
      <c r="N44" s="37">
        <v>4975839</v>
      </c>
      <c r="O44" s="37">
        <v>629869</v>
      </c>
    </row>
    <row r="45" spans="1:15" ht="46.5" customHeight="1" x14ac:dyDescent="0.25">
      <c r="A45" s="10">
        <v>36</v>
      </c>
      <c r="B45" s="26">
        <v>100606</v>
      </c>
      <c r="C45" s="11">
        <v>132</v>
      </c>
      <c r="D45" s="13" t="s">
        <v>160</v>
      </c>
      <c r="E45" s="13" t="s">
        <v>40</v>
      </c>
      <c r="F45" s="13" t="s">
        <v>61</v>
      </c>
      <c r="G45" s="13" t="s">
        <v>161</v>
      </c>
      <c r="H45" s="13" t="s">
        <v>20</v>
      </c>
      <c r="I45" s="12" t="s">
        <v>162</v>
      </c>
      <c r="J45" s="11">
        <v>115008</v>
      </c>
      <c r="K45" s="11">
        <v>2143084</v>
      </c>
      <c r="L45" s="13" t="s">
        <v>52</v>
      </c>
      <c r="M45" s="13" t="s">
        <v>23</v>
      </c>
      <c r="N45" s="37">
        <v>8630000</v>
      </c>
      <c r="O45" s="37">
        <v>1195891</v>
      </c>
    </row>
    <row r="46" spans="1:15" ht="48" customHeight="1" x14ac:dyDescent="0.25">
      <c r="A46" s="10">
        <v>37</v>
      </c>
      <c r="B46" s="26">
        <v>120422</v>
      </c>
      <c r="C46" s="11">
        <v>178</v>
      </c>
      <c r="D46" s="13" t="s">
        <v>163</v>
      </c>
      <c r="E46" s="13" t="s">
        <v>71</v>
      </c>
      <c r="F46" s="13" t="s">
        <v>72</v>
      </c>
      <c r="G46" s="13" t="s">
        <v>164</v>
      </c>
      <c r="H46" s="13" t="s">
        <v>20</v>
      </c>
      <c r="I46" s="12" t="s">
        <v>165</v>
      </c>
      <c r="J46" s="11">
        <v>366270</v>
      </c>
      <c r="K46" s="11">
        <v>2329972</v>
      </c>
      <c r="L46" s="13" t="s">
        <v>52</v>
      </c>
      <c r="M46" s="13" t="s">
        <v>23</v>
      </c>
      <c r="N46" s="37">
        <v>1923325</v>
      </c>
      <c r="O46" s="37">
        <v>1923325</v>
      </c>
    </row>
    <row r="47" spans="1:15" ht="41.25" customHeight="1" x14ac:dyDescent="0.25">
      <c r="A47" s="10">
        <v>38</v>
      </c>
      <c r="B47" s="26" t="s">
        <v>166</v>
      </c>
      <c r="C47" s="11">
        <v>30</v>
      </c>
      <c r="D47" s="13" t="s">
        <v>167</v>
      </c>
      <c r="E47" s="13" t="s">
        <v>54</v>
      </c>
      <c r="F47" s="13" t="s">
        <v>80</v>
      </c>
      <c r="G47" s="13" t="s">
        <v>168</v>
      </c>
      <c r="H47" s="13" t="s">
        <v>20</v>
      </c>
      <c r="I47" s="12" t="s">
        <v>169</v>
      </c>
      <c r="J47" s="11">
        <v>324014</v>
      </c>
      <c r="K47" s="11">
        <v>2302414</v>
      </c>
      <c r="L47" s="13" t="s">
        <v>52</v>
      </c>
      <c r="M47" s="13" t="s">
        <v>23</v>
      </c>
      <c r="N47" s="37">
        <v>5980809</v>
      </c>
      <c r="O47" s="37">
        <v>1292022</v>
      </c>
    </row>
    <row r="48" spans="1:15" ht="51" customHeight="1" x14ac:dyDescent="0.25">
      <c r="A48" s="10">
        <v>39</v>
      </c>
      <c r="B48" s="26" t="s">
        <v>220</v>
      </c>
      <c r="C48" s="11">
        <v>6</v>
      </c>
      <c r="D48" s="13" t="s">
        <v>170</v>
      </c>
      <c r="E48" s="13" t="s">
        <v>171</v>
      </c>
      <c r="F48" s="13" t="s">
        <v>172</v>
      </c>
      <c r="G48" s="13" t="s">
        <v>37</v>
      </c>
      <c r="H48" s="13" t="s">
        <v>20</v>
      </c>
      <c r="I48" s="16" t="s">
        <v>173</v>
      </c>
      <c r="J48" s="11">
        <v>324508</v>
      </c>
      <c r="K48" s="11">
        <v>2281347</v>
      </c>
      <c r="L48" s="13" t="s">
        <v>87</v>
      </c>
      <c r="M48" s="13" t="s">
        <v>23</v>
      </c>
      <c r="N48" s="37">
        <v>1923211</v>
      </c>
      <c r="O48" s="37">
        <v>791799</v>
      </c>
    </row>
    <row r="49" spans="1:15" ht="49.5" customHeight="1" x14ac:dyDescent="0.25">
      <c r="A49" s="10">
        <v>40</v>
      </c>
      <c r="B49" s="26">
        <v>220601</v>
      </c>
      <c r="C49" s="11">
        <v>87</v>
      </c>
      <c r="D49" s="13" t="s">
        <v>174</v>
      </c>
      <c r="E49" s="13" t="s">
        <v>175</v>
      </c>
      <c r="F49" s="13" t="s">
        <v>176</v>
      </c>
      <c r="G49" s="13" t="s">
        <v>37</v>
      </c>
      <c r="H49" s="13" t="s">
        <v>20</v>
      </c>
      <c r="I49" s="16" t="s">
        <v>177</v>
      </c>
      <c r="J49" s="11">
        <v>358615</v>
      </c>
      <c r="K49" s="11">
        <v>2321647</v>
      </c>
      <c r="L49" s="13" t="s">
        <v>87</v>
      </c>
      <c r="M49" s="13" t="s">
        <v>23</v>
      </c>
      <c r="N49" s="37">
        <v>3227998</v>
      </c>
      <c r="O49" s="37">
        <v>2953539</v>
      </c>
    </row>
    <row r="50" spans="1:15" ht="39.75" customHeight="1" x14ac:dyDescent="0.25">
      <c r="A50" s="10">
        <v>41</v>
      </c>
      <c r="B50" s="26" t="s">
        <v>221</v>
      </c>
      <c r="C50" s="11">
        <v>76</v>
      </c>
      <c r="D50" s="18" t="s">
        <v>178</v>
      </c>
      <c r="E50" s="18" t="s">
        <v>103</v>
      </c>
      <c r="F50" s="18" t="s">
        <v>207</v>
      </c>
      <c r="G50" s="18" t="s">
        <v>179</v>
      </c>
      <c r="H50" s="18" t="s">
        <v>93</v>
      </c>
      <c r="I50" s="17" t="s">
        <v>180</v>
      </c>
      <c r="J50" s="20">
        <v>2352308</v>
      </c>
      <c r="K50" s="20">
        <v>2352308</v>
      </c>
      <c r="L50" s="18" t="s">
        <v>52</v>
      </c>
      <c r="M50" s="13" t="s">
        <v>23</v>
      </c>
      <c r="N50" s="37">
        <v>162955</v>
      </c>
      <c r="O50" s="37">
        <v>162955</v>
      </c>
    </row>
    <row r="51" spans="1:15" ht="53.25" customHeight="1" x14ac:dyDescent="0.25">
      <c r="A51" s="10">
        <v>42</v>
      </c>
      <c r="B51" s="26" t="s">
        <v>222</v>
      </c>
      <c r="C51" s="11">
        <v>152</v>
      </c>
      <c r="D51" s="18" t="s">
        <v>181</v>
      </c>
      <c r="E51" s="18" t="s">
        <v>110</v>
      </c>
      <c r="F51" s="18" t="s">
        <v>182</v>
      </c>
      <c r="G51" s="18" t="s">
        <v>183</v>
      </c>
      <c r="H51" s="18" t="s">
        <v>93</v>
      </c>
      <c r="I51" s="17" t="s">
        <v>184</v>
      </c>
      <c r="J51" s="20">
        <v>2352393</v>
      </c>
      <c r="K51" s="20">
        <v>2352393</v>
      </c>
      <c r="L51" s="18" t="s">
        <v>52</v>
      </c>
      <c r="M51" s="13" t="s">
        <v>23</v>
      </c>
      <c r="N51" s="37">
        <v>100574.856</v>
      </c>
      <c r="O51" s="37">
        <v>100574.856</v>
      </c>
    </row>
    <row r="52" spans="1:15" ht="45.75" customHeight="1" x14ac:dyDescent="0.25">
      <c r="A52" s="10">
        <v>43</v>
      </c>
      <c r="B52" s="26" t="s">
        <v>223</v>
      </c>
      <c r="C52" s="11">
        <v>153</v>
      </c>
      <c r="D52" s="18" t="s">
        <v>185</v>
      </c>
      <c r="E52" s="18" t="s">
        <v>110</v>
      </c>
      <c r="F52" s="18" t="s">
        <v>182</v>
      </c>
      <c r="G52" s="18" t="s">
        <v>186</v>
      </c>
      <c r="H52" s="18" t="s">
        <v>93</v>
      </c>
      <c r="I52" s="17" t="s">
        <v>187</v>
      </c>
      <c r="J52" s="20">
        <v>2352436</v>
      </c>
      <c r="K52" s="20">
        <v>2352436</v>
      </c>
      <c r="L52" s="18" t="s">
        <v>52</v>
      </c>
      <c r="M52" s="13" t="s">
        <v>23</v>
      </c>
      <c r="N52" s="37">
        <v>145555.60500000001</v>
      </c>
      <c r="O52" s="37">
        <v>145555.60500000001</v>
      </c>
    </row>
    <row r="53" spans="1:15" ht="50.25" customHeight="1" x14ac:dyDescent="0.25">
      <c r="A53" s="10">
        <v>44</v>
      </c>
      <c r="B53" s="26">
        <v>130102</v>
      </c>
      <c r="C53" s="11">
        <v>60</v>
      </c>
      <c r="D53" s="18" t="s">
        <v>188</v>
      </c>
      <c r="E53" s="18" t="s">
        <v>129</v>
      </c>
      <c r="F53" s="18" t="s">
        <v>189</v>
      </c>
      <c r="G53" s="18" t="s">
        <v>190</v>
      </c>
      <c r="H53" s="18" t="s">
        <v>93</v>
      </c>
      <c r="I53" s="17" t="s">
        <v>191</v>
      </c>
      <c r="J53" s="20">
        <v>2352403</v>
      </c>
      <c r="K53" s="20">
        <v>2352403</v>
      </c>
      <c r="L53" s="18" t="s">
        <v>52</v>
      </c>
      <c r="M53" s="13" t="s">
        <v>23</v>
      </c>
      <c r="N53" s="37">
        <v>81113</v>
      </c>
      <c r="O53" s="37">
        <v>81113</v>
      </c>
    </row>
    <row r="54" spans="1:15" ht="54" customHeight="1" x14ac:dyDescent="0.25">
      <c r="A54" s="10">
        <v>45</v>
      </c>
      <c r="B54" s="26" t="s">
        <v>224</v>
      </c>
      <c r="C54" s="19">
        <v>173</v>
      </c>
      <c r="D54" s="13" t="s">
        <v>192</v>
      </c>
      <c r="E54" s="13" t="s">
        <v>110</v>
      </c>
      <c r="F54" s="13" t="s">
        <v>182</v>
      </c>
      <c r="G54" s="13" t="s">
        <v>193</v>
      </c>
      <c r="H54" s="13" t="s">
        <v>20</v>
      </c>
      <c r="I54" s="12" t="s">
        <v>194</v>
      </c>
      <c r="J54" s="11">
        <v>382477</v>
      </c>
      <c r="K54" s="11">
        <v>2343905</v>
      </c>
      <c r="L54" s="13" t="s">
        <v>22</v>
      </c>
      <c r="M54" s="13" t="s">
        <v>23</v>
      </c>
      <c r="N54" s="37">
        <v>13193000</v>
      </c>
      <c r="O54" s="37">
        <v>511070</v>
      </c>
    </row>
    <row r="55" spans="1:15" ht="48" x14ac:dyDescent="0.25">
      <c r="A55" s="10">
        <v>46</v>
      </c>
      <c r="B55" s="26" t="s">
        <v>225</v>
      </c>
      <c r="C55" s="11">
        <v>158</v>
      </c>
      <c r="D55" s="13" t="s">
        <v>195</v>
      </c>
      <c r="E55" s="13" t="s">
        <v>17</v>
      </c>
      <c r="F55" s="13" t="s">
        <v>196</v>
      </c>
      <c r="G55" s="13" t="s">
        <v>197</v>
      </c>
      <c r="H55" s="13" t="s">
        <v>20</v>
      </c>
      <c r="I55" s="12" t="s">
        <v>198</v>
      </c>
      <c r="J55" s="11">
        <v>378699</v>
      </c>
      <c r="K55" s="11">
        <v>2339880</v>
      </c>
      <c r="L55" s="18" t="s">
        <v>52</v>
      </c>
      <c r="M55" s="13" t="s">
        <v>23</v>
      </c>
      <c r="N55" s="37">
        <v>2361573</v>
      </c>
      <c r="O55" s="37">
        <v>1801303</v>
      </c>
    </row>
    <row r="56" spans="1:15" ht="60" customHeight="1" x14ac:dyDescent="0.25">
      <c r="A56" s="10">
        <v>47</v>
      </c>
      <c r="B56" s="26" t="s">
        <v>226</v>
      </c>
      <c r="C56" s="11">
        <v>73</v>
      </c>
      <c r="D56" s="13" t="s">
        <v>199</v>
      </c>
      <c r="E56" s="13" t="s">
        <v>110</v>
      </c>
      <c r="F56" s="13" t="s">
        <v>121</v>
      </c>
      <c r="G56" s="13" t="s">
        <v>200</v>
      </c>
      <c r="H56" s="13" t="s">
        <v>20</v>
      </c>
      <c r="I56" s="12" t="s">
        <v>201</v>
      </c>
      <c r="J56" s="11">
        <v>382922</v>
      </c>
      <c r="K56" s="11">
        <v>2344374</v>
      </c>
      <c r="L56" s="18" t="s">
        <v>52</v>
      </c>
      <c r="M56" s="13" t="s">
        <v>23</v>
      </c>
      <c r="N56" s="37">
        <v>4785000</v>
      </c>
      <c r="O56" s="37">
        <v>2107859</v>
      </c>
    </row>
    <row r="57" spans="1:15" ht="63" customHeight="1" x14ac:dyDescent="0.25">
      <c r="A57" s="10">
        <v>48</v>
      </c>
      <c r="B57" s="26" t="s">
        <v>227</v>
      </c>
      <c r="C57" s="11">
        <v>131</v>
      </c>
      <c r="D57" s="13" t="s">
        <v>202</v>
      </c>
      <c r="E57" s="13" t="s">
        <v>17</v>
      </c>
      <c r="F57" s="13" t="s">
        <v>203</v>
      </c>
      <c r="G57" s="13" t="s">
        <v>37</v>
      </c>
      <c r="H57" s="13" t="s">
        <v>20</v>
      </c>
      <c r="I57" s="12" t="s">
        <v>204</v>
      </c>
      <c r="J57" s="11">
        <v>327410</v>
      </c>
      <c r="K57" s="11">
        <v>2285227</v>
      </c>
      <c r="L57" s="13" t="s">
        <v>52</v>
      </c>
      <c r="M57" s="13" t="s">
        <v>23</v>
      </c>
      <c r="N57" s="37">
        <v>11838204.9</v>
      </c>
      <c r="O57" s="37">
        <v>3649134</v>
      </c>
    </row>
  </sheetData>
  <autoFilter ref="A7:O57"/>
  <mergeCells count="5">
    <mergeCell ref="A8:M8"/>
    <mergeCell ref="A9:M9"/>
    <mergeCell ref="A4:O4"/>
    <mergeCell ref="A3:O3"/>
    <mergeCell ref="A2:O2"/>
  </mergeCells>
  <conditionalFormatting sqref="K35">
    <cfRule type="duplicateValues" dxfId="29" priority="32"/>
  </conditionalFormatting>
  <conditionalFormatting sqref="J35">
    <cfRule type="duplicateValues" dxfId="28" priority="33"/>
  </conditionalFormatting>
  <conditionalFormatting sqref="J5:K5">
    <cfRule type="duplicateValues" dxfId="27" priority="28"/>
  </conditionalFormatting>
  <conditionalFormatting sqref="H5">
    <cfRule type="duplicateValues" dxfId="26" priority="29"/>
  </conditionalFormatting>
  <conditionalFormatting sqref="L5">
    <cfRule type="duplicateValues" dxfId="25" priority="27"/>
    <cfRule type="duplicateValues" dxfId="24" priority="30"/>
  </conditionalFormatting>
  <conditionalFormatting sqref="L5">
    <cfRule type="duplicateValues" dxfId="23" priority="31"/>
  </conditionalFormatting>
  <conditionalFormatting sqref="K54">
    <cfRule type="duplicateValues" dxfId="22" priority="25"/>
  </conditionalFormatting>
  <conditionalFormatting sqref="J54">
    <cfRule type="duplicateValues" dxfId="21" priority="26"/>
  </conditionalFormatting>
  <conditionalFormatting sqref="K10:K34">
    <cfRule type="duplicateValues" dxfId="20" priority="34"/>
  </conditionalFormatting>
  <conditionalFormatting sqref="J10:J34 J7:K7">
    <cfRule type="duplicateValues" dxfId="19" priority="35"/>
  </conditionalFormatting>
  <conditionalFormatting sqref="K36:K53">
    <cfRule type="duplicateValues" dxfId="18" priority="36"/>
  </conditionalFormatting>
  <conditionalFormatting sqref="J36:J53">
    <cfRule type="duplicateValues" dxfId="17" priority="37"/>
  </conditionalFormatting>
  <conditionalFormatting sqref="I55">
    <cfRule type="duplicateValues" dxfId="16" priority="20"/>
  </conditionalFormatting>
  <conditionalFormatting sqref="J55">
    <cfRule type="duplicateValues" dxfId="15" priority="21"/>
  </conditionalFormatting>
  <conditionalFormatting sqref="K55">
    <cfRule type="duplicateValues" dxfId="14" priority="19"/>
  </conditionalFormatting>
  <conditionalFormatting sqref="I56">
    <cfRule type="duplicateValues" dxfId="13" priority="14"/>
  </conditionalFormatting>
  <conditionalFormatting sqref="J56">
    <cfRule type="duplicateValues" dxfId="12" priority="15"/>
  </conditionalFormatting>
  <conditionalFormatting sqref="K56">
    <cfRule type="duplicateValues" dxfId="11" priority="13"/>
  </conditionalFormatting>
  <conditionalFormatting sqref="N42">
    <cfRule type="cellIs" dxfId="10" priority="11" operator="equal">
      <formula>8640967</formula>
    </cfRule>
  </conditionalFormatting>
  <conditionalFormatting sqref="N7:N8">
    <cfRule type="duplicateValues" dxfId="9" priority="9"/>
  </conditionalFormatting>
  <conditionalFormatting sqref="M7">
    <cfRule type="duplicateValues" dxfId="8" priority="38"/>
  </conditionalFormatting>
  <conditionalFormatting sqref="O7 O9">
    <cfRule type="duplicateValues" dxfId="7" priority="39"/>
  </conditionalFormatting>
  <conditionalFormatting sqref="O8">
    <cfRule type="duplicateValues" dxfId="6" priority="8"/>
  </conditionalFormatting>
  <conditionalFormatting sqref="N9">
    <cfRule type="duplicateValues" dxfId="5" priority="7"/>
  </conditionalFormatting>
  <conditionalFormatting sqref="J57">
    <cfRule type="duplicateValues" dxfId="4" priority="6"/>
  </conditionalFormatting>
  <conditionalFormatting sqref="K57">
    <cfRule type="duplicateValues" dxfId="3" priority="5"/>
  </conditionalFormatting>
  <conditionalFormatting sqref="N43:N47">
    <cfRule type="cellIs" dxfId="2" priority="3" operator="equal">
      <formula>8640967</formula>
    </cfRule>
  </conditionalFormatting>
  <conditionalFormatting sqref="N48:N52">
    <cfRule type="cellIs" dxfId="1" priority="2" operator="equal">
      <formula>8640967</formula>
    </cfRule>
  </conditionalFormatting>
  <conditionalFormatting sqref="N53:N57">
    <cfRule type="cellIs" dxfId="0" priority="1" operator="equal">
      <formula>8640967</formula>
    </cfRule>
  </conditionalFormatting>
  <hyperlinks>
    <hyperlink ref="K10" r:id="rId1" display="http://ofi4.mef.gob.pe/bp/ConsultarPIP/frmConsultarPIP.asp?accion=consultar&amp;txtCodigo=340507"/>
    <hyperlink ref="K11" r:id="rId2" display="http://ofi4.mef.gob.pe/bp/ConsultarPIP/frmConsultarPIP.asp?accion=consultar&amp;txtCodigo=331624"/>
    <hyperlink ref="K12" r:id="rId3" display="http://ofi4.mef.gob.pe/bp/ConsultarPIP/frmConsultarPIP.asp?accion=consultar&amp;txtCodigo=375443"/>
    <hyperlink ref="K13" r:id="rId4" display="http://ofi4.mef.gob.pe/bp/ConsultarPIP/frmConsultarPIP.asp?accion=consultar&amp;txtCodigo=323019"/>
    <hyperlink ref="K14" r:id="rId5" display="http://ofi4.mef.gob.pe/bp/ConsultarPIP/frmConsultarPIP.asp?accion=consultar&amp;txtCodigo=351917"/>
    <hyperlink ref="K16" r:id="rId6" display="http://ofi4.mef.gob.pe/bp/ConsultarPIP/frmConsultarPIP.asp?accion=consultar&amp;txtCodigo=314836"/>
    <hyperlink ref="K17" r:id="rId7" display="http://ofi4.mef.gob.pe/bp/ConsultarPIP/frmConsultarPIP.asp?accion=consultar&amp;txtCodigo=330325"/>
    <hyperlink ref="K18" r:id="rId8" display="http://ofi4.mef.gob.pe/bp/ConsultarPIP/frmConsultarPIP.asp?accion=consultar&amp;txtCodigo=379763"/>
    <hyperlink ref="K19" r:id="rId9" display="http://ofi4.mef.gob.pe/bp/ConsultarPIP/frmConsultarPIP.asp?accion=consultar&amp;txtCodigo=320829"/>
    <hyperlink ref="K20" r:id="rId10" display="http://ofi4.mef.gob.pe/bp/ConsultarPIP/frmConsultarPIP.asp?accion=consultar&amp;txtCodigo=378759"/>
    <hyperlink ref="K21" r:id="rId11" display="http://ofi4.mef.gob.pe/bp/ConsultarPIP/frmConsultarPIP.asp?accion=consultar&amp;txtCodigo=356405"/>
    <hyperlink ref="K22" r:id="rId12" display="http://ofi4.mef.gob.pe/bp/ConsultarPIP/frmConsultarPIP.asp?accion=consultar&amp;txtCodigo=379640"/>
    <hyperlink ref="K23" r:id="rId13" display="http://ofi4.mef.gob.pe/bp/ConsultarPIP/frmConsultarPIP.asp?accion=consultar&amp;txtCodigo=333893"/>
    <hyperlink ref="K25" r:id="rId14" display="http://ofi4.mef.gob.pe/bp/ConsultarPIP/frmConsultarPIP.asp?accion=consultar&amp;txtCodigo=377892"/>
    <hyperlink ref="K26" r:id="rId15" display="http://ofi5.mef.gob.pe/invierte/formato/verFicha/34"/>
    <hyperlink ref="K27" r:id="rId16" display="http://ofi5.mef.gob.pe/invierte/formato/verFicha/52"/>
    <hyperlink ref="K28" r:id="rId17" display="http://ofi5.mef.gob.pe/invierte/formato/verFicha/47"/>
    <hyperlink ref="K29" r:id="rId18" display="http://ofi5.mef.gob.pe/invierte/formato/verFicha/7"/>
    <hyperlink ref="K31" r:id="rId19" display="http://ofi5.mef.gob.pe/invierte/formato/verFicha/137"/>
    <hyperlink ref="K35" r:id="rId20" display="http://ofi4.mef.gob.pe/bp/ConsultarPIP/frmConsultarPIP.asp?accion=consultar&amp;txtCodigo=317537"/>
    <hyperlink ref="K36" r:id="rId21" display="http://ofi4.mef.gob.pe/bp/ConsultarPIP/frmConsultarPIP.asp?accion=consultar&amp;txtCodigo=356520"/>
    <hyperlink ref="K37" r:id="rId22" display="http://ofi4.mef.gob.pe/bp/ConsultarPIP/frmConsultarPIP.asp?accion=consultar&amp;txtCodigo=331961"/>
    <hyperlink ref="K38" r:id="rId23" display="http://ofi4.mef.gob.pe/bp/ConsultarPIP/frmConsultarPIP.asp?accion=consultar&amp;txtCodigo=334531"/>
    <hyperlink ref="K40" r:id="rId24" display="http://ofi4.mef.gob.pe/bp/ConsultarPIP/frmConsultarPIP.asp?accion=consultar&amp;txtCodigo=378434"/>
    <hyperlink ref="K41" r:id="rId25" display="http://ofi4.mef.gob.pe/bp/ConsultarPIP/frmConsultarPIP.asp?accion=consultar&amp;txtCodigo=326091"/>
    <hyperlink ref="K42" r:id="rId26" display="http://ofi4.mef.gob.pe/bp/ConsultarPIP/frmConsultarPIP.asp?accion=consultar&amp;txtCodigo=334182"/>
    <hyperlink ref="K43" r:id="rId27" display="http://ofi4.mef.gob.pe/bp/ConsultarPIP/frmConsultarPIP.asp?accion=consultar&amp;txtCodigo=346731"/>
    <hyperlink ref="K44" r:id="rId28" display="http://ofi4.mef.gob.pe/bp/ConsultarPIP/frmConsultarPIP.asp?accion=consultar&amp;txtCodigo=324786"/>
    <hyperlink ref="K46" r:id="rId29" display="http://ofi4.mef.gob.pe/bp/ConsultarPIP/frmConsultarPIP.asp?accion=consultar&amp;txtCodigo=366270"/>
    <hyperlink ref="K47" r:id="rId30" display="http://ofi4.mef.gob.pe/bp/ConsultarPIP/frmConsultarPIP.asp?accion=consultar&amp;txtCodigo=324014"/>
    <hyperlink ref="K48" r:id="rId31" display="http://ofi4.mef.gob.pe/bp/ConsultarPIP/frmConsultarPIP.asp?accion=consultar&amp;txtCodigo=324508"/>
    <hyperlink ref="K49" r:id="rId32" display="http://ofi4.mef.gob.pe/bp/ConsultarPIP/frmConsultarPIP.asp?accion=consultar&amp;txtCodigo=358615"/>
    <hyperlink ref="K50" r:id="rId33" display="http://ofi5.mef.gob.pe/invierte/formato/verFicha/102"/>
    <hyperlink ref="K51" r:id="rId34" display="http://ofi5.mef.gob.pe/invierte/formato/verFicha/173"/>
    <hyperlink ref="K54" r:id="rId35" display="http://ofi4.mef.gob.pe/bp/ConsultarPIP/frmConsultarPIP.asp?accion=consultar&amp;txtCodigo=382477"/>
    <hyperlink ref="K56" r:id="rId36" display="http://ofi4.mef.gob.pe/bp/ConsultarPIP/frmConsultarPIP.asp?accion=consultar&amp;txtCodigo=382922"/>
    <hyperlink ref="K57" r:id="rId37" display="http://ofi4.mef.gob.pe/bp/ConsultarPIP/frmConsultarPIP.asp?accion=consultar&amp;txtCodigo=327410"/>
  </hyperlinks>
  <pageMargins left="0.25" right="0.25" top="0.5" bottom="0.41" header="0.3" footer="0.3"/>
  <pageSetup paperSize="9" scale="56" fitToHeight="0" orientation="landscape" r:id="rId38"/>
  <legacyDrawing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Cienfuegos Falcon, Mijail Feliciano</dc:creator>
  <cp:lastModifiedBy>Campos Gonzales, Wendy</cp:lastModifiedBy>
  <cp:lastPrinted>2017-09-21T21:15:50Z</cp:lastPrinted>
  <dcterms:created xsi:type="dcterms:W3CDTF">2017-09-13T14:40:00Z</dcterms:created>
  <dcterms:modified xsi:type="dcterms:W3CDTF">2017-10-27T22:14:33Z</dcterms:modified>
</cp:coreProperties>
</file>