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Archivos de Lectura\1. VIGENCIA USO DE RECURSOS DE FONIPREL\2014-II\"/>
    </mc:Choice>
  </mc:AlternateContent>
  <bookViews>
    <workbookView xWindow="0" yWindow="0" windowWidth="21600" windowHeight="9735" tabRatio="674"/>
  </bookViews>
  <sheets>
    <sheet name="PROPUESTAS APROBADAS" sheetId="1" r:id="rId1"/>
  </sheets>
  <definedNames>
    <definedName name="_xlnm._FilterDatabase" localSheetId="0" hidden="1">'PROPUESTAS APROBADAS'!$B$5:$T$17</definedName>
    <definedName name="_xlnm.Print_Area" localSheetId="0">'PROPUESTAS APROBADAS'!$I$5:$S$17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 r="B7" i="1" l="1"/>
  <c r="B8" i="1" s="1"/>
  <c r="B9" i="1" s="1"/>
  <c r="B10" i="1" s="1"/>
  <c r="B11" i="1" s="1"/>
  <c r="B12" i="1" s="1"/>
  <c r="B13" i="1" s="1"/>
  <c r="B14" i="1" s="1"/>
  <c r="B15" i="1" s="1"/>
  <c r="B16" i="1" s="1"/>
  <c r="B17" i="1" s="1"/>
</calcChain>
</file>

<file path=xl/sharedStrings.xml><?xml version="1.0" encoding="utf-8"?>
<sst xmlns="http://schemas.openxmlformats.org/spreadsheetml/2006/main" count="166" uniqueCount="89">
  <si>
    <t>Nº</t>
  </si>
  <si>
    <t>CONVOCATORIA</t>
  </si>
  <si>
    <t>UNIDAD EJECUTORA</t>
  </si>
  <si>
    <t>PROVINCIA</t>
  </si>
  <si>
    <t>DISTRITO</t>
  </si>
  <si>
    <t>TIPO DE PROYECTO</t>
  </si>
  <si>
    <t>NOMBRE DE LA PROPUESTA</t>
  </si>
  <si>
    <t>PRIORIDAD</t>
  </si>
  <si>
    <t>MONTO TOTAL DE INVERSIÓN (S/.)</t>
  </si>
  <si>
    <t>COFINAN. SOLICITADO AL FONIPREL (S/.)</t>
  </si>
  <si>
    <t>ESTUDIO</t>
  </si>
  <si>
    <t>SANEAMIENTO BÁSICO</t>
  </si>
  <si>
    <t>EJECUCIÓN</t>
  </si>
  <si>
    <t>EDUCACIÓN BÁSICA</t>
  </si>
  <si>
    <t>INFRAESTRUCTURA VIAL</t>
  </si>
  <si>
    <t>MADRE DE DIOS</t>
  </si>
  <si>
    <t>TAMBOPATA</t>
  </si>
  <si>
    <t>MUNICIPALIDAD PROVINCIAL</t>
  </si>
  <si>
    <t>MUNICIPALIDAD DISTRITAL</t>
  </si>
  <si>
    <t>TAHUAMANU</t>
  </si>
  <si>
    <t>GOBIERNO REGIONAL MADRE DE DIOS</t>
  </si>
  <si>
    <t>MANU</t>
  </si>
  <si>
    <t>HUEPETUHE</t>
  </si>
  <si>
    <t>SEGURIDAD CIUDADANA</t>
  </si>
  <si>
    <t>SOLI-2014-II-32500001</t>
  </si>
  <si>
    <t>2014-02</t>
  </si>
  <si>
    <t>8 - FONIPREL 2 - 2014</t>
  </si>
  <si>
    <t>MEJORAMIENTO Y AMPLIACION DEL SERVICIO DE AGUA POTABLE Y SANEAMIENTO BASICO EN LAS LOCALIDADES DE PRIMAVERA BAJA, PRIMAVERA ALTA, SANTA RITA BAJA Y SANTA RITA ALTA, DISTRITO DE INAMBARI, PROVINCIA DE TAMBOPATA- MADRE DE DIOS</t>
  </si>
  <si>
    <t>SOLI-2014-II-32500003</t>
  </si>
  <si>
    <t>9 - FONIPREL 2 - 2014</t>
  </si>
  <si>
    <t>MEJORAMIENTO Y AMPLIACIÓN DE LOS SERVICIOS DE EDUCACIÓN INICIAL EN SEIS INSTITUCIONES EDUCATIVAS PUBLICAS DE LAS LOCALIDADES URBANO MARGINALES Y RURALES DEL DISTRITO DE TAMBOPATA, PROVINCIA DE TAMBOPATA- DEPARTAMENTO MADRE DE DIOS</t>
  </si>
  <si>
    <t>SOLI-2014-II-32500006</t>
  </si>
  <si>
    <t>4 - FONIPREL 2 - 2014</t>
  </si>
  <si>
    <t>MEJORAMIENTO DE LOS SISTEMAS DE AGUA Y DESAGUE EN LA LOCALIDAD DE CAYCHIHUE BARRACA,DISTRITO DE HUEPETUHE, PROVINCIA DE MANU , MADRE DE DIOS</t>
  </si>
  <si>
    <t>SOLI-2014-II-32500008</t>
  </si>
  <si>
    <t>12 - FONIPREL 2 - 2014</t>
  </si>
  <si>
    <t>REHABILITACION Y MEJORAMIENTO DEL CAMINO VECINAL PUERTO ROSARIO -SANTA ROSA-COPAMANU-DEL DISTRITO DE LABERINTO-PROVINCIA DE TAMBOPATA-MADRE DE DIOS</t>
  </si>
  <si>
    <t>SOLI-2014-II-32500012</t>
  </si>
  <si>
    <t>11 - FONIPREL 2 - 2014</t>
  </si>
  <si>
    <t>MEJORAMIENTO Y REHABILITACION DEL CAMINO VECINAL DESVIO KM 30.5-QUEBRADA CHONTA DEL DISTRITO DE TAMBOPATA,PROVINCIA DE TAMBOPATA-MADRE DE DIOS</t>
  </si>
  <si>
    <t>SOLI-2014-II-32500013</t>
  </si>
  <si>
    <t>2 - FONIPREL 2 - 2014</t>
  </si>
  <si>
    <t>IBERIA</t>
  </si>
  <si>
    <t>MEJORAMIENTO DE LA PRESTACIÓN DE SERVICIOS EDUCATIVOS EN LAS INSTITUCIONES EDUCATIVAS DE NIVEL INICIAL N° 308, 270 Y 276 EN EL DISTRITO DE IBERIA - PROVINCIA DE TAHUAMANU-DEPARTAMENTO DE MADRE DE DIOS</t>
  </si>
  <si>
    <t>SOLI-2014-II-32500015</t>
  </si>
  <si>
    <t>1 - FONIPREL 2 - 2014</t>
  </si>
  <si>
    <t>220755</t>
  </si>
  <si>
    <t>CONSTRUCCION DE LOS SISTEMAS DE AGUA POTABLE, ALCANTARILLADO Y PLANTA DE TRATAMIENTO DE AGUAS RESIDUALES DE LA LOCALIDAD DE BOCA COLORADA , DISTRITO DE MADRE DE DIOS - MANU - MADRE DE DIOS</t>
  </si>
  <si>
    <t>SOLI-2014-II-32500017</t>
  </si>
  <si>
    <t>10 - FONIPREL 2 - 2014</t>
  </si>
  <si>
    <t>AMPLIACION Y MEJORAMIENTO DEL SISTEMA DE AGUA POTABLE  Y DISPOSICION SANITARIA DE EXCRETAS EN  LA  COMUNIDAD DE ARCA PACAHUARA DEL DISTRITO DE IBERIA - PROVINCIA DE TAHUAMANU-DEPARTAMENTO DE MADRE DIOS</t>
  </si>
  <si>
    <t>SOLI-2014-II-32500020</t>
  </si>
  <si>
    <t>5 - FONIPREL 2 - 2014</t>
  </si>
  <si>
    <t>FITZCARRALD</t>
  </si>
  <si>
    <t>INSTALACION DEL SISTEMA DE AGUA Y DISPOSICION DE EXCRETAS EN LA COMUNIDAD NATIVA DE MAIZAL DEL DISTRITO DE FITZCARRALD,PROVINCIA DEL MANU -MADRE DE DIOS</t>
  </si>
  <si>
    <t>SOLI-2014-II-32500021</t>
  </si>
  <si>
    <t>6 - FONIPREL 2 - 2014</t>
  </si>
  <si>
    <t>INSTALACION DEL SISTEMA DE AGUA Y DISPOSICION DE EXCRETAS EN LA COMUNIDAD NATIVA DE CACAOTAL (SARIGUEMINIKI) DEL DISTRITO DE FITZCARRALD,PROVINCIA DEL MANU -MADRE DE DIOS</t>
  </si>
  <si>
    <t>SOLI-2014-II-32500026</t>
  </si>
  <si>
    <t>3 - FONIPREL 2 - 2014</t>
  </si>
  <si>
    <t>MEJORAMIENTO DEL SISTEMA DE AGUA E INSTALACION DEL SISTEMA DE DESAGUE EN LA LOCALIDAD DE NUEVO PACARAN, DISTRITO DE TAHUAMANU, PROVINCIA DE TAHUAMANU- MADRE DE DIOS</t>
  </si>
  <si>
    <t>SOLI-2014-II-32500027</t>
  </si>
  <si>
    <t>7 - FONIPREL 2 - 2014</t>
  </si>
  <si>
    <t>INSTALACIÓN DE CAPACIDADES PARA EL SERVICIO DE SEGURIDAD CIUDADANA EN EL DISTRITO DE IBERIA, PROVINCIA DE TAHUAMANU, REGION DE MADRE DE DIOS</t>
  </si>
  <si>
    <t>UBIGEO</t>
  </si>
  <si>
    <t>FECHA DE VENCIMIENTO DE USO DE RECURSOS DE FONIPREL</t>
  </si>
  <si>
    <t>CONVENIO Nº</t>
  </si>
  <si>
    <t>DEPARTAMENTO</t>
  </si>
  <si>
    <t>NUMERO EXPEDIENTE DE POSTULACIÓN</t>
  </si>
  <si>
    <t>CÓDIGO UNIFICADO</t>
  </si>
  <si>
    <t>CÓDIGO FINALIDAD</t>
  </si>
  <si>
    <t>CÓDIGO SNIP (FICHA SNIP Nº 03)</t>
  </si>
  <si>
    <t>ENTIDAD BENEFICIADA</t>
  </si>
  <si>
    <t>0159091</t>
  </si>
  <si>
    <t>0159092</t>
  </si>
  <si>
    <t>VIGENCIA DEL USO DE RECURSOS DE LA CONVOCATORIA 2014-II</t>
  </si>
  <si>
    <t>0160486</t>
  </si>
  <si>
    <t>0160487</t>
  </si>
  <si>
    <t>0160488</t>
  </si>
  <si>
    <t>0158835</t>
  </si>
  <si>
    <t>0158836</t>
  </si>
  <si>
    <t>0158837</t>
  </si>
  <si>
    <t>¿PRESENTÓ SOLICITUD DE PRÓRROGA?</t>
  </si>
  <si>
    <t>¿FUE APROBADA SU SOLICITUD DE PRÓRROGA?</t>
  </si>
  <si>
    <t>OBSERVACIÓN/COMENTARIO</t>
  </si>
  <si>
    <t>FECHA DE VENCIMIENTO DEL USO DE RECURSOS DE FONIPREL REPROGRAMADO</t>
  </si>
  <si>
    <t>SÍ</t>
  </si>
  <si>
    <t>NO</t>
  </si>
  <si>
    <t>Se recuerda a los beneficiarios del Concurso FONIPREL-2014-II, que la cláusula DECIMO TERCERA del convenio de cofinanciamiento otorga un plazo máximo para el uso de los recursos asignados por el Fondo. En ese sentido, el presente archivo indica la fecha de la vigencia máxima del uso de recursos de Fondo, para la ejecución de cada uno de los proyectos de Inversión y estudios de pre-inversión del citado Concurso, por lo que, se invoca a los beneficiarios a adoptar las medidas que estime pertinentes a fin de culminar la ejecución del proyecto/estudio a su cargo según lo indicado en la citada cláusula DECIMO TERCERA. Por otro lado, cabe mencionar que las entidades pueden solicitar por única vez la aprobación de la ampliación de uso de los recursos de FONIPREL por 90 días adicionales, antes de ocurrido el vencimiento, tal y como se indica en la cláusula DECIMO TERCERA del convenio. Para esto la entidad deberá solicitar la aprobación de la ampliación presentando los siguientes documentos (firmados por la máxima autoridad de la entidad): 1) Oficio dirigido a la Secretaría Técnica de FONIPREL, 2) Los cronogramas 5A y 5B reprogramando la ejecución, 3) El sustento por el cual está solicitando la aprobación de la ampliación de uso de los recursos.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</si>
</sst>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8"/>
      <color indexed="8"/>
      <name val="Calibri"/>
      <family val="2"/>
      <scheme val="minor"/>
    </font>
    <font>
      <u/>
      <sz val="11"/>
      <color theme="10"/>
      <name val="Calibri"/>
      <family val="2"/>
      <scheme val="minor"/>
    </font>
    <font>
      <sz val="8"/>
      <color theme="1"/>
      <name val="Calibri"/>
      <family val="2"/>
      <scheme val="minor"/>
    </font>
    <font>
      <sz val="10"/>
      <name val="Arial"/>
      <family val="2"/>
    </font>
    <font>
      <sz val="8"/>
      <color indexed="8"/>
      <name val="Calibri"/>
      <family val="2"/>
      <scheme val="minor"/>
    </font>
    <font>
      <sz val="10"/>
      <color indexed="64"/>
      <name val="Arial"/>
      <family val="2"/>
    </font>
    <font>
      <sz val="8"/>
      <color indexed="64"/>
      <name val="Calibri"/>
      <family val="2"/>
      <scheme val="minor"/>
    </font>
    <font>
      <u/>
      <sz val="8"/>
      <color theme="10"/>
      <name val="Calibri"/>
      <family val="2"/>
      <scheme val="minor"/>
    </font>
    <font>
      <b/>
      <sz val="8"/>
      <color rgb="FFFF0000"/>
      <name val="Calibri"/>
      <family val="2"/>
      <scheme val="minor"/>
    </font>
    <font>
      <b/>
      <sz val="18"/>
      <color theme="8" tint="-0.249977111117893"/>
      <name val="Calibri"/>
      <family val="2"/>
      <scheme val="minor"/>
    </font>
    <font>
      <sz val="18"/>
      <color theme="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8"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39994506668294322"/>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s>
  <cellStyleXfs count="4">
    <xf numFmtId="0" fontId="0" fillId="0" borderId="0"/>
    <xf numFmtId="0" fontId="2" fillId="0" borderId="0" applyNumberFormat="0" applyFill="0" applyBorder="0" applyAlignment="0" applyProtection="0"/>
    <xf numFmtId="0" fontId="4" fillId="0" borderId="0"/>
    <xf numFmtId="0" fontId="6" fillId="0" borderId="0"/>
  </cellStyleXfs>
  <cellXfs count="19">
    <xf numFmtId="0" fontId="0" fillId="0" borderId="0" xfId="0"/>
    <xf numFmtId="0" fontId="1"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2"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0" fillId="0" borderId="0" xfId="0" applyBorder="1" applyAlignment="1">
      <alignment horizontal="center"/>
    </xf>
    <xf numFmtId="49" fontId="8" fillId="3" borderId="1" xfId="1" applyNumberFormat="1" applyFont="1" applyFill="1" applyBorder="1" applyAlignment="1">
      <alignment horizontal="center" vertical="center" wrapText="1"/>
    </xf>
    <xf numFmtId="0" fontId="0" fillId="0" borderId="0" xfId="0" applyAlignment="1">
      <alignment wrapText="1"/>
    </xf>
    <xf numFmtId="0" fontId="1" fillId="2" borderId="2" xfId="0" applyFont="1" applyFill="1" applyBorder="1" applyAlignment="1">
      <alignment horizontal="center" vertical="center" wrapText="1"/>
    </xf>
    <xf numFmtId="0" fontId="2" fillId="2" borderId="2" xfId="1" applyFill="1" applyBorder="1" applyAlignment="1">
      <alignment horizontal="center" vertical="center" wrapText="1"/>
    </xf>
    <xf numFmtId="4" fontId="3"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14"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wrapText="1"/>
    </xf>
    <xf numFmtId="0" fontId="10" fillId="3" borderId="3" xfId="0" applyFont="1" applyFill="1" applyBorder="1" applyAlignment="1">
      <alignment horizontal="center"/>
    </xf>
    <xf numFmtId="0" fontId="10" fillId="3" borderId="4" xfId="0" applyFont="1" applyFill="1" applyBorder="1" applyAlignment="1">
      <alignment horizontal="center"/>
    </xf>
    <xf numFmtId="0" fontId="11" fillId="4" borderId="0" xfId="0" applyFont="1" applyFill="1" applyBorder="1" applyAlignment="1">
      <alignment horizontal="left" vertical="center" wrapText="1"/>
    </xf>
  </cellXfs>
  <cellStyles count="4">
    <cellStyle name="Hipervínculo" xfId="1" builtinId="8"/>
    <cellStyle name="Normal" xfId="0" builtinId="0"/>
    <cellStyle name="Normal 2" xfId="2"/>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AppData/Local/Microsoft/Windows/Temporary%20Internet%20Files/Content.Outlook/AppData/Local/Microsoft/Windows/Temporary%20Internet%20Files/Content.Outlook/R9J5I0LC/convenios/10%20-%20FONIPREL%202%20-%202014.pdf" TargetMode="External"/><Relationship Id="rId13" Type="http://schemas.openxmlformats.org/officeDocument/2006/relationships/hyperlink" Target="../../convenios/CONVENIO%20N&#186;.pdf" TargetMode="External"/><Relationship Id="rId3" Type="http://schemas.openxmlformats.org/officeDocument/2006/relationships/hyperlink" Target="../../../AppData/Local/Microsoft/Windows/Temporary%20Internet%20Files/Content.Outlook/AppData/Local/Microsoft/Windows/Temporary%20Internet%20Files/Content.Outlook/R9J5I0LC/convenios/4%20-%20FONIPREL%202%20-%202014.pdf" TargetMode="External"/><Relationship Id="rId7" Type="http://schemas.openxmlformats.org/officeDocument/2006/relationships/hyperlink" Target="../../../AppData/Local/Microsoft/Windows/Temporary%20Internet%20Files/Content.Outlook/AppData/Local/Microsoft/Windows/Temporary%20Internet%20Files/Content.Outlook/R9J5I0LC/convenios/1%20-%20FONIPREL%202%20-%202014.pdf" TargetMode="External"/><Relationship Id="rId12" Type="http://schemas.openxmlformats.org/officeDocument/2006/relationships/hyperlink" Target="../../../AppData/Local/Microsoft/Windows/Temporary%20Internet%20Files/Content.Outlook/AppData/Local/Microsoft/Windows/Temporary%20Internet%20Files/Content.Outlook/R9J5I0LC/convenios/7%20-%20FONIPREL%202%20-%202014.pdf" TargetMode="External"/><Relationship Id="rId2" Type="http://schemas.openxmlformats.org/officeDocument/2006/relationships/hyperlink" Target="../../../AppData/Local/Microsoft/Windows/Temporary%20Internet%20Files/Content.Outlook/AppData/Local/Microsoft/Windows/Temporary%20Internet%20Files/Content.Outlook/R9J5I0LC/convenios/9%20-%20FONIPREL%202%20-%202014.pdf" TargetMode="External"/><Relationship Id="rId1" Type="http://schemas.openxmlformats.org/officeDocument/2006/relationships/hyperlink" Target="../../../AppData/Local/Microsoft/Windows/Temporary%20Internet%20Files/Content.Outlook/AppData/Local/Microsoft/Windows/Temporary%20Internet%20Files/Content.Outlook/R9J5I0LC/convenios/8%20-%20FONIPREL%202%20-%202014.pdf" TargetMode="External"/><Relationship Id="rId6" Type="http://schemas.openxmlformats.org/officeDocument/2006/relationships/hyperlink" Target="../../../AppData/Local/Microsoft/Windows/Temporary%20Internet%20Files/Content.Outlook/AppData/Local/Microsoft/Windows/Temporary%20Internet%20Files/Content.Outlook/R9J5I0LC/convenios/2%20-%20FONIPREL%202%20-%202014.pdf" TargetMode="External"/><Relationship Id="rId11" Type="http://schemas.openxmlformats.org/officeDocument/2006/relationships/hyperlink" Target="../../../AppData/Local/Microsoft/Windows/Temporary%20Internet%20Files/Content.Outlook/AppData/Local/Microsoft/Windows/Temporary%20Internet%20Files/Content.Outlook/R9J5I0LC/convenios/3%20-%20FONIPREL%202%20-%202014.pdf" TargetMode="External"/><Relationship Id="rId5" Type="http://schemas.openxmlformats.org/officeDocument/2006/relationships/hyperlink" Target="../../../AppData/Local/Microsoft/Windows/Temporary%20Internet%20Files/Content.Outlook/AppData/Local/Microsoft/Windows/Temporary%20Internet%20Files/Content.Outlook/R9J5I0LC/convenios/11%20-%20FONIPREL%202%20-%202014.pdf" TargetMode="External"/><Relationship Id="rId10" Type="http://schemas.openxmlformats.org/officeDocument/2006/relationships/hyperlink" Target="../../../AppData/Local/Microsoft/Windows/Temporary%20Internet%20Files/Content.Outlook/AppData/Local/Microsoft/Windows/Temporary%20Internet%20Files/Content.Outlook/R9J5I0LC/convenios/6%20-%20FONIPREL%202%20-%202014.pdf" TargetMode="External"/><Relationship Id="rId4" Type="http://schemas.openxmlformats.org/officeDocument/2006/relationships/hyperlink" Target="../../../AppData/Local/Microsoft/Windows/Temporary%20Internet%20Files/Content.Outlook/AppData/Local/Microsoft/Windows/Temporary%20Internet%20Files/Content.Outlook/R9J5I0LC/convenios/12%20-%20FONIPREL%202%20-%202014.pdf" TargetMode="External"/><Relationship Id="rId9" Type="http://schemas.openxmlformats.org/officeDocument/2006/relationships/hyperlink" Target="../../../AppData/Local/Microsoft/Windows/Temporary%20Internet%20Files/Content.Outlook/AppData/Local/Microsoft/Windows/Temporary%20Internet%20Files/Content.Outlook/R9J5I0LC/convenios/5%20-%20FONIPREL%202%20-%202014.pdf"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2:Y17"/>
  <sheetViews>
    <sheetView tabSelected="1" topLeftCell="B1" zoomScale="71" zoomScaleNormal="71" workbookViewId="0">
      <pane xSplit="4" topLeftCell="F1" activePane="topRight" state="frozen"/>
      <selection activeCell="B1" sqref="B1"/>
      <selection pane="topRight" activeCell="N6" sqref="N6"/>
    </sheetView>
  </sheetViews>
  <sheetFormatPr baseColWidth="10" defaultRowHeight="15" x14ac:dyDescent="0.25"/>
  <cols>
    <col min="2" max="2" width="9.140625" customWidth="1"/>
    <col min="3" max="3" width="10.42578125" hidden="1" customWidth="1"/>
    <col min="4" max="4" width="11.85546875" customWidth="1"/>
    <col min="5" max="5" width="24.42578125" customWidth="1"/>
    <col min="6" max="6" width="10.28515625" customWidth="1"/>
    <col min="7" max="7" width="9.85546875" customWidth="1"/>
    <col min="8" max="8" width="19.7109375" customWidth="1"/>
    <col min="9" max="9" width="13" customWidth="1"/>
    <col min="10" max="10" width="14.140625" customWidth="1"/>
    <col min="11" max="11" width="12.7109375" customWidth="1"/>
    <col min="12" max="13" width="11.42578125" customWidth="1"/>
    <col min="14" max="14" width="11.28515625" customWidth="1"/>
    <col min="15" max="15" width="11.7109375" customWidth="1"/>
    <col min="16" max="16" width="47.140625" customWidth="1"/>
    <col min="17" max="17" width="14.85546875" customWidth="1"/>
    <col min="18" max="19" width="15.42578125" customWidth="1"/>
    <col min="20" max="20" width="15.85546875" customWidth="1"/>
  </cols>
  <sheetData>
    <row r="2" spans="2:25" ht="23.25" x14ac:dyDescent="0.35">
      <c r="B2" s="16" t="s">
        <v>75</v>
      </c>
      <c r="C2" s="17"/>
      <c r="D2" s="17"/>
      <c r="E2" s="17"/>
      <c r="F2" s="17"/>
      <c r="G2" s="17"/>
      <c r="H2" s="17"/>
      <c r="I2" s="17"/>
      <c r="J2" s="17"/>
      <c r="K2" s="17"/>
      <c r="L2" s="17"/>
      <c r="M2" s="17"/>
      <c r="N2" s="17"/>
      <c r="O2" s="17"/>
      <c r="P2" s="17"/>
      <c r="Q2" s="17"/>
      <c r="R2" s="17"/>
      <c r="S2" s="17"/>
      <c r="T2" s="17"/>
    </row>
    <row r="3" spans="2:25" ht="167.25" customHeight="1" x14ac:dyDescent="0.25">
      <c r="D3" s="18" t="s">
        <v>88</v>
      </c>
      <c r="E3" s="18"/>
      <c r="F3" s="18"/>
      <c r="G3" s="18"/>
      <c r="H3" s="18"/>
      <c r="I3" s="18"/>
      <c r="J3" s="18"/>
      <c r="K3" s="18"/>
      <c r="L3" s="18"/>
      <c r="M3" s="18"/>
      <c r="N3" s="18"/>
      <c r="O3" s="18"/>
      <c r="P3" s="18"/>
      <c r="Q3" s="18"/>
      <c r="R3" s="18"/>
      <c r="S3" s="18"/>
      <c r="T3" s="18"/>
      <c r="U3" s="18"/>
      <c r="V3" s="18"/>
      <c r="W3" s="18"/>
      <c r="X3" s="18"/>
      <c r="Y3" s="18"/>
    </row>
    <row r="4" spans="2:25" x14ac:dyDescent="0.25">
      <c r="T4" s="6"/>
    </row>
    <row r="5" spans="2:25" s="8" customFormat="1" ht="58.5" customHeight="1" x14ac:dyDescent="0.25">
      <c r="B5" s="1" t="s">
        <v>0</v>
      </c>
      <c r="C5" s="9" t="s">
        <v>68</v>
      </c>
      <c r="D5" s="9" t="s">
        <v>1</v>
      </c>
      <c r="E5" s="10" t="s">
        <v>66</v>
      </c>
      <c r="F5" s="9" t="s">
        <v>64</v>
      </c>
      <c r="G5" s="9" t="s">
        <v>2</v>
      </c>
      <c r="H5" s="9" t="s">
        <v>72</v>
      </c>
      <c r="I5" s="9" t="s">
        <v>67</v>
      </c>
      <c r="J5" s="9" t="s">
        <v>3</v>
      </c>
      <c r="K5" s="9" t="s">
        <v>4</v>
      </c>
      <c r="L5" s="9" t="s">
        <v>5</v>
      </c>
      <c r="M5" s="9" t="s">
        <v>71</v>
      </c>
      <c r="N5" s="9" t="s">
        <v>69</v>
      </c>
      <c r="O5" s="9" t="s">
        <v>70</v>
      </c>
      <c r="P5" s="9" t="s">
        <v>6</v>
      </c>
      <c r="Q5" s="9" t="s">
        <v>7</v>
      </c>
      <c r="R5" s="9" t="s">
        <v>8</v>
      </c>
      <c r="S5" s="9" t="s">
        <v>9</v>
      </c>
      <c r="T5" s="13" t="s">
        <v>65</v>
      </c>
      <c r="U5" s="1" t="s">
        <v>82</v>
      </c>
      <c r="V5" s="1" t="s">
        <v>83</v>
      </c>
      <c r="W5" s="1" t="s">
        <v>84</v>
      </c>
      <c r="X5" s="1" t="s">
        <v>85</v>
      </c>
    </row>
    <row r="6" spans="2:25" ht="67.5" customHeight="1" x14ac:dyDescent="0.25">
      <c r="B6" s="1">
        <f>A5+1</f>
        <v>1</v>
      </c>
      <c r="C6" s="4" t="s">
        <v>24</v>
      </c>
      <c r="D6" s="5" t="s">
        <v>25</v>
      </c>
      <c r="E6" s="7" t="s">
        <v>26</v>
      </c>
      <c r="F6" s="15">
        <v>170101</v>
      </c>
      <c r="G6" s="2">
        <v>875</v>
      </c>
      <c r="H6" s="4" t="s">
        <v>20</v>
      </c>
      <c r="I6" s="4" t="s">
        <v>15</v>
      </c>
      <c r="J6" s="4"/>
      <c r="K6" s="4"/>
      <c r="L6" s="2" t="s">
        <v>10</v>
      </c>
      <c r="M6" s="2"/>
      <c r="N6" s="5">
        <v>2001621</v>
      </c>
      <c r="O6" s="12" t="s">
        <v>74</v>
      </c>
      <c r="P6" s="4" t="s">
        <v>27</v>
      </c>
      <c r="Q6" s="5" t="s">
        <v>11</v>
      </c>
      <c r="R6" s="11">
        <v>197640.32000000001</v>
      </c>
      <c r="S6" s="11">
        <v>187757</v>
      </c>
      <c r="T6" s="14">
        <v>42759</v>
      </c>
      <c r="U6" s="14" t="s">
        <v>86</v>
      </c>
      <c r="V6" s="14" t="s">
        <v>86</v>
      </c>
      <c r="W6" s="14"/>
      <c r="X6" s="14">
        <v>42849</v>
      </c>
    </row>
    <row r="7" spans="2:25" ht="67.5" customHeight="1" x14ac:dyDescent="0.25">
      <c r="B7" s="1">
        <f t="shared" ref="B7:B17" si="0">B6+1</f>
        <v>2</v>
      </c>
      <c r="C7" s="4" t="s">
        <v>28</v>
      </c>
      <c r="D7" s="5" t="s">
        <v>25</v>
      </c>
      <c r="E7" s="7" t="s">
        <v>29</v>
      </c>
      <c r="F7" s="15">
        <v>170101</v>
      </c>
      <c r="G7" s="2">
        <v>875</v>
      </c>
      <c r="H7" s="4" t="s">
        <v>20</v>
      </c>
      <c r="I7" s="4" t="s">
        <v>15</v>
      </c>
      <c r="J7" s="4"/>
      <c r="K7" s="4"/>
      <c r="L7" s="2" t="s">
        <v>10</v>
      </c>
      <c r="M7" s="2"/>
      <c r="N7" s="5">
        <v>2001621</v>
      </c>
      <c r="O7" s="12" t="s">
        <v>73</v>
      </c>
      <c r="P7" s="4" t="s">
        <v>30</v>
      </c>
      <c r="Q7" s="5" t="s">
        <v>13</v>
      </c>
      <c r="R7" s="11">
        <v>180194</v>
      </c>
      <c r="S7" s="11">
        <v>171184</v>
      </c>
      <c r="T7" s="14">
        <v>42759</v>
      </c>
      <c r="U7" s="14" t="s">
        <v>86</v>
      </c>
      <c r="V7" s="14" t="s">
        <v>86</v>
      </c>
      <c r="W7" s="14"/>
      <c r="X7" s="14">
        <v>42849</v>
      </c>
    </row>
    <row r="8" spans="2:25" ht="45" customHeight="1" x14ac:dyDescent="0.25">
      <c r="B8" s="1">
        <f t="shared" si="0"/>
        <v>3</v>
      </c>
      <c r="C8" s="4" t="s">
        <v>31</v>
      </c>
      <c r="D8" s="5" t="s">
        <v>25</v>
      </c>
      <c r="E8" s="7" t="s">
        <v>32</v>
      </c>
      <c r="F8" s="5">
        <v>170204</v>
      </c>
      <c r="G8" s="2">
        <v>301836</v>
      </c>
      <c r="H8" s="4" t="s">
        <v>18</v>
      </c>
      <c r="I8" s="4" t="s">
        <v>15</v>
      </c>
      <c r="J8" s="4" t="s">
        <v>21</v>
      </c>
      <c r="K8" s="4" t="s">
        <v>22</v>
      </c>
      <c r="L8" s="2" t="s">
        <v>10</v>
      </c>
      <c r="M8" s="2"/>
      <c r="N8" s="5">
        <v>2001621</v>
      </c>
      <c r="O8" s="5">
        <v>158735</v>
      </c>
      <c r="P8" s="4" t="s">
        <v>33</v>
      </c>
      <c r="Q8" s="5" t="s">
        <v>11</v>
      </c>
      <c r="R8" s="11">
        <v>56973</v>
      </c>
      <c r="S8" s="11">
        <v>54124</v>
      </c>
      <c r="T8" s="14">
        <v>42759</v>
      </c>
      <c r="U8" s="14" t="s">
        <v>86</v>
      </c>
      <c r="V8" s="14" t="s">
        <v>86</v>
      </c>
      <c r="W8" s="14"/>
      <c r="X8" s="14">
        <v>42849</v>
      </c>
    </row>
    <row r="9" spans="2:25" ht="45" customHeight="1" x14ac:dyDescent="0.25">
      <c r="B9" s="1">
        <f t="shared" si="0"/>
        <v>4</v>
      </c>
      <c r="C9" s="4" t="s">
        <v>34</v>
      </c>
      <c r="D9" s="5" t="s">
        <v>25</v>
      </c>
      <c r="E9" s="7" t="s">
        <v>35</v>
      </c>
      <c r="F9" s="5">
        <v>170101</v>
      </c>
      <c r="G9" s="2">
        <v>301471</v>
      </c>
      <c r="H9" s="4" t="s">
        <v>17</v>
      </c>
      <c r="I9" s="4" t="s">
        <v>15</v>
      </c>
      <c r="J9" s="4" t="s">
        <v>16</v>
      </c>
      <c r="K9" s="4"/>
      <c r="L9" s="2" t="s">
        <v>10</v>
      </c>
      <c r="M9" s="2"/>
      <c r="N9" s="5">
        <v>2001621</v>
      </c>
      <c r="O9" s="5" t="s">
        <v>77</v>
      </c>
      <c r="P9" s="4" t="s">
        <v>36</v>
      </c>
      <c r="Q9" s="5" t="s">
        <v>14</v>
      </c>
      <c r="R9" s="11">
        <v>60510</v>
      </c>
      <c r="S9" s="11">
        <v>57484</v>
      </c>
      <c r="T9" s="14">
        <v>42759</v>
      </c>
      <c r="U9" s="14" t="s">
        <v>87</v>
      </c>
      <c r="V9" s="14"/>
      <c r="W9" s="14"/>
      <c r="X9" s="14">
        <v>42759</v>
      </c>
    </row>
    <row r="10" spans="2:25" ht="45" customHeight="1" x14ac:dyDescent="0.25">
      <c r="B10" s="1">
        <f t="shared" si="0"/>
        <v>5</v>
      </c>
      <c r="C10" s="4" t="s">
        <v>37</v>
      </c>
      <c r="D10" s="5" t="s">
        <v>25</v>
      </c>
      <c r="E10" s="7" t="s">
        <v>38</v>
      </c>
      <c r="F10" s="5">
        <v>170101</v>
      </c>
      <c r="G10" s="2">
        <v>301471</v>
      </c>
      <c r="H10" s="4" t="s">
        <v>17</v>
      </c>
      <c r="I10" s="4" t="s">
        <v>15</v>
      </c>
      <c r="J10" s="4" t="s">
        <v>16</v>
      </c>
      <c r="K10" s="4"/>
      <c r="L10" s="2" t="s">
        <v>10</v>
      </c>
      <c r="M10" s="2"/>
      <c r="N10" s="5">
        <v>2001621</v>
      </c>
      <c r="O10" s="5" t="s">
        <v>76</v>
      </c>
      <c r="P10" s="4" t="s">
        <v>39</v>
      </c>
      <c r="Q10" s="5" t="s">
        <v>14</v>
      </c>
      <c r="R10" s="11">
        <v>47435</v>
      </c>
      <c r="S10" s="11">
        <v>45063</v>
      </c>
      <c r="T10" s="14">
        <v>42759</v>
      </c>
      <c r="U10" s="14" t="s">
        <v>87</v>
      </c>
      <c r="V10" s="14"/>
      <c r="W10" s="14"/>
      <c r="X10" s="14">
        <v>42759</v>
      </c>
    </row>
    <row r="11" spans="2:25" ht="56.25" customHeight="1" x14ac:dyDescent="0.25">
      <c r="B11" s="1">
        <f t="shared" si="0"/>
        <v>6</v>
      </c>
      <c r="C11" s="4" t="s">
        <v>40</v>
      </c>
      <c r="D11" s="5" t="s">
        <v>25</v>
      </c>
      <c r="E11" s="7" t="s">
        <v>41</v>
      </c>
      <c r="F11" s="5">
        <v>170302</v>
      </c>
      <c r="G11" s="2">
        <v>301479</v>
      </c>
      <c r="H11" s="4" t="s">
        <v>18</v>
      </c>
      <c r="I11" s="4" t="s">
        <v>15</v>
      </c>
      <c r="J11" s="4" t="s">
        <v>19</v>
      </c>
      <c r="K11" s="4" t="s">
        <v>42</v>
      </c>
      <c r="L11" s="2" t="s">
        <v>10</v>
      </c>
      <c r="M11" s="2"/>
      <c r="N11" s="4">
        <v>2001621</v>
      </c>
      <c r="O11" s="4">
        <v>158736</v>
      </c>
      <c r="P11" s="4" t="s">
        <v>43</v>
      </c>
      <c r="Q11" s="5" t="s">
        <v>13</v>
      </c>
      <c r="R11" s="11">
        <v>79467</v>
      </c>
      <c r="S11" s="11">
        <v>75494</v>
      </c>
      <c r="T11" s="14">
        <v>42759</v>
      </c>
      <c r="U11" s="14" t="s">
        <v>86</v>
      </c>
      <c r="V11" s="14" t="s">
        <v>86</v>
      </c>
      <c r="W11" s="14"/>
      <c r="X11" s="14">
        <v>42849</v>
      </c>
    </row>
    <row r="12" spans="2:25" ht="56.25" customHeight="1" x14ac:dyDescent="0.25">
      <c r="B12" s="1">
        <f t="shared" si="0"/>
        <v>7</v>
      </c>
      <c r="C12" s="4" t="s">
        <v>44</v>
      </c>
      <c r="D12" s="5" t="s">
        <v>25</v>
      </c>
      <c r="E12" s="7" t="s">
        <v>45</v>
      </c>
      <c r="F12" s="15">
        <v>170203</v>
      </c>
      <c r="G12" s="2">
        <v>301477</v>
      </c>
      <c r="H12" s="4" t="s">
        <v>18</v>
      </c>
      <c r="I12" s="4" t="s">
        <v>15</v>
      </c>
      <c r="J12" s="4" t="s">
        <v>21</v>
      </c>
      <c r="K12" s="4" t="s">
        <v>15</v>
      </c>
      <c r="L12" s="2" t="s">
        <v>12</v>
      </c>
      <c r="M12" s="2" t="s">
        <v>46</v>
      </c>
      <c r="N12" s="4">
        <v>2202839</v>
      </c>
      <c r="O12" s="4"/>
      <c r="P12" s="4" t="s">
        <v>47</v>
      </c>
      <c r="Q12" s="3" t="s">
        <v>11</v>
      </c>
      <c r="R12" s="11">
        <v>6787228</v>
      </c>
      <c r="S12" s="11">
        <v>6780440</v>
      </c>
      <c r="T12" s="14">
        <v>43129</v>
      </c>
      <c r="U12" s="14" t="s">
        <v>87</v>
      </c>
      <c r="V12" s="14"/>
      <c r="W12" s="14"/>
      <c r="X12" s="14">
        <v>43129</v>
      </c>
    </row>
    <row r="13" spans="2:25" ht="56.25" customHeight="1" x14ac:dyDescent="0.25">
      <c r="B13" s="1">
        <f t="shared" si="0"/>
        <v>8</v>
      </c>
      <c r="C13" s="4" t="s">
        <v>48</v>
      </c>
      <c r="D13" s="5" t="s">
        <v>25</v>
      </c>
      <c r="E13" s="7" t="s">
        <v>49</v>
      </c>
      <c r="F13" s="5">
        <v>170302</v>
      </c>
      <c r="G13" s="2">
        <v>301479</v>
      </c>
      <c r="H13" s="4" t="s">
        <v>18</v>
      </c>
      <c r="I13" s="4" t="s">
        <v>15</v>
      </c>
      <c r="J13" s="4" t="s">
        <v>19</v>
      </c>
      <c r="K13" s="4" t="s">
        <v>42</v>
      </c>
      <c r="L13" s="2" t="s">
        <v>10</v>
      </c>
      <c r="M13" s="2"/>
      <c r="N13" s="5">
        <v>2001621</v>
      </c>
      <c r="O13" s="5" t="s">
        <v>78</v>
      </c>
      <c r="P13" s="4" t="s">
        <v>50</v>
      </c>
      <c r="Q13" s="5" t="s">
        <v>11</v>
      </c>
      <c r="R13" s="11">
        <v>134815</v>
      </c>
      <c r="S13" s="11">
        <v>128074</v>
      </c>
      <c r="T13" s="14">
        <v>42759</v>
      </c>
      <c r="U13" s="14" t="s">
        <v>86</v>
      </c>
      <c r="V13" s="14" t="s">
        <v>86</v>
      </c>
      <c r="W13" s="14"/>
      <c r="X13" s="14">
        <v>42849</v>
      </c>
    </row>
    <row r="14" spans="2:25" ht="45" customHeight="1" x14ac:dyDescent="0.25">
      <c r="B14" s="1">
        <f t="shared" si="0"/>
        <v>9</v>
      </c>
      <c r="C14" s="4" t="s">
        <v>51</v>
      </c>
      <c r="D14" s="5" t="s">
        <v>25</v>
      </c>
      <c r="E14" s="7" t="s">
        <v>52</v>
      </c>
      <c r="F14" s="5">
        <v>170202</v>
      </c>
      <c r="G14" s="2">
        <v>301476</v>
      </c>
      <c r="H14" s="4" t="s">
        <v>18</v>
      </c>
      <c r="I14" s="4" t="s">
        <v>15</v>
      </c>
      <c r="J14" s="4" t="s">
        <v>21</v>
      </c>
      <c r="K14" s="4" t="s">
        <v>53</v>
      </c>
      <c r="L14" s="2" t="s">
        <v>10</v>
      </c>
      <c r="M14" s="2"/>
      <c r="N14" s="5">
        <v>2001621</v>
      </c>
      <c r="O14" s="5" t="s">
        <v>79</v>
      </c>
      <c r="P14" s="4" t="s">
        <v>54</v>
      </c>
      <c r="Q14" s="5" t="s">
        <v>11</v>
      </c>
      <c r="R14" s="11">
        <v>104014</v>
      </c>
      <c r="S14" s="11">
        <v>103910</v>
      </c>
      <c r="T14" s="14">
        <v>42759</v>
      </c>
      <c r="U14" s="14" t="s">
        <v>87</v>
      </c>
      <c r="V14" s="14"/>
      <c r="W14" s="14"/>
      <c r="X14" s="14">
        <v>42759</v>
      </c>
    </row>
    <row r="15" spans="2:25" ht="45" customHeight="1" x14ac:dyDescent="0.25">
      <c r="B15" s="1">
        <f t="shared" si="0"/>
        <v>10</v>
      </c>
      <c r="C15" s="4" t="s">
        <v>55</v>
      </c>
      <c r="D15" s="5" t="s">
        <v>25</v>
      </c>
      <c r="E15" s="7" t="s">
        <v>56</v>
      </c>
      <c r="F15" s="5">
        <v>170202</v>
      </c>
      <c r="G15" s="2">
        <v>301476</v>
      </c>
      <c r="H15" s="4" t="s">
        <v>18</v>
      </c>
      <c r="I15" s="4" t="s">
        <v>15</v>
      </c>
      <c r="J15" s="4" t="s">
        <v>21</v>
      </c>
      <c r="K15" s="4" t="s">
        <v>53</v>
      </c>
      <c r="L15" s="2" t="s">
        <v>10</v>
      </c>
      <c r="M15" s="2"/>
      <c r="N15" s="5">
        <v>2001621</v>
      </c>
      <c r="O15" s="5" t="s">
        <v>80</v>
      </c>
      <c r="P15" s="4" t="s">
        <v>57</v>
      </c>
      <c r="Q15" s="5" t="s">
        <v>11</v>
      </c>
      <c r="R15" s="11">
        <v>126910</v>
      </c>
      <c r="S15" s="11">
        <v>126783</v>
      </c>
      <c r="T15" s="14">
        <v>42759</v>
      </c>
      <c r="U15" s="14" t="s">
        <v>87</v>
      </c>
      <c r="V15" s="14"/>
      <c r="W15" s="14"/>
      <c r="X15" s="14">
        <v>42759</v>
      </c>
    </row>
    <row r="16" spans="2:25" ht="56.25" customHeight="1" x14ac:dyDescent="0.25">
      <c r="B16" s="1">
        <f t="shared" si="0"/>
        <v>11</v>
      </c>
      <c r="C16" s="4" t="s">
        <v>58</v>
      </c>
      <c r="D16" s="5" t="s">
        <v>25</v>
      </c>
      <c r="E16" s="7" t="s">
        <v>59</v>
      </c>
      <c r="F16" s="5">
        <v>170303</v>
      </c>
      <c r="G16" s="2">
        <v>301480</v>
      </c>
      <c r="H16" s="4" t="s">
        <v>18</v>
      </c>
      <c r="I16" s="4" t="s">
        <v>15</v>
      </c>
      <c r="J16" s="4" t="s">
        <v>19</v>
      </c>
      <c r="K16" s="4" t="s">
        <v>19</v>
      </c>
      <c r="L16" s="2" t="s">
        <v>10</v>
      </c>
      <c r="M16" s="2"/>
      <c r="N16" s="5">
        <v>2001621</v>
      </c>
      <c r="O16" s="5">
        <v>158737</v>
      </c>
      <c r="P16" s="4" t="s">
        <v>60</v>
      </c>
      <c r="Q16" s="5" t="s">
        <v>11</v>
      </c>
      <c r="R16" s="11">
        <v>51023</v>
      </c>
      <c r="S16" s="11">
        <v>50971</v>
      </c>
      <c r="T16" s="14">
        <v>42759</v>
      </c>
      <c r="U16" s="14" t="s">
        <v>87</v>
      </c>
      <c r="V16" s="14"/>
      <c r="W16" s="14"/>
      <c r="X16" s="14">
        <v>42759</v>
      </c>
    </row>
    <row r="17" spans="2:24" ht="45" customHeight="1" x14ac:dyDescent="0.25">
      <c r="B17" s="1">
        <f t="shared" si="0"/>
        <v>12</v>
      </c>
      <c r="C17" s="4" t="s">
        <v>61</v>
      </c>
      <c r="D17" s="5" t="s">
        <v>25</v>
      </c>
      <c r="E17" s="7" t="s">
        <v>62</v>
      </c>
      <c r="F17" s="5">
        <v>170302</v>
      </c>
      <c r="G17" s="2">
        <v>301479</v>
      </c>
      <c r="H17" s="4" t="s">
        <v>18</v>
      </c>
      <c r="I17" s="4" t="s">
        <v>15</v>
      </c>
      <c r="J17" s="4" t="s">
        <v>19</v>
      </c>
      <c r="K17" s="4" t="s">
        <v>42</v>
      </c>
      <c r="L17" s="2" t="s">
        <v>10</v>
      </c>
      <c r="M17" s="2"/>
      <c r="N17" s="5">
        <v>2001621</v>
      </c>
      <c r="O17" s="5" t="s">
        <v>81</v>
      </c>
      <c r="P17" s="4" t="s">
        <v>63</v>
      </c>
      <c r="Q17" s="5" t="s">
        <v>23</v>
      </c>
      <c r="R17" s="11">
        <v>76103</v>
      </c>
      <c r="S17" s="11">
        <v>72298</v>
      </c>
      <c r="T17" s="14">
        <v>42759</v>
      </c>
      <c r="U17" s="14" t="s">
        <v>86</v>
      </c>
      <c r="V17" s="14" t="s">
        <v>86</v>
      </c>
      <c r="W17" s="14"/>
      <c r="X17" s="14">
        <v>42849</v>
      </c>
    </row>
  </sheetData>
  <autoFilter ref="B5:T17">
    <sortState ref="B2426:BT2597">
      <sortCondition ref="S5:S2761"/>
    </sortState>
  </autoFilter>
  <mergeCells count="2">
    <mergeCell ref="B2:T2"/>
    <mergeCell ref="D3:Y3"/>
  </mergeCells>
  <hyperlinks>
    <hyperlink ref="E6" r:id="rId1" display="convenios/8 - FONIPREL 2 - 2014.pdf"/>
    <hyperlink ref="E7" r:id="rId2" display="convenios/9 - FONIPREL 2 - 2014.pdf"/>
    <hyperlink ref="E8" r:id="rId3" display="convenios/4 - FONIPREL 2 - 2014.pdf"/>
    <hyperlink ref="E9" r:id="rId4" display="convenios/12 - FONIPREL 2 - 2014.pdf"/>
    <hyperlink ref="E10" r:id="rId5" display="convenios/11 - FONIPREL 2 - 2014.pdf"/>
    <hyperlink ref="E11" r:id="rId6" display="convenios/2 - FONIPREL 2 - 2014.pdf"/>
    <hyperlink ref="E12" r:id="rId7" display="convenios/1 - FONIPREL 2 - 2014.pdf"/>
    <hyperlink ref="E13" r:id="rId8" display="convenios/10 - FONIPREL 2 - 2014.pdf"/>
    <hyperlink ref="E14" r:id="rId9" display="convenios/5 - FONIPREL 2 - 2014.pdf"/>
    <hyperlink ref="E15" r:id="rId10" display="convenios/6 - FONIPREL 2 - 2014.pdf"/>
    <hyperlink ref="E16" r:id="rId11" display="convenios/3 - FONIPREL 2 - 2014.pdf"/>
    <hyperlink ref="E17" r:id="rId12" display="convenios/7 - FONIPREL 2 - 2014.pdf"/>
    <hyperlink ref="E5" r:id="rId13" display="convenios/CONVENIO Nº.pdf"/>
  </hyperlinks>
  <pageMargins left="0.7" right="0.7" top="0.75" bottom="0.75" header="0.3" footer="0.3"/>
  <pageSetup paperSize="9" scale="75" fitToHeight="0" orientation="landscape" horizontalDpi="300" verticalDpi="300"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PROPUESTAS APROBADAS</vt:lpstr>
      <vt:lpstr>'PROPUESTAS APROBADAS'!Área_de_impresión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Peñafiel Villalba, Rosa</dc:creator>
  <cp:lastModifiedBy>Garcia Nakaganeku, Heydi</cp:lastModifiedBy>
  <cp:lastPrinted>2016-11-04T14:50:13Z</cp:lastPrinted>
  <dcterms:created xsi:type="dcterms:W3CDTF">2016-10-10T15:25:28Z</dcterms:created>
  <dcterms:modified xsi:type="dcterms:W3CDTF">2017-02-15T23:53:50Z</dcterms:modified>
</cp:coreProperties>
</file>