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arteaga\Desktop\"/>
    </mc:Choice>
  </mc:AlternateContent>
  <bookViews>
    <workbookView xWindow="0" yWindow="0" windowWidth="21600" windowHeight="9435"/>
  </bookViews>
  <sheets>
    <sheet name="Anexo Nº 03" sheetId="4" r:id="rId1"/>
  </sheets>
  <definedNames>
    <definedName name="_xlnm._FilterDatabase" localSheetId="0" hidden="1">'Anexo Nº 03'!$A$5:$L$180</definedName>
    <definedName name="_xlnm.Print_Titles" localSheetId="0">'Anexo Nº 03'!$5:$6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4" l="1"/>
  <c r="K6" i="4" s="1"/>
  <c r="L7" i="4"/>
  <c r="L6" i="4" s="1"/>
  <c r="L178" i="4"/>
  <c r="K178" i="4"/>
  <c r="A9" i="4" l="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9" i="4" s="1"/>
  <c r="A180" i="4" s="1"/>
</calcChain>
</file>

<file path=xl/sharedStrings.xml><?xml version="1.0" encoding="utf-8"?>
<sst xmlns="http://schemas.openxmlformats.org/spreadsheetml/2006/main" count="1436" uniqueCount="631">
  <si>
    <t>Nº</t>
  </si>
  <si>
    <t>DEPARTAMENTO</t>
  </si>
  <si>
    <t>PROVINCIA</t>
  </si>
  <si>
    <t>DISTRITO</t>
  </si>
  <si>
    <t>PROYECTO</t>
  </si>
  <si>
    <t>AMPLIACION DEL SERVICIO DE PROTECCION FRENTE A INUNDACIONES EN LAS LOCALIDADES DE SAN RAFAEL Y LA LIBERTAD, MARGEN IZQUIERDA DEL RIO HUALLAGA, DISTRITO DE SAN RAFAEL - BELLAVISTA - SAN MARTIN</t>
  </si>
  <si>
    <t>257553</t>
  </si>
  <si>
    <t>MUNICIPALIDAD DISTRITAL SAN RAFAEL</t>
  </si>
  <si>
    <t>SAN MARTIN</t>
  </si>
  <si>
    <t>BELLAVISTA</t>
  </si>
  <si>
    <t>SAN RAFAEL</t>
  </si>
  <si>
    <t>MEJORAMIENTO, AMPLIACION DEL SERVICIO DE LIMPIEZA PÚBLICA EN LA ZONA URBANA DE TINTAY PUNCU, CENTROS POBLADOS PUERTO SAN ANTONIO, UCHUY SIHUIS, COCHABAMBA, DISTRITO DE TINTAY PUNCU - TAYACAJA - HUANCAVELICA</t>
  </si>
  <si>
    <t>319538</t>
  </si>
  <si>
    <t>MUNICIPALIDAD DISTRITAL TINTAY PUNCU</t>
  </si>
  <si>
    <t>HUANCAVELICA</t>
  </si>
  <si>
    <t>TAYACAJA</t>
  </si>
  <si>
    <t>TINTAY PUNCU</t>
  </si>
  <si>
    <t>MEJORAMIENTO DEL SISTEMA DE AGUA POTABLE E INSTALACION DEL SISTEMA DE DESAGUE EN EL CENTRO POBLADO SAN PEDRO, DISTRITO DE TAHUAMANU - TAHUAMANU - MADRE DE DIOS</t>
  </si>
  <si>
    <t>274570</t>
  </si>
  <si>
    <t>MUNICIPALIDAD DISTRITAL TAHUAMANU</t>
  </si>
  <si>
    <t>MADRE DE DIOS</t>
  </si>
  <si>
    <t>TAHUAMANU</t>
  </si>
  <si>
    <t>MEJORAMIENTO DEL CAMINO VECINAL EMP. R103-SAN JUAN DEL CAÑO,DISTRITO DE PACHIZA, PROVINCIA DE MARISCAL CACERES-SAN MARTIN, PROVINCIA DE MARISCAL CACERES - SAN MARTIN</t>
  </si>
  <si>
    <t>231612</t>
  </si>
  <si>
    <t>MUNICIPALIDAD DISTRITAL PACHIZA</t>
  </si>
  <si>
    <t>MARISCAL CACERES</t>
  </si>
  <si>
    <t>PACHIZA</t>
  </si>
  <si>
    <t>MEJORAMIENTO Y AMPLIACION DEL SERVICIO DE LIMPIEZA PÚBLICA EN LA LOCALIDAD DE SHATOJA, DISTRITO DE SHATOJA - EL DORADO - SAN MARTIN</t>
  </si>
  <si>
    <t>334181</t>
  </si>
  <si>
    <t>MUNICIPALIDAD DISTRITAL SHATOJA</t>
  </si>
  <si>
    <t>EL DORADO</t>
  </si>
  <si>
    <t>SHATOJA</t>
  </si>
  <si>
    <t>REHABILITACION Y MEJORAMIENTO DEL CAMINO VECINAL SAN JOSÉ DE VILLOC - URALLA - SAN JUAN DE MIRAFLORES - SECTOR CAHUA, DISTRITO DE CHINCHO - ANGARAES - HUANCAVELICA</t>
  </si>
  <si>
    <t>332480</t>
  </si>
  <si>
    <t>MUNICIPALIDAD DISTRITAL CHINCHO</t>
  </si>
  <si>
    <t>ANGARAES</t>
  </si>
  <si>
    <t>CHINCHO</t>
  </si>
  <si>
    <t>MEJORAMIENTO Y REHABILITACION DEL CAMINO VECINAL: EL ESLABÓN - EMP. LOS LAURELES - EMP. LOS CLAVELES - NUEVO HUANUCO, DISTRITO DE EL ESLABON - HUALLAGA - SAN MARTIN</t>
  </si>
  <si>
    <t>2291336</t>
  </si>
  <si>
    <t>MUNICIPALIDAD DISTRITAL EL ESLABON</t>
  </si>
  <si>
    <t>HUALLAGA</t>
  </si>
  <si>
    <t>EL ESLABON</t>
  </si>
  <si>
    <t>MEJORAMIENTO DE LOS SERVICIOS DE EDUCACION PRIMARIA DE LA I.E N 30272 DEL CENTRO POBLADO LIRCANA, DISTRITO DE SANTO DOMINGO DE ACOBAMBA - HUANCAYO - JUNIN</t>
  </si>
  <si>
    <t>266294</t>
  </si>
  <si>
    <t>MUNICIPALIDAD DISTRITAL SANTO DOMINGO DE ACOBAMBA</t>
  </si>
  <si>
    <t>JUNIN</t>
  </si>
  <si>
    <t>HUANCAYO</t>
  </si>
  <si>
    <t>SANTO DOMINGO DE ACOBAMBA</t>
  </si>
  <si>
    <t>MEJORAMIENTO DEL SERVICIO EDUCATIVO DE LAS INSTITUCIONES EDUCATIVAS DE NIVEL INICIAL N 324, 327, 330 Y PROGRESO, DE LA CIUDAD DE PUNO, PROVINCIA DE PUNO - PUNO</t>
  </si>
  <si>
    <t>321744</t>
  </si>
  <si>
    <t>MUNICIPALIDAD PROVINCIAL PUNO</t>
  </si>
  <si>
    <t>PUNO</t>
  </si>
  <si>
    <t>MEJORAMIENTO DEL SERVICIO DE EDUCACIÓN PRIMARIA EN 05 INSTITUCIONES EDUCATIVAS PÚBLICAS DE LAS LOCALIDADES DE ANDARACCAY, MATARA, PARCCO, TALLANA Y YANAHUANCO, DISTRITO DE ACOCRO - HUAMANGA - AYACUCHO</t>
  </si>
  <si>
    <t>334172</t>
  </si>
  <si>
    <t>MUNICIPALIDAD DISTRITAL ACOCRO</t>
  </si>
  <si>
    <t>AYACUCHO</t>
  </si>
  <si>
    <t>HUAMANGA</t>
  </si>
  <si>
    <t>ACOCRO</t>
  </si>
  <si>
    <t>MEJORAMIENTO Y AMPLIACIÓN DEL SERVICIO DE AGUA POTABLE Y CREACIÓN DEL SERVICIO DE ALCANTARILLADO  DE LOS CENTROS POBLADOS MILLPO, CHUCUSPA Y PONGOS GRANDE, DISTRITO DE CCOCHACCASA - ANGARAES - HUANCAVELICA</t>
  </si>
  <si>
    <t>330386</t>
  </si>
  <si>
    <t>MUNICIPALIDAD DISTRITAL CCOCHACCASA</t>
  </si>
  <si>
    <t>CCOCHACCASA</t>
  </si>
  <si>
    <t>MEJORAMIENTO, AMPLIACION DE LOS SERVICIOS DE EDUCACIÓN SECUNDARIA EN LAS II. EE. CIRO ALEGRIA BAZAN DE ANTA Y RICARDO PALMA SORIANO DE SANCAYPAMPA -, DISTRITO DE ANTA - ACOBAMBA - HUANCAVELICA</t>
  </si>
  <si>
    <t>321976</t>
  </si>
  <si>
    <t>MUNICIPALIDAD DISTRITAL ANTA</t>
  </si>
  <si>
    <t>ACOBAMBA</t>
  </si>
  <si>
    <t>ANTA</t>
  </si>
  <si>
    <t>CREACION DEL SERVICIO DE ELECTRIFICACION RURAL MEDIANTE SISTEMA CONVENCIONAL EN LAS LOCALIDADES Y SECTORES  DEL DISTRITO DE LAS PIRIAS</t>
  </si>
  <si>
    <t>234747</t>
  </si>
  <si>
    <t>MUNICIPALIDAD DISTRITAL LAS PIRIAS</t>
  </si>
  <si>
    <t>CAJAMARCA</t>
  </si>
  <si>
    <t>JAEN</t>
  </si>
  <si>
    <t>LAS PIRIAS</t>
  </si>
  <si>
    <t>MEJORAMIENTO, AMPLIACION DE  LOS SERVICIOS DE EDUCACIÓN EN EL NIVEL INICIAL Y PRIMARIA DE LA IE INTEGRADA NO. 50052 LA MERCED  DE LA CIUDAD DE ACOMAYO, DISTRITO DE ACOMAYO, PROVINCIA DE ACOMAYO - CUSCO</t>
  </si>
  <si>
    <t>242439</t>
  </si>
  <si>
    <t>MUNICIPALIDAD PROVINCIAL ACOMAYO</t>
  </si>
  <si>
    <t>CUSCO</t>
  </si>
  <si>
    <t>ACOMAYO</t>
  </si>
  <si>
    <t>MEJORAMIENTO DE LOS SERVICIOS DE EDUCACIÓN INICIAL  EN LAS INSTITUCIONES EDUCATIVAS TICANI, CASERÍO QUIRIQUIRI, 72391, JAPISSE Y SUCUNI DE LOS DISTRITOS DE MOHO Y CONIMA, PROVINCIA DE MOHO - PUNO</t>
  </si>
  <si>
    <t>278449</t>
  </si>
  <si>
    <t>MUNICIPALIDAD PROVINCIAL MOHO</t>
  </si>
  <si>
    <t>MOHO</t>
  </si>
  <si>
    <t>MEJORAMIENTO DEL SERVICIO EDUCATIVO INICIAL EN LAS I.E. N 045 SAN JUAN Y N 378 HUACRARUCO SAN JUAN, DISTRITO DE SAN JUAN - CAJAMARCA - CAJAMARCA</t>
  </si>
  <si>
    <t>305894</t>
  </si>
  <si>
    <t>MUNICIPALIDAD DISTRITAL SAN JUAN</t>
  </si>
  <si>
    <t>SAN JUAN</t>
  </si>
  <si>
    <t>ESTUDIO</t>
  </si>
  <si>
    <t>MUNICIPALIDAD DISTRITAL EL PORVENIR</t>
  </si>
  <si>
    <t>EL PORVENIR</t>
  </si>
  <si>
    <t>MEJORAMIENTO DEL SERVICIO EDUCATIVO EN TRES INSTITUCIONES EDUCATIVAS DEL NIVEL INICIAL DE LAS LOCALIDADES DE SANTIAGO DE YAURECC, CHILLMAY, NUEVA HUILLCAYHUA, DISTRITO DE CHIARA -, PROVINCIA DE ANDAHUAYLAS - APURIMAC</t>
  </si>
  <si>
    <t>287236</t>
  </si>
  <si>
    <t>MUNICIPALIDAD DISTRITAL CHIARA</t>
  </si>
  <si>
    <t>APURIMAC</t>
  </si>
  <si>
    <t>ANDAHUAYLAS</t>
  </si>
  <si>
    <t>CHIARA</t>
  </si>
  <si>
    <t>MEJORAMIENTO, AMPLIACION DE LOS SERVICIOS DE EDUCACIÓN PRIMARIA EN LAS INSTITUCIONES EDUCATIVAS EN LAS I.E. N 36194 Y N 36376 -, DISTRITO DE ROSARIO - ACOBAMBA - HUANCAVELICA</t>
  </si>
  <si>
    <t>321592</t>
  </si>
  <si>
    <t>MUNICIPALIDAD DISTRITAL ROSARIO</t>
  </si>
  <si>
    <t>ROSARIO</t>
  </si>
  <si>
    <t>MEJORAMIENTO DE LOS SERVICIOS EDUCATIVOS PARA FAVORECER EL LOGRO DE APRENDIZAJE DE LOS ALUMNOS DE LAS LOCALIDADES DE YAMOS Y ASAY, DEL DISTRITO DE HUACRACHUCO, PROVINCIA DE MARANON - HUANUCO</t>
  </si>
  <si>
    <t>287050</t>
  </si>
  <si>
    <t>MUNICIPALIDAD PROVINCIAL MARAÑON</t>
  </si>
  <si>
    <t>HUANUCO</t>
  </si>
  <si>
    <t>MARAÑON</t>
  </si>
  <si>
    <t>MEJORAMIENTO DE LOS SERVICIOS EDUCATIVOS, PARA FAVORECER EL LOGRO DE APRENDIZAJES DE LOS ALUMNOS  DE LOS NIVELES PRIMARIO Y SECUNDARIO DE LA INSTITUCION EDUCATIVA N° 32946 DE LA LOCALIDAD DE JULIO CESAR TELLO,DISTRITO DE DANIEL ALOMIA ROBLES,PROVINCIA DE LEONCIO PRADO,REGION HUANUCO</t>
  </si>
  <si>
    <t>MUNICIPALIDAD DISTRITAL DANIEL ALOMIAS ROBLES</t>
  </si>
  <si>
    <t>LEONCIO PRADO</t>
  </si>
  <si>
    <t>DANIEL ALOMIAS ROBLES</t>
  </si>
  <si>
    <t>AMPLIACION Y MEJORAMIENTO DE LOS SERVICIOS DE SALUD DE LOS PUESTOS DE SALUD DE PUCAJAGA, MANZANO Y JILLAULLA, DISTRITO DE MOLINO - PACHITEA - HUANUCO</t>
  </si>
  <si>
    <t>328704</t>
  </si>
  <si>
    <t>MUNICIPALIDAD DISTRITAL MOLINO</t>
  </si>
  <si>
    <t>PACHITEA</t>
  </si>
  <si>
    <t>MOLINO</t>
  </si>
  <si>
    <t>INSTALACION DEL SERVICIO DE EDUCACION INICIAL ESCOLARIZADA DE LAS I.E.I N 543 DEL C.P. TELLAS- DISTRITO DE CATACHE, I.E.I N 544 DEL C.P. SANTA ROSA- DISTRITO DE NINABAMBA, I.E.I N 542 DEL C.P. VISTA ALEGRE- DISTRITO DE PULAN EN LA PROVINCIA DE SANTA CRUZ - REGION CAJAMARCA</t>
  </si>
  <si>
    <t>302341</t>
  </si>
  <si>
    <t>MUNICIPALIDAD PROVINCIAL SANTA CRUZ</t>
  </si>
  <si>
    <t>SANTA CRUZ</t>
  </si>
  <si>
    <t>MEJORAMIENTO DEL SERVICIO DE EDUCACIÓN  PRIMARIA EN LAS INSTITUCIONES EDUCATIVAS N 38326 DE PUCACOLPA Y N 38553 DE VIRACOCHAN, DISTRITO DE AYAHUANCO - HUANTA - AYACUCHO</t>
  </si>
  <si>
    <t>298673</t>
  </si>
  <si>
    <t>MUNICIPALIDAD DISTRITAL AYAHUANCO</t>
  </si>
  <si>
    <t>HUANTA</t>
  </si>
  <si>
    <t>AYAHUANCO</t>
  </si>
  <si>
    <t>MUNICIPALIDAD DISTRITAL HERMILIO VALDIZAN</t>
  </si>
  <si>
    <t>HERMILIO VALDIZAN</t>
  </si>
  <si>
    <t>MEJORAMIENTO DE LOS SERVICIOS EDUCATIVOS EN LA I.E.P. NRO 70032 DE CAPAJSI, DISTRITO DE COATA - PUNO - PUNO</t>
  </si>
  <si>
    <t>247868</t>
  </si>
  <si>
    <t>MUNICIPALIDAD DISTRITAL COATA</t>
  </si>
  <si>
    <t>COATA</t>
  </si>
  <si>
    <t>MEJORAMIENTO DE LOS SERVICIOS DE EDUCACIÓN SECUNDARIA DE LAS INSTITUCIONES EDUCATIVAS JOSÉ MARÍA ARGUEDAS ALTAMIRANO DE LA LOCALIDAD DE RINCONADA BAJA Y ANTHONY SAMMIT DE LA LOCALIDAD DE SANTA ROSA, DISTRITO DE SANTA ROSA - LA MAR - AYACUCHO</t>
  </si>
  <si>
    <t>329124</t>
  </si>
  <si>
    <t>MUNICIPALIDAD DISTRITAL SANTA ROSA</t>
  </si>
  <si>
    <t>LA MAR</t>
  </si>
  <si>
    <t>SANTA ROSA</t>
  </si>
  <si>
    <t>MEJORAMIENTO DE LOS SERVICIOS DE EDUCACIÓN PRIMARIA DE LAS INSTITUCIONES EDUCATIVAS NRO. 501220, 50910, 50458 Y 50461, EN LAS COMUNIDADES CAMPESINAS DE CHICCHICMARCA, HUARANCCA, NINAMARCA Y PICHIGUA, DISTRITO DE COLQUEPATA - PAUCARTAMBO - CUSCO</t>
  </si>
  <si>
    <t>302406</t>
  </si>
  <si>
    <t>MUNICIPALIDAD DISTRITAL COLQUEPATA</t>
  </si>
  <si>
    <t>PAUCARTAMBO</t>
  </si>
  <si>
    <t>COLQUEPATA</t>
  </si>
  <si>
    <t>MEJORAMIENTO DEL SERVICIO EDUCATIVO DE NIVEL PRIMARIO EN LAS I.E. N 821462 ARANMARCA,  N 82227 CACHILGÓN, N821466 SAN LORENZO, N82080 QUIVINCHAN, N82225 PUEBLO NUEVO, N821548 HUAR HUAR, N 83502 HUACRARUCO,  N82229 EL MARCO, N821204 LAS QUINUAS, SAN JUAN, DISTRITO DE SAN JUAN - CAJAMARCA - CAJAMARCA</t>
  </si>
  <si>
    <t>307445</t>
  </si>
  <si>
    <t>MEJORAMIENTO DEL SERVICIO DE AGUA EN EL SISTEMA DE RIEGO SAN MARTIN EN LOS ANEXOS DE SAN MARTIN Y YERBABUENAYOCC, DISTRITO DE SAN ISIDRO, PROVINCIA DE HUAYTARA - HUANCAVELICA</t>
  </si>
  <si>
    <t>296031</t>
  </si>
  <si>
    <t>MUNICIPALIDAD DISTRITAL SAN ISIDRO</t>
  </si>
  <si>
    <t>HUAYTARA</t>
  </si>
  <si>
    <t>SAN ISIDRO</t>
  </si>
  <si>
    <t>MEJORAMIENTO DE LA CAPACIDAD  RESOLUTIVA DE LOS PUESTOS DE SALUD DE PRIMER NIVEL DE ATENCIÓN DE LA MICRO RED IBERIA EN LA PROVINCIA DE TAHUAMANU- MADRE DE DIOS</t>
  </si>
  <si>
    <t>MEJORAMIENTO Y AMPLIACION DEL SISTEMA DE SANEAMIENTO BASICO INTEGRAL DE LOS SECTORES CASANTA, LARAMANI, CHAQUENA Y PARCCOMA DE LA COMUNIDAD DE ORCCOCCA, DISTRITO CHECCA, PROVINCIA DE CANAS - CUSCO</t>
  </si>
  <si>
    <t>2289395</t>
  </si>
  <si>
    <t>MUNICIPALIDAD DISTRITAL CHECCA</t>
  </si>
  <si>
    <t>CANAS</t>
  </si>
  <si>
    <t>CHECCA</t>
  </si>
  <si>
    <t>MEJORAMIENTO DE LOS SERVICIOS DE EDUCACIÓN INICIAL DE LA I.E. N° 1112 DEL CENTRO POBLADO DE TÚPAC AMARU DE PISCOS, DISTRITO DE SAN PEDRO DE CORIS, PROVINCIA DE CHURCAMPA Y DEPARTAMENTO DE HUANCAVELICA</t>
  </si>
  <si>
    <t>303301</t>
  </si>
  <si>
    <t>MUNICIPALIDAD DISTRITAL SAN PEDRO DE CORIS</t>
  </si>
  <si>
    <t>CHURCAMPA</t>
  </si>
  <si>
    <t>SAN PEDRO DE CORIS</t>
  </si>
  <si>
    <t>MEJORAMIENTO Y AMPLIACION DEL SISTEMA DE AGUA POTABLE E INSTALACION DE LOS SISTEMAS DE ALCANTARILLADO, TRATAMIENTO DE AGUAS RESIDUALES DE LOS CENTROS POBLADOS SAN ISIDRO SOL DE ORO Y  PUEBLO LIBRE DE PAURIALI DEL, DISTRITO DE MAZAMARI - SATIPO - JUNIN</t>
  </si>
  <si>
    <t>334215</t>
  </si>
  <si>
    <t>MUNICIPALIDAD DISTRITAL MAZAMARI</t>
  </si>
  <si>
    <t>SATIPO</t>
  </si>
  <si>
    <t>MAZAMARI</t>
  </si>
  <si>
    <t>MEJORAMIENTO Y AMPLIACIÓN DEL SERVICIO DE AGUA POTABLE Y SANEAMIENTO DEL CC.PP. CIUDAD SATELITE Y DEL ANEXO DE SONOMORO, DISTRITO DE MAZAMARI - SATIPO - JUNIN</t>
  </si>
  <si>
    <t>334112</t>
  </si>
  <si>
    <t>MEJORAMIENTO Y AMPLIACIÓN DEL SERVICIO EDUCATIVO EN EL NIVEL INICIAL EN 05 LOCALIDADES DEL DISTRITO DE BOLÍVAR, PROVINCIA DE BOLIVAR - LA LIBERTAD</t>
  </si>
  <si>
    <t>333987</t>
  </si>
  <si>
    <t>MUNICIPALIDAD PROVINCIAL BOLIVAR</t>
  </si>
  <si>
    <t>LA LIBERTAD</t>
  </si>
  <si>
    <t>BOLIVAR</t>
  </si>
  <si>
    <t>MUNICIPALIDAD DISTRITAL SHAMBOYACU</t>
  </si>
  <si>
    <t>PICOTA</t>
  </si>
  <si>
    <t>SHAMBOYACU</t>
  </si>
  <si>
    <t>CREACION DEL SERVICIO DE AGUA PARA RIEGO EN LOS SECTORES CANCHIRMAL, POTERO Y DOS CRUCES, DISTRITO DE OLLEROS - CHACHAPOYAS - AMAZONAS</t>
  </si>
  <si>
    <t>311673</t>
  </si>
  <si>
    <t>MUNICIPALIDAD DISTRITAL OLLEROS</t>
  </si>
  <si>
    <t>AMAZONAS</t>
  </si>
  <si>
    <t>CHACHAPOYAS</t>
  </si>
  <si>
    <t>OLLEROS</t>
  </si>
  <si>
    <t>MEJORAMIENTO Y AMPLIACIÓN DEL SERVICIO DE AGUA POTABLE Y SANEAMIENTO PARA LOS CENTROS POBLADOS DE VISCHINCHA, TACMA Y QUINCARÁ, DISTRITO DE COCAS - CASTROVIRREYNA - HUANCAVELICA</t>
  </si>
  <si>
    <t>2290669</t>
  </si>
  <si>
    <t>MUNICIPALIDAD DISTRITAL COCAS</t>
  </si>
  <si>
    <t>CASTROVIRREYNA</t>
  </si>
  <si>
    <t>COCAS</t>
  </si>
  <si>
    <t>MEJORAMIENTO Y AMPLIACIÓN DE LOS SISTEMAS DE AGUA POTABLE Y ALCANTARILLADO DE LAS LOCALIDADES DE CAPILLAS, AYAPATA, YAPUTA, TUCLUCHE, PUEBLO NUEVO, PACATAY, ROMEROPATA, YAHUARPUQUIO, CHACARÁ, CAJAMARCA, BUENAVISTA Y MACHOCRUZ, DISTRITO DE CAPILLAS - CASTROVIRREYNA - HUANCAVELICA</t>
  </si>
  <si>
    <t>332123</t>
  </si>
  <si>
    <t>MUNICIPALIDAD DISTRITAL CAPILLAS</t>
  </si>
  <si>
    <t>CAPILLAS</t>
  </si>
  <si>
    <t>MEJORAMIENTO DE LA CAPACIDAD RESOLUTIVA DE LOS SERVICIOS DE SALUD DE LOS POBLADOS DE  PATACANCHA Y CANCHAPUNCO, DISTRITO DE PACCHA - JAUJA - JUNIN</t>
  </si>
  <si>
    <t>311144</t>
  </si>
  <si>
    <t>MUNICIPALIDAD DISTRITAL PACCHA</t>
  </si>
  <si>
    <t>JAUJA</t>
  </si>
  <si>
    <t>PACCHA</t>
  </si>
  <si>
    <t>REHABILITACION Y MEJORAMIENTO  DEL CAMINO VECINAL SANTA ROSA DE SHAPAJILLA-LA CADENA-BAJO GUACAMAYO-RICARDO PALMA-KM53-PUENTE TULUMAYO Y ACCESOS, DISTRITO DE LUYANDO, PROVINCIA DE LEONCIO PRADO - HUANUCO</t>
  </si>
  <si>
    <t>301187</t>
  </si>
  <si>
    <t>MUNICIPALIDAD PROVINCIAL LEONCIO PRADO</t>
  </si>
  <si>
    <t>MEJORAMIENTO Y AMPLIACION DEL SERVICIO DE AGUA PARA RIEGO EN LA ZONA DE CULLUHUANCA - CAHUARA EN EL C.P. VISCAS, DISTRITO DE LACHAQUI - CANTA - LIMA</t>
  </si>
  <si>
    <t>308262</t>
  </si>
  <si>
    <t>MUNICIPALIDAD DISTRITAL LACHAQUI</t>
  </si>
  <si>
    <t>LIMA</t>
  </si>
  <si>
    <t>CANTA</t>
  </si>
  <si>
    <t>LACHAQUI</t>
  </si>
  <si>
    <t>MEJORAMIENTO DEL SERVICIO DE EDUCACIÓN PRIMARIA EN LAS INSTITUCIONES EDUCATIVAS N 24130/MX-P Y N 24399/MX-P DE LA LOCALIDAD DE HUECCOPAMPA Y CARA CARA, DISTRITO DE SAN PEDRO DE LARCAY - SUCRE - AYACUCHO</t>
  </si>
  <si>
    <t>333721</t>
  </si>
  <si>
    <t>MUNICIPALIDAD DISTRITAL SAN PEDRO DE LARCAY</t>
  </si>
  <si>
    <t>SUCRE</t>
  </si>
  <si>
    <t>SAN PEDRO DE LARCAY</t>
  </si>
  <si>
    <t>MEJORAMIENTO DE LOS SERVICIOS DE EDUCACION DE NIVEL INICIAL EN LAS II.EE. N 859,  N 864, N 867 Y N 870 DEL DISTRITO DE LIRCAY, PROVINCIA DE ANGARAES - HUANCAVELICA</t>
  </si>
  <si>
    <t>334327</t>
  </si>
  <si>
    <t>MUNICIPALIDAD PROVINCIAL ANGARAES</t>
  </si>
  <si>
    <t>MEJORAMIENTO Y AMPLIACIÓN DEL SERVICIO DE SEGURIDAD CIUDADANA EN EL DISTRITO DE LAMBRAMA, PROVINCIA DE ABANCAY, DEPARTAMENTO DE APURIMAC</t>
  </si>
  <si>
    <t>MUNICIPALIDAD DISTRITAL LAMBRAMA</t>
  </si>
  <si>
    <t>ABANCAY</t>
  </si>
  <si>
    <t>LAMBRAMA</t>
  </si>
  <si>
    <t>MEJORAMIENTO DE LOS  SERVICIOS DE EDUCACIÓN INICIAL CICLO II EN LAS INSTITUCIONES EDUCATIVAS N 855, N 642 Y N 643 DE LAS COMUNIDADES DE COLLANA, OCCORO Y LICAS, DISTRITO DE ACHAYA - AZANGARO - PUNO</t>
  </si>
  <si>
    <t>319436</t>
  </si>
  <si>
    <t>MUNICIPALIDAD DISTRITAL ACHAYA</t>
  </si>
  <si>
    <t>AZANGARO</t>
  </si>
  <si>
    <t>ACHAYA</t>
  </si>
  <si>
    <t>MEJORAMIENTO DE LOS SERVICIOS EDUCATIVOS EN LOS NIVELES INICIAL, PRIMARIA Y SECUNDARIA DE LAS I.E. 80187 DEL CASERIO UCHUY Y LA I.E. 80971 DEL CASERIO PAJA BLANCA EN LA ZONA RURAL, DISTRITO DE CHUGAY - SANCHEZ CARRION - LA LIBERTAD</t>
  </si>
  <si>
    <t>334297</t>
  </si>
  <si>
    <t>MUNICIPALIDAD DISTRITAL CHUGAY</t>
  </si>
  <si>
    <t>SANCHEZ CARRION</t>
  </si>
  <si>
    <t>CHUGAY</t>
  </si>
  <si>
    <t>MEJORAMIENTO DEL SERVICIO DE EDUCACIÓN PRIMARIA EN LA I.E. N 38453/MX-P DEL CENTRO POBLADO DE PIRIATO - SORZA, DISTRITO DE SAMUGARI - LA MAR - AYACUCHO</t>
  </si>
  <si>
    <t>228493</t>
  </si>
  <si>
    <t>MUNICIPALIDAD DISTRITAL SAMUGARI</t>
  </si>
  <si>
    <t>SAMUGARI</t>
  </si>
  <si>
    <t>MEJORAMIENTO DE LOS SERVICIOS EDUCATIVOS EN LOS NIVELES INICIAL Y PRIMARIA DE LAS I.E. 81934 CUSIPAMPA, IE. 80188 ZANCOBAMBA, I.E.80186 YAMAN Y LA I.E. 82023 EL CONVENTO EN LA ZONA RURAL, DISTRITO DE CHUGAY - SANCHEZ CARRION - LA LIBERTAD</t>
  </si>
  <si>
    <t>334270</t>
  </si>
  <si>
    <t>MEJORAMIENTO E IMPLEMENTACION DE LOS SERVICIOS EDUCATIVOS DE NIVEL INICIAL EN OCHO INSTITUCIONES EDUCATIVAS DEL DISTRITO DE HUACHOCOLPA, PROVINCIA DE TAYACAJA - HUANCAVELICA.</t>
  </si>
  <si>
    <t>MUNICIPALIDAD DISTRITAL HUACHOCOLPA</t>
  </si>
  <si>
    <t>HUACHOCOLPA</t>
  </si>
  <si>
    <t>MUNICIPALIDAD DISTRITAL CHARCANA</t>
  </si>
  <si>
    <t>AREQUIPA</t>
  </si>
  <si>
    <t>LA UNION</t>
  </si>
  <si>
    <t>CHARCANA</t>
  </si>
  <si>
    <t>MEJORAMIENTO DEL SERVICIO DE SALUD MATERNO INFANTIL EN LA MICRO RED ROSARIO-SEPAHUA-ATALAYA, PARA LA PREVENCION DE LA DESNUTRICIÓN CRÓNICA EN NIÑOS Y NIÑAS MENORES DE CINCO AÑOS EN LA  CUENCA DEL RIO URUBAMBA, DISTRITO DE SEPAHUA - ATALAYA - UCAYALI</t>
  </si>
  <si>
    <t>247170</t>
  </si>
  <si>
    <t>MUNICIPALIDAD DISTRITAL SEPAHUA</t>
  </si>
  <si>
    <t>UCAYALI</t>
  </si>
  <si>
    <t>ATALAYA</t>
  </si>
  <si>
    <t>SEPAHUA</t>
  </si>
  <si>
    <t>MEJORAMIENTO DEL SERVICIO DE SEGURIDAD CIUDADANA EN TODA LA JURISDICCION DEL, DISTRITO DE JULCAMARCA - ANGARAES - HUANCAVELICA</t>
  </si>
  <si>
    <t>334513</t>
  </si>
  <si>
    <t>MUNICIPALIDAD DISTRITAL JULCAMARCA</t>
  </si>
  <si>
    <t>JULCAMARCA</t>
  </si>
  <si>
    <t>MEJORAMIENTO DE LA PRESTACIÓN DE LOS SERVICIOS DE LA COMISARIA PNP DE PROGRESO TIPO E, DEL DISTRITO DE PROGRESO, PROVINCIA GRAU - REGIÓN APURIMAC</t>
  </si>
  <si>
    <t>MUNICIPALIDAD DISTRITAL PROGRESO</t>
  </si>
  <si>
    <t>GRAU</t>
  </si>
  <si>
    <t>PROGRESO</t>
  </si>
  <si>
    <t>MEJORAMIENTO DE LA OFERTA EDUCATIVA EN EL NIVEL PRIMARIO DE LAS LOCALIDADES DE TACTA Y DURAZNOPAMPA, DISTRITO DE MARISCAL CASTILLA - CHACHAPOYAS - AMAZONAS</t>
  </si>
  <si>
    <t>331552</t>
  </si>
  <si>
    <t>MUNICIPALIDAD DISTRITAL MARISCAL CASTILLA</t>
  </si>
  <si>
    <t>MARISCAL CASTILLA</t>
  </si>
  <si>
    <t>MEJORAMIENTO Y AMPLIACIÓN DEL SERVICIO DE AGUA PARA RIEGO EN LOS SECTORES DE AMARUCHAYOCC, TORRECHAYOCC, ACCHECCATA Y CHAUPIMOCCO, DISTRITO DE CURASCO, PROVINCIA GRA, DEPARTAMNENTO APURIMAC</t>
  </si>
  <si>
    <t>MUNICIPALIDAD DISTRITAL CURASCO</t>
  </si>
  <si>
    <t>CURASCO</t>
  </si>
  <si>
    <t>MEJORAMIENTO DE LOS SERVICIOS DE CONTROL DE CRECIMIENTO, DESARROLLO Y ATENCIÓN PRE NATAL DE LOS ESTABLECIMIENTOS DE SALUD DE LOS CENTROS POBLADOS DEL, DISTRITO DE HUAMANQUIQUIA - VICTOR FAJARDO - AYACUCHO</t>
  </si>
  <si>
    <t>310102</t>
  </si>
  <si>
    <t>MUNICIPALIDAD DISTRITAL HUAMANQUIQUIA</t>
  </si>
  <si>
    <t>VICTOR FAJARDO</t>
  </si>
  <si>
    <t>HUAMANQUIQUIA</t>
  </si>
  <si>
    <t>INSTALACION, MEJORAMIENTO Y AMPLIACIÓN DEL SERVICIO DE AGUA POTABLE Y SANEAMIENTO BÁSICO DE LOS ANEXOS DE ANTA, HUANCAYA Y HUANTAY HUAMATAMBO, DISTRITO DE HUAMATAMBO - CASTROVIRREYNA - HUANCAVELICA</t>
  </si>
  <si>
    <t>334578</t>
  </si>
  <si>
    <t>MUNICIPALIDAD DISTRITAL HUAMATAMBO</t>
  </si>
  <si>
    <t>HUAMATAMBO</t>
  </si>
  <si>
    <t>MEJORAMIENTO DEL SERVICIO EDUCATIVO DE NIVEL SECUNDARIO EN LA INSTITUCIÓN EDUCATIVA SAN JUAN DEL CENTRO POBLADO CHACAPAMPA, DISTRITO DE CHADIN - CHOTA - CAJAMARCA</t>
  </si>
  <si>
    <t>334584</t>
  </si>
  <si>
    <t>MUNICIPALIDAD DISTRITAL CHADIN</t>
  </si>
  <si>
    <t>CHOTA</t>
  </si>
  <si>
    <t>CHADIN</t>
  </si>
  <si>
    <t>MEJORAMIENTO DEL CAMINO VECINAL, MORROPE, PEDREGAL, LAS MERCEDES, HUACA DE BARRO, LAS PAMPAS, LAGARTERA, BARRIO NUEVO MORROPE, DISTRITO DE MORROPE - LAMBAYEQUE - LAMBAYEQUE</t>
  </si>
  <si>
    <t>333472</t>
  </si>
  <si>
    <t>MUNICIPALIDAD DISTRITAL MORROPE</t>
  </si>
  <si>
    <t>LAMBAYEQUE</t>
  </si>
  <si>
    <t>MORROPE</t>
  </si>
  <si>
    <t>MEJORAMIENTO DEL SERVICIO DE SEGURIDAD CIUDADANA EN EL DISTRITO DE PUNO, PROVINCIA DE PUNO - PUNO</t>
  </si>
  <si>
    <t>81955</t>
  </si>
  <si>
    <t>MEJORAMIENTO Y AMPLIACION DEL SERVICIO DE LIMPIEZA PUBLICA Y DISPOSICION FINAL DE LOS RESIDUOS SOLIDOS EN LAS LOCALIDADES DE VILLA CASTILLA, CHUPAN, SAN ANTONIO DE SHURAPAMPA, RAHUA Y COCHAPAMPA, DISTRITO DE APARICIO POMARES, PROVINCIA DE YAROWILCA - HUÁNUCO.</t>
  </si>
  <si>
    <t>MUNICIPALIDAD DISTRITAL APARICIO POMARES</t>
  </si>
  <si>
    <t>YAROWILCA</t>
  </si>
  <si>
    <t>APARICIO POMARES</t>
  </si>
  <si>
    <t>MEJORAMIENTO Y AMPLIACIÓN DE LA GESTIÓN INTEGRAL DE RESIDUOS SOLIDOS MUNICIPALES EN LAS COMUNIDADES DE SAN JOSE DE HUARCAYA, SAN MARTIN DE TIO PAMPA, SAN ANTONIO DE JULO, CARMEN DE ALANYA, SEÑOR DE LUREN Y SAN JUAN DE HUYMA, DISTRITO DE SANTIAGO DE LUCANAMARCA, PROVINCIA DE HUANCA SANCOS, AYACUCHO</t>
  </si>
  <si>
    <t>MUNICIPALIDAD DISTRITAL SANTIAGO DE LUCANAMARCA</t>
  </si>
  <si>
    <t>HUANCA SANCOS</t>
  </si>
  <si>
    <t>SANTIAGO DE LUCANAMARCA</t>
  </si>
  <si>
    <t>MEJORAMIENTO , CREACION DEL SERVICIO DE AGUA POTABLE Y SANEAMIENTO DE LAS LOCALIDADES DE SARITA COLONIA Y SAN AGUSTIN DE HUAQUISHA, DISTRITO DE TOCACHE, PROVINCIA DE TOCACHE - SAN MARTIN</t>
  </si>
  <si>
    <t>330600</t>
  </si>
  <si>
    <t>MUNICIPALIDAD PROVINCIAL TOCACHE</t>
  </si>
  <si>
    <t>TOCACHE</t>
  </si>
  <si>
    <t>MEJORAMIENTO DE LOS SERVICIOS DE SALUD DE LOS PUESTOS DE SALUD, QUINJALCA Y CHONTAPAMPA DEL DISTRITO DE QUINJALCA, PROVINCIA DE CHACHAPOYAS, REGION AMAZONAS</t>
  </si>
  <si>
    <t>MUNICIPALIDAD DISTRITAL QUINJALCA</t>
  </si>
  <si>
    <t>QUINJALCA</t>
  </si>
  <si>
    <t>CREACION DEL SERVICIO DE AGUA PARA RIEGO EN LOS SECTORES DE CHONTAPAMPA Y AIMES DEL CASERIO DE CHONTAPAMPA , DISTRITO DE QUINJALCA, PROVINCIA CHACHAPOYAS, DEPARTAMENTO AMAZONAS</t>
  </si>
  <si>
    <t>MEJORAMIENTODEL SERVICIO DE SEGURIDAD CIUDADANA EN EL DISTRITO DE APARCIO POMARES, PROVINCIA DE YAROWILCA - HUANUCO</t>
  </si>
  <si>
    <t>MEJORAMIENTO, AMPLIACION DE LOS SERVICIOS EDUCATIVOS DE LA INSTITUCION EDUCATIVA INTEGRADO N32123 DE NIVEL PRIMARIO Y SECUNDARIO DE MITOQUERA, DISTRITO DE SANTA MARIA DEL VALLE - HUANUCO - HUANUCO</t>
  </si>
  <si>
    <t>323636</t>
  </si>
  <si>
    <t>MUNICIPALIDAD DISTRITAL SANTA MARIA DEL VALLE</t>
  </si>
  <si>
    <t>SANTA MARIA DEL VALLE</t>
  </si>
  <si>
    <t>MEJORAMIENTO Y AMPLIACION  DEL SERVICIO DE AGUA PARA RIEGO EN LOS SECTORES AMACCE, LLOQENE, ACCOMOLINO Y SOCCLLAPACHA, DISTRITO DE YANACA, PROVINCIA DE AYMARAES, DEPARTAMENTO DE APURIMAC</t>
  </si>
  <si>
    <t>MUNICIPALIDAD DISTRITAL YANACA</t>
  </si>
  <si>
    <t>AYMARAES</t>
  </si>
  <si>
    <t>YANACA</t>
  </si>
  <si>
    <t>INSTALACION DEL SERVICIO DE PROTECCIÓN FRENTE A PELIGROS DE DESLIZAMIENTOS EN LA MARGEN DERECHA DEL RIO PACHACHACA DEL SECTOR DE SANTA ROSA, DISTRITO DE CHAPIMARCA, PROVINCIA DE AYMARAES, REGIÓN APURIMAC</t>
  </si>
  <si>
    <t>MUNICIPALIDAD DISTRITAL CHAPIMARCA</t>
  </si>
  <si>
    <t>CHAPIMARCA</t>
  </si>
  <si>
    <t>AMPLIACION Y MEJORAMIENTO DEL SISTEMA DE AGUA POTABLE Y SANEAMIENTO EN EL CENTRO POBLADO DE OTILIA, DISTRITO DE TAMBOPATA, , PROVINCIA DE TAMBOPATA - MADRE DE DIOS</t>
  </si>
  <si>
    <t>295131</t>
  </si>
  <si>
    <t>MUNICIPALIDAD PROVINCIAL TAMBOPATA</t>
  </si>
  <si>
    <t>TAMBOPATA</t>
  </si>
  <si>
    <t>MEJORAMIENTO, AMPLIACIÓN DEL SERVICIO DE AGUA DEL SISTEMA DE RIEGO ERAPATA -CACHIQAPA DE LA LOCALIDAD DE HUAYHUANI, DISTRITO DE SAN SALVADOR DE QUIJE, PROVINCIA DE SUCRE-AYACUCHO</t>
  </si>
  <si>
    <t>MUNICIPALIDAD DISTRITAL SAN SALVADOR DE QUIJE</t>
  </si>
  <si>
    <t>SAN SALVADOR DE QUIJE</t>
  </si>
  <si>
    <t>MEJORAMIENTO DEL SERVICIO EDUCATIVO PRIMARIO EN LAS I.E. UNIDOCENTES EN EL DISTRITO DE HUAMBOS-CHOTA-CAJAMARCA</t>
  </si>
  <si>
    <t>MUNICIPALIDAD DISTRITAL HUAMBOS</t>
  </si>
  <si>
    <t>HUAMBOS</t>
  </si>
  <si>
    <t>MEJORAMIENTO DEL SERVICIO DE EDUCACION SECUNDARIA EN LA INSTITUCION EDUCATIVA SANTIAGO DE YAURECC DE LA COMUNIDAD DE SANTIAGO DE YAURECC, DISTRITO DE CHIARA, PROVINCIA ANDAHUAYLAS, REGION APURIMAC</t>
  </si>
  <si>
    <t>MEJORAMIENTO Y AMPLIACIÓN DEL SERVICIO DE LIMPIEZA PÚBLICA EN LA ZONA URBANA DE CHAPIMARCA Y CENTROS POBLADOS DE CAYCHUCA, PAMPALLACTA, SANTIAGO, ANCOBAMBA, APUSUPARAURA, SANTA ROSA Y SUPALLA DEL DISTRITO DE CHAPIMARCA, PROVINCIA DE AYMARAES, DEPARTAMENTO DE APURIMAC</t>
  </si>
  <si>
    <t>MEJORAMIENTO DE  LOS SERVICIOS EDUCATIVOS EN LAS INSTITUCIONES EDUCATIVAS  DEL NIVEL INICIAL I.E.I.  N°80447 DE COCHACARA, I.E.I.  N° 80906 DE MOLLEPAMPA, I.E.I. N°2112 DE SOL DE VILLA Y LA I.E.I. N° 80801 DE SHIHUANTO, DISTRITO DE HUANCASPATA, PROVINCIA DE PATAZ - LA LIBERTAD</t>
  </si>
  <si>
    <t>MUNICIPALIDAD DISTRITAL HUANCASPATA</t>
  </si>
  <si>
    <t>PATAZ</t>
  </si>
  <si>
    <t>HUANCASPATA</t>
  </si>
  <si>
    <t>MEJORAMIENTO DE LOS SERVICIOS DE LA INSTITUCION EDUCATIVA PRIMARIA N° 84069 FRAYLE RUMI, DISTRITO DE SAN BUENAVENTURA-MARAÑON-HUANUCO</t>
  </si>
  <si>
    <t>MUNICIPALIDAD DISTRITAL SAN BUENAVENTURA</t>
  </si>
  <si>
    <t>SAN BUENAVENTURA</t>
  </si>
  <si>
    <t>MEJORAMIENTO DEL SERVICIO DE EDUCACION PRIMARIA EN LA INSTITUCION EDUCATIVA N° 54521 DE LA COMUNIDAD DE HUILLCAYHUA, DISTRITO DE CHIARA, PROVINCIA ANDAHUAYLAS, REGION APURIMAC</t>
  </si>
  <si>
    <t>MEJORAMIENTO DE LOS SERVICIOS DE SALUD DEL PUESTO DE SALUD DE FRAYLE RUMI, LOCALIDAD DE FRAYLE RUMI, DISTRITO DE SAN BUENAVENTURA - MARAÑON - HUANUCO</t>
  </si>
  <si>
    <t>MEJORAMIENTO Y AMPLIACIÓN DEL SERVICIO DE LIMPIEZA PÚBLICA EN LA ZONA URBANA DE LOCROJA, CENTRO POBLADO DE YAURECCAN DEL DISTRITO DE LOCROJA, PROVINCIA DE CHURCAMPA, DEPARTAMENTO DE HUANCAVELICA</t>
  </si>
  <si>
    <t>MUNICIPALIDAD DISTRITAL LOCROJA</t>
  </si>
  <si>
    <t>LOCROJA</t>
  </si>
  <si>
    <t>MEJORAMIENTO DE LOS SERVICIOS DE EDUCACION PRIMARIA EN LA INSTITUCIÓN EDUCATIVA N54330 RICARDO PALMA DE LA COMUNIDAD TORAYA ,, DISTRITO DE TORAYA - AYMARAES - APURIMAC</t>
  </si>
  <si>
    <t>2288752</t>
  </si>
  <si>
    <t>MUNICIPALIDAD DISTRITAL TORAYA</t>
  </si>
  <si>
    <t>TORAYA</t>
  </si>
  <si>
    <t>MEJORAMIENTO DEL SERVICIO EDUCATIVO DEL NIVEL PRIMARIO DE LAS INSTITUCIONES EDUCATIVAS 80520 MASIAS DOSITEO SANCHEZ VASQUEZ, 80523 AUGUSTO HELI VEJARANO ZAVALA, 80573 CHAGABALL Y 81920 EL QUIGUIR DEL DISTRITO DE SANTIAGO DE CHUCO, PROVINCIA DE SANTIAGO DE CHUCO - LA LIBERTAD</t>
  </si>
  <si>
    <t>329507</t>
  </si>
  <si>
    <t>MUNICIPALIDAD PROVINCIAL SANTIAGO DE CHUCO</t>
  </si>
  <si>
    <t>SANTIAGO DE CHUCO</t>
  </si>
  <si>
    <t>MUNICIPALIDAD DISTRITAL CURAHUASI</t>
  </si>
  <si>
    <t>CURAHUASI</t>
  </si>
  <si>
    <t>REHABILITACIÓN Y MEJORAMIENTO DE LA TROCHA CARROZABLE TRAMO HUALLAN - GANTU - HUINTOC, DISTRITO DE ELEAZAR GUZMÁN BARRÓN – MARISCAL LUZURIAGA - ANCASH</t>
  </si>
  <si>
    <t>MUNICIPALIDAD DISTRITAL ELEAZAR GUZMAN BARRON</t>
  </si>
  <si>
    <t>ANCASH</t>
  </si>
  <si>
    <t>MARISCAL LUZURIAGA</t>
  </si>
  <si>
    <t>ELEAZAR GUZMAN BARRON</t>
  </si>
  <si>
    <t>MEJORAMIENTO DEL SERVICIO DE SEGURIDAD CIUDADANA EN LA LOCALIDAD DE ELEAZAR GUZMÁN BARRÓN, DISTRITO  DE ELEAZAR GUZMÁN BARRÓN – MARISCAL LUZURIAGA - ANCASH</t>
  </si>
  <si>
    <t>CREACIÓN DEL SERVICIO DE SEGURIDAD CIUDADANA EN LA LOCALIDAD DE CHALAMARCA, DISTRITO DE CHALAMARCA, PROVINCIA DE CHOTA, REGIÓN CAJAMARCA</t>
  </si>
  <si>
    <t>MUNICIPALIDAD DISTRITAL CHALAMARCA</t>
  </si>
  <si>
    <t>CHALAMARCA</t>
  </si>
  <si>
    <t>MEJORAMIENTO Y AMPLIACION DE LOS SERVICIOS DE AGUA POTABLE Y ALCANTARILLADO DEL CENTRO POBLADO DE HUARICHACA, DISTRITO DE MOLINO - PACHITEA - HUANUCO</t>
  </si>
  <si>
    <t>2293063</t>
  </si>
  <si>
    <t>"INSTALACION DEL SERVICIO DE AGUA PARA SISITEMA DE RIEGO EN LOS SECTORES DE TAMBO CRUZ, IQUETA Y HUANCAPAMPA-DISTRITO DE SAN ISIDRO - PROVINCIA DE HUAYTARA - HUANCAVELICA.</t>
  </si>
  <si>
    <t>AMPLIACION Y MEJORAMIENTO DEL SERVICIO DE EDUCACION PRIMARIA EN LA INSTITUCIÓN EDUCATIVA N50502 EN LA COMUNIDAD DE CJUNUCUNCA DEL DISTRITO DE URCOS, PROVINCIA DE QUISPICANCHI - CUSCO</t>
  </si>
  <si>
    <t>307724</t>
  </si>
  <si>
    <t>MUNICIPALIDAD PROVINCIAL QUISPICANCHI</t>
  </si>
  <si>
    <t>QUISPICANCHI</t>
  </si>
  <si>
    <t>MEJORAMIENTO Y AMPLIACIÓN DEL SERVICIO DE   SEGURIDAD CIUDADANA EN LA LOCALIDAD DE , DISTRITO DE QUINUA - HUAMANGA - AYACUCHO</t>
  </si>
  <si>
    <t>288629</t>
  </si>
  <si>
    <t>MUNICIPALIDAD DISTRITAL QUINUA</t>
  </si>
  <si>
    <t>QUINUA</t>
  </si>
  <si>
    <t>MEJORAMIENTO DE LOS SERVICIOS EDUCATIVOS DEL NIVEL INICIAL ESCOLARIZADO CICLO II DE LAS INSTITUCIONES I.E.I. PUEBLO, I.E.I. INCATIANA, I.E.I. OCCOSUYO  I.E.I. SANCAYUNI, I.E.I. SANTA ROSA E I.E.I. VILLA ORINOJÓN EN LA ISLA AMANTANÍ, DISTRITO DE AMANTANÍ – PUNO – PUNO</t>
  </si>
  <si>
    <t>MUNICIPALIDAD DISTRITAL AMANTANI</t>
  </si>
  <si>
    <t>AMANTANI</t>
  </si>
  <si>
    <t>MEJORAMIENTO DE LOS SERVICIOS DE SALUD DE LA MICRORED LAJAS, DISTRITO DE LAJAS - CHOTA - CAJAMARCA</t>
  </si>
  <si>
    <t>302588</t>
  </si>
  <si>
    <t>MUNICIPALIDAD DISTRITAL LAJAS</t>
  </si>
  <si>
    <t>LAJAS</t>
  </si>
  <si>
    <t>MEJORAMIENTO Y AMPLIACIÓN DEL SERVICIO DE AGUA POTABLE Y SANEAMIENTO EN LOS CASERÍOS DE MAJIN, LA MONTAÑA, HUAMBARA, CHAPUNIS, CHONTA, CHICHIQUIS, SHASHALA, NARANJO, SHAWINDO Y MONTECARLO, DISTRITO DE MIRACOSTA, PROVINCIA DE CHOTA, DEPARTAMENTO DE CAJAMARCA.</t>
  </si>
  <si>
    <t>MUNICIPALIDAD DISTRITAL MIRACOSTA</t>
  </si>
  <si>
    <t>MIRACOSTA</t>
  </si>
  <si>
    <t>MEJORAMIENTO DE LOS SERVICIOS EDUCATIVOS DE NIVEL PRIMARIO DE LAS I.E. NRO 50346, 50372 Y 50374; EN LAS COMUNIDADES DE: MAYUMBAMBA; CUSIBAMBA Y MASCA DEL DISTRITO DE PARURO– PARURO - CUSCO</t>
  </si>
  <si>
    <t>MUNICIPALIDAD PROVINCIAL PARURO</t>
  </si>
  <si>
    <t>PARURO</t>
  </si>
  <si>
    <t>MEJORAMIENTO Y AMPLIACION DEL SERVICIO DE LIMPIEZA PUBLICA EN TODA LA JURISDICCION DEL, DISTRITO DE SECCLLA - ANGARAES - HUANCAVELICA</t>
  </si>
  <si>
    <t>MUNICIPALIDAD DISTRITAL SECCLLA</t>
  </si>
  <si>
    <t>SECCLLA</t>
  </si>
  <si>
    <t>MEJORAMIENTO DEL SERVICIO DE TRANSITABILIDAD EN EL TRAMO CRUCE TABLAGRANDE - HUAYLLAPAMPA EN EL DISTRITO DE HUAYLLAPAMPA, PROVINCIA DE RECUAY - REGIÓN ANCASH</t>
  </si>
  <si>
    <t>MUNICIPALIDAD DISTRITAL HUAYLLAPAMPA</t>
  </si>
  <si>
    <t>RECUAY</t>
  </si>
  <si>
    <t>HUAYLLAPAMPA</t>
  </si>
  <si>
    <t>AMPLIACIÓN Y MEJORAMIENTO DE LOS SERVICIOS DE LIMPIEZA PÚBLICA  Y DISPOSICIÓN FINAL DE LOS RESIDUOS SÓLIDOS EN LA CIUDAD DE OMAS, DISTRITO DE OMAS, PROVINCIA DE YAUYOS, REGIÓN LIMA</t>
  </si>
  <si>
    <t>MUNICIPALIDAD DISTRITAL OMAS</t>
  </si>
  <si>
    <t>YAUYOS</t>
  </si>
  <si>
    <t>OMAS</t>
  </si>
  <si>
    <t>CREACIÓN DEL SERVICIO DE SEGURIDAD CIUDADANA EN EL DISTRITO DE HUAQUIRCA, PROVINCIA ANTABAMBA-APURIMAC</t>
  </si>
  <si>
    <t>MUNICIPALIDAD DISTRITAL HUAQUIRCA</t>
  </si>
  <si>
    <t>ANTABAMBA</t>
  </si>
  <si>
    <t>HUAQUIRCA</t>
  </si>
  <si>
    <t>MUNICIPALIDAD DISTRITAL COLCABAMBA</t>
  </si>
  <si>
    <t>COLCABAMBA</t>
  </si>
  <si>
    <t>MEJORAMIENTO DEL SERVICIO DE TRANSITABILIDAD EN EL TRAMO GANTUBAMBA - SAN JUAN - SHAQUICOCHA - DESPENSA, EN EL DISTRITO DE SAN NICOLÁS, PROVINCIA DE CARLOS FERMÍN FITZCARRALD - REGIÓN ANCASH</t>
  </si>
  <si>
    <t>MUNICIPALIDAD DISTRITAL SAN NICOLAS</t>
  </si>
  <si>
    <t>CARLOS FERMIN FITZCARRALD</t>
  </si>
  <si>
    <t>SAN NICOLAS</t>
  </si>
  <si>
    <t>AMPLIACION Y MEJORAMIENTO DEL SERVICIO DE AGUA POTABLE Y DISPOSICION SANITARIA DE EXCRETAS, EN LAS LOCALIDADES DE YAHUANDUZ, LOS HUARAPOS Y NUEVA ESPERANZA DEL DISTRITO DE CANCHAQUE, DEPARTAMENTO DE PIURA.</t>
  </si>
  <si>
    <t>MUNICIPALIDAD DISTRITAL CANCHAQUE</t>
  </si>
  <si>
    <t>PIURA</t>
  </si>
  <si>
    <t>HUANCABAMBA</t>
  </si>
  <si>
    <t>CANCHAQUE</t>
  </si>
  <si>
    <t>MEJORAMIENTO Y AMPLIACIÓN DE LA GESTIÓN INTEGRAL DE LOS RESIDUOS SÓLIDOS MUNICIPALES EN LOS CENTRO POBLADOS DE PARÁN, PICHUPAMPA, SANTA CRUZ Y SANTO DOMINGO, DISTRITO DE LEONCIO PRADO, PROVINCIA DE HUAURA, REGIÓN LIMA</t>
  </si>
  <si>
    <t>MUNICIPALIDAD DISTRITAL LEONCIO PRADO</t>
  </si>
  <si>
    <t>HUAURA</t>
  </si>
  <si>
    <t>MEJORAMIENTO DEL SERVICIO DE AGUA DEL SISTEMA DE RIEGO DEL RIÓ ICHU DE LAS ZONAS ALTAS Y MEDIAS DE LA MANCOMUNIDAD MUNICIPAL DEL RIÓ ICHU PROVINCIA DE HUANCAVELICA - HUANCAVELICA</t>
  </si>
  <si>
    <t>MEJORAMIENTO DEL SERVICIO DE AGUA POTABLE Y SANEAMIENTO RURAL EN LA COMUNIDAD DE ATOCC, DISTRITO DE DANIEL HERNANDEZ, PROVINCIA DE TAYACAJA - HUANCAVELICA</t>
  </si>
  <si>
    <t>333652</t>
  </si>
  <si>
    <t>MUNICIPALIDAD PROVINCIAL TAYACAJA</t>
  </si>
  <si>
    <t>CREACIÓN DEL SERVICIO DE AGUA DEL SISTEMA DE RIEGO CCANU-ITUNI DEL DISTRITO DE SANCOS, PROVINCIA DE HUANCASANCOS - AAYCUCHO</t>
  </si>
  <si>
    <t>MUNICIPALIDAD PROVINCIAL HUANCA SANCOS</t>
  </si>
  <si>
    <t>CREACION, AMPLIACION, MEJORAMIENTO DEL SISTEMA DE AGUA POTABLE Y ALCANTARILLADO SANITARIO DEL ANEXO DE SANTA ROSA, DISTRITO DE TANTARA - CASTROVIRREYNA - HUANCAVELICA</t>
  </si>
  <si>
    <t>321577</t>
  </si>
  <si>
    <t>MUNICIPALIDAD DISTRITAL TANTARA</t>
  </si>
  <si>
    <t>TANTARA</t>
  </si>
  <si>
    <t>MUNICIPALIDAD DISTRITAL GRANADA</t>
  </si>
  <si>
    <t>GRANADA</t>
  </si>
  <si>
    <t>MUNICIPALIDAD DISTRITAL MADRIGAL</t>
  </si>
  <si>
    <t>CAYLLOMA</t>
  </si>
  <si>
    <t>MADRIGAL</t>
  </si>
  <si>
    <t>MEJORAMIENTO Y AMPLIACIÓN DEL SERVICIO DE LIMPIEZA PÚBLICA DE LA CIUDAD DE HUANCAPÍ, DISTRITO DE HUANCAPI, PROVINCIA DE VICTOR FAJARDO - AYACUCHO</t>
  </si>
  <si>
    <t>329711</t>
  </si>
  <si>
    <t>MUNICIPALIDAD PROVINCIAL VICTOR FAJARDO</t>
  </si>
  <si>
    <t>MEJORAMIENTO, AMPLIACION DEL SERVICIO EDUCATIVO DE EDUCACION INICIAL Y PRIMARIA DE LA INSTITUCION EDUCATIVA ALFREDO GONZALO LARA  EN EL C.P. SANTA ROSA, DISTRITO DE PUEBLO NUEVO - CHEPEN - LA LIBERTAD</t>
  </si>
  <si>
    <t>334223</t>
  </si>
  <si>
    <t>MUNICIPALIDAD DISTRITAL PUEBLO NUEVO</t>
  </si>
  <si>
    <t>CHEPEN</t>
  </si>
  <si>
    <t>PUEBLO NUEVO</t>
  </si>
  <si>
    <t>MEJORAMIENTO DEL SERVICIO DE SEGURIDAD CIUDADANA EN EL DISTRITO DE CHINCHEROS, PROVINCIA DE CHINCHEROS - APURIMAC</t>
  </si>
  <si>
    <t>282894</t>
  </si>
  <si>
    <t>MUNICIPALIDAD PROVINCIAL CHINCHEROS</t>
  </si>
  <si>
    <t>CHINCHEROS</t>
  </si>
  <si>
    <t>CREACION DEL SERVICIO DE PROTECCION CONTRA INUNDACIONES EN LA CIUDAD DE BELLAVISTA - MARGEN IZQUIERDA DEL RIO HUALLAGA ,DISTRITO DE BELLAVISTA, PROVINCIA DE BELLAVISTA - SAN MARTIN</t>
  </si>
  <si>
    <t>333692</t>
  </si>
  <si>
    <t>MUNICIPALIDAD PROVINCIAL BELLAVISTA</t>
  </si>
  <si>
    <t>AMPLIACION Y MEJORAMIENTO DE LA COBERTURA DE TELEFONIA MOVIL, TELEFONIA FIJA PUBLICA, TELEFONIA FIJA ABONADO, EN LAS LOCALIDADES DE TITIRE Y ARUNTAYA, DISTRITO DE SAN CRISTOBAL, PROVINCIA DE MARISCAL NIETO - MOQUEGUA</t>
  </si>
  <si>
    <t>292259</t>
  </si>
  <si>
    <t>MUNICIPALIDAD PROVINCIAL MARISCAL NIETO</t>
  </si>
  <si>
    <t>MOQUEGUA</t>
  </si>
  <si>
    <t>MARISCAL NIETO</t>
  </si>
  <si>
    <t>CREACIÓN DEL SERVICIO DE AGUA PARA RIEGO EN LOS SECTORES DE SAMANA, COLCHA, ESCALERA, PICHANA, ACARAPATA, TAYWAS, CHAHUALLACA, CHITAPUCRO, TOCCLLASCCA, INYAGASA, RUMICRUZ, UCHAPA, PAJCHICANCHA Y LECCLESPATA, DISTRITO DE HUACHOS, PROVINCIA CASTROVIRREYNA, REGION HUANCAVELICA</t>
  </si>
  <si>
    <t>MUNICIPALIDAD DISTRITAL HUACHOS</t>
  </si>
  <si>
    <t>HUACHOS</t>
  </si>
  <si>
    <t>MEJORAMIENTO DEL SERVICIO DE AGUA DEL SISTEMA DE RIEGO CACARO – SOCOS, DISTRITO DE CAPILLAS, PROVINCIA DE CASTROVIRREYNA- HUANCAVELICA</t>
  </si>
  <si>
    <t>CREACIÓN DEL SERVICIO DE PROTECCIÓN Y CONTROL DE INUNDACIONES DE AMBOS MARGENES DE LA QUEBRADA ILALO DE LA PARTE URBANA EN LA LOCALIDAD DE CHUQUIBAMBA - DISTRITO DE CHIQUIBAMBA - PROVINCIA DE CHACHAPOYAS - REGION AMAZONAS.</t>
  </si>
  <si>
    <t>MUNICIPALIDAD DISTRITAL CHUQUIBAMBA</t>
  </si>
  <si>
    <t>CHUQUIBAMBA</t>
  </si>
  <si>
    <t>MEJORAMIENTO Y AMPLIACION DEL SERVICIO DE AGUA POTABLE Y SANEAMIENTO BÁSICO DE LAS LOCALIDADES DE ALPACOCHA, FRAYLECOCHA ALTO, FRAYLECOCHA BAJO, HUAÑAMBRA 1, QUILLIMBASH 1, QUILLIMBASH 2, CUSICHAN, EL PARAISO, CHOCTAPAMPA BAJO, HUAÑAMBRA 2, HUERTASIQUE Y EL TAMBO, DISTRITO DE JOSE GALVEZ, PROVINCIA DE CELENDIN, REGIÓN CAJAMARCA</t>
  </si>
  <si>
    <t>MUNICIPALIDAD DISTRITAL JOSE GALVEZ</t>
  </si>
  <si>
    <t>CELENDIN</t>
  </si>
  <si>
    <t>JOSE GALVEZ</t>
  </si>
  <si>
    <t>MEJORAMIENTO DEL SERVICIO DE TRANSITABILIDAD EN EL TRAMO ENTRE LA PROGRESIVA 0+000 KM Y LA PROGRESIVA 5+000 KM DE LA CARRETERA AUKA – SUYTUPAMPA, DISTRITO DE HUACHOS, PROVINCIA DE CASTROVIRREYNA - HUANCAVELICA</t>
  </si>
  <si>
    <t>MEJORAMIENTO DEL SERVICIO DE AGUA E INSTALACIÓN DEL SERVICIO DE ELIMINACIÓN SANITARIA DE EXCRETAS, EN LOS CASERÍOS DE SICACATE Y NUEVO PROGRESO, DISTRITO DE MONTERO, PROVINCIA DE AYABACA, PIURA.</t>
  </si>
  <si>
    <t>MUNICIPALIDAD DISTRITAL MONTERO</t>
  </si>
  <si>
    <t>AYABACA</t>
  </si>
  <si>
    <t>MONTERO</t>
  </si>
  <si>
    <t>MEJORAMIENTO DEL SERVICIO DE EDUCACIÓN PRIMARIA EN LA INSTITUCIÓN EDUCATIVA N38754/MX-P DE LA LOCALIDAD DE  PUEBLO NUEVO DE SANTA ROSA, DISTRITO DE CANAYRE - HUANTA - AYACUCHO</t>
  </si>
  <si>
    <t>328567</t>
  </si>
  <si>
    <t>MUNICIPALIDAD DISTRITAL CANAYRE</t>
  </si>
  <si>
    <t>CANAYRE</t>
  </si>
  <si>
    <t>MEJORAMIENTO DEL SERVICIO EDUCATIVO DE LAS INSTITUCIONES EDUCATIVAS DEL NIVEL PRIMARIO N° 80111/A1-U-P DE POSO, N° 80732DE PALAMUY, N° 81731 DE CHONCHON, N° 81733 DE HUAYO, N° 81734 DE PANA Y N° 81952 DE SAN FRANCISCO, DISTRITO DE BOLIVAR, PROVINCIA DE BOLIVAR - LA LIBERTAD</t>
  </si>
  <si>
    <t>AMPLIACION, MEJORAMIENTO DEL SISTEMA DE AGUA POTABLE E INSTALACIÓN DE LOS SISTEMAS DE ALCANTARILLADO Y TRATAMIENTO DE AGUAS RESIDUALES DOMESTICAS DE LOS CENTROS POBLADOS DE  SAN JOSÉ DE APATA  Y EL BARRIO DE  SAN JUAN DE ATACOCHA DEL CENTRO POBLADO DE CHICCHE, DISTRITO DE APATA - JAUJA - JUNIN</t>
  </si>
  <si>
    <t>334437</t>
  </si>
  <si>
    <t>MUNICIPALIDAD DISTRITAL APATA</t>
  </si>
  <si>
    <t>APATA</t>
  </si>
  <si>
    <t>MEJORAMIENTO Y AMPLIACION DEL SERVICIO DE LIMPIEZA PUPLICA EN LAS LOCALIDADES DE TINCA, HUAMANQUIQUIA, SAN JUAN DE PATARA Y NAZARET DE UCHU, DISTRITO DE HUAMANQUIQUIA, PROVINCIA DE VICTOR FAJARDO - AYACUCHO</t>
  </si>
  <si>
    <t>MEJORAMIENTO Y AMPLIACIÓN DEL SERVICIO DE SEGURIDAD CIUDADANA EN EL DISTRITO DE YUNGAR, PROVINCIA DE CARHUAZ - REGIÓN ANCASH</t>
  </si>
  <si>
    <t>MUNICIPALIDAD DISTRITAL YUNGAR</t>
  </si>
  <si>
    <t>CARHUAZ</t>
  </si>
  <si>
    <t>YUNGAR</t>
  </si>
  <si>
    <t>MEJORAMIENTO Y AMPLIACIÓN DEL SERVICIO DE AGUA DEL SISTEMA DE RIEGO ACUCOCHA - YACUPARASHCA, EN LAS LOCALIDADES DE POYOR, SANTA ROSA, TRIGOPAMPA Y YUNGAR, DISTRITO DE YUNGAR, PROVINCIA DE CARHUAZ - ANCASH</t>
  </si>
  <si>
    <t>AMPLIACION, MEJORAMIENTO Y RECUPERACION DEL SERVICIO DE LIMPIEZA PUBLICA EN LA LOCALIDAD DE POMACANCHA, DISTRITO DE
POMACANCHA, JAUJA-JUNIN.</t>
  </si>
  <si>
    <t>MUNICIPALIDAD DISTRITAL POMACANCHA</t>
  </si>
  <si>
    <t>POMACANCHA</t>
  </si>
  <si>
    <t>“MEJORAMIENTO Y AMPLIACIÓN DEL SERVICIO DE LIMPIEZA PUBLICA EN LOS PROCESOS DE RECOLECCIÓN, TRANSPORTE Y DISPOSICIÓN FINAL DE RESIDUOS SÓLIDOS MUNICIPALES DEL DISTRITO DE UBINAS, PROVINCIA DE GENERAL SANCHEZ CERRO, REGIÓN MOQUEGUA”.</t>
  </si>
  <si>
    <t>MUNICIPALIDAD DISTRITAL UBINAS</t>
  </si>
  <si>
    <t>GENERAL SANCHEZ CERRO</t>
  </si>
  <si>
    <t>UBINAS</t>
  </si>
  <si>
    <t>CREACIÓN DEL SERVICIO DE AGUA Y DISPOSICIÓN SANITARIA DE EXCRETAS EN LAS LOCALIDADES DE ACUCOTO, ARCATA Y HUAYAMAJAN, DISTRITO DE ÁMBAR – HUAURA – LIMA</t>
  </si>
  <si>
    <t>MUNICIPALIDAD DISTRITAL AMBAR</t>
  </si>
  <si>
    <t>AMBAR</t>
  </si>
  <si>
    <t>MEJORAMIENTO EN EL NIVEL EDUCATIVO INICIAL EN LA INSTITUCIÓN EDUCATIVA Nº289 DE CAÑACAÑA, Nº171 DE OCAÑA, Nº234 DE SAN JUAN DE LUREN Y Nº209 DE SAN JOSE DE TOMATE DEL DISTRITO DE OCAÑA DE LA PROVINCIA DE LUCANAS DEL DEPARTAMENTO DE AYACUCHO</t>
  </si>
  <si>
    <t>MUNICIPALIDAD DISTRITAL OCAÑA</t>
  </si>
  <si>
    <t>LUCANAS</t>
  </si>
  <si>
    <t>OCAÑA</t>
  </si>
  <si>
    <t>MEJORAMIENTO Y AMPLIACIÓN DE SERVICIOS DE DESAGÜE EN LA LOCALIDAD DE HUATA, DISTRITO DE HUATA, PROVINCIA DE HUAYLAS - REGIÓN ANCASH</t>
  </si>
  <si>
    <t>MUNICIPALIDAD DISTRITAL HUATA</t>
  </si>
  <si>
    <t>HUAYLAS</t>
  </si>
  <si>
    <t>HUATA</t>
  </si>
  <si>
    <t>MEJORAMIENTO Y AMPLIACION DEL SERVICIO DE SEGURIDAD CIUDADANA EN EL DISTRITO DE HUATA, PROVINCIA DE HUAYLAS - REGION ANCASH</t>
  </si>
  <si>
    <t>MEJORAMIENTO DE LOS SERVICIOS EDUCATIVOS EN LAS INSTITUCIONES EDUCATIVAS EN 03 INSTITUCIONES EDUCATIVAS DEL NIVEL INICIAL, DISTRITO DE SAN MIGUEL DE CAURI, PROVINCIA DE LAURICOCHA - REGION HUANUCO</t>
  </si>
  <si>
    <t>MUNICIPALIDAD DISTRITAL SAN MIGUEL DE CAURI</t>
  </si>
  <si>
    <t>LAURICOCHA</t>
  </si>
  <si>
    <t>SAN MIGUEL DE CAURI</t>
  </si>
  <si>
    <t>MEJORAMIENTO Y AMPLIACIÓN DEL SERVICIO DE AGUA DEL SISTEMA DE RIEGO TANQUI PAMPA, EN LA LOCALIDAD HUATA, DISTRITO DE HUATA, PROVINCIA DE HUAYLAS - REGION ANCASH</t>
  </si>
  <si>
    <t>MEJORAMIENTO DEL SERVICIO DE AGUA POTABLE Y CREACIÓN DE LETRINAS CON ARRASTRE HIDRAULICO EN LA LOCALIDAD DE SAN FRANCISCO DE MIRAFLORES, DISTRITO DE PACCHA - JAUJA - JUNIN</t>
  </si>
  <si>
    <t>334019</t>
  </si>
  <si>
    <t>MEJORAMIENTO DE LOS SERVICIOS DE EDUCACION PRIMARIA DE LAS INSTITUCIONES EDUCATIVAS N 70637 SANTA ROSA Y 72625 SAN MIGUEL, DISTRITO DE HUATASANI - HUANCANE - PUNO</t>
  </si>
  <si>
    <t>333774</t>
  </si>
  <si>
    <t>MUNICIPALIDAD DISTRITAL HUATASANI</t>
  </si>
  <si>
    <t>HUANCANE</t>
  </si>
  <si>
    <t>HUATASANI</t>
  </si>
  <si>
    <t>"MEJORAMIENTO DEL SERVICIO DE LIMPIEZA PUBLICA EN LA LOCALIDAD DE HABANA, DISTRITO DE HABANA, PROVINCIA DE MOYOBAMBA - SAN MARTIN"</t>
  </si>
  <si>
    <t>MUNICIPALIDAD DISTRITAL HABANA</t>
  </si>
  <si>
    <t>MOYOBAMBA</t>
  </si>
  <si>
    <t>HABANA</t>
  </si>
  <si>
    <t>MEJORAMIENTO DEL SERVICIO DE SEGURIDAD CIUDADANA EN EL DISTRITO DE CHAVINILLO, PROVINCIA DE YAROWILCA - HUANUCO</t>
  </si>
  <si>
    <t>MUNICIPALIDAD PROVINCIAL YAROWILCA</t>
  </si>
  <si>
    <t>MEJORAMIENTO DEL SERVICIO DE LIMPIEZA PUBLICA EN EL CENTRO POBLADO DE RELAVE, DISTRITO DE PULLO - PARINACOCHAS - AYACUCHO</t>
  </si>
  <si>
    <t>MUNICIPALIDAD DISTRITAL PULLO</t>
  </si>
  <si>
    <t>PARINACOCHAS</t>
  </si>
  <si>
    <t>PULLO</t>
  </si>
  <si>
    <t>MEJORAMIENTO Y AMPLIACION DEL SISTEMA DE AGUA POTABLE E INSTALACIÓN DEL SERVICIO DE ALCANTARILLADO Y  PLANTA DE TRATAMIENTO DE AGUAS RESIDUALES EN LA LOCALIDAD DE PARCO, DISTRITO DE PARCO - JAUJA - JUNIN</t>
  </si>
  <si>
    <t>334129</t>
  </si>
  <si>
    <t>MUNICIPALIDAD DISTRITAL PARCO</t>
  </si>
  <si>
    <t>PARCO</t>
  </si>
  <si>
    <t>MEJORAMIENTO DEL SERVICIO DE LIMPIEZA PUBLICA HUAMATAMBO, DISTRITO DE HUAMATAMBO - CASTROVIRREYNA - HUANCAVELICA</t>
  </si>
  <si>
    <t>334546</t>
  </si>
  <si>
    <t>MEJORAMIENTO DEL SERVICIO DE SEGURIDAD CIUDADANA EN EL DISTRITO DE LLAYLLA - SATIPO - JUNIN</t>
  </si>
  <si>
    <t>MUNICIPALIDAD DISTRITAL LLAYLLA</t>
  </si>
  <si>
    <t>LLAYLLA</t>
  </si>
  <si>
    <t>MEJORAMIENTO DEL SERVICIO DE LIMPIEZA PUBLICA EN LA LOCALIDAD DE SAN JUAN, DISTRITO DE SAN JUAN - PROVINCIA DE LUCANAS - AYACUCHO</t>
  </si>
  <si>
    <t>MEJORAMIENTO Y AMPLIACIÓN DE LOS SERVICIOS DE SALUD DE LA MICRORED DE MÓRROPE DEL DISTRITO DE MÓRROPE. PROVINCIA DE LAMBAYEQUE, REGIÓN LAMBAYEQUE</t>
  </si>
  <si>
    <t>MEJORAMIENTO DE LOS SERVICIOS POLICIALES DE LA COMISARIA DE PUQUINA, DISTRITO DE PUQUINA, GENERAL SANCHEZ CERRO - MOQUEGUA</t>
  </si>
  <si>
    <t>MUNICIPALIDAD DISTRITAL PUQUINA</t>
  </si>
  <si>
    <t>PUQUINA</t>
  </si>
  <si>
    <t>“MEJORAMIENTO DEL SERVICIO DE EDUCACIÓN EN 04 INSTITUCIONES EDUCATIVAS DE NIVEL INICIAL, EN EL DISTRITO DE LA UNIÓN LETICIA, PROVINCIA DE TARMA – DEPARTAMENTO DE JUNÍN”.</t>
  </si>
  <si>
    <t>MUNICIPALIDAD DISTRITAL LA UNION</t>
  </si>
  <si>
    <t>TARMA</t>
  </si>
  <si>
    <t>MEJORAMIENTO Y AMPLIACIÓN DEL SERVICIO DE EDUCACIÓN INICIAL EN LA I.E.I. N263 DIVINO NIÑO JESUS, LA PASTORA, DISTRITO Y PROVINCIA DE TAMBOPATA - REGIÓN MADRE DE DIOS</t>
  </si>
  <si>
    <t>273419</t>
  </si>
  <si>
    <t>GOBIERNO REGIONAL MADRE DE DIOS</t>
  </si>
  <si>
    <t>MEJORAMIENTO DEL SERVICIO EDUCATIVO DE LAS INSTITUCIONES EDUCATIVAS PRIMARIAS Nº70484 CONDORMILLA ALTO, Nº70485 CONDORMILLA BAJO, Nº70831 QUESCA, Nº70516 PIRHUANI, Nº70522 UMASUYO ALTO Y Nº70515 MALLIRIPATA DEL DISTRITO DE AYAVIRI, RPVINCIA DE MELGAR</t>
  </si>
  <si>
    <t>MUNICIPALIDAD PROVINCIAL MELGAR</t>
  </si>
  <si>
    <t>MELGAR</t>
  </si>
  <si>
    <t>MUNICIPALIDAD PROVINCIAL MARISCAL CACERES</t>
  </si>
  <si>
    <t>CONTRUCCION DE REPRESA Y SISTEMA DE RIEGO AZUL CCOCHA - ANTACCOCHA, SECTOR I, IV, V Y SAN CRISTOBAL DEL DISTRITO DE HUANCAVELICA, PROVINCIA DE HUANCAVELICA - HUANCAVELICA</t>
  </si>
  <si>
    <t>MUNICIPALIDAD PROVINCIAL HUANCAVELICA</t>
  </si>
  <si>
    <t>MEJORAMIENTO DE LOS SERVICIOS DE SALUD DEL PUESTO DE SALUD PUEBLO LIBRE, DISTRITO HUANCAVELICA, PROVINCIA DE HUANCAVELICA - HUANCAVELICA</t>
  </si>
  <si>
    <t>284443</t>
  </si>
  <si>
    <t>MEJORAMIENTO Y REHABILITACION DEL CAMINO VECINAL NUEVO BAMBAMARCA - VILLA PALMA - SAN JUAN DE CAÑUTILLO - CRUCE NUEVO CHILIA, PROVINCIA DE TOCACHE - SAN MARTIN.</t>
  </si>
  <si>
    <t>MEJORAMIENTO DE LOS SERVICIOS DE SALUD EN EL PUESTO DE SALUD DE NIVEL I-2 DE LA COMUNIDAD ANCHIHUAY, DISTRITO ANCHIHUAY, PROVINCIA LA MAR, REGION AYACUCHO</t>
  </si>
  <si>
    <t>MUNICIPALIDAD DISTRITAL ANCHIHUAY</t>
  </si>
  <si>
    <t>ANCHIHUAY</t>
  </si>
  <si>
    <t>CREACION DE LA PRESTACION DEL SERVICIO EDUCATIVO DEL NIVEL INICIAL DE LAS I.E.I. "CHIU CHIU, EL PORVENIR C, LIMAN, GOTITAS DE AMOR, LAS OVEJITAS DE JESUS, LAS SEMILLITAS, FANTASIA DE NIÑOS, LOS QUERUBINES, NIÑOS DEL FUTURO, LUCIA ALVARADO SANTIAGO, MIS TESORITOS" DE LA PROVINCIA DE BARRANCA, DEPARTAMENTO DE LIMA</t>
  </si>
  <si>
    <t>MUNICIPALIDAD PROVINCIAL BARRANCA</t>
  </si>
  <si>
    <t>BARRANCA</t>
  </si>
  <si>
    <t>MUNICIPALIDAD DISTRITAL ACARI</t>
  </si>
  <si>
    <t>CARAVELI</t>
  </si>
  <si>
    <t>ACARI</t>
  </si>
  <si>
    <t>ELABORACIÓN DE ESTUDIO DE PREINVERSIÓN: "MEJORAMIENTO DEL SERVICIO DE LIMPIEZA PUBLICA EN LA LOCALIDAD DE PERLA DEL MAYO, DISTRITO DE SAN FERNANDO, PROVINCIA DE RIOJA - SAN MARTÍN"</t>
  </si>
  <si>
    <t>MUNICIPALIDAD DISTRITAL SAN FERNANDO</t>
  </si>
  <si>
    <t>RIOJA</t>
  </si>
  <si>
    <t>SAN FERNANDO</t>
  </si>
  <si>
    <t>MEJORAMIENTO Y AMPLIACION DEL SERVICIO DE AGUA PARA EL SISTEMA DE RIEGO PILCOCOTA, DISTRITO DE NUÑOA, PROVINCIA DE MELGAR, REGION PUNO</t>
  </si>
  <si>
    <t>MUNICIPALIDAD DISTRITAL NUÑOA</t>
  </si>
  <si>
    <t>NUÑOA</t>
  </si>
  <si>
    <t>"AMPLIACION Y MEJORAMIENTO DEL SERVICIO DE SEGURIDAD CIUDADANA EN EL DISTRITO DE SAN JOSE DE LOS MOLINOS, PROVINCIA DE ICA- ICA"</t>
  </si>
  <si>
    <t>MUNICIPALIDAD DISTRITAL SAN JOSE DE LOS MOLINOS</t>
  </si>
  <si>
    <t>ICA</t>
  </si>
  <si>
    <t>SAN JOSE DE LOS MOLINOS</t>
  </si>
  <si>
    <t>MEJORAMIENTO DE LOS SERVICIOS EDUCATIVOS DE LA I.E. DEL NIVEL SECUNDARIA SANTO DOMINGO DE GUZMAN, DISTRITO OCROS, PROVINCIA DE OCROS - REGION ANCASH</t>
  </si>
  <si>
    <t>MUNICIPALIDAD PROVINCIAL OCROS</t>
  </si>
  <si>
    <t>OCROS</t>
  </si>
  <si>
    <t>INSTALACION DEL SISTEMA DE AGUA POTABLE Y SANEAMIENTO EN LA LOCALIDAD DE SHANSHUYA,DISTITO DE CONSTITUCION-OXAPAMPA- PASCO</t>
  </si>
  <si>
    <t>MUNICIPALIDAD DISTRITAL CONSTITUCION</t>
  </si>
  <si>
    <t>PASCO</t>
  </si>
  <si>
    <t>OXAPAMPA</t>
  </si>
  <si>
    <t>CONSTITUCION</t>
  </si>
  <si>
    <t>“CREACION DEL CENTRO DE PROMOCION Y VIGILANCIA COMUNAL DEL CUIDADO INTEGRAL DE LA MADRE Y EL NIÑO EN EL DISTRITO DE CARMEN ALTO, PROVINCIA DE HUAMANGA - AYACUCHO”</t>
  </si>
  <si>
    <t>MUNICIPALIDAD DISTRITAL CARMEN ALTO</t>
  </si>
  <si>
    <t>CARMEN ALTO</t>
  </si>
  <si>
    <t>MUNICIPALIDAD DISTRITAL JESUS NAZARENO</t>
  </si>
  <si>
    <t>JESUS NAZARENO</t>
  </si>
  <si>
    <t>MEJORAMIENTO DE LA VÍA DEPARTAMENTAL DESDE LA LOCALIDAD DE COAYLLO-CATA-OMAS-SAN PEDRO DE PILAS – HUAMPARA-QUINCHES-HUAÑEC, DE LOS DISTRITOS DE COAYLLO, OMAS, SAN PEDRO DE PILAS, HUAMPARA, QUINCHES Y HUAÑEC, DE LAS PROVINCIA DE CAÑETE Y YAUYOS, REGIÓN LIMA</t>
  </si>
  <si>
    <t>GOBIERNO REGIONAL LIMA</t>
  </si>
  <si>
    <t>MEJORAMIENTO Y AMPLIACION DEL SERVICIO DE SEGURIDAD CIUDADANA EN EL, DISTRITO DE HUANCHACO - TRUJILLO - LA LIBERTAD</t>
  </si>
  <si>
    <t>325210</t>
  </si>
  <si>
    <t>MUNICIPALIDAD DISTRITAL HUANCHACO</t>
  </si>
  <si>
    <t>TRUJILLO</t>
  </si>
  <si>
    <t>HUANCHACO</t>
  </si>
  <si>
    <t>CREACION DEL SERVICIO DE PROTECCIÓN CONTRA INUNDACIONES  EN LA QUEBRADA ALEJANDO TABOADA DE LA CIUDAD DE NEGRITOS, DISTRITO DE LA BREA - TALARA - PIURA</t>
  </si>
  <si>
    <t>327347</t>
  </si>
  <si>
    <t>MUNICIPALIDAD DISTRITAL LA BREA</t>
  </si>
  <si>
    <t>TALARA</t>
  </si>
  <si>
    <t>LA BREA</t>
  </si>
  <si>
    <t>MEJORAMIENTO Y AMPLIACIÓN DE LOS SERVICIOS DE SALUD DE PRIMER NIVEL DEL ESTABLECIMIENTO SAN JUAN DE DIOS TAPARACHI EN LA URBANIZACIÓN TAPARACHI  DE LA CIUDAD DE JULIACA, PROVINCIA DE SAN ROMAN - PUNO</t>
  </si>
  <si>
    <t>317036</t>
  </si>
  <si>
    <t>MUNICIPALIDAD PROVINCIAL SAN ROMAN</t>
  </si>
  <si>
    <t>SAN ROMAN</t>
  </si>
  <si>
    <t>MUNICIPALIDAD DISTRITAL AMARILIS</t>
  </si>
  <si>
    <t>AMARILIS</t>
  </si>
  <si>
    <t>MEJORAMIENTO Y AMPLIACIÓN DEL SISTEMA DE AGUA POTABLE E INSTALACIÓN DEL SISTEMA DE SANEAMIENTO BÁSICO EN LAS LOCALIDADES DE RUMICHACA ALTA, RUMICHACA BAJA Y VIÑA CHIQUITA, DISTRITO DE JESÚS NAZARENO - HUAMANGA-AYACUCHO.</t>
  </si>
  <si>
    <t>MEJORAMIENTO DEL SERVICIO DE SEGURIDAD CIUDADANA EN EL DISTRITO DE HUANCAYO, PROVINCIA DE HUANCAYO - JUNIN</t>
  </si>
  <si>
    <t>288179</t>
  </si>
  <si>
    <t>MUNICIPALIDAD PROVINCIAL HUANCAYO</t>
  </si>
  <si>
    <t>AMPLIACION Y MEJORAMIENTO DE LOS SERVICIOS DE LIMPIEZA PUBLICA Y DISPOSICION FINAL DE LA CIUDAD DE EL CARMEN Y ANEXOS, DISTRITO DE EL CARMEN - PROVINCIA DE CHINCHA - REGION ICA</t>
  </si>
  <si>
    <t>MUNICIPALIDAD DISTRITAL EL CARMEN</t>
  </si>
  <si>
    <t>CHINCHA</t>
  </si>
  <si>
    <t>EL CARMEN</t>
  </si>
  <si>
    <t>MONTO COFINANCIAMIENTO</t>
  </si>
  <si>
    <t>TIPO PROYECTO</t>
  </si>
  <si>
    <t>NOMBRE PROPUESTA</t>
  </si>
  <si>
    <t>CODIGO SNIP</t>
  </si>
  <si>
    <t>TRANSFERENCIA AÑO FISCAL 2016</t>
  </si>
  <si>
    <t>GENÉRICA DE GASTO</t>
  </si>
  <si>
    <t>6 Adquisición de Activos No Financieros</t>
  </si>
  <si>
    <t>MEJORAMIENTO DEL SERVICIO DE SEGURIDAD CIUDADANA EN EL DISTRITO DE GRANADA, CHACHAPOYAS AMAZONAS</t>
  </si>
  <si>
    <t>MEJORAMIENTO DEL SERVICIO DE PROTECCIÓN CONTRA INUNDACIONES EN LA LOCALIDAD DE CCONOC, MARGEN IZQUIERDA DEL RIO APURIMAC (PROGRESIVA KM 198+830 - 201+420) DISTRITO DE CURAHUASI, PROVINCIA DE ABANCAY, REGIÓN APURIMAC.</t>
  </si>
  <si>
    <t>DEBE DECIR:
MEJORAMIENTO DEL SERVICIO DE SEGURIDAD CIUDADANA EN EL DISTRITO DE COLCABAMBA, PROVINCIA AYMARAES, DEPARTAMENTO APURÍMAC</t>
  </si>
  <si>
    <t>MEJORAMIENTO Y AMPLIACIÓN DEL SERVICIO DE AGUA POTABLE Y SANEAMIENTO DEL CENTRO POBLADO DE CHARCANA, DISTRITO DE CHARCANA-PROVINCIA LA UNIÓN-AREQUIPA</t>
  </si>
  <si>
    <t>MEJORAMIENTO DEL SERVICIO DE LIMPIEZA PÚBLICA EN EL DISTRITO DE MADRIGAL, PROVINCIA DE CAYLLOMA-AREQUIPA</t>
  </si>
  <si>
    <t>MEJORAMIENTO DEL SERVICIO DE LIMPIEZA PÚBLICA EN EL ÁREA URBANA DE LA LOCALIDAD DE ACARÍ, DISTRITO DE ACARÍ-CARAVELÍ-AREQUIPA</t>
  </si>
  <si>
    <t>“CREACIÓN DEL CENTRO DE PROMOCIÓN Y VIGILANCIA COMUNAL DEL CUIDADO INTEGRAL DE LA MADRE Y EL NIÑO   EN EL  DISTRITO JESÚS NAZARENO, PROVINCIA DE HUAMANGA - AYACUCHO”</t>
  </si>
  <si>
    <t>MEJORAMIENTO DE LOS SERVICIOS EDUCATIVOS DE LAS INSTITUCIONES EDUCATIVAS DEL NIVEL INICIAL IE INICIAL Nª 345 DE SAN ISIDRO, IE INICIAL Nº 698 DE RIÓ AZUL Y LAS INSTITUCIONES EDUCATIVAS DEL NIVEL PRIMARIO Nº 32947 DE SAN AGUSTIN, IE PRIMARIA Nº 33198 DE MANUEL MESONES MURO DEL DISTRITO DE HERMILIO VALDIZAN, PROVINCIA DE LEONCIO PRADO, REGIÓN HUÁNUCO</t>
  </si>
  <si>
    <t>MEJORAMIENTO DEL SERVICIO DE LIMPIEZA PÚBLICA, EN LOS PROCESOS DE RECOLECCIÓN, TRANSPORTE Y DISPOSICIÓN FINAL DE LOS RESIDUOS SÓLIDOS EN LAS LOCALIDADES DE SARIAPAMPA, SHAIRICANCHA, MALCONGA Y LLANQUIPAMPA, EN EL DISTRITO DE AMARILIS , PROVINCIA HUÁNUCO - HUÁNUCO</t>
  </si>
  <si>
    <t>"MEJORAMIENTO DEL SERVICIO DE LIMPIEZA PÚBLICA EN LA LOCALIDAD DE PELEJO, DISTRITO DE EL PORVENIR, PROVINCIA DE SAN MARTIN - SAN MARTIN"</t>
  </si>
  <si>
    <t>"MEJORAMIENTO DE LA PRESTACIÓN DE LOS SERVICIOS DE EDUCACIÓN BILINGUE DE LOS  NIVELES DE INICIAL Y PRIMARIA EN LA LOCALIDAD DE CHAMBIRA, DISTRITO DE SHAMBOYACU - PICOTA - SAN MARTIN"</t>
  </si>
  <si>
    <t>"MEJORAMIENTO DE LOS SERVICIOS DE LIMPIEZA PÚBLICA DE LA LOCALIDAD DE SHAMBOYACU, DISTRITO DE SHAMBOYACU - PROVINCIA DE PICOTA - SAN MARTIN"</t>
  </si>
  <si>
    <t>MEJORAMIENTO DEL SERVICIO EDUCATIVO DE EDUCACIÓN INICIAL DE LA I.E. N° 006 RAYITOS DE SOL, I.E. N° 153, I.E. N° 200, I.E. N° 171, I.E. N° 180, I.E. N° 012, I.E. N° 249 MI PEQUEÑO MUNDO Y I.E. N° 1145 DEL DISTRITO DE JUANJUI, PROVINCIA DE MARISCAL CÁCERES – SAN MARTIN</t>
  </si>
  <si>
    <t>MEJORAMIENTO DEL SERVICIO EDUCATIVO DE NIVEL PRIMARIA DE LA I.E. N° 0400 SAN JUAN BAUTISTA, I.E. N° 0403 SAGRADO CORAZÓN DE JESÚS, I.E. N° 0302182, I.E. N° 0010, I.E. N° 0011, I.E. N° 0734, I.E. N° 0404 Y I.E. N° 0738 DEL DISTRITO DE JUANJUI, PROVINCIA DE MARISCAL CÁCERES – SAN MARTIN</t>
  </si>
  <si>
    <t>GOBIERNO REGIONALES</t>
  </si>
  <si>
    <t>ANEXO</t>
  </si>
  <si>
    <t>NOMBRE DEL PLIEGO</t>
  </si>
  <si>
    <t>TIPO DE SOLICITANTE</t>
  </si>
  <si>
    <t>MUNICIPALIDAD DISTRITAL</t>
  </si>
  <si>
    <t>GOBIERNO REGIONAL</t>
  </si>
  <si>
    <t>MUNICIPALIDAD PROVINCIAL</t>
  </si>
  <si>
    <t xml:space="preserve">MANCOMUNIDAD LOCAL </t>
  </si>
  <si>
    <t>MUNICIPALIDAD PROVINCIAL DE HUANCAVELICA (MANCOMUNIDAD LOCAL MANCOMUNIDAD MUNICIPAL DEL RÍO ICHU)</t>
  </si>
  <si>
    <t>MUNICIPALIDAD PROVINCIAL DE HUANCAVELICA (MANCOMUNIDAD LOCAL MANCOMUNIDAD MUNICIPAL FRONTERIZA DEL TAHUAMANU)</t>
  </si>
  <si>
    <t>TOTAL</t>
  </si>
  <si>
    <t>GOBIERNOS LOCALES</t>
  </si>
  <si>
    <t>CONVOCATORIA FONIPREL 2015-II</t>
  </si>
  <si>
    <t>CREDITO SUPLEMENTARIO AÑO FISCAL 2016 PARA ESTUDIOS Y PROYECTOS SELECCIONADOS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</si>
</sst>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name val="Calibri"/>
      <family val="2"/>
      <scheme val="minor"/>
    </font>
    <font>
      <b/>
      <sz val="1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b/>
      <sz val="14"/>
      <name val="Calibri"/>
      <family val="2"/>
      <scheme val="minor"/>
    </font>
    <font>
      <b/>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92CDDD"/>
      </patternFill>
    </fill>
    <fill>
      <patternFill patternType="solid">
        <fgColor theme="0" tint="-0.14999847407452621"/>
        <bgColor indexed="64"/>
      </patternFill>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4" fontId="1" fillId="0" borderId="2" xfId="0" applyNumberFormat="1" applyFont="1" applyFill="1" applyBorder="1" applyAlignment="1">
      <alignment horizontal="center" vertical="center"/>
    </xf>
    <xf numFmtId="0" fontId="0" fillId="0" borderId="0" xfId="0" applyFont="1"/>
    <xf numFmtId="0" fontId="0" fillId="0" borderId="0" xfId="0" applyFont="1" applyFill="1"/>
    <xf numFmtId="4" fontId="1" fillId="0" borderId="3"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4" fontId="1" fillId="2" borderId="2" xfId="0" applyNumberFormat="1" applyFont="1" applyFill="1" applyBorder="1" applyAlignment="1">
      <alignment horizontal="center" vertical="center"/>
    </xf>
    <xf numFmtId="0" fontId="0" fillId="4" borderId="0" xfId="0" applyFont="1" applyFill="1"/>
    <xf numFmtId="4" fontId="1" fillId="2" borderId="1" xfId="0" applyNumberFormat="1" applyFont="1" applyFill="1" applyBorder="1" applyAlignment="1">
      <alignment horizontal="center" vertical="center"/>
    </xf>
    <xf numFmtId="0" fontId="3" fillId="4" borderId="0" xfId="0" applyFont="1" applyFill="1" applyAlignment="1">
      <alignment horizontal="center" vertical="center" wrapText="1"/>
    </xf>
    <xf numFmtId="4" fontId="5" fillId="4" borderId="0" xfId="0" applyNumberFormat="1" applyFont="1" applyFill="1" applyAlignment="1">
      <alignment horizontal="center" vertical="center"/>
    </xf>
    <xf numFmtId="4" fontId="7" fillId="4" borderId="1" xfId="0" applyNumberFormat="1" applyFont="1" applyFill="1" applyBorder="1" applyAlignment="1">
      <alignment horizontal="center" vertical="center" wrapText="1"/>
    </xf>
    <xf numFmtId="4" fontId="6" fillId="5" borderId="1" xfId="0" applyNumberFormat="1" applyFont="1" applyFill="1" applyBorder="1" applyAlignment="1">
      <alignment horizontal="center" vertical="center" wrapText="1"/>
    </xf>
    <xf numFmtId="0" fontId="0" fillId="2" borderId="0" xfId="0" applyFont="1" applyFill="1"/>
    <xf numFmtId="0" fontId="4" fillId="0" borderId="0" xfId="0" applyFont="1" applyAlignment="1">
      <alignment horizontal="center"/>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5" borderId="6" xfId="0" applyFont="1" applyFill="1" applyBorder="1" applyAlignment="1">
      <alignment horizontal="left" vertical="center" wrapText="1"/>
    </xf>
    <xf numFmtId="0" fontId="5"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0"/>
  <sheetViews>
    <sheetView showGridLines="0" tabSelected="1" view="pageBreakPreview" zoomScale="85" zoomScaleNormal="85" zoomScaleSheetLayoutView="85" workbookViewId="0">
      <selection activeCell="H5" sqref="H5"/>
    </sheetView>
  </sheetViews>
  <sheetFormatPr baseColWidth="10" defaultRowHeight="15" x14ac:dyDescent="0.25"/>
  <cols>
    <col min="1" max="1" width="4.5703125" style="4" customWidth="1"/>
    <col min="2" max="2" width="17" style="4" customWidth="1"/>
    <col min="3" max="3" width="18.28515625" style="4" customWidth="1"/>
    <col min="4" max="4" width="15.28515625" style="4" customWidth="1"/>
    <col min="5" max="5" width="16.28515625" style="4" bestFit="1" customWidth="1"/>
    <col min="6" max="6" width="22.28515625" style="4" customWidth="1"/>
    <col min="7" max="7" width="14" style="4" customWidth="1"/>
    <col min="8" max="8" width="58.140625" style="4" customWidth="1"/>
    <col min="9" max="9" width="11.28515625" style="4" bestFit="1" customWidth="1"/>
    <col min="10" max="10" width="14.42578125" style="4" customWidth="1"/>
    <col min="11" max="11" width="19.140625" style="4" customWidth="1"/>
    <col min="12" max="12" width="19.140625" style="5" customWidth="1"/>
    <col min="13" max="16384" width="11.42578125" style="4"/>
  </cols>
  <sheetData>
    <row r="1" spans="1:12" ht="15.75" x14ac:dyDescent="0.25">
      <c r="A1" s="25" t="s">
        <v>629</v>
      </c>
      <c r="B1" s="25"/>
      <c r="C1" s="25"/>
      <c r="D1" s="25"/>
      <c r="E1" s="25"/>
      <c r="F1" s="25"/>
      <c r="G1" s="25"/>
      <c r="H1" s="25"/>
      <c r="I1" s="25"/>
      <c r="J1" s="25"/>
      <c r="K1" s="25"/>
      <c r="L1" s="25"/>
    </row>
    <row r="2" spans="1:12" ht="15.75" x14ac:dyDescent="0.25">
      <c r="A2" s="25" t="s">
        <v>630</v>
      </c>
      <c r="B2" s="25"/>
      <c r="C2" s="25"/>
      <c r="D2" s="25"/>
      <c r="E2" s="25"/>
      <c r="F2" s="25"/>
      <c r="G2" s="25"/>
      <c r="H2" s="25"/>
      <c r="I2" s="25"/>
      <c r="J2" s="25"/>
      <c r="K2" s="25"/>
      <c r="L2" s="25"/>
    </row>
    <row r="3" spans="1:12" ht="21" x14ac:dyDescent="0.35">
      <c r="A3" s="18" t="s">
        <v>618</v>
      </c>
      <c r="B3" s="18"/>
      <c r="C3" s="18"/>
      <c r="D3" s="18"/>
      <c r="E3" s="18"/>
      <c r="F3" s="18"/>
      <c r="G3" s="18"/>
      <c r="H3" s="18"/>
      <c r="I3" s="18"/>
      <c r="J3" s="18"/>
      <c r="K3" s="18"/>
      <c r="L3" s="18"/>
    </row>
    <row r="4" spans="1:12" x14ac:dyDescent="0.25">
      <c r="A4"/>
      <c r="B4"/>
      <c r="C4"/>
      <c r="D4"/>
      <c r="E4"/>
      <c r="F4"/>
      <c r="G4"/>
      <c r="H4"/>
      <c r="I4"/>
      <c r="J4"/>
      <c r="K4"/>
      <c r="L4"/>
    </row>
    <row r="5" spans="1:12" ht="45" x14ac:dyDescent="0.25">
      <c r="A5" s="7" t="s">
        <v>0</v>
      </c>
      <c r="B5" s="7" t="s">
        <v>620</v>
      </c>
      <c r="C5" s="7" t="s">
        <v>619</v>
      </c>
      <c r="D5" s="7" t="s">
        <v>1</v>
      </c>
      <c r="E5" s="7" t="s">
        <v>2</v>
      </c>
      <c r="F5" s="7" t="s">
        <v>3</v>
      </c>
      <c r="G5" s="7" t="s">
        <v>597</v>
      </c>
      <c r="H5" s="7" t="s">
        <v>598</v>
      </c>
      <c r="I5" s="7" t="s">
        <v>599</v>
      </c>
      <c r="J5" s="7" t="s">
        <v>601</v>
      </c>
      <c r="K5" s="7" t="s">
        <v>596</v>
      </c>
      <c r="L5" s="7" t="s">
        <v>600</v>
      </c>
    </row>
    <row r="6" spans="1:12" ht="18.75" x14ac:dyDescent="0.25">
      <c r="A6" s="22" t="s">
        <v>627</v>
      </c>
      <c r="B6" s="23"/>
      <c r="C6" s="23"/>
      <c r="D6" s="23"/>
      <c r="E6" s="23"/>
      <c r="F6" s="23"/>
      <c r="G6" s="23"/>
      <c r="H6" s="23"/>
      <c r="I6" s="23"/>
      <c r="J6" s="24"/>
      <c r="K6" s="16">
        <f>K7+K178</f>
        <v>399077168</v>
      </c>
      <c r="L6" s="16">
        <f>L7+L178</f>
        <v>376817649</v>
      </c>
    </row>
    <row r="7" spans="1:12" ht="15.75" x14ac:dyDescent="0.25">
      <c r="A7" s="19" t="s">
        <v>628</v>
      </c>
      <c r="B7" s="20"/>
      <c r="C7" s="20"/>
      <c r="D7" s="20"/>
      <c r="E7" s="20"/>
      <c r="F7" s="20"/>
      <c r="G7" s="20"/>
      <c r="H7" s="20"/>
      <c r="I7" s="20"/>
      <c r="J7" s="21"/>
      <c r="K7" s="15">
        <f>SUM(K8:K177)</f>
        <v>395081335</v>
      </c>
      <c r="L7" s="15">
        <f>SUM(L8:L177)</f>
        <v>372821816</v>
      </c>
    </row>
    <row r="8" spans="1:12" ht="45" x14ac:dyDescent="0.25">
      <c r="A8" s="1">
        <v>1</v>
      </c>
      <c r="B8" s="1" t="s">
        <v>621</v>
      </c>
      <c r="C8" s="1" t="s">
        <v>173</v>
      </c>
      <c r="D8" s="1" t="s">
        <v>174</v>
      </c>
      <c r="E8" s="1" t="s">
        <v>175</v>
      </c>
      <c r="F8" s="1" t="s">
        <v>176</v>
      </c>
      <c r="G8" s="1" t="s">
        <v>4</v>
      </c>
      <c r="H8" s="1" t="s">
        <v>171</v>
      </c>
      <c r="I8" s="1" t="s">
        <v>172</v>
      </c>
      <c r="J8" s="1" t="s">
        <v>602</v>
      </c>
      <c r="K8" s="2">
        <v>4428722</v>
      </c>
      <c r="L8" s="3">
        <v>2852431</v>
      </c>
    </row>
    <row r="9" spans="1:12" ht="60" x14ac:dyDescent="0.25">
      <c r="A9" s="1">
        <f t="shared" ref="A9:A72" si="0">A8+1</f>
        <v>2</v>
      </c>
      <c r="B9" s="1" t="s">
        <v>621</v>
      </c>
      <c r="C9" s="1" t="s">
        <v>251</v>
      </c>
      <c r="D9" s="1" t="s">
        <v>174</v>
      </c>
      <c r="E9" s="1" t="s">
        <v>175</v>
      </c>
      <c r="F9" s="1" t="s">
        <v>252</v>
      </c>
      <c r="G9" s="1" t="s">
        <v>4</v>
      </c>
      <c r="H9" s="1" t="s">
        <v>249</v>
      </c>
      <c r="I9" s="1" t="s">
        <v>250</v>
      </c>
      <c r="J9" s="1" t="s">
        <v>602</v>
      </c>
      <c r="K9" s="2">
        <v>2812932</v>
      </c>
      <c r="L9" s="3">
        <v>2812932</v>
      </c>
    </row>
    <row r="10" spans="1:12" ht="60" x14ac:dyDescent="0.25">
      <c r="A10" s="1">
        <f t="shared" si="0"/>
        <v>3</v>
      </c>
      <c r="B10" s="1" t="s">
        <v>621</v>
      </c>
      <c r="C10" s="1" t="s">
        <v>290</v>
      </c>
      <c r="D10" s="1" t="s">
        <v>174</v>
      </c>
      <c r="E10" s="1" t="s">
        <v>175</v>
      </c>
      <c r="F10" s="1" t="s">
        <v>291</v>
      </c>
      <c r="G10" s="1" t="s">
        <v>86</v>
      </c>
      <c r="H10" s="1" t="s">
        <v>289</v>
      </c>
      <c r="I10" s="1"/>
      <c r="J10" s="1" t="s">
        <v>602</v>
      </c>
      <c r="K10" s="2">
        <v>94800</v>
      </c>
      <c r="L10" s="3">
        <v>94800</v>
      </c>
    </row>
    <row r="11" spans="1:12" ht="60" x14ac:dyDescent="0.25">
      <c r="A11" s="1">
        <f t="shared" si="0"/>
        <v>4</v>
      </c>
      <c r="B11" s="1" t="s">
        <v>621</v>
      </c>
      <c r="C11" s="1" t="s">
        <v>290</v>
      </c>
      <c r="D11" s="1" t="s">
        <v>174</v>
      </c>
      <c r="E11" s="1" t="s">
        <v>175</v>
      </c>
      <c r="F11" s="1" t="s">
        <v>291</v>
      </c>
      <c r="G11" s="1" t="s">
        <v>86</v>
      </c>
      <c r="H11" s="1" t="s">
        <v>292</v>
      </c>
      <c r="I11" s="1"/>
      <c r="J11" s="1" t="s">
        <v>602</v>
      </c>
      <c r="K11" s="2">
        <v>174906</v>
      </c>
      <c r="L11" s="3">
        <v>174906</v>
      </c>
    </row>
    <row r="12" spans="1:12" ht="45" x14ac:dyDescent="0.25">
      <c r="A12" s="1">
        <f t="shared" si="0"/>
        <v>5</v>
      </c>
      <c r="B12" s="1" t="s">
        <v>621</v>
      </c>
      <c r="C12" s="1" t="s">
        <v>411</v>
      </c>
      <c r="D12" s="1" t="s">
        <v>174</v>
      </c>
      <c r="E12" s="1" t="s">
        <v>175</v>
      </c>
      <c r="F12" s="1" t="s">
        <v>412</v>
      </c>
      <c r="G12" s="1" t="s">
        <v>86</v>
      </c>
      <c r="H12" s="1" t="s">
        <v>603</v>
      </c>
      <c r="I12" s="1"/>
      <c r="J12" s="1" t="s">
        <v>602</v>
      </c>
      <c r="K12" s="2">
        <v>58137</v>
      </c>
      <c r="L12" s="3">
        <v>58137</v>
      </c>
    </row>
    <row r="13" spans="1:12" ht="75" x14ac:dyDescent="0.25">
      <c r="A13" s="1">
        <f t="shared" si="0"/>
        <v>6</v>
      </c>
      <c r="B13" s="1" t="s">
        <v>621</v>
      </c>
      <c r="C13" s="1" t="s">
        <v>441</v>
      </c>
      <c r="D13" s="1" t="s">
        <v>174</v>
      </c>
      <c r="E13" s="1" t="s">
        <v>175</v>
      </c>
      <c r="F13" s="1" t="s">
        <v>442</v>
      </c>
      <c r="G13" s="1" t="s">
        <v>86</v>
      </c>
      <c r="H13" s="1" t="s">
        <v>440</v>
      </c>
      <c r="I13" s="1"/>
      <c r="J13" s="1" t="s">
        <v>602</v>
      </c>
      <c r="K13" s="2">
        <v>72600</v>
      </c>
      <c r="L13" s="3">
        <v>72600</v>
      </c>
    </row>
    <row r="14" spans="1:12" ht="45" x14ac:dyDescent="0.25">
      <c r="A14" s="1">
        <f t="shared" si="0"/>
        <v>7</v>
      </c>
      <c r="B14" s="1" t="s">
        <v>621</v>
      </c>
      <c r="C14" s="1" t="s">
        <v>340</v>
      </c>
      <c r="D14" s="1" t="s">
        <v>341</v>
      </c>
      <c r="E14" s="1" t="s">
        <v>342</v>
      </c>
      <c r="F14" s="1" t="s">
        <v>343</v>
      </c>
      <c r="G14" s="1" t="s">
        <v>86</v>
      </c>
      <c r="H14" s="1" t="s">
        <v>339</v>
      </c>
      <c r="I14" s="1"/>
      <c r="J14" s="1" t="s">
        <v>602</v>
      </c>
      <c r="K14" s="2">
        <v>42082</v>
      </c>
      <c r="L14" s="3">
        <v>42082</v>
      </c>
    </row>
    <row r="15" spans="1:12" ht="45" x14ac:dyDescent="0.25">
      <c r="A15" s="1">
        <f t="shared" si="0"/>
        <v>8</v>
      </c>
      <c r="B15" s="1" t="s">
        <v>621</v>
      </c>
      <c r="C15" s="1" t="s">
        <v>340</v>
      </c>
      <c r="D15" s="1" t="s">
        <v>341</v>
      </c>
      <c r="E15" s="1" t="s">
        <v>342</v>
      </c>
      <c r="F15" s="1" t="s">
        <v>343</v>
      </c>
      <c r="G15" s="1" t="s">
        <v>86</v>
      </c>
      <c r="H15" s="1" t="s">
        <v>344</v>
      </c>
      <c r="I15" s="1"/>
      <c r="J15" s="1" t="s">
        <v>602</v>
      </c>
      <c r="K15" s="2">
        <v>58451</v>
      </c>
      <c r="L15" s="3">
        <v>58451</v>
      </c>
    </row>
    <row r="16" spans="1:12" ht="45" x14ac:dyDescent="0.25">
      <c r="A16" s="1">
        <f t="shared" si="0"/>
        <v>9</v>
      </c>
      <c r="B16" s="1" t="s">
        <v>621</v>
      </c>
      <c r="C16" s="1" t="s">
        <v>376</v>
      </c>
      <c r="D16" s="1" t="s">
        <v>341</v>
      </c>
      <c r="E16" s="1" t="s">
        <v>377</v>
      </c>
      <c r="F16" s="1" t="s">
        <v>378</v>
      </c>
      <c r="G16" s="1" t="s">
        <v>86</v>
      </c>
      <c r="H16" s="1" t="s">
        <v>375</v>
      </c>
      <c r="I16" s="1"/>
      <c r="J16" s="1" t="s">
        <v>602</v>
      </c>
      <c r="K16" s="2">
        <v>104527</v>
      </c>
      <c r="L16" s="3">
        <v>104527</v>
      </c>
    </row>
    <row r="17" spans="1:12" ht="60" x14ac:dyDescent="0.25">
      <c r="A17" s="1">
        <f t="shared" si="0"/>
        <v>10</v>
      </c>
      <c r="B17" s="1" t="s">
        <v>621</v>
      </c>
      <c r="C17" s="1" t="s">
        <v>390</v>
      </c>
      <c r="D17" s="1" t="s">
        <v>341</v>
      </c>
      <c r="E17" s="1" t="s">
        <v>391</v>
      </c>
      <c r="F17" s="1" t="s">
        <v>392</v>
      </c>
      <c r="G17" s="1" t="s">
        <v>86</v>
      </c>
      <c r="H17" s="1" t="s">
        <v>389</v>
      </c>
      <c r="I17" s="1"/>
      <c r="J17" s="1" t="s">
        <v>602</v>
      </c>
      <c r="K17" s="2">
        <v>92570</v>
      </c>
      <c r="L17" s="3">
        <v>92570</v>
      </c>
    </row>
    <row r="18" spans="1:12" ht="45" x14ac:dyDescent="0.25">
      <c r="A18" s="1">
        <f t="shared" si="0"/>
        <v>11</v>
      </c>
      <c r="B18" s="1" t="s">
        <v>621</v>
      </c>
      <c r="C18" s="1" t="s">
        <v>463</v>
      </c>
      <c r="D18" s="1" t="s">
        <v>341</v>
      </c>
      <c r="E18" s="1" t="s">
        <v>464</v>
      </c>
      <c r="F18" s="1" t="s">
        <v>465</v>
      </c>
      <c r="G18" s="1" t="s">
        <v>86</v>
      </c>
      <c r="H18" s="1" t="s">
        <v>462</v>
      </c>
      <c r="I18" s="1"/>
      <c r="J18" s="1" t="s">
        <v>602</v>
      </c>
      <c r="K18" s="2">
        <v>63811</v>
      </c>
      <c r="L18" s="3">
        <v>63811</v>
      </c>
    </row>
    <row r="19" spans="1:12" ht="75" x14ac:dyDescent="0.25">
      <c r="A19" s="1">
        <f t="shared" si="0"/>
        <v>12</v>
      </c>
      <c r="B19" s="1" t="s">
        <v>621</v>
      </c>
      <c r="C19" s="1" t="s">
        <v>463</v>
      </c>
      <c r="D19" s="1" t="s">
        <v>341</v>
      </c>
      <c r="E19" s="1" t="s">
        <v>464</v>
      </c>
      <c r="F19" s="1" t="s">
        <v>465</v>
      </c>
      <c r="G19" s="1" t="s">
        <v>86</v>
      </c>
      <c r="H19" s="1" t="s">
        <v>466</v>
      </c>
      <c r="I19" s="1"/>
      <c r="J19" s="1" t="s">
        <v>602</v>
      </c>
      <c r="K19" s="2">
        <v>78152</v>
      </c>
      <c r="L19" s="3">
        <v>78152</v>
      </c>
    </row>
    <row r="20" spans="1:12" ht="45" x14ac:dyDescent="0.25">
      <c r="A20" s="1">
        <f t="shared" si="0"/>
        <v>13</v>
      </c>
      <c r="B20" s="1" t="s">
        <v>621</v>
      </c>
      <c r="C20" s="1" t="s">
        <v>482</v>
      </c>
      <c r="D20" s="1" t="s">
        <v>341</v>
      </c>
      <c r="E20" s="1" t="s">
        <v>483</v>
      </c>
      <c r="F20" s="1" t="s">
        <v>484</v>
      </c>
      <c r="G20" s="1" t="s">
        <v>86</v>
      </c>
      <c r="H20" s="1" t="s">
        <v>481</v>
      </c>
      <c r="I20" s="1"/>
      <c r="J20" s="1" t="s">
        <v>602</v>
      </c>
      <c r="K20" s="2">
        <v>52943</v>
      </c>
      <c r="L20" s="3">
        <v>52943</v>
      </c>
    </row>
    <row r="21" spans="1:12" ht="45" x14ac:dyDescent="0.25">
      <c r="A21" s="1">
        <f t="shared" si="0"/>
        <v>14</v>
      </c>
      <c r="B21" s="1" t="s">
        <v>621</v>
      </c>
      <c r="C21" s="1" t="s">
        <v>482</v>
      </c>
      <c r="D21" s="1" t="s">
        <v>341</v>
      </c>
      <c r="E21" s="1" t="s">
        <v>483</v>
      </c>
      <c r="F21" s="1" t="s">
        <v>484</v>
      </c>
      <c r="G21" s="1" t="s">
        <v>86</v>
      </c>
      <c r="H21" s="1" t="s">
        <v>485</v>
      </c>
      <c r="I21" s="1"/>
      <c r="J21" s="1" t="s">
        <v>602</v>
      </c>
      <c r="K21" s="2">
        <v>62677</v>
      </c>
      <c r="L21" s="3">
        <v>62677</v>
      </c>
    </row>
    <row r="22" spans="1:12" ht="45" x14ac:dyDescent="0.25">
      <c r="A22" s="1">
        <f t="shared" si="0"/>
        <v>15</v>
      </c>
      <c r="B22" s="1" t="s">
        <v>621</v>
      </c>
      <c r="C22" s="1" t="s">
        <v>482</v>
      </c>
      <c r="D22" s="1" t="s">
        <v>341</v>
      </c>
      <c r="E22" s="1" t="s">
        <v>483</v>
      </c>
      <c r="F22" s="1" t="s">
        <v>484</v>
      </c>
      <c r="G22" s="1" t="s">
        <v>86</v>
      </c>
      <c r="H22" s="1" t="s">
        <v>490</v>
      </c>
      <c r="I22" s="1"/>
      <c r="J22" s="1" t="s">
        <v>602</v>
      </c>
      <c r="K22" s="2">
        <v>91183</v>
      </c>
      <c r="L22" s="3">
        <v>91183</v>
      </c>
    </row>
    <row r="23" spans="1:12" ht="45" x14ac:dyDescent="0.25">
      <c r="A23" s="1">
        <f t="shared" si="0"/>
        <v>16</v>
      </c>
      <c r="B23" s="1" t="s">
        <v>623</v>
      </c>
      <c r="C23" s="1" t="s">
        <v>558</v>
      </c>
      <c r="D23" s="1" t="s">
        <v>341</v>
      </c>
      <c r="E23" s="1" t="s">
        <v>559</v>
      </c>
      <c r="F23" s="1"/>
      <c r="G23" s="1" t="s">
        <v>86</v>
      </c>
      <c r="H23" s="1" t="s">
        <v>557</v>
      </c>
      <c r="I23" s="1"/>
      <c r="J23" s="1" t="s">
        <v>602</v>
      </c>
      <c r="K23" s="2">
        <v>49658</v>
      </c>
      <c r="L23" s="3">
        <v>49658</v>
      </c>
    </row>
    <row r="24" spans="1:12" ht="75" x14ac:dyDescent="0.25">
      <c r="A24" s="1">
        <f t="shared" si="0"/>
        <v>17</v>
      </c>
      <c r="B24" s="1" t="s">
        <v>621</v>
      </c>
      <c r="C24" s="1" t="s">
        <v>91</v>
      </c>
      <c r="D24" s="1" t="s">
        <v>92</v>
      </c>
      <c r="E24" s="1" t="s">
        <v>93</v>
      </c>
      <c r="F24" s="1" t="s">
        <v>94</v>
      </c>
      <c r="G24" s="1" t="s">
        <v>4</v>
      </c>
      <c r="H24" s="1" t="s">
        <v>89</v>
      </c>
      <c r="I24" s="1" t="s">
        <v>90</v>
      </c>
      <c r="J24" s="1" t="s">
        <v>602</v>
      </c>
      <c r="K24" s="2">
        <v>2721751</v>
      </c>
      <c r="L24" s="3">
        <v>2721751</v>
      </c>
    </row>
    <row r="25" spans="1:12" ht="45" x14ac:dyDescent="0.25">
      <c r="A25" s="1">
        <f t="shared" si="0"/>
        <v>18</v>
      </c>
      <c r="B25" s="1" t="s">
        <v>621</v>
      </c>
      <c r="C25" s="1" t="s">
        <v>209</v>
      </c>
      <c r="D25" s="1" t="s">
        <v>92</v>
      </c>
      <c r="E25" s="1" t="s">
        <v>210</v>
      </c>
      <c r="F25" s="1" t="s">
        <v>211</v>
      </c>
      <c r="G25" s="1" t="s">
        <v>86</v>
      </c>
      <c r="H25" s="1" t="s">
        <v>208</v>
      </c>
      <c r="I25" s="1"/>
      <c r="J25" s="1" t="s">
        <v>602</v>
      </c>
      <c r="K25" s="2">
        <v>46258</v>
      </c>
      <c r="L25" s="3">
        <v>46258</v>
      </c>
    </row>
    <row r="26" spans="1:12" ht="45" x14ac:dyDescent="0.25">
      <c r="A26" s="1">
        <f t="shared" si="0"/>
        <v>19</v>
      </c>
      <c r="B26" s="1" t="s">
        <v>621</v>
      </c>
      <c r="C26" s="1" t="s">
        <v>246</v>
      </c>
      <c r="D26" s="1" t="s">
        <v>92</v>
      </c>
      <c r="E26" s="1" t="s">
        <v>247</v>
      </c>
      <c r="F26" s="1" t="s">
        <v>248</v>
      </c>
      <c r="G26" s="1" t="s">
        <v>86</v>
      </c>
      <c r="H26" s="1" t="s">
        <v>245</v>
      </c>
      <c r="I26" s="1"/>
      <c r="J26" s="1" t="s">
        <v>602</v>
      </c>
      <c r="K26" s="2">
        <v>60000</v>
      </c>
      <c r="L26" s="3">
        <v>60000</v>
      </c>
    </row>
    <row r="27" spans="1:12" ht="60" x14ac:dyDescent="0.25">
      <c r="A27" s="1">
        <f t="shared" si="0"/>
        <v>20</v>
      </c>
      <c r="B27" s="1" t="s">
        <v>621</v>
      </c>
      <c r="C27" s="1" t="s">
        <v>254</v>
      </c>
      <c r="D27" s="1" t="s">
        <v>92</v>
      </c>
      <c r="E27" s="1" t="s">
        <v>247</v>
      </c>
      <c r="F27" s="1" t="s">
        <v>255</v>
      </c>
      <c r="G27" s="1" t="s">
        <v>86</v>
      </c>
      <c r="H27" s="1" t="s">
        <v>253</v>
      </c>
      <c r="I27" s="1"/>
      <c r="J27" s="1" t="s">
        <v>602</v>
      </c>
      <c r="K27" s="2">
        <v>93572</v>
      </c>
      <c r="L27" s="3">
        <v>93572</v>
      </c>
    </row>
    <row r="28" spans="1:12" ht="60" x14ac:dyDescent="0.25">
      <c r="A28" s="1">
        <f t="shared" si="0"/>
        <v>21</v>
      </c>
      <c r="B28" s="1" t="s">
        <v>621</v>
      </c>
      <c r="C28" s="1" t="s">
        <v>299</v>
      </c>
      <c r="D28" s="1" t="s">
        <v>92</v>
      </c>
      <c r="E28" s="1" t="s">
        <v>300</v>
      </c>
      <c r="F28" s="1" t="s">
        <v>301</v>
      </c>
      <c r="G28" s="1" t="s">
        <v>86</v>
      </c>
      <c r="H28" s="1" t="s">
        <v>298</v>
      </c>
      <c r="I28" s="1"/>
      <c r="J28" s="1" t="s">
        <v>602</v>
      </c>
      <c r="K28" s="2">
        <v>128211</v>
      </c>
      <c r="L28" s="3">
        <v>128211</v>
      </c>
    </row>
    <row r="29" spans="1:12" ht="60" x14ac:dyDescent="0.25">
      <c r="A29" s="1">
        <f t="shared" si="0"/>
        <v>22</v>
      </c>
      <c r="B29" s="1" t="s">
        <v>621</v>
      </c>
      <c r="C29" s="1" t="s">
        <v>303</v>
      </c>
      <c r="D29" s="1" t="s">
        <v>92</v>
      </c>
      <c r="E29" s="1" t="s">
        <v>300</v>
      </c>
      <c r="F29" s="1" t="s">
        <v>304</v>
      </c>
      <c r="G29" s="1" t="s">
        <v>86</v>
      </c>
      <c r="H29" s="1" t="s">
        <v>302</v>
      </c>
      <c r="I29" s="1"/>
      <c r="J29" s="1" t="s">
        <v>602</v>
      </c>
      <c r="K29" s="2">
        <v>86826</v>
      </c>
      <c r="L29" s="3">
        <v>86826</v>
      </c>
    </row>
    <row r="30" spans="1:12" ht="60" x14ac:dyDescent="0.25">
      <c r="A30" s="1">
        <f t="shared" si="0"/>
        <v>23</v>
      </c>
      <c r="B30" s="1" t="s">
        <v>621</v>
      </c>
      <c r="C30" s="1" t="s">
        <v>91</v>
      </c>
      <c r="D30" s="1" t="s">
        <v>92</v>
      </c>
      <c r="E30" s="1" t="s">
        <v>93</v>
      </c>
      <c r="F30" s="1" t="s">
        <v>94</v>
      </c>
      <c r="G30" s="1" t="s">
        <v>86</v>
      </c>
      <c r="H30" s="1" t="s">
        <v>315</v>
      </c>
      <c r="I30" s="1"/>
      <c r="J30" s="1" t="s">
        <v>602</v>
      </c>
      <c r="K30" s="2">
        <v>46863</v>
      </c>
      <c r="L30" s="3">
        <v>46863</v>
      </c>
    </row>
    <row r="31" spans="1:12" ht="90" x14ac:dyDescent="0.25">
      <c r="A31" s="1">
        <f t="shared" si="0"/>
        <v>24</v>
      </c>
      <c r="B31" s="1" t="s">
        <v>621</v>
      </c>
      <c r="C31" s="1" t="s">
        <v>303</v>
      </c>
      <c r="D31" s="1" t="s">
        <v>92</v>
      </c>
      <c r="E31" s="1" t="s">
        <v>300</v>
      </c>
      <c r="F31" s="1" t="s">
        <v>304</v>
      </c>
      <c r="G31" s="1" t="s">
        <v>86</v>
      </c>
      <c r="H31" s="1" t="s">
        <v>316</v>
      </c>
      <c r="I31" s="1"/>
      <c r="J31" s="1" t="s">
        <v>602</v>
      </c>
      <c r="K31" s="2">
        <v>125920</v>
      </c>
      <c r="L31" s="3">
        <v>125920</v>
      </c>
    </row>
    <row r="32" spans="1:12" ht="60" x14ac:dyDescent="0.25">
      <c r="A32" s="1">
        <f t="shared" si="0"/>
        <v>25</v>
      </c>
      <c r="B32" s="1" t="s">
        <v>621</v>
      </c>
      <c r="C32" s="1" t="s">
        <v>91</v>
      </c>
      <c r="D32" s="1" t="s">
        <v>92</v>
      </c>
      <c r="E32" s="1" t="s">
        <v>93</v>
      </c>
      <c r="F32" s="1" t="s">
        <v>94</v>
      </c>
      <c r="G32" s="1" t="s">
        <v>86</v>
      </c>
      <c r="H32" s="1" t="s">
        <v>324</v>
      </c>
      <c r="I32" s="1"/>
      <c r="J32" s="1" t="s">
        <v>602</v>
      </c>
      <c r="K32" s="2">
        <v>29057</v>
      </c>
      <c r="L32" s="3">
        <v>29057</v>
      </c>
    </row>
    <row r="33" spans="1:12" ht="60" x14ac:dyDescent="0.25">
      <c r="A33" s="1">
        <f t="shared" si="0"/>
        <v>26</v>
      </c>
      <c r="B33" s="1" t="s">
        <v>621</v>
      </c>
      <c r="C33" s="1" t="s">
        <v>331</v>
      </c>
      <c r="D33" s="1" t="s">
        <v>92</v>
      </c>
      <c r="E33" s="1" t="s">
        <v>300</v>
      </c>
      <c r="F33" s="1" t="s">
        <v>332</v>
      </c>
      <c r="G33" s="1" t="s">
        <v>4</v>
      </c>
      <c r="H33" s="1" t="s">
        <v>329</v>
      </c>
      <c r="I33" s="1" t="s">
        <v>330</v>
      </c>
      <c r="J33" s="1" t="s">
        <v>602</v>
      </c>
      <c r="K33" s="2">
        <v>3025341</v>
      </c>
      <c r="L33" s="3">
        <v>3025341</v>
      </c>
    </row>
    <row r="34" spans="1:12" ht="75" x14ac:dyDescent="0.25">
      <c r="A34" s="1">
        <f t="shared" si="0"/>
        <v>27</v>
      </c>
      <c r="B34" s="1" t="s">
        <v>621</v>
      </c>
      <c r="C34" s="1" t="s">
        <v>337</v>
      </c>
      <c r="D34" s="1" t="s">
        <v>92</v>
      </c>
      <c r="E34" s="1" t="s">
        <v>210</v>
      </c>
      <c r="F34" s="1" t="s">
        <v>338</v>
      </c>
      <c r="G34" s="1" t="s">
        <v>86</v>
      </c>
      <c r="H34" s="1" t="s">
        <v>604</v>
      </c>
      <c r="I34" s="1"/>
      <c r="J34" s="1" t="s">
        <v>602</v>
      </c>
      <c r="K34" s="2">
        <v>122199</v>
      </c>
      <c r="L34" s="3">
        <v>122199</v>
      </c>
    </row>
    <row r="35" spans="1:12" ht="45" x14ac:dyDescent="0.25">
      <c r="A35" s="1">
        <f t="shared" si="0"/>
        <v>28</v>
      </c>
      <c r="B35" s="1" t="s">
        <v>621</v>
      </c>
      <c r="C35" s="1" t="s">
        <v>384</v>
      </c>
      <c r="D35" s="1" t="s">
        <v>92</v>
      </c>
      <c r="E35" s="1" t="s">
        <v>385</v>
      </c>
      <c r="F35" s="1" t="s">
        <v>386</v>
      </c>
      <c r="G35" s="1" t="s">
        <v>86</v>
      </c>
      <c r="H35" s="1" t="s">
        <v>383</v>
      </c>
      <c r="I35" s="1"/>
      <c r="J35" s="1" t="s">
        <v>602</v>
      </c>
      <c r="K35" s="2">
        <v>34437</v>
      </c>
      <c r="L35" s="3">
        <v>34437</v>
      </c>
    </row>
    <row r="36" spans="1:12" ht="60" x14ac:dyDescent="0.25">
      <c r="A36" s="1">
        <f t="shared" si="0"/>
        <v>29</v>
      </c>
      <c r="B36" s="1" t="s">
        <v>621</v>
      </c>
      <c r="C36" s="1" t="s">
        <v>387</v>
      </c>
      <c r="D36" s="1" t="s">
        <v>92</v>
      </c>
      <c r="E36" s="1" t="s">
        <v>300</v>
      </c>
      <c r="F36" s="1" t="s">
        <v>388</v>
      </c>
      <c r="G36" s="1" t="s">
        <v>86</v>
      </c>
      <c r="H36" s="1" t="s">
        <v>605</v>
      </c>
      <c r="I36" s="1"/>
      <c r="J36" s="1" t="s">
        <v>602</v>
      </c>
      <c r="K36" s="2">
        <v>40541</v>
      </c>
      <c r="L36" s="3">
        <v>40541</v>
      </c>
    </row>
    <row r="37" spans="1:12" ht="45" x14ac:dyDescent="0.25">
      <c r="A37" s="1">
        <f t="shared" si="0"/>
        <v>30</v>
      </c>
      <c r="B37" s="1" t="s">
        <v>623</v>
      </c>
      <c r="C37" s="1" t="s">
        <v>426</v>
      </c>
      <c r="D37" s="1" t="s">
        <v>92</v>
      </c>
      <c r="E37" s="1" t="s">
        <v>427</v>
      </c>
      <c r="F37" s="1"/>
      <c r="G37" s="1" t="s">
        <v>4</v>
      </c>
      <c r="H37" s="1" t="s">
        <v>424</v>
      </c>
      <c r="I37" s="1" t="s">
        <v>425</v>
      </c>
      <c r="J37" s="1" t="s">
        <v>602</v>
      </c>
      <c r="K37" s="2">
        <v>2298539</v>
      </c>
      <c r="L37" s="3">
        <v>1766522</v>
      </c>
    </row>
    <row r="38" spans="1:12" ht="60" x14ac:dyDescent="0.25">
      <c r="A38" s="1">
        <f t="shared" si="0"/>
        <v>31</v>
      </c>
      <c r="B38" s="1" t="s">
        <v>621</v>
      </c>
      <c r="C38" s="1" t="s">
        <v>231</v>
      </c>
      <c r="D38" s="1" t="s">
        <v>232</v>
      </c>
      <c r="E38" s="1" t="s">
        <v>233</v>
      </c>
      <c r="F38" s="1" t="s">
        <v>234</v>
      </c>
      <c r="G38" s="1" t="s">
        <v>86</v>
      </c>
      <c r="H38" s="1" t="s">
        <v>606</v>
      </c>
      <c r="I38" s="1"/>
      <c r="J38" s="1" t="s">
        <v>602</v>
      </c>
      <c r="K38" s="2">
        <v>91471</v>
      </c>
      <c r="L38" s="3">
        <v>91471</v>
      </c>
    </row>
    <row r="39" spans="1:12" ht="45" x14ac:dyDescent="0.25">
      <c r="A39" s="1">
        <f t="shared" si="0"/>
        <v>32</v>
      </c>
      <c r="B39" s="1" t="s">
        <v>621</v>
      </c>
      <c r="C39" s="1" t="s">
        <v>413</v>
      </c>
      <c r="D39" s="1" t="s">
        <v>232</v>
      </c>
      <c r="E39" s="1" t="s">
        <v>414</v>
      </c>
      <c r="F39" s="1" t="s">
        <v>415</v>
      </c>
      <c r="G39" s="1" t="s">
        <v>86</v>
      </c>
      <c r="H39" s="1" t="s">
        <v>607</v>
      </c>
      <c r="I39" s="1"/>
      <c r="J39" s="1" t="s">
        <v>602</v>
      </c>
      <c r="K39" s="2">
        <v>93270</v>
      </c>
      <c r="L39" s="3">
        <v>93270</v>
      </c>
    </row>
    <row r="40" spans="1:12" ht="45" x14ac:dyDescent="0.25">
      <c r="A40" s="1">
        <f t="shared" si="0"/>
        <v>33</v>
      </c>
      <c r="B40" s="1" t="s">
        <v>621</v>
      </c>
      <c r="C40" s="1" t="s">
        <v>543</v>
      </c>
      <c r="D40" s="1" t="s">
        <v>232</v>
      </c>
      <c r="E40" s="1" t="s">
        <v>544</v>
      </c>
      <c r="F40" s="1" t="s">
        <v>545</v>
      </c>
      <c r="G40" s="1" t="s">
        <v>86</v>
      </c>
      <c r="H40" s="1" t="s">
        <v>608</v>
      </c>
      <c r="I40" s="1"/>
      <c r="J40" s="1" t="s">
        <v>602</v>
      </c>
      <c r="K40" s="2">
        <v>166767</v>
      </c>
      <c r="L40" s="3">
        <v>166767</v>
      </c>
    </row>
    <row r="41" spans="1:12" ht="60" x14ac:dyDescent="0.25">
      <c r="A41" s="1">
        <f t="shared" si="0"/>
        <v>34</v>
      </c>
      <c r="B41" s="1" t="s">
        <v>621</v>
      </c>
      <c r="C41" s="1" t="s">
        <v>54</v>
      </c>
      <c r="D41" s="1" t="s">
        <v>55</v>
      </c>
      <c r="E41" s="1" t="s">
        <v>56</v>
      </c>
      <c r="F41" s="1" t="s">
        <v>57</v>
      </c>
      <c r="G41" s="1" t="s">
        <v>4</v>
      </c>
      <c r="H41" s="1" t="s">
        <v>52</v>
      </c>
      <c r="I41" s="1" t="s">
        <v>53</v>
      </c>
      <c r="J41" s="1" t="s">
        <v>602</v>
      </c>
      <c r="K41" s="2">
        <v>7691357</v>
      </c>
      <c r="L41" s="3">
        <v>7691357</v>
      </c>
    </row>
    <row r="42" spans="1:12" ht="60" x14ac:dyDescent="0.25">
      <c r="A42" s="1">
        <f t="shared" si="0"/>
        <v>35</v>
      </c>
      <c r="B42" s="1" t="s">
        <v>621</v>
      </c>
      <c r="C42" s="1" t="s">
        <v>119</v>
      </c>
      <c r="D42" s="1" t="s">
        <v>55</v>
      </c>
      <c r="E42" s="1" t="s">
        <v>120</v>
      </c>
      <c r="F42" s="1" t="s">
        <v>121</v>
      </c>
      <c r="G42" s="1" t="s">
        <v>4</v>
      </c>
      <c r="H42" s="1" t="s">
        <v>117</v>
      </c>
      <c r="I42" s="1" t="s">
        <v>118</v>
      </c>
      <c r="J42" s="1" t="s">
        <v>602</v>
      </c>
      <c r="K42" s="2">
        <v>7872800</v>
      </c>
      <c r="L42" s="3">
        <v>7872800</v>
      </c>
    </row>
    <row r="43" spans="1:12" ht="75" x14ac:dyDescent="0.25">
      <c r="A43" s="1">
        <f t="shared" si="0"/>
        <v>36</v>
      </c>
      <c r="B43" s="1" t="s">
        <v>621</v>
      </c>
      <c r="C43" s="1" t="s">
        <v>130</v>
      </c>
      <c r="D43" s="1" t="s">
        <v>55</v>
      </c>
      <c r="E43" s="1" t="s">
        <v>131</v>
      </c>
      <c r="F43" s="1" t="s">
        <v>132</v>
      </c>
      <c r="G43" s="1" t="s">
        <v>4</v>
      </c>
      <c r="H43" s="1" t="s">
        <v>128</v>
      </c>
      <c r="I43" s="1" t="s">
        <v>129</v>
      </c>
      <c r="J43" s="1" t="s">
        <v>602</v>
      </c>
      <c r="K43" s="2">
        <v>6194000</v>
      </c>
      <c r="L43" s="3">
        <v>6194000</v>
      </c>
    </row>
    <row r="44" spans="1:12" ht="60" x14ac:dyDescent="0.25">
      <c r="A44" s="1">
        <f t="shared" si="0"/>
        <v>37</v>
      </c>
      <c r="B44" s="1" t="s">
        <v>621</v>
      </c>
      <c r="C44" s="1" t="s">
        <v>202</v>
      </c>
      <c r="D44" s="1" t="s">
        <v>55</v>
      </c>
      <c r="E44" s="1" t="s">
        <v>203</v>
      </c>
      <c r="F44" s="1" t="s">
        <v>204</v>
      </c>
      <c r="G44" s="1" t="s">
        <v>4</v>
      </c>
      <c r="H44" s="1" t="s">
        <v>200</v>
      </c>
      <c r="I44" s="1" t="s">
        <v>201</v>
      </c>
      <c r="J44" s="1" t="s">
        <v>602</v>
      </c>
      <c r="K44" s="2">
        <v>1627155</v>
      </c>
      <c r="L44" s="3">
        <v>1627155</v>
      </c>
    </row>
    <row r="45" spans="1:12" ht="45" x14ac:dyDescent="0.25">
      <c r="A45" s="1">
        <f t="shared" si="0"/>
        <v>38</v>
      </c>
      <c r="B45" s="1" t="s">
        <v>621</v>
      </c>
      <c r="C45" s="1" t="s">
        <v>224</v>
      </c>
      <c r="D45" s="1" t="s">
        <v>55</v>
      </c>
      <c r="E45" s="1" t="s">
        <v>131</v>
      </c>
      <c r="F45" s="1" t="s">
        <v>225</v>
      </c>
      <c r="G45" s="1" t="s">
        <v>4</v>
      </c>
      <c r="H45" s="1" t="s">
        <v>222</v>
      </c>
      <c r="I45" s="1" t="s">
        <v>223</v>
      </c>
      <c r="J45" s="1" t="s">
        <v>602</v>
      </c>
      <c r="K45" s="2">
        <v>3294974</v>
      </c>
      <c r="L45" s="3">
        <v>3294974</v>
      </c>
    </row>
    <row r="46" spans="1:12" ht="60" x14ac:dyDescent="0.25">
      <c r="A46" s="1">
        <f t="shared" si="0"/>
        <v>39</v>
      </c>
      <c r="B46" s="1" t="s">
        <v>621</v>
      </c>
      <c r="C46" s="1" t="s">
        <v>258</v>
      </c>
      <c r="D46" s="1" t="s">
        <v>55</v>
      </c>
      <c r="E46" s="1" t="s">
        <v>259</v>
      </c>
      <c r="F46" s="1" t="s">
        <v>260</v>
      </c>
      <c r="G46" s="1" t="s">
        <v>4</v>
      </c>
      <c r="H46" s="1" t="s">
        <v>256</v>
      </c>
      <c r="I46" s="1" t="s">
        <v>257</v>
      </c>
      <c r="J46" s="1" t="s">
        <v>602</v>
      </c>
      <c r="K46" s="2">
        <v>1031092</v>
      </c>
      <c r="L46" s="3">
        <v>1031092</v>
      </c>
    </row>
    <row r="47" spans="1:12" ht="90" x14ac:dyDescent="0.25">
      <c r="A47" s="1">
        <f t="shared" si="0"/>
        <v>40</v>
      </c>
      <c r="B47" s="1" t="s">
        <v>621</v>
      </c>
      <c r="C47" s="1" t="s">
        <v>282</v>
      </c>
      <c r="D47" s="1" t="s">
        <v>55</v>
      </c>
      <c r="E47" s="1" t="s">
        <v>283</v>
      </c>
      <c r="F47" s="1" t="s">
        <v>284</v>
      </c>
      <c r="G47" s="1" t="s">
        <v>86</v>
      </c>
      <c r="H47" s="1" t="s">
        <v>281</v>
      </c>
      <c r="I47" s="1"/>
      <c r="J47" s="1" t="s">
        <v>602</v>
      </c>
      <c r="K47" s="2">
        <v>167222</v>
      </c>
      <c r="L47" s="3">
        <v>167222</v>
      </c>
    </row>
    <row r="48" spans="1:12" ht="60" x14ac:dyDescent="0.25">
      <c r="A48" s="1">
        <f t="shared" si="0"/>
        <v>41</v>
      </c>
      <c r="B48" s="1" t="s">
        <v>621</v>
      </c>
      <c r="C48" s="1" t="s">
        <v>310</v>
      </c>
      <c r="D48" s="1" t="s">
        <v>55</v>
      </c>
      <c r="E48" s="1" t="s">
        <v>203</v>
      </c>
      <c r="F48" s="1" t="s">
        <v>311</v>
      </c>
      <c r="G48" s="1" t="s">
        <v>86</v>
      </c>
      <c r="H48" s="1" t="s">
        <v>309</v>
      </c>
      <c r="I48" s="1"/>
      <c r="J48" s="1" t="s">
        <v>602</v>
      </c>
      <c r="K48" s="2">
        <v>66153</v>
      </c>
      <c r="L48" s="3">
        <v>66153</v>
      </c>
    </row>
    <row r="49" spans="1:12" ht="45" x14ac:dyDescent="0.25">
      <c r="A49" s="1">
        <f t="shared" si="0"/>
        <v>42</v>
      </c>
      <c r="B49" s="1" t="s">
        <v>621</v>
      </c>
      <c r="C49" s="1" t="s">
        <v>357</v>
      </c>
      <c r="D49" s="1" t="s">
        <v>55</v>
      </c>
      <c r="E49" s="1" t="s">
        <v>56</v>
      </c>
      <c r="F49" s="1" t="s">
        <v>358</v>
      </c>
      <c r="G49" s="1" t="s">
        <v>4</v>
      </c>
      <c r="H49" s="1" t="s">
        <v>355</v>
      </c>
      <c r="I49" s="1" t="s">
        <v>356</v>
      </c>
      <c r="J49" s="1" t="s">
        <v>602</v>
      </c>
      <c r="K49" s="2">
        <v>2020000</v>
      </c>
      <c r="L49" s="3">
        <v>2020000</v>
      </c>
    </row>
    <row r="50" spans="1:12" ht="45" x14ac:dyDescent="0.25">
      <c r="A50" s="1">
        <f t="shared" si="0"/>
        <v>43</v>
      </c>
      <c r="B50" s="1" t="s">
        <v>623</v>
      </c>
      <c r="C50" s="1" t="s">
        <v>406</v>
      </c>
      <c r="D50" s="1" t="s">
        <v>55</v>
      </c>
      <c r="E50" s="1" t="s">
        <v>283</v>
      </c>
      <c r="F50" s="1"/>
      <c r="G50" s="1" t="s">
        <v>86</v>
      </c>
      <c r="H50" s="1" t="s">
        <v>405</v>
      </c>
      <c r="I50" s="1"/>
      <c r="J50" s="1" t="s">
        <v>602</v>
      </c>
      <c r="K50" s="2">
        <v>97767</v>
      </c>
      <c r="L50" s="3">
        <v>97767</v>
      </c>
    </row>
    <row r="51" spans="1:12" ht="45" x14ac:dyDescent="0.25">
      <c r="A51" s="1">
        <f t="shared" si="0"/>
        <v>44</v>
      </c>
      <c r="B51" s="1" t="s">
        <v>623</v>
      </c>
      <c r="C51" s="1" t="s">
        <v>418</v>
      </c>
      <c r="D51" s="1" t="s">
        <v>55</v>
      </c>
      <c r="E51" s="1" t="s">
        <v>259</v>
      </c>
      <c r="F51" s="1"/>
      <c r="G51" s="1" t="s">
        <v>4</v>
      </c>
      <c r="H51" s="1" t="s">
        <v>416</v>
      </c>
      <c r="I51" s="1" t="s">
        <v>417</v>
      </c>
      <c r="J51" s="1" t="s">
        <v>602</v>
      </c>
      <c r="K51" s="2">
        <v>2951701</v>
      </c>
      <c r="L51" s="3">
        <v>2892607</v>
      </c>
    </row>
    <row r="52" spans="1:12" ht="60" x14ac:dyDescent="0.25">
      <c r="A52" s="1">
        <f t="shared" si="0"/>
        <v>45</v>
      </c>
      <c r="B52" s="1" t="s">
        <v>621</v>
      </c>
      <c r="C52" s="1" t="s">
        <v>454</v>
      </c>
      <c r="D52" s="1" t="s">
        <v>55</v>
      </c>
      <c r="E52" s="1" t="s">
        <v>120</v>
      </c>
      <c r="F52" s="1" t="s">
        <v>455</v>
      </c>
      <c r="G52" s="1" t="s">
        <v>4</v>
      </c>
      <c r="H52" s="1" t="s">
        <v>452</v>
      </c>
      <c r="I52" s="1" t="s">
        <v>453</v>
      </c>
      <c r="J52" s="1" t="s">
        <v>602</v>
      </c>
      <c r="K52" s="2">
        <v>3716395</v>
      </c>
      <c r="L52" s="3">
        <v>3716395</v>
      </c>
    </row>
    <row r="53" spans="1:12" ht="75" x14ac:dyDescent="0.25">
      <c r="A53" s="1">
        <f t="shared" si="0"/>
        <v>46</v>
      </c>
      <c r="B53" s="1" t="s">
        <v>621</v>
      </c>
      <c r="C53" s="1" t="s">
        <v>258</v>
      </c>
      <c r="D53" s="1" t="s">
        <v>55</v>
      </c>
      <c r="E53" s="1" t="s">
        <v>259</v>
      </c>
      <c r="F53" s="1" t="s">
        <v>260</v>
      </c>
      <c r="G53" s="1" t="s">
        <v>86</v>
      </c>
      <c r="H53" s="1" t="s">
        <v>461</v>
      </c>
      <c r="I53" s="1"/>
      <c r="J53" s="1" t="s">
        <v>602</v>
      </c>
      <c r="K53" s="2">
        <v>88000</v>
      </c>
      <c r="L53" s="3">
        <v>88000</v>
      </c>
    </row>
    <row r="54" spans="1:12" ht="75" x14ac:dyDescent="0.25">
      <c r="A54" s="1">
        <f t="shared" si="0"/>
        <v>47</v>
      </c>
      <c r="B54" s="1" t="s">
        <v>621</v>
      </c>
      <c r="C54" s="1" t="s">
        <v>478</v>
      </c>
      <c r="D54" s="1" t="s">
        <v>55</v>
      </c>
      <c r="E54" s="1" t="s">
        <v>479</v>
      </c>
      <c r="F54" s="1" t="s">
        <v>480</v>
      </c>
      <c r="G54" s="1" t="s">
        <v>86</v>
      </c>
      <c r="H54" s="1" t="s">
        <v>477</v>
      </c>
      <c r="I54" s="1"/>
      <c r="J54" s="1" t="s">
        <v>602</v>
      </c>
      <c r="K54" s="2">
        <v>127438</v>
      </c>
      <c r="L54" s="3">
        <v>127438</v>
      </c>
    </row>
    <row r="55" spans="1:12" ht="45" x14ac:dyDescent="0.25">
      <c r="A55" s="1">
        <f t="shared" si="0"/>
        <v>48</v>
      </c>
      <c r="B55" s="1" t="s">
        <v>621</v>
      </c>
      <c r="C55" s="1" t="s">
        <v>505</v>
      </c>
      <c r="D55" s="1" t="s">
        <v>55</v>
      </c>
      <c r="E55" s="1" t="s">
        <v>506</v>
      </c>
      <c r="F55" s="1" t="s">
        <v>507</v>
      </c>
      <c r="G55" s="1" t="s">
        <v>86</v>
      </c>
      <c r="H55" s="1" t="s">
        <v>504</v>
      </c>
      <c r="I55" s="1"/>
      <c r="J55" s="1" t="s">
        <v>602</v>
      </c>
      <c r="K55" s="2">
        <v>108304</v>
      </c>
      <c r="L55" s="3">
        <v>108304</v>
      </c>
    </row>
    <row r="56" spans="1:12" ht="45" x14ac:dyDescent="0.25">
      <c r="A56" s="1">
        <f t="shared" si="0"/>
        <v>49</v>
      </c>
      <c r="B56" s="1" t="s">
        <v>621</v>
      </c>
      <c r="C56" s="1" t="s">
        <v>84</v>
      </c>
      <c r="D56" s="1" t="s">
        <v>55</v>
      </c>
      <c r="E56" s="1" t="s">
        <v>479</v>
      </c>
      <c r="F56" s="1" t="s">
        <v>85</v>
      </c>
      <c r="G56" s="1" t="s">
        <v>86</v>
      </c>
      <c r="H56" s="1" t="s">
        <v>517</v>
      </c>
      <c r="I56" s="1"/>
      <c r="J56" s="1" t="s">
        <v>602</v>
      </c>
      <c r="K56" s="2">
        <v>149285</v>
      </c>
      <c r="L56" s="3">
        <v>149285</v>
      </c>
    </row>
    <row r="57" spans="1:12" ht="45" x14ac:dyDescent="0.25">
      <c r="A57" s="1">
        <f t="shared" si="0"/>
        <v>50</v>
      </c>
      <c r="B57" s="1" t="s">
        <v>621</v>
      </c>
      <c r="C57" s="1" t="s">
        <v>538</v>
      </c>
      <c r="D57" s="1" t="s">
        <v>55</v>
      </c>
      <c r="E57" s="1" t="s">
        <v>131</v>
      </c>
      <c r="F57" s="1" t="s">
        <v>539</v>
      </c>
      <c r="G57" s="1" t="s">
        <v>86</v>
      </c>
      <c r="H57" s="1" t="s">
        <v>537</v>
      </c>
      <c r="I57" s="1"/>
      <c r="J57" s="1" t="s">
        <v>602</v>
      </c>
      <c r="K57" s="2">
        <v>50491</v>
      </c>
      <c r="L57" s="3">
        <v>50491</v>
      </c>
    </row>
    <row r="58" spans="1:12" ht="60" x14ac:dyDescent="0.25">
      <c r="A58" s="1">
        <f t="shared" si="0"/>
        <v>51</v>
      </c>
      <c r="B58" s="1" t="s">
        <v>621</v>
      </c>
      <c r="C58" s="1" t="s">
        <v>566</v>
      </c>
      <c r="D58" s="1" t="s">
        <v>55</v>
      </c>
      <c r="E58" s="1" t="s">
        <v>56</v>
      </c>
      <c r="F58" s="1" t="s">
        <v>567</v>
      </c>
      <c r="G58" s="1" t="s">
        <v>86</v>
      </c>
      <c r="H58" s="1" t="s">
        <v>565</v>
      </c>
      <c r="I58" s="1"/>
      <c r="J58" s="1" t="s">
        <v>602</v>
      </c>
      <c r="K58" s="2">
        <v>110393</v>
      </c>
      <c r="L58" s="3">
        <v>110393</v>
      </c>
    </row>
    <row r="59" spans="1:12" ht="60" x14ac:dyDescent="0.25">
      <c r="A59" s="1">
        <f t="shared" si="0"/>
        <v>52</v>
      </c>
      <c r="B59" s="1" t="s">
        <v>621</v>
      </c>
      <c r="C59" s="1" t="s">
        <v>568</v>
      </c>
      <c r="D59" s="1" t="s">
        <v>55</v>
      </c>
      <c r="E59" s="1" t="s">
        <v>56</v>
      </c>
      <c r="F59" s="1" t="s">
        <v>569</v>
      </c>
      <c r="G59" s="1" t="s">
        <v>86</v>
      </c>
      <c r="H59" s="1" t="s">
        <v>609</v>
      </c>
      <c r="I59" s="1"/>
      <c r="J59" s="1" t="s">
        <v>602</v>
      </c>
      <c r="K59" s="2">
        <v>78433</v>
      </c>
      <c r="L59" s="3">
        <v>78433</v>
      </c>
    </row>
    <row r="60" spans="1:12" ht="75" x14ac:dyDescent="0.25">
      <c r="A60" s="1">
        <f t="shared" si="0"/>
        <v>53</v>
      </c>
      <c r="B60" s="1" t="s">
        <v>621</v>
      </c>
      <c r="C60" s="1" t="s">
        <v>568</v>
      </c>
      <c r="D60" s="1" t="s">
        <v>55</v>
      </c>
      <c r="E60" s="1" t="s">
        <v>56</v>
      </c>
      <c r="F60" s="1" t="s">
        <v>569</v>
      </c>
      <c r="G60" s="1" t="s">
        <v>86</v>
      </c>
      <c r="H60" s="1" t="s">
        <v>588</v>
      </c>
      <c r="I60" s="1"/>
      <c r="J60" s="1" t="s">
        <v>602</v>
      </c>
      <c r="K60" s="2">
        <v>101906</v>
      </c>
      <c r="L60" s="3">
        <v>101906</v>
      </c>
    </row>
    <row r="61" spans="1:12" ht="45" x14ac:dyDescent="0.25">
      <c r="A61" s="1">
        <f t="shared" si="0"/>
        <v>54</v>
      </c>
      <c r="B61" s="1" t="s">
        <v>621</v>
      </c>
      <c r="C61" s="1" t="s">
        <v>69</v>
      </c>
      <c r="D61" s="1" t="s">
        <v>70</v>
      </c>
      <c r="E61" s="1" t="s">
        <v>71</v>
      </c>
      <c r="F61" s="1" t="s">
        <v>72</v>
      </c>
      <c r="G61" s="1" t="s">
        <v>4</v>
      </c>
      <c r="H61" s="1" t="s">
        <v>67</v>
      </c>
      <c r="I61" s="1" t="s">
        <v>68</v>
      </c>
      <c r="J61" s="1" t="s">
        <v>602</v>
      </c>
      <c r="K61" s="2">
        <v>2069794</v>
      </c>
      <c r="L61" s="3">
        <v>2069794</v>
      </c>
    </row>
    <row r="62" spans="1:12" ht="45" x14ac:dyDescent="0.25">
      <c r="A62" s="1">
        <f t="shared" si="0"/>
        <v>55</v>
      </c>
      <c r="B62" s="1" t="s">
        <v>621</v>
      </c>
      <c r="C62" s="1" t="s">
        <v>84</v>
      </c>
      <c r="D62" s="1" t="s">
        <v>70</v>
      </c>
      <c r="E62" s="1" t="s">
        <v>70</v>
      </c>
      <c r="F62" s="1" t="s">
        <v>85</v>
      </c>
      <c r="G62" s="1" t="s">
        <v>4</v>
      </c>
      <c r="H62" s="1" t="s">
        <v>82</v>
      </c>
      <c r="I62" s="1" t="s">
        <v>83</v>
      </c>
      <c r="J62" s="1" t="s">
        <v>602</v>
      </c>
      <c r="K62" s="2">
        <v>1286108</v>
      </c>
      <c r="L62" s="3">
        <v>1286108</v>
      </c>
    </row>
    <row r="63" spans="1:12" ht="75" x14ac:dyDescent="0.25">
      <c r="A63" s="1">
        <f t="shared" si="0"/>
        <v>56</v>
      </c>
      <c r="B63" s="1" t="s">
        <v>623</v>
      </c>
      <c r="C63" s="1" t="s">
        <v>115</v>
      </c>
      <c r="D63" s="1" t="s">
        <v>70</v>
      </c>
      <c r="E63" s="1" t="s">
        <v>116</v>
      </c>
      <c r="F63" s="1"/>
      <c r="G63" s="1" t="s">
        <v>4</v>
      </c>
      <c r="H63" s="1" t="s">
        <v>113</v>
      </c>
      <c r="I63" s="1" t="s">
        <v>114</v>
      </c>
      <c r="J63" s="1" t="s">
        <v>602</v>
      </c>
      <c r="K63" s="2">
        <v>3513237</v>
      </c>
      <c r="L63" s="3">
        <v>1707283</v>
      </c>
    </row>
    <row r="64" spans="1:12" ht="90" x14ac:dyDescent="0.25">
      <c r="A64" s="1">
        <f t="shared" si="0"/>
        <v>57</v>
      </c>
      <c r="B64" s="1" t="s">
        <v>621</v>
      </c>
      <c r="C64" s="1" t="s">
        <v>84</v>
      </c>
      <c r="D64" s="1" t="s">
        <v>70</v>
      </c>
      <c r="E64" s="1" t="s">
        <v>70</v>
      </c>
      <c r="F64" s="1" t="s">
        <v>85</v>
      </c>
      <c r="G64" s="1" t="s">
        <v>4</v>
      </c>
      <c r="H64" s="1" t="s">
        <v>138</v>
      </c>
      <c r="I64" s="1" t="s">
        <v>139</v>
      </c>
      <c r="J64" s="1" t="s">
        <v>602</v>
      </c>
      <c r="K64" s="2">
        <v>8655071</v>
      </c>
      <c r="L64" s="3">
        <v>8655071</v>
      </c>
    </row>
    <row r="65" spans="1:12" ht="60" x14ac:dyDescent="0.25">
      <c r="A65" s="1">
        <f t="shared" si="0"/>
        <v>58</v>
      </c>
      <c r="B65" s="1" t="s">
        <v>621</v>
      </c>
      <c r="C65" s="1" t="s">
        <v>267</v>
      </c>
      <c r="D65" s="1" t="s">
        <v>70</v>
      </c>
      <c r="E65" s="1" t="s">
        <v>268</v>
      </c>
      <c r="F65" s="1" t="s">
        <v>269</v>
      </c>
      <c r="G65" s="1" t="s">
        <v>4</v>
      </c>
      <c r="H65" s="1" t="s">
        <v>265</v>
      </c>
      <c r="I65" s="1" t="s">
        <v>266</v>
      </c>
      <c r="J65" s="1" t="s">
        <v>602</v>
      </c>
      <c r="K65" s="2">
        <v>2801518</v>
      </c>
      <c r="L65" s="3">
        <v>2801518</v>
      </c>
    </row>
    <row r="66" spans="1:12" ht="45" x14ac:dyDescent="0.25">
      <c r="A66" s="1">
        <f t="shared" si="0"/>
        <v>59</v>
      </c>
      <c r="B66" s="1" t="s">
        <v>621</v>
      </c>
      <c r="C66" s="1" t="s">
        <v>313</v>
      </c>
      <c r="D66" s="1" t="s">
        <v>70</v>
      </c>
      <c r="E66" s="1" t="s">
        <v>268</v>
      </c>
      <c r="F66" s="1" t="s">
        <v>314</v>
      </c>
      <c r="G66" s="1" t="s">
        <v>86</v>
      </c>
      <c r="H66" s="1" t="s">
        <v>312</v>
      </c>
      <c r="I66" s="1"/>
      <c r="J66" s="1" t="s">
        <v>602</v>
      </c>
      <c r="K66" s="2">
        <v>175154</v>
      </c>
      <c r="L66" s="3">
        <v>175154</v>
      </c>
    </row>
    <row r="67" spans="1:12" ht="45" x14ac:dyDescent="0.25">
      <c r="A67" s="1">
        <f t="shared" si="0"/>
        <v>60</v>
      </c>
      <c r="B67" s="1" t="s">
        <v>621</v>
      </c>
      <c r="C67" s="1" t="s">
        <v>346</v>
      </c>
      <c r="D67" s="1" t="s">
        <v>70</v>
      </c>
      <c r="E67" s="1" t="s">
        <v>268</v>
      </c>
      <c r="F67" s="1" t="s">
        <v>347</v>
      </c>
      <c r="G67" s="1" t="s">
        <v>86</v>
      </c>
      <c r="H67" s="1" t="s">
        <v>345</v>
      </c>
      <c r="I67" s="1"/>
      <c r="J67" s="1" t="s">
        <v>602</v>
      </c>
      <c r="K67" s="2">
        <v>69181</v>
      </c>
      <c r="L67" s="3">
        <v>69181</v>
      </c>
    </row>
    <row r="68" spans="1:12" ht="45" x14ac:dyDescent="0.25">
      <c r="A68" s="1">
        <f t="shared" si="0"/>
        <v>61</v>
      </c>
      <c r="B68" s="1" t="s">
        <v>621</v>
      </c>
      <c r="C68" s="1" t="s">
        <v>364</v>
      </c>
      <c r="D68" s="1" t="s">
        <v>70</v>
      </c>
      <c r="E68" s="1" t="s">
        <v>268</v>
      </c>
      <c r="F68" s="1" t="s">
        <v>365</v>
      </c>
      <c r="G68" s="1" t="s">
        <v>4</v>
      </c>
      <c r="H68" s="1" t="s">
        <v>362</v>
      </c>
      <c r="I68" s="1" t="s">
        <v>363</v>
      </c>
      <c r="J68" s="1" t="s">
        <v>602</v>
      </c>
      <c r="K68" s="2">
        <v>8387368</v>
      </c>
      <c r="L68" s="3">
        <v>8387368</v>
      </c>
    </row>
    <row r="69" spans="1:12" ht="90" x14ac:dyDescent="0.25">
      <c r="A69" s="1">
        <f t="shared" si="0"/>
        <v>62</v>
      </c>
      <c r="B69" s="1" t="s">
        <v>621</v>
      </c>
      <c r="C69" s="1" t="s">
        <v>367</v>
      </c>
      <c r="D69" s="1" t="s">
        <v>70</v>
      </c>
      <c r="E69" s="1" t="s">
        <v>268</v>
      </c>
      <c r="F69" s="1" t="s">
        <v>368</v>
      </c>
      <c r="G69" s="1" t="s">
        <v>86</v>
      </c>
      <c r="H69" s="1" t="s">
        <v>366</v>
      </c>
      <c r="I69" s="1"/>
      <c r="J69" s="1" t="s">
        <v>602</v>
      </c>
      <c r="K69" s="2">
        <v>197002</v>
      </c>
      <c r="L69" s="3">
        <v>197002</v>
      </c>
    </row>
    <row r="70" spans="1:12" ht="105" x14ac:dyDescent="0.25">
      <c r="A70" s="1">
        <f t="shared" si="0"/>
        <v>63</v>
      </c>
      <c r="B70" s="1" t="s">
        <v>621</v>
      </c>
      <c r="C70" s="1" t="s">
        <v>444</v>
      </c>
      <c r="D70" s="1" t="s">
        <v>70</v>
      </c>
      <c r="E70" s="1" t="s">
        <v>445</v>
      </c>
      <c r="F70" s="1" t="s">
        <v>446</v>
      </c>
      <c r="G70" s="1" t="s">
        <v>86</v>
      </c>
      <c r="H70" s="1" t="s">
        <v>443</v>
      </c>
      <c r="I70" s="1"/>
      <c r="J70" s="1" t="s">
        <v>602</v>
      </c>
      <c r="K70" s="2">
        <v>236438</v>
      </c>
      <c r="L70" s="3">
        <v>236438</v>
      </c>
    </row>
    <row r="71" spans="1:12" ht="60" x14ac:dyDescent="0.25">
      <c r="A71" s="1">
        <f t="shared" si="0"/>
        <v>64</v>
      </c>
      <c r="B71" s="1" t="s">
        <v>623</v>
      </c>
      <c r="C71" s="1" t="s">
        <v>75</v>
      </c>
      <c r="D71" s="1" t="s">
        <v>76</v>
      </c>
      <c r="E71" s="1" t="s">
        <v>77</v>
      </c>
      <c r="F71" s="1"/>
      <c r="G71" s="1" t="s">
        <v>4</v>
      </c>
      <c r="H71" s="1" t="s">
        <v>73</v>
      </c>
      <c r="I71" s="1" t="s">
        <v>74</v>
      </c>
      <c r="J71" s="1" t="s">
        <v>602</v>
      </c>
      <c r="K71" s="2">
        <v>3669569</v>
      </c>
      <c r="L71" s="3">
        <v>3669569</v>
      </c>
    </row>
    <row r="72" spans="1:12" ht="75" x14ac:dyDescent="0.25">
      <c r="A72" s="1">
        <f t="shared" si="0"/>
        <v>65</v>
      </c>
      <c r="B72" s="1" t="s">
        <v>621</v>
      </c>
      <c r="C72" s="1" t="s">
        <v>135</v>
      </c>
      <c r="D72" s="1" t="s">
        <v>76</v>
      </c>
      <c r="E72" s="1" t="s">
        <v>136</v>
      </c>
      <c r="F72" s="1" t="s">
        <v>137</v>
      </c>
      <c r="G72" s="1" t="s">
        <v>4</v>
      </c>
      <c r="H72" s="1" t="s">
        <v>133</v>
      </c>
      <c r="I72" s="1" t="s">
        <v>134</v>
      </c>
      <c r="J72" s="1" t="s">
        <v>602</v>
      </c>
      <c r="K72" s="2">
        <v>7558974</v>
      </c>
      <c r="L72" s="3">
        <v>7558974</v>
      </c>
    </row>
    <row r="73" spans="1:12" ht="60" x14ac:dyDescent="0.25">
      <c r="A73" s="1">
        <f t="shared" ref="A73:A136" si="1">A72+1</f>
        <v>66</v>
      </c>
      <c r="B73" s="1" t="s">
        <v>621</v>
      </c>
      <c r="C73" s="1" t="s">
        <v>148</v>
      </c>
      <c r="D73" s="1" t="s">
        <v>76</v>
      </c>
      <c r="E73" s="1" t="s">
        <v>149</v>
      </c>
      <c r="F73" s="1" t="s">
        <v>150</v>
      </c>
      <c r="G73" s="1" t="s">
        <v>4</v>
      </c>
      <c r="H73" s="1" t="s">
        <v>146</v>
      </c>
      <c r="I73" s="1" t="s">
        <v>147</v>
      </c>
      <c r="J73" s="1" t="s">
        <v>602</v>
      </c>
      <c r="K73" s="2">
        <v>4266220</v>
      </c>
      <c r="L73" s="3">
        <v>4266220</v>
      </c>
    </row>
    <row r="74" spans="1:12" ht="60" x14ac:dyDescent="0.25">
      <c r="A74" s="1">
        <f t="shared" si="1"/>
        <v>67</v>
      </c>
      <c r="B74" s="1" t="s">
        <v>623</v>
      </c>
      <c r="C74" s="1" t="s">
        <v>353</v>
      </c>
      <c r="D74" s="1" t="s">
        <v>76</v>
      </c>
      <c r="E74" s="1" t="s">
        <v>354</v>
      </c>
      <c r="F74" s="1"/>
      <c r="G74" s="1" t="s">
        <v>4</v>
      </c>
      <c r="H74" s="1" t="s">
        <v>351</v>
      </c>
      <c r="I74" s="1" t="s">
        <v>352</v>
      </c>
      <c r="J74" s="1" t="s">
        <v>602</v>
      </c>
      <c r="K74" s="2">
        <v>1964232</v>
      </c>
      <c r="L74" s="3">
        <v>1964232</v>
      </c>
    </row>
    <row r="75" spans="1:12" ht="60" x14ac:dyDescent="0.25">
      <c r="A75" s="1">
        <f t="shared" si="1"/>
        <v>68</v>
      </c>
      <c r="B75" s="1" t="s">
        <v>623</v>
      </c>
      <c r="C75" s="1" t="s">
        <v>370</v>
      </c>
      <c r="D75" s="1" t="s">
        <v>76</v>
      </c>
      <c r="E75" s="1" t="s">
        <v>371</v>
      </c>
      <c r="F75" s="1"/>
      <c r="G75" s="1" t="s">
        <v>86</v>
      </c>
      <c r="H75" s="1" t="s">
        <v>369</v>
      </c>
      <c r="I75" s="1"/>
      <c r="J75" s="1" t="s">
        <v>602</v>
      </c>
      <c r="K75" s="2">
        <v>113781</v>
      </c>
      <c r="L75" s="3">
        <v>113781</v>
      </c>
    </row>
    <row r="76" spans="1:12" ht="75" x14ac:dyDescent="0.25">
      <c r="A76" s="1">
        <f t="shared" si="1"/>
        <v>69</v>
      </c>
      <c r="B76" s="1" t="s">
        <v>621</v>
      </c>
      <c r="C76" s="1" t="s">
        <v>13</v>
      </c>
      <c r="D76" s="1" t="s">
        <v>14</v>
      </c>
      <c r="E76" s="1" t="s">
        <v>15</v>
      </c>
      <c r="F76" s="1" t="s">
        <v>16</v>
      </c>
      <c r="G76" s="1" t="s">
        <v>4</v>
      </c>
      <c r="H76" s="1" t="s">
        <v>11</v>
      </c>
      <c r="I76" s="1" t="s">
        <v>12</v>
      </c>
      <c r="J76" s="1" t="s">
        <v>602</v>
      </c>
      <c r="K76" s="2">
        <v>2078143</v>
      </c>
      <c r="L76" s="3">
        <v>2078143</v>
      </c>
    </row>
    <row r="77" spans="1:12" ht="45" x14ac:dyDescent="0.25">
      <c r="A77" s="1">
        <f t="shared" si="1"/>
        <v>70</v>
      </c>
      <c r="B77" s="1" t="s">
        <v>621</v>
      </c>
      <c r="C77" s="1" t="s">
        <v>34</v>
      </c>
      <c r="D77" s="1" t="s">
        <v>14</v>
      </c>
      <c r="E77" s="1" t="s">
        <v>35</v>
      </c>
      <c r="F77" s="1" t="s">
        <v>36</v>
      </c>
      <c r="G77" s="1" t="s">
        <v>4</v>
      </c>
      <c r="H77" s="1" t="s">
        <v>32</v>
      </c>
      <c r="I77" s="1" t="s">
        <v>33</v>
      </c>
      <c r="J77" s="1" t="s">
        <v>602</v>
      </c>
      <c r="K77" s="2">
        <v>2101862</v>
      </c>
      <c r="L77" s="3">
        <v>2101862</v>
      </c>
    </row>
    <row r="78" spans="1:12" ht="75" x14ac:dyDescent="0.25">
      <c r="A78" s="1">
        <f t="shared" si="1"/>
        <v>71</v>
      </c>
      <c r="B78" s="1" t="s">
        <v>621</v>
      </c>
      <c r="C78" s="1" t="s">
        <v>60</v>
      </c>
      <c r="D78" s="1" t="s">
        <v>14</v>
      </c>
      <c r="E78" s="1" t="s">
        <v>35</v>
      </c>
      <c r="F78" s="1" t="s">
        <v>61</v>
      </c>
      <c r="G78" s="1" t="s">
        <v>4</v>
      </c>
      <c r="H78" s="1" t="s">
        <v>58</v>
      </c>
      <c r="I78" s="1" t="s">
        <v>59</v>
      </c>
      <c r="J78" s="1" t="s">
        <v>602</v>
      </c>
      <c r="K78" s="2">
        <v>5259516</v>
      </c>
      <c r="L78" s="3">
        <v>4490930</v>
      </c>
    </row>
    <row r="79" spans="1:12" ht="60" x14ac:dyDescent="0.25">
      <c r="A79" s="1">
        <f t="shared" si="1"/>
        <v>72</v>
      </c>
      <c r="B79" s="1" t="s">
        <v>621</v>
      </c>
      <c r="C79" s="1" t="s">
        <v>64</v>
      </c>
      <c r="D79" s="1" t="s">
        <v>14</v>
      </c>
      <c r="E79" s="1" t="s">
        <v>65</v>
      </c>
      <c r="F79" s="1" t="s">
        <v>66</v>
      </c>
      <c r="G79" s="1" t="s">
        <v>4</v>
      </c>
      <c r="H79" s="1" t="s">
        <v>62</v>
      </c>
      <c r="I79" s="1" t="s">
        <v>63</v>
      </c>
      <c r="J79" s="1" t="s">
        <v>602</v>
      </c>
      <c r="K79" s="2">
        <v>13137496</v>
      </c>
      <c r="L79" s="3">
        <v>10296719</v>
      </c>
    </row>
    <row r="80" spans="1:12" ht="60" x14ac:dyDescent="0.25">
      <c r="A80" s="1">
        <f t="shared" si="1"/>
        <v>73</v>
      </c>
      <c r="B80" s="1" t="s">
        <v>621</v>
      </c>
      <c r="C80" s="1" t="s">
        <v>97</v>
      </c>
      <c r="D80" s="1" t="s">
        <v>14</v>
      </c>
      <c r="E80" s="1" t="s">
        <v>65</v>
      </c>
      <c r="F80" s="1" t="s">
        <v>98</v>
      </c>
      <c r="G80" s="1" t="s">
        <v>4</v>
      </c>
      <c r="H80" s="1" t="s">
        <v>95</v>
      </c>
      <c r="I80" s="1" t="s">
        <v>96</v>
      </c>
      <c r="J80" s="1" t="s">
        <v>602</v>
      </c>
      <c r="K80" s="2">
        <v>7187808</v>
      </c>
      <c r="L80" s="3">
        <v>7187808</v>
      </c>
    </row>
    <row r="81" spans="1:12" ht="60" x14ac:dyDescent="0.25">
      <c r="A81" s="1">
        <f t="shared" si="1"/>
        <v>74</v>
      </c>
      <c r="B81" s="1" t="s">
        <v>621</v>
      </c>
      <c r="C81" s="1" t="s">
        <v>142</v>
      </c>
      <c r="D81" s="1" t="s">
        <v>14</v>
      </c>
      <c r="E81" s="1" t="s">
        <v>143</v>
      </c>
      <c r="F81" s="1" t="s">
        <v>144</v>
      </c>
      <c r="G81" s="1" t="s">
        <v>4</v>
      </c>
      <c r="H81" s="1" t="s">
        <v>140</v>
      </c>
      <c r="I81" s="1" t="s">
        <v>141</v>
      </c>
      <c r="J81" s="1" t="s">
        <v>602</v>
      </c>
      <c r="K81" s="2">
        <v>2083006</v>
      </c>
      <c r="L81" s="3">
        <v>2083006</v>
      </c>
    </row>
    <row r="82" spans="1:12" ht="60" x14ac:dyDescent="0.25">
      <c r="A82" s="1">
        <f t="shared" si="1"/>
        <v>75</v>
      </c>
      <c r="B82" s="1" t="s">
        <v>621</v>
      </c>
      <c r="C82" s="1" t="s">
        <v>153</v>
      </c>
      <c r="D82" s="1" t="s">
        <v>14</v>
      </c>
      <c r="E82" s="1" t="s">
        <v>154</v>
      </c>
      <c r="F82" s="1" t="s">
        <v>155</v>
      </c>
      <c r="G82" s="1" t="s">
        <v>4</v>
      </c>
      <c r="H82" s="1" t="s">
        <v>151</v>
      </c>
      <c r="I82" s="1" t="s">
        <v>152</v>
      </c>
      <c r="J82" s="1" t="s">
        <v>602</v>
      </c>
      <c r="K82" s="2">
        <v>1421111</v>
      </c>
      <c r="L82" s="3">
        <v>1421111</v>
      </c>
    </row>
    <row r="83" spans="1:12" ht="60" x14ac:dyDescent="0.25">
      <c r="A83" s="1">
        <f t="shared" si="1"/>
        <v>76</v>
      </c>
      <c r="B83" s="1" t="s">
        <v>621</v>
      </c>
      <c r="C83" s="1" t="s">
        <v>179</v>
      </c>
      <c r="D83" s="1" t="s">
        <v>14</v>
      </c>
      <c r="E83" s="1" t="s">
        <v>180</v>
      </c>
      <c r="F83" s="1" t="s">
        <v>181</v>
      </c>
      <c r="G83" s="1" t="s">
        <v>4</v>
      </c>
      <c r="H83" s="1" t="s">
        <v>177</v>
      </c>
      <c r="I83" s="1" t="s">
        <v>178</v>
      </c>
      <c r="J83" s="1" t="s">
        <v>602</v>
      </c>
      <c r="K83" s="2">
        <v>3302263</v>
      </c>
      <c r="L83" s="3">
        <v>3302263</v>
      </c>
    </row>
    <row r="84" spans="1:12" ht="90" x14ac:dyDescent="0.25">
      <c r="A84" s="1">
        <f t="shared" si="1"/>
        <v>77</v>
      </c>
      <c r="B84" s="1" t="s">
        <v>621</v>
      </c>
      <c r="C84" s="1" t="s">
        <v>184</v>
      </c>
      <c r="D84" s="1" t="s">
        <v>14</v>
      </c>
      <c r="E84" s="1" t="s">
        <v>180</v>
      </c>
      <c r="F84" s="1" t="s">
        <v>185</v>
      </c>
      <c r="G84" s="1" t="s">
        <v>4</v>
      </c>
      <c r="H84" s="1" t="s">
        <v>182</v>
      </c>
      <c r="I84" s="1" t="s">
        <v>183</v>
      </c>
      <c r="J84" s="1" t="s">
        <v>602</v>
      </c>
      <c r="K84" s="2">
        <v>8175000</v>
      </c>
      <c r="L84" s="3">
        <v>8175000</v>
      </c>
    </row>
    <row r="85" spans="1:12" ht="45" x14ac:dyDescent="0.25">
      <c r="A85" s="1">
        <f t="shared" si="1"/>
        <v>78</v>
      </c>
      <c r="B85" s="1" t="s">
        <v>623</v>
      </c>
      <c r="C85" s="1" t="s">
        <v>207</v>
      </c>
      <c r="D85" s="1" t="s">
        <v>14</v>
      </c>
      <c r="E85" s="1" t="s">
        <v>35</v>
      </c>
      <c r="F85" s="1"/>
      <c r="G85" s="1" t="s">
        <v>4</v>
      </c>
      <c r="H85" s="1" t="s">
        <v>205</v>
      </c>
      <c r="I85" s="1" t="s">
        <v>206</v>
      </c>
      <c r="J85" s="1" t="s">
        <v>602</v>
      </c>
      <c r="K85" s="2">
        <v>5514462</v>
      </c>
      <c r="L85" s="3">
        <v>3978083</v>
      </c>
    </row>
    <row r="86" spans="1:12" ht="60" x14ac:dyDescent="0.25">
      <c r="A86" s="1">
        <f t="shared" si="1"/>
        <v>79</v>
      </c>
      <c r="B86" s="1" t="s">
        <v>621</v>
      </c>
      <c r="C86" s="1" t="s">
        <v>229</v>
      </c>
      <c r="D86" s="1" t="s">
        <v>14</v>
      </c>
      <c r="E86" s="1" t="s">
        <v>15</v>
      </c>
      <c r="F86" s="1" t="s">
        <v>230</v>
      </c>
      <c r="G86" s="1" t="s">
        <v>86</v>
      </c>
      <c r="H86" s="1" t="s">
        <v>228</v>
      </c>
      <c r="I86" s="1"/>
      <c r="J86" s="1" t="s">
        <v>602</v>
      </c>
      <c r="K86" s="2">
        <v>98576</v>
      </c>
      <c r="L86" s="3">
        <v>98576</v>
      </c>
    </row>
    <row r="87" spans="1:12" ht="45" x14ac:dyDescent="0.25">
      <c r="A87" s="1">
        <f t="shared" si="1"/>
        <v>80</v>
      </c>
      <c r="B87" s="1" t="s">
        <v>621</v>
      </c>
      <c r="C87" s="1" t="s">
        <v>243</v>
      </c>
      <c r="D87" s="1" t="s">
        <v>14</v>
      </c>
      <c r="E87" s="1" t="s">
        <v>35</v>
      </c>
      <c r="F87" s="1" t="s">
        <v>244</v>
      </c>
      <c r="G87" s="1" t="s">
        <v>4</v>
      </c>
      <c r="H87" s="1" t="s">
        <v>241</v>
      </c>
      <c r="I87" s="1" t="s">
        <v>242</v>
      </c>
      <c r="J87" s="1" t="s">
        <v>602</v>
      </c>
      <c r="K87" s="2">
        <v>1801453</v>
      </c>
      <c r="L87" s="3">
        <v>1801453</v>
      </c>
    </row>
    <row r="88" spans="1:12" ht="60" x14ac:dyDescent="0.25">
      <c r="A88" s="1">
        <f t="shared" si="1"/>
        <v>81</v>
      </c>
      <c r="B88" s="1" t="s">
        <v>621</v>
      </c>
      <c r="C88" s="1" t="s">
        <v>263</v>
      </c>
      <c r="D88" s="1" t="s">
        <v>14</v>
      </c>
      <c r="E88" s="1" t="s">
        <v>180</v>
      </c>
      <c r="F88" s="1" t="s">
        <v>264</v>
      </c>
      <c r="G88" s="1" t="s">
        <v>4</v>
      </c>
      <c r="H88" s="1" t="s">
        <v>261</v>
      </c>
      <c r="I88" s="1" t="s">
        <v>262</v>
      </c>
      <c r="J88" s="1" t="s">
        <v>602</v>
      </c>
      <c r="K88" s="2">
        <v>5070827</v>
      </c>
      <c r="L88" s="3">
        <v>5070827</v>
      </c>
    </row>
    <row r="89" spans="1:12" ht="60" x14ac:dyDescent="0.25">
      <c r="A89" s="1">
        <f t="shared" si="1"/>
        <v>82</v>
      </c>
      <c r="B89" s="1" t="s">
        <v>621</v>
      </c>
      <c r="C89" s="1" t="s">
        <v>327</v>
      </c>
      <c r="D89" s="1" t="s">
        <v>14</v>
      </c>
      <c r="E89" s="1" t="s">
        <v>154</v>
      </c>
      <c r="F89" s="1" t="s">
        <v>328</v>
      </c>
      <c r="G89" s="1" t="s">
        <v>86</v>
      </c>
      <c r="H89" s="1" t="s">
        <v>326</v>
      </c>
      <c r="I89" s="1"/>
      <c r="J89" s="1" t="s">
        <v>602</v>
      </c>
      <c r="K89" s="2">
        <v>99220</v>
      </c>
      <c r="L89" s="3">
        <v>99220</v>
      </c>
    </row>
    <row r="90" spans="1:12" ht="60" x14ac:dyDescent="0.25">
      <c r="A90" s="1">
        <f t="shared" si="1"/>
        <v>83</v>
      </c>
      <c r="B90" s="1" t="s">
        <v>621</v>
      </c>
      <c r="C90" s="1" t="s">
        <v>142</v>
      </c>
      <c r="D90" s="1" t="s">
        <v>14</v>
      </c>
      <c r="E90" s="1" t="s">
        <v>143</v>
      </c>
      <c r="F90" s="1" t="s">
        <v>144</v>
      </c>
      <c r="G90" s="1" t="s">
        <v>86</v>
      </c>
      <c r="H90" s="1" t="s">
        <v>350</v>
      </c>
      <c r="I90" s="1"/>
      <c r="J90" s="1" t="s">
        <v>602</v>
      </c>
      <c r="K90" s="2">
        <v>242160</v>
      </c>
      <c r="L90" s="3">
        <v>242160</v>
      </c>
    </row>
    <row r="91" spans="1:12" ht="45" x14ac:dyDescent="0.25">
      <c r="A91" s="1">
        <f t="shared" si="1"/>
        <v>84</v>
      </c>
      <c r="B91" s="1" t="s">
        <v>621</v>
      </c>
      <c r="C91" s="1" t="s">
        <v>373</v>
      </c>
      <c r="D91" s="1" t="s">
        <v>14</v>
      </c>
      <c r="E91" s="1" t="s">
        <v>35</v>
      </c>
      <c r="F91" s="1" t="s">
        <v>374</v>
      </c>
      <c r="G91" s="1" t="s">
        <v>86</v>
      </c>
      <c r="H91" s="1" t="s">
        <v>372</v>
      </c>
      <c r="I91" s="1"/>
      <c r="J91" s="1" t="s">
        <v>602</v>
      </c>
      <c r="K91" s="2">
        <v>130409</v>
      </c>
      <c r="L91" s="3">
        <v>130409</v>
      </c>
    </row>
    <row r="92" spans="1:12" s="17" customFormat="1" ht="120" x14ac:dyDescent="0.25">
      <c r="A92" s="8">
        <f t="shared" si="1"/>
        <v>85</v>
      </c>
      <c r="B92" s="8" t="s">
        <v>624</v>
      </c>
      <c r="C92" s="8" t="s">
        <v>625</v>
      </c>
      <c r="D92" s="8" t="s">
        <v>14</v>
      </c>
      <c r="E92" s="8" t="s">
        <v>14</v>
      </c>
      <c r="F92" s="8"/>
      <c r="G92" s="8" t="s">
        <v>86</v>
      </c>
      <c r="H92" s="8" t="s">
        <v>401</v>
      </c>
      <c r="I92" s="8"/>
      <c r="J92" s="8" t="s">
        <v>602</v>
      </c>
      <c r="K92" s="9">
        <v>190905</v>
      </c>
      <c r="L92" s="10">
        <v>190905</v>
      </c>
    </row>
    <row r="93" spans="1:12" ht="60" x14ac:dyDescent="0.25">
      <c r="A93" s="1">
        <f t="shared" si="1"/>
        <v>86</v>
      </c>
      <c r="B93" s="1" t="s">
        <v>623</v>
      </c>
      <c r="C93" s="1" t="s">
        <v>404</v>
      </c>
      <c r="D93" s="1" t="s">
        <v>14</v>
      </c>
      <c r="E93" s="1" t="s">
        <v>15</v>
      </c>
      <c r="F93" s="1"/>
      <c r="G93" s="1" t="s">
        <v>4</v>
      </c>
      <c r="H93" s="1" t="s">
        <v>402</v>
      </c>
      <c r="I93" s="1" t="s">
        <v>403</v>
      </c>
      <c r="J93" s="1" t="s">
        <v>602</v>
      </c>
      <c r="K93" s="2">
        <v>3809094</v>
      </c>
      <c r="L93" s="3">
        <v>3809094</v>
      </c>
    </row>
    <row r="94" spans="1:12" ht="60" x14ac:dyDescent="0.25">
      <c r="A94" s="1">
        <f t="shared" si="1"/>
        <v>87</v>
      </c>
      <c r="B94" s="1" t="s">
        <v>621</v>
      </c>
      <c r="C94" s="1" t="s">
        <v>409</v>
      </c>
      <c r="D94" s="1" t="s">
        <v>14</v>
      </c>
      <c r="E94" s="1" t="s">
        <v>180</v>
      </c>
      <c r="F94" s="1" t="s">
        <v>410</v>
      </c>
      <c r="G94" s="1" t="s">
        <v>4</v>
      </c>
      <c r="H94" s="1" t="s">
        <v>407</v>
      </c>
      <c r="I94" s="1" t="s">
        <v>408</v>
      </c>
      <c r="J94" s="1" t="s">
        <v>602</v>
      </c>
      <c r="K94" s="2">
        <v>2143957</v>
      </c>
      <c r="L94" s="3">
        <v>2143957</v>
      </c>
    </row>
    <row r="95" spans="1:12" ht="90" x14ac:dyDescent="0.25">
      <c r="A95" s="1">
        <f t="shared" si="1"/>
        <v>88</v>
      </c>
      <c r="B95" s="1" t="s">
        <v>621</v>
      </c>
      <c r="C95" s="1" t="s">
        <v>437</v>
      </c>
      <c r="D95" s="1" t="s">
        <v>14</v>
      </c>
      <c r="E95" s="1" t="s">
        <v>180</v>
      </c>
      <c r="F95" s="1" t="s">
        <v>438</v>
      </c>
      <c r="G95" s="1" t="s">
        <v>86</v>
      </c>
      <c r="H95" s="1" t="s">
        <v>436</v>
      </c>
      <c r="I95" s="1"/>
      <c r="J95" s="1" t="s">
        <v>602</v>
      </c>
      <c r="K95" s="2">
        <v>215876</v>
      </c>
      <c r="L95" s="3">
        <v>215876</v>
      </c>
    </row>
    <row r="96" spans="1:12" ht="45" x14ac:dyDescent="0.25">
      <c r="A96" s="1">
        <f t="shared" si="1"/>
        <v>89</v>
      </c>
      <c r="B96" s="1" t="s">
        <v>621</v>
      </c>
      <c r="C96" s="1" t="s">
        <v>184</v>
      </c>
      <c r="D96" s="1" t="s">
        <v>14</v>
      </c>
      <c r="E96" s="1" t="s">
        <v>180</v>
      </c>
      <c r="F96" s="1" t="s">
        <v>185</v>
      </c>
      <c r="G96" s="1" t="s">
        <v>86</v>
      </c>
      <c r="H96" s="1" t="s">
        <v>439</v>
      </c>
      <c r="I96" s="1"/>
      <c r="J96" s="1" t="s">
        <v>602</v>
      </c>
      <c r="K96" s="2">
        <v>107381</v>
      </c>
      <c r="L96" s="3">
        <v>107381</v>
      </c>
    </row>
    <row r="97" spans="1:12" ht="60" x14ac:dyDescent="0.25">
      <c r="A97" s="1">
        <f t="shared" si="1"/>
        <v>90</v>
      </c>
      <c r="B97" s="1" t="s">
        <v>621</v>
      </c>
      <c r="C97" s="1" t="s">
        <v>437</v>
      </c>
      <c r="D97" s="1" t="s">
        <v>14</v>
      </c>
      <c r="E97" s="1" t="s">
        <v>180</v>
      </c>
      <c r="F97" s="1" t="s">
        <v>438</v>
      </c>
      <c r="G97" s="1" t="s">
        <v>86</v>
      </c>
      <c r="H97" s="1" t="s">
        <v>447</v>
      </c>
      <c r="I97" s="1"/>
      <c r="J97" s="1" t="s">
        <v>602</v>
      </c>
      <c r="K97" s="2">
        <v>34657</v>
      </c>
      <c r="L97" s="3">
        <v>34657</v>
      </c>
    </row>
    <row r="98" spans="1:12" ht="45" x14ac:dyDescent="0.25">
      <c r="A98" s="1">
        <f t="shared" si="1"/>
        <v>91</v>
      </c>
      <c r="B98" s="1" t="s">
        <v>621</v>
      </c>
      <c r="C98" s="1" t="s">
        <v>263</v>
      </c>
      <c r="D98" s="1" t="s">
        <v>14</v>
      </c>
      <c r="E98" s="1" t="s">
        <v>180</v>
      </c>
      <c r="F98" s="1" t="s">
        <v>264</v>
      </c>
      <c r="G98" s="1" t="s">
        <v>4</v>
      </c>
      <c r="H98" s="1" t="s">
        <v>512</v>
      </c>
      <c r="I98" s="1" t="s">
        <v>513</v>
      </c>
      <c r="J98" s="1" t="s">
        <v>602</v>
      </c>
      <c r="K98" s="2">
        <v>1383319</v>
      </c>
      <c r="L98" s="3">
        <v>1383319</v>
      </c>
    </row>
    <row r="99" spans="1:12" ht="60" x14ac:dyDescent="0.25">
      <c r="A99" s="1">
        <f t="shared" si="1"/>
        <v>92</v>
      </c>
      <c r="B99" s="1" t="s">
        <v>623</v>
      </c>
      <c r="C99" s="1" t="s">
        <v>533</v>
      </c>
      <c r="D99" s="1" t="s">
        <v>14</v>
      </c>
      <c r="E99" s="1" t="s">
        <v>14</v>
      </c>
      <c r="F99" s="1"/>
      <c r="G99" s="1" t="s">
        <v>86</v>
      </c>
      <c r="H99" s="1" t="s">
        <v>532</v>
      </c>
      <c r="I99" s="1"/>
      <c r="J99" s="1" t="s">
        <v>602</v>
      </c>
      <c r="K99" s="2">
        <v>148344</v>
      </c>
      <c r="L99" s="3">
        <v>148344</v>
      </c>
    </row>
    <row r="100" spans="1:12" ht="45" x14ac:dyDescent="0.25">
      <c r="A100" s="1">
        <f t="shared" si="1"/>
        <v>93</v>
      </c>
      <c r="B100" s="1" t="s">
        <v>623</v>
      </c>
      <c r="C100" s="1" t="s">
        <v>533</v>
      </c>
      <c r="D100" s="1" t="s">
        <v>14</v>
      </c>
      <c r="E100" s="1" t="s">
        <v>14</v>
      </c>
      <c r="F100" s="1"/>
      <c r="G100" s="1" t="s">
        <v>4</v>
      </c>
      <c r="H100" s="1" t="s">
        <v>534</v>
      </c>
      <c r="I100" s="1" t="s">
        <v>535</v>
      </c>
      <c r="J100" s="1" t="s">
        <v>602</v>
      </c>
      <c r="K100" s="2">
        <v>2090810</v>
      </c>
      <c r="L100" s="3">
        <v>2090810</v>
      </c>
    </row>
    <row r="101" spans="1:12" ht="60" x14ac:dyDescent="0.25">
      <c r="A101" s="1">
        <f t="shared" si="1"/>
        <v>94</v>
      </c>
      <c r="B101" s="1" t="s">
        <v>623</v>
      </c>
      <c r="C101" s="1" t="s">
        <v>101</v>
      </c>
      <c r="D101" s="1" t="s">
        <v>102</v>
      </c>
      <c r="E101" s="1" t="s">
        <v>103</v>
      </c>
      <c r="F101" s="1"/>
      <c r="G101" s="1" t="s">
        <v>4</v>
      </c>
      <c r="H101" s="1" t="s">
        <v>99</v>
      </c>
      <c r="I101" s="1" t="s">
        <v>100</v>
      </c>
      <c r="J101" s="1" t="s">
        <v>602</v>
      </c>
      <c r="K101" s="2">
        <v>10164661</v>
      </c>
      <c r="L101" s="3">
        <v>7731190</v>
      </c>
    </row>
    <row r="102" spans="1:12" ht="90" x14ac:dyDescent="0.25">
      <c r="A102" s="1">
        <f t="shared" si="1"/>
        <v>95</v>
      </c>
      <c r="B102" s="1" t="s">
        <v>621</v>
      </c>
      <c r="C102" s="1" t="s">
        <v>105</v>
      </c>
      <c r="D102" s="1" t="s">
        <v>102</v>
      </c>
      <c r="E102" s="1" t="s">
        <v>106</v>
      </c>
      <c r="F102" s="1" t="s">
        <v>107</v>
      </c>
      <c r="G102" s="1" t="s">
        <v>86</v>
      </c>
      <c r="H102" s="1" t="s">
        <v>104</v>
      </c>
      <c r="I102" s="1"/>
      <c r="J102" s="1" t="s">
        <v>602</v>
      </c>
      <c r="K102" s="2">
        <v>52358</v>
      </c>
      <c r="L102" s="3">
        <v>52358</v>
      </c>
    </row>
    <row r="103" spans="1:12" ht="45" x14ac:dyDescent="0.25">
      <c r="A103" s="1">
        <f t="shared" si="1"/>
        <v>96</v>
      </c>
      <c r="B103" s="1" t="s">
        <v>621</v>
      </c>
      <c r="C103" s="1" t="s">
        <v>110</v>
      </c>
      <c r="D103" s="1" t="s">
        <v>102</v>
      </c>
      <c r="E103" s="1" t="s">
        <v>111</v>
      </c>
      <c r="F103" s="1" t="s">
        <v>112</v>
      </c>
      <c r="G103" s="1" t="s">
        <v>4</v>
      </c>
      <c r="H103" s="1" t="s">
        <v>108</v>
      </c>
      <c r="I103" s="1" t="s">
        <v>109</v>
      </c>
      <c r="J103" s="1" t="s">
        <v>602</v>
      </c>
      <c r="K103" s="2">
        <v>10284968</v>
      </c>
      <c r="L103" s="3">
        <v>10284968</v>
      </c>
    </row>
    <row r="104" spans="1:12" ht="105" x14ac:dyDescent="0.25">
      <c r="A104" s="1">
        <f t="shared" si="1"/>
        <v>97</v>
      </c>
      <c r="B104" s="1" t="s">
        <v>621</v>
      </c>
      <c r="C104" s="1" t="s">
        <v>122</v>
      </c>
      <c r="D104" s="1" t="s">
        <v>102</v>
      </c>
      <c r="E104" s="1" t="s">
        <v>106</v>
      </c>
      <c r="F104" s="1" t="s">
        <v>123</v>
      </c>
      <c r="G104" s="1" t="s">
        <v>86</v>
      </c>
      <c r="H104" s="1" t="s">
        <v>610</v>
      </c>
      <c r="I104" s="1"/>
      <c r="J104" s="1" t="s">
        <v>602</v>
      </c>
      <c r="K104" s="2">
        <v>73707</v>
      </c>
      <c r="L104" s="3">
        <v>73707</v>
      </c>
    </row>
    <row r="105" spans="1:12" ht="75" x14ac:dyDescent="0.25">
      <c r="A105" s="1">
        <f t="shared" si="1"/>
        <v>98</v>
      </c>
      <c r="B105" s="1" t="s">
        <v>623</v>
      </c>
      <c r="C105" s="1" t="s">
        <v>193</v>
      </c>
      <c r="D105" s="1" t="s">
        <v>102</v>
      </c>
      <c r="E105" s="1" t="s">
        <v>106</v>
      </c>
      <c r="F105" s="1"/>
      <c r="G105" s="1" t="s">
        <v>4</v>
      </c>
      <c r="H105" s="1" t="s">
        <v>191</v>
      </c>
      <c r="I105" s="1" t="s">
        <v>192</v>
      </c>
      <c r="J105" s="1" t="s">
        <v>602</v>
      </c>
      <c r="K105" s="2">
        <v>4678046</v>
      </c>
      <c r="L105" s="3">
        <v>4678046</v>
      </c>
    </row>
    <row r="106" spans="1:12" ht="75" x14ac:dyDescent="0.25">
      <c r="A106" s="1">
        <f t="shared" si="1"/>
        <v>99</v>
      </c>
      <c r="B106" s="1" t="s">
        <v>621</v>
      </c>
      <c r="C106" s="1" t="s">
        <v>278</v>
      </c>
      <c r="D106" s="1" t="s">
        <v>102</v>
      </c>
      <c r="E106" s="1" t="s">
        <v>279</v>
      </c>
      <c r="F106" s="1" t="s">
        <v>280</v>
      </c>
      <c r="G106" s="1" t="s">
        <v>86</v>
      </c>
      <c r="H106" s="1" t="s">
        <v>277</v>
      </c>
      <c r="I106" s="1"/>
      <c r="J106" s="1" t="s">
        <v>602</v>
      </c>
      <c r="K106" s="2">
        <v>83396</v>
      </c>
      <c r="L106" s="3">
        <v>83396</v>
      </c>
    </row>
    <row r="107" spans="1:12" ht="60" x14ac:dyDescent="0.25">
      <c r="A107" s="1">
        <f t="shared" si="1"/>
        <v>100</v>
      </c>
      <c r="B107" s="1" t="s">
        <v>621</v>
      </c>
      <c r="C107" s="1" t="s">
        <v>278</v>
      </c>
      <c r="D107" s="1" t="s">
        <v>102</v>
      </c>
      <c r="E107" s="1" t="s">
        <v>279</v>
      </c>
      <c r="F107" s="1" t="s">
        <v>280</v>
      </c>
      <c r="G107" s="1" t="s">
        <v>86</v>
      </c>
      <c r="H107" s="1" t="s">
        <v>293</v>
      </c>
      <c r="I107" s="1"/>
      <c r="J107" s="1" t="s">
        <v>602</v>
      </c>
      <c r="K107" s="2">
        <v>67207</v>
      </c>
      <c r="L107" s="3">
        <v>67207</v>
      </c>
    </row>
    <row r="108" spans="1:12" ht="60" x14ac:dyDescent="0.25">
      <c r="A108" s="1">
        <f t="shared" si="1"/>
        <v>101</v>
      </c>
      <c r="B108" s="1" t="s">
        <v>621</v>
      </c>
      <c r="C108" s="1" t="s">
        <v>296</v>
      </c>
      <c r="D108" s="1" t="s">
        <v>102</v>
      </c>
      <c r="E108" s="1" t="s">
        <v>102</v>
      </c>
      <c r="F108" s="1" t="s">
        <v>297</v>
      </c>
      <c r="G108" s="1" t="s">
        <v>4</v>
      </c>
      <c r="H108" s="1" t="s">
        <v>294</v>
      </c>
      <c r="I108" s="1" t="s">
        <v>295</v>
      </c>
      <c r="J108" s="1" t="s">
        <v>602</v>
      </c>
      <c r="K108" s="2">
        <v>7743643</v>
      </c>
      <c r="L108" s="3">
        <v>7743643</v>
      </c>
    </row>
    <row r="109" spans="1:12" ht="45" x14ac:dyDescent="0.25">
      <c r="A109" s="1">
        <f t="shared" si="1"/>
        <v>102</v>
      </c>
      <c r="B109" s="1" t="s">
        <v>621</v>
      </c>
      <c r="C109" s="1" t="s">
        <v>322</v>
      </c>
      <c r="D109" s="1" t="s">
        <v>102</v>
      </c>
      <c r="E109" s="1" t="s">
        <v>103</v>
      </c>
      <c r="F109" s="1" t="s">
        <v>323</v>
      </c>
      <c r="G109" s="1" t="s">
        <v>86</v>
      </c>
      <c r="H109" s="1" t="s">
        <v>321</v>
      </c>
      <c r="I109" s="1"/>
      <c r="J109" s="1" t="s">
        <v>602</v>
      </c>
      <c r="K109" s="2">
        <v>43412</v>
      </c>
      <c r="L109" s="3">
        <v>43412</v>
      </c>
    </row>
    <row r="110" spans="1:12" ht="45" x14ac:dyDescent="0.25">
      <c r="A110" s="1">
        <f t="shared" si="1"/>
        <v>103</v>
      </c>
      <c r="B110" s="1" t="s">
        <v>621</v>
      </c>
      <c r="C110" s="1" t="s">
        <v>322</v>
      </c>
      <c r="D110" s="1" t="s">
        <v>102</v>
      </c>
      <c r="E110" s="1" t="s">
        <v>103</v>
      </c>
      <c r="F110" s="1" t="s">
        <v>323</v>
      </c>
      <c r="G110" s="1" t="s">
        <v>86</v>
      </c>
      <c r="H110" s="1" t="s">
        <v>325</v>
      </c>
      <c r="I110" s="1"/>
      <c r="J110" s="1" t="s">
        <v>602</v>
      </c>
      <c r="K110" s="2">
        <v>46988</v>
      </c>
      <c r="L110" s="3">
        <v>46988</v>
      </c>
    </row>
    <row r="111" spans="1:12" ht="45" x14ac:dyDescent="0.25">
      <c r="A111" s="1">
        <f t="shared" si="1"/>
        <v>104</v>
      </c>
      <c r="B111" s="1" t="s">
        <v>621</v>
      </c>
      <c r="C111" s="1" t="s">
        <v>110</v>
      </c>
      <c r="D111" s="1" t="s">
        <v>102</v>
      </c>
      <c r="E111" s="1" t="s">
        <v>111</v>
      </c>
      <c r="F111" s="1" t="s">
        <v>112</v>
      </c>
      <c r="G111" s="1" t="s">
        <v>4</v>
      </c>
      <c r="H111" s="1" t="s">
        <v>348</v>
      </c>
      <c r="I111" s="1" t="s">
        <v>349</v>
      </c>
      <c r="J111" s="1" t="s">
        <v>602</v>
      </c>
      <c r="K111" s="2">
        <v>7410632</v>
      </c>
      <c r="L111" s="3">
        <v>7410632</v>
      </c>
    </row>
    <row r="112" spans="1:12" ht="60" x14ac:dyDescent="0.25">
      <c r="A112" s="1">
        <f t="shared" si="1"/>
        <v>105</v>
      </c>
      <c r="B112" s="1" t="s">
        <v>621</v>
      </c>
      <c r="C112" s="1" t="s">
        <v>487</v>
      </c>
      <c r="D112" s="1" t="s">
        <v>102</v>
      </c>
      <c r="E112" s="1" t="s">
        <v>488</v>
      </c>
      <c r="F112" s="1" t="s">
        <v>489</v>
      </c>
      <c r="G112" s="1" t="s">
        <v>86</v>
      </c>
      <c r="H112" s="1" t="s">
        <v>486</v>
      </c>
      <c r="I112" s="1"/>
      <c r="J112" s="1" t="s">
        <v>602</v>
      </c>
      <c r="K112" s="2">
        <v>64965</v>
      </c>
      <c r="L112" s="3">
        <v>64965</v>
      </c>
    </row>
    <row r="113" spans="1:12" ht="45" x14ac:dyDescent="0.25">
      <c r="A113" s="1">
        <f t="shared" si="1"/>
        <v>106</v>
      </c>
      <c r="B113" s="1" t="s">
        <v>623</v>
      </c>
      <c r="C113" s="1" t="s">
        <v>503</v>
      </c>
      <c r="D113" s="1" t="s">
        <v>102</v>
      </c>
      <c r="E113" s="1" t="s">
        <v>279</v>
      </c>
      <c r="F113" s="1"/>
      <c r="G113" s="1" t="s">
        <v>86</v>
      </c>
      <c r="H113" s="1" t="s">
        <v>502</v>
      </c>
      <c r="I113" s="1"/>
      <c r="J113" s="1" t="s">
        <v>602</v>
      </c>
      <c r="K113" s="2">
        <v>62359</v>
      </c>
      <c r="L113" s="3">
        <v>62359</v>
      </c>
    </row>
    <row r="114" spans="1:12" ht="90" x14ac:dyDescent="0.25">
      <c r="A114" s="1">
        <f t="shared" si="1"/>
        <v>107</v>
      </c>
      <c r="B114" s="1" t="s">
        <v>621</v>
      </c>
      <c r="C114" s="1" t="s">
        <v>586</v>
      </c>
      <c r="D114" s="1" t="s">
        <v>102</v>
      </c>
      <c r="E114" s="1" t="s">
        <v>102</v>
      </c>
      <c r="F114" s="1" t="s">
        <v>587</v>
      </c>
      <c r="G114" s="1" t="s">
        <v>86</v>
      </c>
      <c r="H114" s="1" t="s">
        <v>611</v>
      </c>
      <c r="I114" s="1"/>
      <c r="J114" s="1" t="s">
        <v>602</v>
      </c>
      <c r="K114" s="2">
        <v>72304</v>
      </c>
      <c r="L114" s="3">
        <v>72304</v>
      </c>
    </row>
    <row r="115" spans="1:12" ht="60" x14ac:dyDescent="0.25">
      <c r="A115" s="1">
        <f t="shared" si="1"/>
        <v>108</v>
      </c>
      <c r="B115" s="1" t="s">
        <v>621</v>
      </c>
      <c r="C115" s="1" t="s">
        <v>554</v>
      </c>
      <c r="D115" s="1" t="s">
        <v>555</v>
      </c>
      <c r="E115" s="1" t="s">
        <v>555</v>
      </c>
      <c r="F115" s="1" t="s">
        <v>556</v>
      </c>
      <c r="G115" s="1" t="s">
        <v>86</v>
      </c>
      <c r="H115" s="1" t="s">
        <v>553</v>
      </c>
      <c r="I115" s="1"/>
      <c r="J115" s="1" t="s">
        <v>602</v>
      </c>
      <c r="K115" s="2">
        <v>78280</v>
      </c>
      <c r="L115" s="3">
        <v>78280</v>
      </c>
    </row>
    <row r="116" spans="1:12" ht="60" x14ac:dyDescent="0.25">
      <c r="A116" s="1">
        <f t="shared" si="1"/>
        <v>109</v>
      </c>
      <c r="B116" s="1" t="s">
        <v>621</v>
      </c>
      <c r="C116" s="1" t="s">
        <v>593</v>
      </c>
      <c r="D116" s="1" t="s">
        <v>555</v>
      </c>
      <c r="E116" s="1" t="s">
        <v>594</v>
      </c>
      <c r="F116" s="1" t="s">
        <v>595</v>
      </c>
      <c r="G116" s="1" t="s">
        <v>86</v>
      </c>
      <c r="H116" s="1" t="s">
        <v>592</v>
      </c>
      <c r="I116" s="1"/>
      <c r="J116" s="1" t="s">
        <v>602</v>
      </c>
      <c r="K116" s="2">
        <v>86764</v>
      </c>
      <c r="L116" s="3">
        <v>86764</v>
      </c>
    </row>
    <row r="117" spans="1:12" ht="60" x14ac:dyDescent="0.25">
      <c r="A117" s="1">
        <f t="shared" si="1"/>
        <v>110</v>
      </c>
      <c r="B117" s="1" t="s">
        <v>621</v>
      </c>
      <c r="C117" s="1" t="s">
        <v>44</v>
      </c>
      <c r="D117" s="1" t="s">
        <v>45</v>
      </c>
      <c r="E117" s="1" t="s">
        <v>46</v>
      </c>
      <c r="F117" s="1" t="s">
        <v>47</v>
      </c>
      <c r="G117" s="1" t="s">
        <v>4</v>
      </c>
      <c r="H117" s="1" t="s">
        <v>42</v>
      </c>
      <c r="I117" s="1" t="s">
        <v>43</v>
      </c>
      <c r="J117" s="1" t="s">
        <v>602</v>
      </c>
      <c r="K117" s="2">
        <v>1364254</v>
      </c>
      <c r="L117" s="3">
        <v>1364254</v>
      </c>
    </row>
    <row r="118" spans="1:12" ht="75" x14ac:dyDescent="0.25">
      <c r="A118" s="1">
        <f t="shared" si="1"/>
        <v>111</v>
      </c>
      <c r="B118" s="1" t="s">
        <v>621</v>
      </c>
      <c r="C118" s="1" t="s">
        <v>158</v>
      </c>
      <c r="D118" s="1" t="s">
        <v>45</v>
      </c>
      <c r="E118" s="1" t="s">
        <v>159</v>
      </c>
      <c r="F118" s="1" t="s">
        <v>160</v>
      </c>
      <c r="G118" s="1" t="s">
        <v>4</v>
      </c>
      <c r="H118" s="1" t="s">
        <v>156</v>
      </c>
      <c r="I118" s="1" t="s">
        <v>157</v>
      </c>
      <c r="J118" s="1" t="s">
        <v>602</v>
      </c>
      <c r="K118" s="2">
        <v>8219227</v>
      </c>
      <c r="L118" s="3">
        <v>8219227</v>
      </c>
    </row>
    <row r="119" spans="1:12" ht="60" x14ac:dyDescent="0.25">
      <c r="A119" s="1">
        <f t="shared" si="1"/>
        <v>112</v>
      </c>
      <c r="B119" s="1" t="s">
        <v>621</v>
      </c>
      <c r="C119" s="1" t="s">
        <v>158</v>
      </c>
      <c r="D119" s="1" t="s">
        <v>45</v>
      </c>
      <c r="E119" s="1" t="s">
        <v>159</v>
      </c>
      <c r="F119" s="1" t="s">
        <v>160</v>
      </c>
      <c r="G119" s="1" t="s">
        <v>4</v>
      </c>
      <c r="H119" s="1" t="s">
        <v>161</v>
      </c>
      <c r="I119" s="1" t="s">
        <v>162</v>
      </c>
      <c r="J119" s="1" t="s">
        <v>602</v>
      </c>
      <c r="K119" s="2">
        <v>4030591</v>
      </c>
      <c r="L119" s="3">
        <v>4030591</v>
      </c>
    </row>
    <row r="120" spans="1:12" ht="45" x14ac:dyDescent="0.25">
      <c r="A120" s="1">
        <f t="shared" si="1"/>
        <v>113</v>
      </c>
      <c r="B120" s="1" t="s">
        <v>621</v>
      </c>
      <c r="C120" s="1" t="s">
        <v>188</v>
      </c>
      <c r="D120" s="1" t="s">
        <v>45</v>
      </c>
      <c r="E120" s="1" t="s">
        <v>189</v>
      </c>
      <c r="F120" s="1" t="s">
        <v>190</v>
      </c>
      <c r="G120" s="1" t="s">
        <v>4</v>
      </c>
      <c r="H120" s="1" t="s">
        <v>186</v>
      </c>
      <c r="I120" s="1" t="s">
        <v>187</v>
      </c>
      <c r="J120" s="1" t="s">
        <v>602</v>
      </c>
      <c r="K120" s="2">
        <v>2430341</v>
      </c>
      <c r="L120" s="3">
        <v>2430341</v>
      </c>
    </row>
    <row r="121" spans="1:12" ht="90" x14ac:dyDescent="0.25">
      <c r="A121" s="1">
        <f t="shared" si="1"/>
        <v>114</v>
      </c>
      <c r="B121" s="1" t="s">
        <v>621</v>
      </c>
      <c r="C121" s="1" t="s">
        <v>459</v>
      </c>
      <c r="D121" s="1" t="s">
        <v>45</v>
      </c>
      <c r="E121" s="1" t="s">
        <v>189</v>
      </c>
      <c r="F121" s="1" t="s">
        <v>460</v>
      </c>
      <c r="G121" s="1" t="s">
        <v>4</v>
      </c>
      <c r="H121" s="1" t="s">
        <v>457</v>
      </c>
      <c r="I121" s="1" t="s">
        <v>458</v>
      </c>
      <c r="J121" s="1" t="s">
        <v>602</v>
      </c>
      <c r="K121" s="2">
        <v>7406135</v>
      </c>
      <c r="L121" s="3">
        <v>7406135</v>
      </c>
    </row>
    <row r="122" spans="1:12" ht="60" x14ac:dyDescent="0.25">
      <c r="A122" s="1">
        <f t="shared" si="1"/>
        <v>115</v>
      </c>
      <c r="B122" s="1" t="s">
        <v>621</v>
      </c>
      <c r="C122" s="1" t="s">
        <v>468</v>
      </c>
      <c r="D122" s="1" t="s">
        <v>45</v>
      </c>
      <c r="E122" s="1" t="s">
        <v>189</v>
      </c>
      <c r="F122" s="1" t="s">
        <v>469</v>
      </c>
      <c r="G122" s="1" t="s">
        <v>86</v>
      </c>
      <c r="H122" s="1" t="s">
        <v>467</v>
      </c>
      <c r="I122" s="1"/>
      <c r="J122" s="1" t="s">
        <v>602</v>
      </c>
      <c r="K122" s="2">
        <v>94564</v>
      </c>
      <c r="L122" s="3">
        <v>94564</v>
      </c>
    </row>
    <row r="123" spans="1:12" ht="60" x14ac:dyDescent="0.25">
      <c r="A123" s="1">
        <f t="shared" si="1"/>
        <v>116</v>
      </c>
      <c r="B123" s="1" t="s">
        <v>621</v>
      </c>
      <c r="C123" s="1" t="s">
        <v>188</v>
      </c>
      <c r="D123" s="1" t="s">
        <v>45</v>
      </c>
      <c r="E123" s="1" t="s">
        <v>189</v>
      </c>
      <c r="F123" s="1" t="s">
        <v>190</v>
      </c>
      <c r="G123" s="1" t="s">
        <v>4</v>
      </c>
      <c r="H123" s="1" t="s">
        <v>491</v>
      </c>
      <c r="I123" s="1" t="s">
        <v>492</v>
      </c>
      <c r="J123" s="1" t="s">
        <v>602</v>
      </c>
      <c r="K123" s="2">
        <v>1211453</v>
      </c>
      <c r="L123" s="3">
        <v>1211453</v>
      </c>
    </row>
    <row r="124" spans="1:12" ht="60" x14ac:dyDescent="0.25">
      <c r="A124" s="1">
        <f t="shared" si="1"/>
        <v>117</v>
      </c>
      <c r="B124" s="1" t="s">
        <v>621</v>
      </c>
      <c r="C124" s="1" t="s">
        <v>510</v>
      </c>
      <c r="D124" s="1" t="s">
        <v>45</v>
      </c>
      <c r="E124" s="1" t="s">
        <v>189</v>
      </c>
      <c r="F124" s="1" t="s">
        <v>511</v>
      </c>
      <c r="G124" s="1" t="s">
        <v>4</v>
      </c>
      <c r="H124" s="1" t="s">
        <v>508</v>
      </c>
      <c r="I124" s="1" t="s">
        <v>509</v>
      </c>
      <c r="J124" s="1" t="s">
        <v>602</v>
      </c>
      <c r="K124" s="2">
        <v>7767670</v>
      </c>
      <c r="L124" s="3">
        <v>7767670</v>
      </c>
    </row>
    <row r="125" spans="1:12" ht="45" x14ac:dyDescent="0.25">
      <c r="A125" s="1">
        <f t="shared" si="1"/>
        <v>118</v>
      </c>
      <c r="B125" s="1" t="s">
        <v>621</v>
      </c>
      <c r="C125" s="1" t="s">
        <v>515</v>
      </c>
      <c r="D125" s="1" t="s">
        <v>45</v>
      </c>
      <c r="E125" s="1" t="s">
        <v>159</v>
      </c>
      <c r="F125" s="1" t="s">
        <v>516</v>
      </c>
      <c r="G125" s="1" t="s">
        <v>86</v>
      </c>
      <c r="H125" s="1" t="s">
        <v>514</v>
      </c>
      <c r="I125" s="1"/>
      <c r="J125" s="1" t="s">
        <v>602</v>
      </c>
      <c r="K125" s="2">
        <v>66860</v>
      </c>
      <c r="L125" s="3">
        <v>66860</v>
      </c>
    </row>
    <row r="126" spans="1:12" ht="60" x14ac:dyDescent="0.25">
      <c r="A126" s="1">
        <f t="shared" si="1"/>
        <v>119</v>
      </c>
      <c r="B126" s="1" t="s">
        <v>621</v>
      </c>
      <c r="C126" s="1" t="s">
        <v>523</v>
      </c>
      <c r="D126" s="1" t="s">
        <v>45</v>
      </c>
      <c r="E126" s="1" t="s">
        <v>524</v>
      </c>
      <c r="F126" s="1" t="s">
        <v>233</v>
      </c>
      <c r="G126" s="1" t="s">
        <v>86</v>
      </c>
      <c r="H126" s="1" t="s">
        <v>522</v>
      </c>
      <c r="I126" s="1"/>
      <c r="J126" s="1" t="s">
        <v>602</v>
      </c>
      <c r="K126" s="2">
        <v>86853</v>
      </c>
      <c r="L126" s="3">
        <v>86853</v>
      </c>
    </row>
    <row r="127" spans="1:12" ht="45" x14ac:dyDescent="0.25">
      <c r="A127" s="1">
        <f t="shared" si="1"/>
        <v>120</v>
      </c>
      <c r="B127" s="1" t="s">
        <v>623</v>
      </c>
      <c r="C127" s="1" t="s">
        <v>591</v>
      </c>
      <c r="D127" s="1" t="s">
        <v>45</v>
      </c>
      <c r="E127" s="1" t="s">
        <v>46</v>
      </c>
      <c r="F127" s="1"/>
      <c r="G127" s="1" t="s">
        <v>4</v>
      </c>
      <c r="H127" s="1" t="s">
        <v>589</v>
      </c>
      <c r="I127" s="1" t="s">
        <v>590</v>
      </c>
      <c r="J127" s="1" t="s">
        <v>602</v>
      </c>
      <c r="K127" s="2">
        <v>6461057</v>
      </c>
      <c r="L127" s="3">
        <v>6461057</v>
      </c>
    </row>
    <row r="128" spans="1:12" ht="45" x14ac:dyDescent="0.25">
      <c r="A128" s="1">
        <f t="shared" si="1"/>
        <v>121</v>
      </c>
      <c r="B128" s="1" t="s">
        <v>623</v>
      </c>
      <c r="C128" s="1" t="s">
        <v>165</v>
      </c>
      <c r="D128" s="1" t="s">
        <v>166</v>
      </c>
      <c r="E128" s="1" t="s">
        <v>167</v>
      </c>
      <c r="F128" s="1"/>
      <c r="G128" s="1" t="s">
        <v>4</v>
      </c>
      <c r="H128" s="1" t="s">
        <v>163</v>
      </c>
      <c r="I128" s="1" t="s">
        <v>164</v>
      </c>
      <c r="J128" s="1" t="s">
        <v>602</v>
      </c>
      <c r="K128" s="2">
        <v>6765193</v>
      </c>
      <c r="L128" s="3">
        <v>6765193</v>
      </c>
    </row>
    <row r="129" spans="1:12" ht="75" x14ac:dyDescent="0.25">
      <c r="A129" s="1">
        <f t="shared" si="1"/>
        <v>122</v>
      </c>
      <c r="B129" s="1" t="s">
        <v>621</v>
      </c>
      <c r="C129" s="1" t="s">
        <v>219</v>
      </c>
      <c r="D129" s="1" t="s">
        <v>166</v>
      </c>
      <c r="E129" s="1" t="s">
        <v>220</v>
      </c>
      <c r="F129" s="1" t="s">
        <v>221</v>
      </c>
      <c r="G129" s="1" t="s">
        <v>4</v>
      </c>
      <c r="H129" s="1" t="s">
        <v>217</v>
      </c>
      <c r="I129" s="1" t="s">
        <v>218</v>
      </c>
      <c r="J129" s="1" t="s">
        <v>602</v>
      </c>
      <c r="K129" s="2">
        <v>8674720</v>
      </c>
      <c r="L129" s="3">
        <v>8674720</v>
      </c>
    </row>
    <row r="130" spans="1:12" ht="75" x14ac:dyDescent="0.25">
      <c r="A130" s="1">
        <f t="shared" si="1"/>
        <v>123</v>
      </c>
      <c r="B130" s="1" t="s">
        <v>621</v>
      </c>
      <c r="C130" s="1" t="s">
        <v>219</v>
      </c>
      <c r="D130" s="1" t="s">
        <v>166</v>
      </c>
      <c r="E130" s="1" t="s">
        <v>220</v>
      </c>
      <c r="F130" s="1" t="s">
        <v>221</v>
      </c>
      <c r="G130" s="1" t="s">
        <v>4</v>
      </c>
      <c r="H130" s="1" t="s">
        <v>226</v>
      </c>
      <c r="I130" s="1" t="s">
        <v>227</v>
      </c>
      <c r="J130" s="1" t="s">
        <v>602</v>
      </c>
      <c r="K130" s="2">
        <v>10459058</v>
      </c>
      <c r="L130" s="3">
        <v>10459058</v>
      </c>
    </row>
    <row r="131" spans="1:12" ht="75" x14ac:dyDescent="0.25">
      <c r="A131" s="1">
        <f t="shared" si="1"/>
        <v>124</v>
      </c>
      <c r="B131" s="1" t="s">
        <v>621</v>
      </c>
      <c r="C131" s="1" t="s">
        <v>318</v>
      </c>
      <c r="D131" s="1" t="s">
        <v>166</v>
      </c>
      <c r="E131" s="1" t="s">
        <v>319</v>
      </c>
      <c r="F131" s="1" t="s">
        <v>320</v>
      </c>
      <c r="G131" s="1" t="s">
        <v>86</v>
      </c>
      <c r="H131" s="1" t="s">
        <v>317</v>
      </c>
      <c r="I131" s="1"/>
      <c r="J131" s="1" t="s">
        <v>602</v>
      </c>
      <c r="K131" s="2">
        <v>86232</v>
      </c>
      <c r="L131" s="3">
        <v>86232</v>
      </c>
    </row>
    <row r="132" spans="1:12" ht="90" x14ac:dyDescent="0.25">
      <c r="A132" s="1">
        <f t="shared" si="1"/>
        <v>125</v>
      </c>
      <c r="B132" s="1" t="s">
        <v>623</v>
      </c>
      <c r="C132" s="1" t="s">
        <v>335</v>
      </c>
      <c r="D132" s="1" t="s">
        <v>166</v>
      </c>
      <c r="E132" s="1" t="s">
        <v>336</v>
      </c>
      <c r="F132" s="1"/>
      <c r="G132" s="1" t="s">
        <v>4</v>
      </c>
      <c r="H132" s="1" t="s">
        <v>333</v>
      </c>
      <c r="I132" s="1" t="s">
        <v>334</v>
      </c>
      <c r="J132" s="1" t="s">
        <v>602</v>
      </c>
      <c r="K132" s="2">
        <v>7465490</v>
      </c>
      <c r="L132" s="3">
        <v>7465490</v>
      </c>
    </row>
    <row r="133" spans="1:12" ht="60" x14ac:dyDescent="0.25">
      <c r="A133" s="1">
        <f t="shared" si="1"/>
        <v>126</v>
      </c>
      <c r="B133" s="1" t="s">
        <v>621</v>
      </c>
      <c r="C133" s="1" t="s">
        <v>421</v>
      </c>
      <c r="D133" s="1" t="s">
        <v>166</v>
      </c>
      <c r="E133" s="1" t="s">
        <v>422</v>
      </c>
      <c r="F133" s="1" t="s">
        <v>423</v>
      </c>
      <c r="G133" s="1" t="s">
        <v>4</v>
      </c>
      <c r="H133" s="1" t="s">
        <v>419</v>
      </c>
      <c r="I133" s="1" t="s">
        <v>420</v>
      </c>
      <c r="J133" s="1" t="s">
        <v>602</v>
      </c>
      <c r="K133" s="2">
        <v>2970691</v>
      </c>
      <c r="L133" s="3">
        <v>2970691</v>
      </c>
    </row>
    <row r="134" spans="1:12" ht="90" x14ac:dyDescent="0.25">
      <c r="A134" s="1">
        <f t="shared" si="1"/>
        <v>127</v>
      </c>
      <c r="B134" s="1" t="s">
        <v>623</v>
      </c>
      <c r="C134" s="1" t="s">
        <v>165</v>
      </c>
      <c r="D134" s="1" t="s">
        <v>166</v>
      </c>
      <c r="E134" s="1" t="s">
        <v>167</v>
      </c>
      <c r="F134" s="1"/>
      <c r="G134" s="1" t="s">
        <v>86</v>
      </c>
      <c r="H134" s="1" t="s">
        <v>456</v>
      </c>
      <c r="I134" s="1"/>
      <c r="J134" s="1" t="s">
        <v>602</v>
      </c>
      <c r="K134" s="2">
        <v>189700</v>
      </c>
      <c r="L134" s="3">
        <v>189700</v>
      </c>
    </row>
    <row r="135" spans="1:12" ht="45" x14ac:dyDescent="0.25">
      <c r="A135" s="1">
        <f t="shared" si="1"/>
        <v>128</v>
      </c>
      <c r="B135" s="1" t="s">
        <v>621</v>
      </c>
      <c r="C135" s="1" t="s">
        <v>574</v>
      </c>
      <c r="D135" s="1" t="s">
        <v>166</v>
      </c>
      <c r="E135" s="1" t="s">
        <v>575</v>
      </c>
      <c r="F135" s="1" t="s">
        <v>576</v>
      </c>
      <c r="G135" s="1" t="s">
        <v>4</v>
      </c>
      <c r="H135" s="1" t="s">
        <v>572</v>
      </c>
      <c r="I135" s="1" t="s">
        <v>573</v>
      </c>
      <c r="J135" s="1" t="s">
        <v>602</v>
      </c>
      <c r="K135" s="2">
        <v>6957324</v>
      </c>
      <c r="L135" s="3">
        <v>6921694</v>
      </c>
    </row>
    <row r="136" spans="1:12" ht="60" x14ac:dyDescent="0.25">
      <c r="A136" s="1">
        <f t="shared" si="1"/>
        <v>129</v>
      </c>
      <c r="B136" s="1" t="s">
        <v>621</v>
      </c>
      <c r="C136" s="1" t="s">
        <v>272</v>
      </c>
      <c r="D136" s="1" t="s">
        <v>273</v>
      </c>
      <c r="E136" s="1" t="s">
        <v>273</v>
      </c>
      <c r="F136" s="1" t="s">
        <v>274</v>
      </c>
      <c r="G136" s="1" t="s">
        <v>4</v>
      </c>
      <c r="H136" s="1" t="s">
        <v>270</v>
      </c>
      <c r="I136" s="1" t="s">
        <v>271</v>
      </c>
      <c r="J136" s="1" t="s">
        <v>602</v>
      </c>
      <c r="K136" s="2">
        <v>11226384</v>
      </c>
      <c r="L136" s="3">
        <v>2552045</v>
      </c>
    </row>
    <row r="137" spans="1:12" ht="45" x14ac:dyDescent="0.25">
      <c r="A137" s="1">
        <f t="shared" ref="A137:A177" si="2">A136+1</f>
        <v>130</v>
      </c>
      <c r="B137" s="1" t="s">
        <v>621</v>
      </c>
      <c r="C137" s="1" t="s">
        <v>272</v>
      </c>
      <c r="D137" s="1" t="s">
        <v>273</v>
      </c>
      <c r="E137" s="1" t="s">
        <v>273</v>
      </c>
      <c r="F137" s="1" t="s">
        <v>274</v>
      </c>
      <c r="G137" s="1" t="s">
        <v>86</v>
      </c>
      <c r="H137" s="1" t="s">
        <v>518</v>
      </c>
      <c r="I137" s="1"/>
      <c r="J137" s="1" t="s">
        <v>602</v>
      </c>
      <c r="K137" s="2">
        <v>215874</v>
      </c>
      <c r="L137" s="3">
        <v>215874</v>
      </c>
    </row>
    <row r="138" spans="1:12" ht="45" x14ac:dyDescent="0.25">
      <c r="A138" s="1">
        <f t="shared" si="2"/>
        <v>131</v>
      </c>
      <c r="B138" s="1" t="s">
        <v>621</v>
      </c>
      <c r="C138" s="1" t="s">
        <v>196</v>
      </c>
      <c r="D138" s="1" t="s">
        <v>197</v>
      </c>
      <c r="E138" s="1" t="s">
        <v>198</v>
      </c>
      <c r="F138" s="1" t="s">
        <v>199</v>
      </c>
      <c r="G138" s="1" t="s">
        <v>4</v>
      </c>
      <c r="H138" s="1" t="s">
        <v>194</v>
      </c>
      <c r="I138" s="1" t="s">
        <v>195</v>
      </c>
      <c r="J138" s="1" t="s">
        <v>602</v>
      </c>
      <c r="K138" s="2">
        <v>3465480</v>
      </c>
      <c r="L138" s="3">
        <v>3465480</v>
      </c>
    </row>
    <row r="139" spans="1:12" ht="60" x14ac:dyDescent="0.25">
      <c r="A139" s="1">
        <f t="shared" si="2"/>
        <v>132</v>
      </c>
      <c r="B139" s="1" t="s">
        <v>621</v>
      </c>
      <c r="C139" s="1" t="s">
        <v>380</v>
      </c>
      <c r="D139" s="1" t="s">
        <v>197</v>
      </c>
      <c r="E139" s="1" t="s">
        <v>381</v>
      </c>
      <c r="F139" s="1" t="s">
        <v>382</v>
      </c>
      <c r="G139" s="1" t="s">
        <v>86</v>
      </c>
      <c r="H139" s="1" t="s">
        <v>379</v>
      </c>
      <c r="I139" s="1"/>
      <c r="J139" s="1" t="s">
        <v>602</v>
      </c>
      <c r="K139" s="2">
        <v>74586</v>
      </c>
      <c r="L139" s="3">
        <v>74586</v>
      </c>
    </row>
    <row r="140" spans="1:12" ht="75" x14ac:dyDescent="0.25">
      <c r="A140" s="1">
        <f t="shared" si="2"/>
        <v>133</v>
      </c>
      <c r="B140" s="1" t="s">
        <v>621</v>
      </c>
      <c r="C140" s="1" t="s">
        <v>399</v>
      </c>
      <c r="D140" s="1" t="s">
        <v>197</v>
      </c>
      <c r="E140" s="1" t="s">
        <v>400</v>
      </c>
      <c r="F140" s="1" t="s">
        <v>106</v>
      </c>
      <c r="G140" s="1" t="s">
        <v>86</v>
      </c>
      <c r="H140" s="1" t="s">
        <v>398</v>
      </c>
      <c r="I140" s="1"/>
      <c r="J140" s="1" t="s">
        <v>602</v>
      </c>
      <c r="K140" s="2">
        <v>104000</v>
      </c>
      <c r="L140" s="3">
        <v>104000</v>
      </c>
    </row>
    <row r="141" spans="1:12" ht="45" x14ac:dyDescent="0.25">
      <c r="A141" s="1">
        <f t="shared" si="2"/>
        <v>134</v>
      </c>
      <c r="B141" s="1" t="s">
        <v>621</v>
      </c>
      <c r="C141" s="1" t="s">
        <v>475</v>
      </c>
      <c r="D141" s="1" t="s">
        <v>197</v>
      </c>
      <c r="E141" s="1" t="s">
        <v>400</v>
      </c>
      <c r="F141" s="1" t="s">
        <v>476</v>
      </c>
      <c r="G141" s="1" t="s">
        <v>86</v>
      </c>
      <c r="H141" s="1" t="s">
        <v>474</v>
      </c>
      <c r="I141" s="1"/>
      <c r="J141" s="1" t="s">
        <v>602</v>
      </c>
      <c r="K141" s="2">
        <v>74000</v>
      </c>
      <c r="L141" s="3">
        <v>74000</v>
      </c>
    </row>
    <row r="142" spans="1:12" ht="90" x14ac:dyDescent="0.25">
      <c r="A142" s="1">
        <f t="shared" si="2"/>
        <v>135</v>
      </c>
      <c r="B142" s="1" t="s">
        <v>623</v>
      </c>
      <c r="C142" s="1" t="s">
        <v>541</v>
      </c>
      <c r="D142" s="1" t="s">
        <v>197</v>
      </c>
      <c r="E142" s="1" t="s">
        <v>542</v>
      </c>
      <c r="F142" s="1"/>
      <c r="G142" s="1" t="s">
        <v>86</v>
      </c>
      <c r="H142" s="1" t="s">
        <v>540</v>
      </c>
      <c r="I142" s="1"/>
      <c r="J142" s="1" t="s">
        <v>602</v>
      </c>
      <c r="K142" s="2">
        <v>206617</v>
      </c>
      <c r="L142" s="3">
        <v>206617</v>
      </c>
    </row>
    <row r="143" spans="1:12" ht="60" x14ac:dyDescent="0.25">
      <c r="A143" s="1">
        <f t="shared" si="2"/>
        <v>136</v>
      </c>
      <c r="B143" s="1" t="s">
        <v>621</v>
      </c>
      <c r="C143" s="1" t="s">
        <v>19</v>
      </c>
      <c r="D143" s="1" t="s">
        <v>20</v>
      </c>
      <c r="E143" s="1" t="s">
        <v>21</v>
      </c>
      <c r="F143" s="1" t="s">
        <v>21</v>
      </c>
      <c r="G143" s="1" t="s">
        <v>4</v>
      </c>
      <c r="H143" s="1" t="s">
        <v>17</v>
      </c>
      <c r="I143" s="1" t="s">
        <v>18</v>
      </c>
      <c r="J143" s="1" t="s">
        <v>602</v>
      </c>
      <c r="K143" s="2">
        <v>1248828</v>
      </c>
      <c r="L143" s="3">
        <v>1248828</v>
      </c>
    </row>
    <row r="144" spans="1:12" s="17" customFormat="1" ht="135" x14ac:dyDescent="0.25">
      <c r="A144" s="8">
        <f t="shared" si="2"/>
        <v>137</v>
      </c>
      <c r="B144" s="8" t="s">
        <v>624</v>
      </c>
      <c r="C144" s="8" t="s">
        <v>626</v>
      </c>
      <c r="D144" s="8" t="s">
        <v>20</v>
      </c>
      <c r="E144" s="8" t="s">
        <v>21</v>
      </c>
      <c r="F144" s="8"/>
      <c r="G144" s="8" t="s">
        <v>86</v>
      </c>
      <c r="H144" s="8" t="s">
        <v>145</v>
      </c>
      <c r="I144" s="8"/>
      <c r="J144" s="8" t="s">
        <v>602</v>
      </c>
      <c r="K144" s="9">
        <v>148113</v>
      </c>
      <c r="L144" s="10">
        <v>148113</v>
      </c>
    </row>
    <row r="145" spans="1:12" ht="45" x14ac:dyDescent="0.25">
      <c r="A145" s="1">
        <f t="shared" si="2"/>
        <v>138</v>
      </c>
      <c r="B145" s="1" t="s">
        <v>623</v>
      </c>
      <c r="C145" s="1" t="s">
        <v>307</v>
      </c>
      <c r="D145" s="1" t="s">
        <v>20</v>
      </c>
      <c r="E145" s="1" t="s">
        <v>308</v>
      </c>
      <c r="F145" s="1"/>
      <c r="G145" s="1" t="s">
        <v>4</v>
      </c>
      <c r="H145" s="1" t="s">
        <v>305</v>
      </c>
      <c r="I145" s="1" t="s">
        <v>306</v>
      </c>
      <c r="J145" s="1" t="s">
        <v>602</v>
      </c>
      <c r="K145" s="2">
        <v>2140500</v>
      </c>
      <c r="L145" s="3">
        <v>2140500</v>
      </c>
    </row>
    <row r="146" spans="1:12" ht="75" x14ac:dyDescent="0.25">
      <c r="A146" s="1">
        <f t="shared" si="2"/>
        <v>139</v>
      </c>
      <c r="B146" s="1" t="s">
        <v>623</v>
      </c>
      <c r="C146" s="1" t="s">
        <v>433</v>
      </c>
      <c r="D146" s="1" t="s">
        <v>434</v>
      </c>
      <c r="E146" s="1" t="s">
        <v>435</v>
      </c>
      <c r="F146" s="1"/>
      <c r="G146" s="1" t="s">
        <v>4</v>
      </c>
      <c r="H146" s="1" t="s">
        <v>431</v>
      </c>
      <c r="I146" s="1" t="s">
        <v>432</v>
      </c>
      <c r="J146" s="1" t="s">
        <v>602</v>
      </c>
      <c r="K146" s="2">
        <v>456181</v>
      </c>
      <c r="L146" s="3">
        <v>456181</v>
      </c>
    </row>
    <row r="147" spans="1:12" ht="75" x14ac:dyDescent="0.25">
      <c r="A147" s="1">
        <f t="shared" si="2"/>
        <v>140</v>
      </c>
      <c r="B147" s="1" t="s">
        <v>621</v>
      </c>
      <c r="C147" s="1" t="s">
        <v>471</v>
      </c>
      <c r="D147" s="1" t="s">
        <v>434</v>
      </c>
      <c r="E147" s="1" t="s">
        <v>472</v>
      </c>
      <c r="F147" s="1" t="s">
        <v>473</v>
      </c>
      <c r="G147" s="1" t="s">
        <v>86</v>
      </c>
      <c r="H147" s="1" t="s">
        <v>470</v>
      </c>
      <c r="I147" s="1"/>
      <c r="J147" s="1" t="s">
        <v>602</v>
      </c>
      <c r="K147" s="2">
        <v>95239</v>
      </c>
      <c r="L147" s="3">
        <v>95239</v>
      </c>
    </row>
    <row r="148" spans="1:12" ht="45" x14ac:dyDescent="0.25">
      <c r="A148" s="1">
        <f t="shared" si="2"/>
        <v>141</v>
      </c>
      <c r="B148" s="1" t="s">
        <v>621</v>
      </c>
      <c r="C148" s="1" t="s">
        <v>520</v>
      </c>
      <c r="D148" s="1" t="s">
        <v>434</v>
      </c>
      <c r="E148" s="1" t="s">
        <v>472</v>
      </c>
      <c r="F148" s="1" t="s">
        <v>521</v>
      </c>
      <c r="G148" s="1" t="s">
        <v>86</v>
      </c>
      <c r="H148" s="1" t="s">
        <v>519</v>
      </c>
      <c r="I148" s="1"/>
      <c r="J148" s="1" t="s">
        <v>602</v>
      </c>
      <c r="K148" s="2">
        <v>57410</v>
      </c>
      <c r="L148" s="3">
        <v>57410</v>
      </c>
    </row>
    <row r="149" spans="1:12" ht="45" x14ac:dyDescent="0.25">
      <c r="A149" s="1">
        <f t="shared" si="2"/>
        <v>142</v>
      </c>
      <c r="B149" s="1" t="s">
        <v>621</v>
      </c>
      <c r="C149" s="1" t="s">
        <v>561</v>
      </c>
      <c r="D149" s="1" t="s">
        <v>562</v>
      </c>
      <c r="E149" s="1" t="s">
        <v>563</v>
      </c>
      <c r="F149" s="1" t="s">
        <v>564</v>
      </c>
      <c r="G149" s="1" t="s">
        <v>86</v>
      </c>
      <c r="H149" s="1" t="s">
        <v>560</v>
      </c>
      <c r="I149" s="1"/>
      <c r="J149" s="1" t="s">
        <v>602</v>
      </c>
      <c r="K149" s="2">
        <v>44729</v>
      </c>
      <c r="L149" s="3">
        <v>44729</v>
      </c>
    </row>
    <row r="150" spans="1:12" ht="75" x14ac:dyDescent="0.25">
      <c r="A150" s="1">
        <f t="shared" si="2"/>
        <v>143</v>
      </c>
      <c r="B150" s="1" t="s">
        <v>621</v>
      </c>
      <c r="C150" s="1" t="s">
        <v>394</v>
      </c>
      <c r="D150" s="1" t="s">
        <v>395</v>
      </c>
      <c r="E150" s="1" t="s">
        <v>396</v>
      </c>
      <c r="F150" s="1" t="s">
        <v>397</v>
      </c>
      <c r="G150" s="1" t="s">
        <v>86</v>
      </c>
      <c r="H150" s="1" t="s">
        <v>393</v>
      </c>
      <c r="I150" s="1"/>
      <c r="J150" s="1" t="s">
        <v>602</v>
      </c>
      <c r="K150" s="2">
        <v>52867</v>
      </c>
      <c r="L150" s="3">
        <v>52867</v>
      </c>
    </row>
    <row r="151" spans="1:12" ht="60" x14ac:dyDescent="0.25">
      <c r="A151" s="1">
        <f t="shared" si="2"/>
        <v>144</v>
      </c>
      <c r="B151" s="1" t="s">
        <v>621</v>
      </c>
      <c r="C151" s="1" t="s">
        <v>449</v>
      </c>
      <c r="D151" s="1" t="s">
        <v>395</v>
      </c>
      <c r="E151" s="1" t="s">
        <v>450</v>
      </c>
      <c r="F151" s="1" t="s">
        <v>451</v>
      </c>
      <c r="G151" s="1" t="s">
        <v>86</v>
      </c>
      <c r="H151" s="1" t="s">
        <v>448</v>
      </c>
      <c r="I151" s="1"/>
      <c r="J151" s="1" t="s">
        <v>602</v>
      </c>
      <c r="K151" s="2">
        <v>66929</v>
      </c>
      <c r="L151" s="3">
        <v>66929</v>
      </c>
    </row>
    <row r="152" spans="1:12" ht="45" x14ac:dyDescent="0.25">
      <c r="A152" s="1">
        <f t="shared" si="2"/>
        <v>145</v>
      </c>
      <c r="B152" s="1" t="s">
        <v>621</v>
      </c>
      <c r="C152" s="1" t="s">
        <v>579</v>
      </c>
      <c r="D152" s="1" t="s">
        <v>395</v>
      </c>
      <c r="E152" s="1" t="s">
        <v>580</v>
      </c>
      <c r="F152" s="1" t="s">
        <v>581</v>
      </c>
      <c r="G152" s="1" t="s">
        <v>4</v>
      </c>
      <c r="H152" s="1" t="s">
        <v>577</v>
      </c>
      <c r="I152" s="1" t="s">
        <v>578</v>
      </c>
      <c r="J152" s="1" t="s">
        <v>602</v>
      </c>
      <c r="K152" s="2">
        <v>2955895</v>
      </c>
      <c r="L152" s="3">
        <v>2955895</v>
      </c>
    </row>
    <row r="153" spans="1:12" ht="60" x14ac:dyDescent="0.25">
      <c r="A153" s="1">
        <f t="shared" si="2"/>
        <v>146</v>
      </c>
      <c r="B153" s="1" t="s">
        <v>623</v>
      </c>
      <c r="C153" s="1" t="s">
        <v>50</v>
      </c>
      <c r="D153" s="1" t="s">
        <v>51</v>
      </c>
      <c r="E153" s="1" t="s">
        <v>51</v>
      </c>
      <c r="F153" s="1"/>
      <c r="G153" s="1" t="s">
        <v>4</v>
      </c>
      <c r="H153" s="1" t="s">
        <v>48</v>
      </c>
      <c r="I153" s="1" t="s">
        <v>49</v>
      </c>
      <c r="J153" s="1" t="s">
        <v>602</v>
      </c>
      <c r="K153" s="2">
        <v>5771297</v>
      </c>
      <c r="L153" s="3">
        <v>5771297</v>
      </c>
    </row>
    <row r="154" spans="1:12" ht="60" x14ac:dyDescent="0.25">
      <c r="A154" s="1">
        <f t="shared" si="2"/>
        <v>147</v>
      </c>
      <c r="B154" s="1" t="s">
        <v>623</v>
      </c>
      <c r="C154" s="1" t="s">
        <v>80</v>
      </c>
      <c r="D154" s="1" t="s">
        <v>51</v>
      </c>
      <c r="E154" s="1" t="s">
        <v>81</v>
      </c>
      <c r="F154" s="1"/>
      <c r="G154" s="1" t="s">
        <v>4</v>
      </c>
      <c r="H154" s="1" t="s">
        <v>78</v>
      </c>
      <c r="I154" s="1" t="s">
        <v>79</v>
      </c>
      <c r="J154" s="1" t="s">
        <v>602</v>
      </c>
      <c r="K154" s="2">
        <v>4667999</v>
      </c>
      <c r="L154" s="3">
        <v>4667999</v>
      </c>
    </row>
    <row r="155" spans="1:12" ht="45" x14ac:dyDescent="0.25">
      <c r="A155" s="1">
        <f t="shared" si="2"/>
        <v>148</v>
      </c>
      <c r="B155" s="1" t="s">
        <v>621</v>
      </c>
      <c r="C155" s="1" t="s">
        <v>126</v>
      </c>
      <c r="D155" s="1" t="s">
        <v>51</v>
      </c>
      <c r="E155" s="1" t="s">
        <v>51</v>
      </c>
      <c r="F155" s="1" t="s">
        <v>127</v>
      </c>
      <c r="G155" s="1" t="s">
        <v>4</v>
      </c>
      <c r="H155" s="1" t="s">
        <v>124</v>
      </c>
      <c r="I155" s="1" t="s">
        <v>125</v>
      </c>
      <c r="J155" s="1" t="s">
        <v>602</v>
      </c>
      <c r="K155" s="2">
        <v>2455849</v>
      </c>
      <c r="L155" s="3">
        <v>2455849</v>
      </c>
    </row>
    <row r="156" spans="1:12" ht="60" x14ac:dyDescent="0.25">
      <c r="A156" s="1">
        <f t="shared" si="2"/>
        <v>149</v>
      </c>
      <c r="B156" s="1" t="s">
        <v>621</v>
      </c>
      <c r="C156" s="1" t="s">
        <v>214</v>
      </c>
      <c r="D156" s="1" t="s">
        <v>51</v>
      </c>
      <c r="E156" s="1" t="s">
        <v>215</v>
      </c>
      <c r="F156" s="1" t="s">
        <v>216</v>
      </c>
      <c r="G156" s="1" t="s">
        <v>4</v>
      </c>
      <c r="H156" s="1" t="s">
        <v>212</v>
      </c>
      <c r="I156" s="1" t="s">
        <v>213</v>
      </c>
      <c r="J156" s="1" t="s">
        <v>602</v>
      </c>
      <c r="K156" s="2">
        <v>3074534</v>
      </c>
      <c r="L156" s="3">
        <v>1123666</v>
      </c>
    </row>
    <row r="157" spans="1:12" ht="45" x14ac:dyDescent="0.25">
      <c r="A157" s="1">
        <f t="shared" si="2"/>
        <v>150</v>
      </c>
      <c r="B157" s="1" t="s">
        <v>623</v>
      </c>
      <c r="C157" s="1" t="s">
        <v>50</v>
      </c>
      <c r="D157" s="1" t="s">
        <v>51</v>
      </c>
      <c r="E157" s="1" t="s">
        <v>51</v>
      </c>
      <c r="F157" s="1"/>
      <c r="G157" s="1" t="s">
        <v>4</v>
      </c>
      <c r="H157" s="1" t="s">
        <v>275</v>
      </c>
      <c r="I157" s="1" t="s">
        <v>276</v>
      </c>
      <c r="J157" s="1" t="s">
        <v>602</v>
      </c>
      <c r="K157" s="2">
        <v>6919075</v>
      </c>
      <c r="L157" s="3">
        <v>6919075</v>
      </c>
    </row>
    <row r="158" spans="1:12" ht="75" x14ac:dyDescent="0.25">
      <c r="A158" s="1">
        <f t="shared" si="2"/>
        <v>151</v>
      </c>
      <c r="B158" s="1" t="s">
        <v>621</v>
      </c>
      <c r="C158" s="1" t="s">
        <v>360</v>
      </c>
      <c r="D158" s="1" t="s">
        <v>51</v>
      </c>
      <c r="E158" s="1" t="s">
        <v>51</v>
      </c>
      <c r="F158" s="1" t="s">
        <v>361</v>
      </c>
      <c r="G158" s="1" t="s">
        <v>86</v>
      </c>
      <c r="H158" s="1" t="s">
        <v>359</v>
      </c>
      <c r="I158" s="1"/>
      <c r="J158" s="1" t="s">
        <v>602</v>
      </c>
      <c r="K158" s="2">
        <v>128946</v>
      </c>
      <c r="L158" s="3">
        <v>128946</v>
      </c>
    </row>
    <row r="159" spans="1:12" ht="60" x14ac:dyDescent="0.25">
      <c r="A159" s="1">
        <f t="shared" si="2"/>
        <v>152</v>
      </c>
      <c r="B159" s="1" t="s">
        <v>621</v>
      </c>
      <c r="C159" s="1" t="s">
        <v>495</v>
      </c>
      <c r="D159" s="1" t="s">
        <v>51</v>
      </c>
      <c r="E159" s="1" t="s">
        <v>496</v>
      </c>
      <c r="F159" s="1" t="s">
        <v>497</v>
      </c>
      <c r="G159" s="1" t="s">
        <v>4</v>
      </c>
      <c r="H159" s="1" t="s">
        <v>493</v>
      </c>
      <c r="I159" s="1" t="s">
        <v>494</v>
      </c>
      <c r="J159" s="1" t="s">
        <v>602</v>
      </c>
      <c r="K159" s="2">
        <v>2892867</v>
      </c>
      <c r="L159" s="3">
        <v>2892867</v>
      </c>
    </row>
    <row r="160" spans="1:12" ht="90" x14ac:dyDescent="0.25">
      <c r="A160" s="1">
        <f t="shared" si="2"/>
        <v>153</v>
      </c>
      <c r="B160" s="1" t="s">
        <v>623</v>
      </c>
      <c r="C160" s="1" t="s">
        <v>529</v>
      </c>
      <c r="D160" s="1" t="s">
        <v>51</v>
      </c>
      <c r="E160" s="1" t="s">
        <v>530</v>
      </c>
      <c r="F160" s="1"/>
      <c r="G160" s="1" t="s">
        <v>86</v>
      </c>
      <c r="H160" s="1" t="s">
        <v>528</v>
      </c>
      <c r="I160" s="1"/>
      <c r="J160" s="1" t="s">
        <v>602</v>
      </c>
      <c r="K160" s="2">
        <v>165207</v>
      </c>
      <c r="L160" s="3">
        <v>165207</v>
      </c>
    </row>
    <row r="161" spans="1:12" ht="45" x14ac:dyDescent="0.25">
      <c r="A161" s="1">
        <f t="shared" si="2"/>
        <v>154</v>
      </c>
      <c r="B161" s="1" t="s">
        <v>621</v>
      </c>
      <c r="C161" s="1" t="s">
        <v>551</v>
      </c>
      <c r="D161" s="1" t="s">
        <v>51</v>
      </c>
      <c r="E161" s="1" t="s">
        <v>530</v>
      </c>
      <c r="F161" s="1" t="s">
        <v>552</v>
      </c>
      <c r="G161" s="1" t="s">
        <v>86</v>
      </c>
      <c r="H161" s="1" t="s">
        <v>550</v>
      </c>
      <c r="I161" s="1"/>
      <c r="J161" s="1" t="s">
        <v>602</v>
      </c>
      <c r="K161" s="2">
        <v>130500</v>
      </c>
      <c r="L161" s="3">
        <v>130500</v>
      </c>
    </row>
    <row r="162" spans="1:12" ht="60" x14ac:dyDescent="0.25">
      <c r="A162" s="1">
        <f t="shared" si="2"/>
        <v>155</v>
      </c>
      <c r="B162" s="1" t="s">
        <v>623</v>
      </c>
      <c r="C162" s="1" t="s">
        <v>584</v>
      </c>
      <c r="D162" s="1" t="s">
        <v>51</v>
      </c>
      <c r="E162" s="1" t="s">
        <v>585</v>
      </c>
      <c r="F162" s="1"/>
      <c r="G162" s="1" t="s">
        <v>4</v>
      </c>
      <c r="H162" s="1" t="s">
        <v>582</v>
      </c>
      <c r="I162" s="1" t="s">
        <v>583</v>
      </c>
      <c r="J162" s="1" t="s">
        <v>602</v>
      </c>
      <c r="K162" s="2">
        <v>887890</v>
      </c>
      <c r="L162" s="3">
        <v>887890</v>
      </c>
    </row>
    <row r="163" spans="1:12" ht="60" x14ac:dyDescent="0.25">
      <c r="A163" s="1">
        <f t="shared" si="2"/>
        <v>156</v>
      </c>
      <c r="B163" s="1" t="s">
        <v>621</v>
      </c>
      <c r="C163" s="1" t="s">
        <v>7</v>
      </c>
      <c r="D163" s="1" t="s">
        <v>8</v>
      </c>
      <c r="E163" s="1" t="s">
        <v>9</v>
      </c>
      <c r="F163" s="1" t="s">
        <v>10</v>
      </c>
      <c r="G163" s="1" t="s">
        <v>4</v>
      </c>
      <c r="H163" s="1" t="s">
        <v>5</v>
      </c>
      <c r="I163" s="1" t="s">
        <v>6</v>
      </c>
      <c r="J163" s="1" t="s">
        <v>602</v>
      </c>
      <c r="K163" s="2">
        <v>6420912</v>
      </c>
      <c r="L163" s="3">
        <v>6420912</v>
      </c>
    </row>
    <row r="164" spans="1:12" ht="60" x14ac:dyDescent="0.25">
      <c r="A164" s="1">
        <f t="shared" si="2"/>
        <v>157</v>
      </c>
      <c r="B164" s="1" t="s">
        <v>621</v>
      </c>
      <c r="C164" s="1" t="s">
        <v>24</v>
      </c>
      <c r="D164" s="1" t="s">
        <v>8</v>
      </c>
      <c r="E164" s="1" t="s">
        <v>25</v>
      </c>
      <c r="F164" s="1" t="s">
        <v>26</v>
      </c>
      <c r="G164" s="1" t="s">
        <v>4</v>
      </c>
      <c r="H164" s="1" t="s">
        <v>22</v>
      </c>
      <c r="I164" s="1" t="s">
        <v>23</v>
      </c>
      <c r="J164" s="1" t="s">
        <v>602</v>
      </c>
      <c r="K164" s="2">
        <v>4416503</v>
      </c>
      <c r="L164" s="3">
        <v>4416503</v>
      </c>
    </row>
    <row r="165" spans="1:12" ht="45" x14ac:dyDescent="0.25">
      <c r="A165" s="1">
        <f t="shared" si="2"/>
        <v>158</v>
      </c>
      <c r="B165" s="1" t="s">
        <v>621</v>
      </c>
      <c r="C165" s="1" t="s">
        <v>29</v>
      </c>
      <c r="D165" s="1" t="s">
        <v>8</v>
      </c>
      <c r="E165" s="1" t="s">
        <v>30</v>
      </c>
      <c r="F165" s="1" t="s">
        <v>31</v>
      </c>
      <c r="G165" s="1" t="s">
        <v>4</v>
      </c>
      <c r="H165" s="1" t="s">
        <v>27</v>
      </c>
      <c r="I165" s="1" t="s">
        <v>28</v>
      </c>
      <c r="J165" s="1" t="s">
        <v>602</v>
      </c>
      <c r="K165" s="2">
        <v>2099175</v>
      </c>
      <c r="L165" s="3">
        <v>2099175</v>
      </c>
    </row>
    <row r="166" spans="1:12" ht="45" x14ac:dyDescent="0.25">
      <c r="A166" s="1">
        <f t="shared" si="2"/>
        <v>159</v>
      </c>
      <c r="B166" s="1" t="s">
        <v>621</v>
      </c>
      <c r="C166" s="1" t="s">
        <v>39</v>
      </c>
      <c r="D166" s="1" t="s">
        <v>8</v>
      </c>
      <c r="E166" s="1" t="s">
        <v>40</v>
      </c>
      <c r="F166" s="1" t="s">
        <v>41</v>
      </c>
      <c r="G166" s="1" t="s">
        <v>4</v>
      </c>
      <c r="H166" s="1" t="s">
        <v>37</v>
      </c>
      <c r="I166" s="1" t="s">
        <v>38</v>
      </c>
      <c r="J166" s="1" t="s">
        <v>602</v>
      </c>
      <c r="K166" s="2">
        <v>9759791</v>
      </c>
      <c r="L166" s="3">
        <v>9759791</v>
      </c>
    </row>
    <row r="167" spans="1:12" ht="45" x14ac:dyDescent="0.25">
      <c r="A167" s="1">
        <f t="shared" si="2"/>
        <v>160</v>
      </c>
      <c r="B167" s="1" t="s">
        <v>621</v>
      </c>
      <c r="C167" s="1" t="s">
        <v>87</v>
      </c>
      <c r="D167" s="1" t="s">
        <v>8</v>
      </c>
      <c r="E167" s="1" t="s">
        <v>8</v>
      </c>
      <c r="F167" s="1" t="s">
        <v>88</v>
      </c>
      <c r="G167" s="1" t="s">
        <v>86</v>
      </c>
      <c r="H167" s="1" t="s">
        <v>612</v>
      </c>
      <c r="I167" s="1"/>
      <c r="J167" s="1" t="s">
        <v>602</v>
      </c>
      <c r="K167" s="2">
        <v>107192</v>
      </c>
      <c r="L167" s="3">
        <v>61079</v>
      </c>
    </row>
    <row r="168" spans="1:12" ht="60" x14ac:dyDescent="0.25">
      <c r="A168" s="1">
        <f t="shared" si="2"/>
        <v>161</v>
      </c>
      <c r="B168" s="1" t="s">
        <v>621</v>
      </c>
      <c r="C168" s="1" t="s">
        <v>168</v>
      </c>
      <c r="D168" s="1" t="s">
        <v>8</v>
      </c>
      <c r="E168" s="1" t="s">
        <v>169</v>
      </c>
      <c r="F168" s="1" t="s">
        <v>170</v>
      </c>
      <c r="G168" s="1" t="s">
        <v>86</v>
      </c>
      <c r="H168" s="1" t="s">
        <v>613</v>
      </c>
      <c r="I168" s="1"/>
      <c r="J168" s="1" t="s">
        <v>602</v>
      </c>
      <c r="K168" s="2">
        <v>49705</v>
      </c>
      <c r="L168" s="3">
        <v>49705</v>
      </c>
    </row>
    <row r="169" spans="1:12" ht="45" x14ac:dyDescent="0.25">
      <c r="A169" s="1">
        <f t="shared" si="2"/>
        <v>162</v>
      </c>
      <c r="B169" s="1" t="s">
        <v>621</v>
      </c>
      <c r="C169" s="1" t="s">
        <v>168</v>
      </c>
      <c r="D169" s="1" t="s">
        <v>8</v>
      </c>
      <c r="E169" s="1" t="s">
        <v>169</v>
      </c>
      <c r="F169" s="1" t="s">
        <v>170</v>
      </c>
      <c r="G169" s="1" t="s">
        <v>86</v>
      </c>
      <c r="H169" s="1" t="s">
        <v>614</v>
      </c>
      <c r="I169" s="1"/>
      <c r="J169" s="1" t="s">
        <v>602</v>
      </c>
      <c r="K169" s="2">
        <v>90062</v>
      </c>
      <c r="L169" s="3">
        <v>90062</v>
      </c>
    </row>
    <row r="170" spans="1:12" ht="60" x14ac:dyDescent="0.25">
      <c r="A170" s="1">
        <f t="shared" si="2"/>
        <v>163</v>
      </c>
      <c r="B170" s="1" t="s">
        <v>623</v>
      </c>
      <c r="C170" s="1" t="s">
        <v>287</v>
      </c>
      <c r="D170" s="1" t="s">
        <v>8</v>
      </c>
      <c r="E170" s="1" t="s">
        <v>288</v>
      </c>
      <c r="F170" s="1"/>
      <c r="G170" s="1" t="s">
        <v>4</v>
      </c>
      <c r="H170" s="1" t="s">
        <v>285</v>
      </c>
      <c r="I170" s="1" t="s">
        <v>286</v>
      </c>
      <c r="J170" s="1" t="s">
        <v>602</v>
      </c>
      <c r="K170" s="2">
        <v>8503259</v>
      </c>
      <c r="L170" s="3">
        <v>8503259</v>
      </c>
    </row>
    <row r="171" spans="1:12" ht="60" x14ac:dyDescent="0.25">
      <c r="A171" s="1">
        <f t="shared" si="2"/>
        <v>164</v>
      </c>
      <c r="B171" s="1" t="s">
        <v>623</v>
      </c>
      <c r="C171" s="1" t="s">
        <v>430</v>
      </c>
      <c r="D171" s="1" t="s">
        <v>8</v>
      </c>
      <c r="E171" s="1" t="s">
        <v>9</v>
      </c>
      <c r="F171" s="1"/>
      <c r="G171" s="1" t="s">
        <v>4</v>
      </c>
      <c r="H171" s="1" t="s">
        <v>428</v>
      </c>
      <c r="I171" s="1" t="s">
        <v>429</v>
      </c>
      <c r="J171" s="1" t="s">
        <v>602</v>
      </c>
      <c r="K171" s="2">
        <v>18603061</v>
      </c>
      <c r="L171" s="3">
        <v>18603061</v>
      </c>
    </row>
    <row r="172" spans="1:12" ht="45" x14ac:dyDescent="0.25">
      <c r="A172" s="1">
        <f t="shared" si="2"/>
        <v>165</v>
      </c>
      <c r="B172" s="1" t="s">
        <v>621</v>
      </c>
      <c r="C172" s="1" t="s">
        <v>499</v>
      </c>
      <c r="D172" s="1" t="s">
        <v>8</v>
      </c>
      <c r="E172" s="1" t="s">
        <v>500</v>
      </c>
      <c r="F172" s="1" t="s">
        <v>501</v>
      </c>
      <c r="G172" s="1" t="s">
        <v>86</v>
      </c>
      <c r="H172" s="1" t="s">
        <v>498</v>
      </c>
      <c r="I172" s="1"/>
      <c r="J172" s="1" t="s">
        <v>602</v>
      </c>
      <c r="K172" s="2">
        <v>109983</v>
      </c>
      <c r="L172" s="3">
        <v>109983</v>
      </c>
    </row>
    <row r="173" spans="1:12" ht="75" x14ac:dyDescent="0.25">
      <c r="A173" s="1">
        <f t="shared" si="2"/>
        <v>166</v>
      </c>
      <c r="B173" s="1" t="s">
        <v>623</v>
      </c>
      <c r="C173" s="1" t="s">
        <v>531</v>
      </c>
      <c r="D173" s="1" t="s">
        <v>8</v>
      </c>
      <c r="E173" s="1" t="s">
        <v>25</v>
      </c>
      <c r="F173" s="1"/>
      <c r="G173" s="1" t="s">
        <v>86</v>
      </c>
      <c r="H173" s="1" t="s">
        <v>615</v>
      </c>
      <c r="I173" s="1"/>
      <c r="J173" s="1" t="s">
        <v>602</v>
      </c>
      <c r="K173" s="2">
        <v>140987</v>
      </c>
      <c r="L173" s="3">
        <v>140987</v>
      </c>
    </row>
    <row r="174" spans="1:12" ht="75" x14ac:dyDescent="0.25">
      <c r="A174" s="1">
        <f t="shared" si="2"/>
        <v>167</v>
      </c>
      <c r="B174" s="1" t="s">
        <v>623</v>
      </c>
      <c r="C174" s="1" t="s">
        <v>531</v>
      </c>
      <c r="D174" s="1" t="s">
        <v>8</v>
      </c>
      <c r="E174" s="1" t="s">
        <v>25</v>
      </c>
      <c r="F174" s="1"/>
      <c r="G174" s="1" t="s">
        <v>86</v>
      </c>
      <c r="H174" s="1" t="s">
        <v>616</v>
      </c>
      <c r="I174" s="1"/>
      <c r="J174" s="1" t="s">
        <v>602</v>
      </c>
      <c r="K174" s="2">
        <v>175267</v>
      </c>
      <c r="L174" s="3">
        <v>175267</v>
      </c>
    </row>
    <row r="175" spans="1:12" ht="60" x14ac:dyDescent="0.25">
      <c r="A175" s="1">
        <f t="shared" si="2"/>
        <v>168</v>
      </c>
      <c r="B175" s="1" t="s">
        <v>623</v>
      </c>
      <c r="C175" s="1" t="s">
        <v>287</v>
      </c>
      <c r="D175" s="1" t="s">
        <v>8</v>
      </c>
      <c r="E175" s="1" t="s">
        <v>288</v>
      </c>
      <c r="F175" s="1"/>
      <c r="G175" s="1" t="s">
        <v>86</v>
      </c>
      <c r="H175" s="1" t="s">
        <v>536</v>
      </c>
      <c r="I175" s="1"/>
      <c r="J175" s="1" t="s">
        <v>602</v>
      </c>
      <c r="K175" s="2">
        <v>94204</v>
      </c>
      <c r="L175" s="3">
        <v>94204</v>
      </c>
    </row>
    <row r="176" spans="1:12" ht="60" x14ac:dyDescent="0.25">
      <c r="A176" s="1">
        <f t="shared" si="2"/>
        <v>169</v>
      </c>
      <c r="B176" s="1" t="s">
        <v>621</v>
      </c>
      <c r="C176" s="1" t="s">
        <v>547</v>
      </c>
      <c r="D176" s="1" t="s">
        <v>8</v>
      </c>
      <c r="E176" s="1" t="s">
        <v>548</v>
      </c>
      <c r="F176" s="1" t="s">
        <v>549</v>
      </c>
      <c r="G176" s="1" t="s">
        <v>86</v>
      </c>
      <c r="H176" s="1" t="s">
        <v>546</v>
      </c>
      <c r="I176" s="1"/>
      <c r="J176" s="1" t="s">
        <v>602</v>
      </c>
      <c r="K176" s="2">
        <v>105333</v>
      </c>
      <c r="L176" s="3">
        <v>105333</v>
      </c>
    </row>
    <row r="177" spans="1:12" ht="75.75" thickBot="1" x14ac:dyDescent="0.3">
      <c r="A177" s="1">
        <f t="shared" si="2"/>
        <v>170</v>
      </c>
      <c r="B177" s="1" t="s">
        <v>621</v>
      </c>
      <c r="C177" s="1" t="s">
        <v>237</v>
      </c>
      <c r="D177" s="1" t="s">
        <v>238</v>
      </c>
      <c r="E177" s="1" t="s">
        <v>239</v>
      </c>
      <c r="F177" s="1" t="s">
        <v>240</v>
      </c>
      <c r="G177" s="1" t="s">
        <v>4</v>
      </c>
      <c r="H177" s="1" t="s">
        <v>235</v>
      </c>
      <c r="I177" s="1" t="s">
        <v>236</v>
      </c>
      <c r="J177" s="1" t="s">
        <v>602</v>
      </c>
      <c r="K177" s="2">
        <v>3071660</v>
      </c>
      <c r="L177" s="6">
        <v>3071660</v>
      </c>
    </row>
    <row r="178" spans="1:12" ht="30" x14ac:dyDescent="0.25">
      <c r="A178" s="11"/>
      <c r="B178" s="11"/>
      <c r="C178" s="13" t="s">
        <v>617</v>
      </c>
      <c r="D178" s="11"/>
      <c r="E178" s="11"/>
      <c r="F178" s="11"/>
      <c r="G178" s="11"/>
      <c r="H178" s="11"/>
      <c r="I178" s="11"/>
      <c r="J178" s="11"/>
      <c r="K178" s="14">
        <f>SUM(K179:K180)</f>
        <v>3995833</v>
      </c>
      <c r="L178" s="14">
        <f>SUM(L179:L180)</f>
        <v>3995833</v>
      </c>
    </row>
    <row r="179" spans="1:12" s="5" customFormat="1" ht="90" x14ac:dyDescent="0.25">
      <c r="A179" s="8">
        <f>A177+1</f>
        <v>171</v>
      </c>
      <c r="B179" s="8" t="s">
        <v>622</v>
      </c>
      <c r="C179" s="8" t="s">
        <v>571</v>
      </c>
      <c r="D179" s="8" t="s">
        <v>197</v>
      </c>
      <c r="E179" s="8"/>
      <c r="F179" s="8"/>
      <c r="G179" s="8" t="s">
        <v>86</v>
      </c>
      <c r="H179" s="8" t="s">
        <v>570</v>
      </c>
      <c r="I179" s="8"/>
      <c r="J179" s="8" t="s">
        <v>602</v>
      </c>
      <c r="K179" s="9">
        <v>358834</v>
      </c>
      <c r="L179" s="12">
        <v>358834</v>
      </c>
    </row>
    <row r="180" spans="1:12" s="5" customFormat="1" ht="60" x14ac:dyDescent="0.25">
      <c r="A180" s="8">
        <f t="shared" ref="A180" si="3">A179+1</f>
        <v>172</v>
      </c>
      <c r="B180" s="8" t="s">
        <v>622</v>
      </c>
      <c r="C180" s="8" t="s">
        <v>527</v>
      </c>
      <c r="D180" s="8" t="s">
        <v>20</v>
      </c>
      <c r="E180" s="8"/>
      <c r="F180" s="8"/>
      <c r="G180" s="8" t="s">
        <v>4</v>
      </c>
      <c r="H180" s="8" t="s">
        <v>525</v>
      </c>
      <c r="I180" s="8" t="s">
        <v>526</v>
      </c>
      <c r="J180" s="8" t="s">
        <v>602</v>
      </c>
      <c r="K180" s="9">
        <v>3636999</v>
      </c>
      <c r="L180" s="10">
        <v>3636999</v>
      </c>
    </row>
  </sheetData>
  <autoFilter ref="A5:L180"/>
  <mergeCells count="5">
    <mergeCell ref="A3:L3"/>
    <mergeCell ref="A7:J7"/>
    <mergeCell ref="A6:J6"/>
    <mergeCell ref="A1:L1"/>
    <mergeCell ref="A2:L2"/>
  </mergeCells>
  <pageMargins left="0.31496062992125984" right="0.31496062992125984" top="0.35433070866141736" bottom="0.35433070866141736" header="0.31496062992125984" footer="0.31496062992125984"/>
  <pageSetup paperSize="9" scale="61"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Nº 03</vt:lpstr>
      <vt:lpstr>'Anexo Nº 03'!Títulos_a_imprimir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Mercado Fonseca, Paul</dc:creator>
  <cp:lastModifiedBy>Arteaga Macedo, Jhordin</cp:lastModifiedBy>
  <cp:lastPrinted>2016-02-25T14:54:43Z</cp:lastPrinted>
  <dcterms:created xsi:type="dcterms:W3CDTF">2015-11-16T22:30:55Z</dcterms:created>
  <dcterms:modified xsi:type="dcterms:W3CDTF">2016-02-29T14:39:23Z</dcterms:modified>
</cp:coreProperties>
</file>