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435"/>
  </bookViews>
  <sheets>
    <sheet name="Anexo Nº 03" sheetId="4" r:id="rId1"/>
  </sheets>
  <definedNames>
    <definedName name="_xlnm._FilterDatabase" localSheetId="0" hidden="1">'Anexo Nº 03'!$A$5:$L$180</definedName>
    <definedName name="_xlnm.Print_Titles" localSheetId="0">'Anexo Nº 03'!$5:$6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4" l="1"/>
  <c r="K6" i="4" s="1"/>
  <c r="L7" i="4"/>
  <c r="L6" i="4" s="1"/>
  <c r="L178" i="4"/>
  <c r="K178" i="4"/>
  <c r="A9" i="4" l="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9" i="4" s="1"/>
  <c r="A180" i="4" s="1"/>
</calcChain>
</file>

<file path=xl/sharedStrings.xml><?xml version="1.0" encoding="utf-8"?>
<sst xmlns="http://schemas.openxmlformats.org/spreadsheetml/2006/main" count="1436" uniqueCount="631">
  <si>
    <t>Nº</t>
  </si>
  <si>
    <t>DEPARTAMENTO</t>
  </si>
  <si>
    <t>PROVINCIA</t>
  </si>
  <si>
    <t>DISTRITO</t>
  </si>
  <si>
    <t>PROYECTO</t>
  </si>
  <si>
    <t>AMPLIACION DEL SERVICIO DE PROTECCION FRENTE A INUNDACIONES EN LAS LOCALIDADES DE SAN RAFAEL Y LA LIBERTAD, MARGEN IZQUIERDA DEL RIO HUALLAGA, DISTRITO DE SAN RAFAEL - BELLAVISTA - SAN MARTIN</t>
  </si>
  <si>
    <t>257553</t>
  </si>
  <si>
    <t>MUNICIPALIDAD DISTRITAL SAN RAFAEL</t>
  </si>
  <si>
    <t>SAN MARTIN</t>
  </si>
  <si>
    <t>BELLAVISTA</t>
  </si>
  <si>
    <t>SAN RAFAEL</t>
  </si>
  <si>
    <t>MEJORAMIENTO, AMPLIACION DEL SERVICIO DE LIMPIEZA PÚBLICA EN LA ZONA URBANA DE TINTAY PUNCU, CENTROS POBLADOS PUERTO SAN ANTONIO, UCHUY SIHUIS, COCHABAMBA, DISTRITO DE TINTAY PUNCU - TAYACAJA - HUANCAVELICA</t>
  </si>
  <si>
    <t>319538</t>
  </si>
  <si>
    <t>MUNICIPALIDAD DISTRITAL TINTAY PUNCU</t>
  </si>
  <si>
    <t>HUANCAVELICA</t>
  </si>
  <si>
    <t>TAYACAJA</t>
  </si>
  <si>
    <t>TINTAY PUNCU</t>
  </si>
  <si>
    <t>MEJORAMIENTO DEL SISTEMA DE AGUA POTABLE E INSTALACION DEL SISTEMA DE DESAGUE EN EL CENTRO POBLADO SAN PEDRO, DISTRITO DE TAHUAMANU - TAHUAMANU - MADRE DE DIOS</t>
  </si>
  <si>
    <t>274570</t>
  </si>
  <si>
    <t>MUNICIPALIDAD DISTRITAL TAHUAMANU</t>
  </si>
  <si>
    <t>MADRE DE DIOS</t>
  </si>
  <si>
    <t>TAHUAMANU</t>
  </si>
  <si>
    <t>MEJORAMIENTO DEL CAMINO VECINAL EMP. R103-SAN JUAN DEL CAÑO,DISTRITO DE PACHIZA, PROVINCIA DE MARISCAL CACERES-SAN MARTIN, PROVINCIA DE MARISCAL CACERES - SAN MARTIN</t>
  </si>
  <si>
    <t>231612</t>
  </si>
  <si>
    <t>MUNICIPALIDAD DISTRITAL PACHIZA</t>
  </si>
  <si>
    <t>MARISCAL CACERES</t>
  </si>
  <si>
    <t>PACHIZA</t>
  </si>
  <si>
    <t>MEJORAMIENTO Y AMPLIACION DEL SERVICIO DE LIMPIEZA PÚBLICA EN LA LOCALIDAD DE SHATOJA, DISTRITO DE SHATOJA - EL DORADO - SAN MARTIN</t>
  </si>
  <si>
    <t>334181</t>
  </si>
  <si>
    <t>MUNICIPALIDAD DISTRITAL SHATOJA</t>
  </si>
  <si>
    <t>EL DORADO</t>
  </si>
  <si>
    <t>SHATOJA</t>
  </si>
  <si>
    <t>REHABILITACION Y MEJORAMIENTO DEL CAMINO VECINAL SAN JOSÉ DE VILLOC - URALLA - SAN JUAN DE MIRAFLORES - SECTOR CAHUA, DISTRITO DE CHINCHO - ANGARAES - HUANCAVELICA</t>
  </si>
  <si>
    <t>332480</t>
  </si>
  <si>
    <t>MUNICIPALIDAD DISTRITAL CHINCHO</t>
  </si>
  <si>
    <t>ANGARAES</t>
  </si>
  <si>
    <t>CHINCHO</t>
  </si>
  <si>
    <t>MEJORAMIENTO Y REHABILITACION DEL CAMINO VECINAL: EL ESLABÓN - EMP. LOS LAURELES - EMP. LOS CLAVELES - NUEVO HUANUCO, DISTRITO DE EL ESLABON - HUALLAGA - SAN MARTIN</t>
  </si>
  <si>
    <t>2291336</t>
  </si>
  <si>
    <t>MUNICIPALIDAD DISTRITAL EL ESLABON</t>
  </si>
  <si>
    <t>HUALLAGA</t>
  </si>
  <si>
    <t>EL ESLABON</t>
  </si>
  <si>
    <t>MEJORAMIENTO DE LOS SERVICIOS DE EDUCACION PRIMARIA DE LA I.E N 30272 DEL CENTRO POBLADO LIRCANA, DISTRITO DE SANTO DOMINGO DE ACOBAMBA - HUANCAYO - JUNIN</t>
  </si>
  <si>
    <t>266294</t>
  </si>
  <si>
    <t>MUNICIPALIDAD DISTRITAL SANTO DOMINGO DE ACOBAMBA</t>
  </si>
  <si>
    <t>JUNIN</t>
  </si>
  <si>
    <t>HUANCAYO</t>
  </si>
  <si>
    <t>SANTO DOMINGO DE ACOBAMBA</t>
  </si>
  <si>
    <t>MEJORAMIENTO DEL SERVICIO EDUCATIVO DE LAS INSTITUCIONES EDUCATIVAS DE NIVEL INICIAL N 324, 327, 330 Y PROGRESO, DE LA CIUDAD DE PUNO, PROVINCIA DE PUNO - PUNO</t>
  </si>
  <si>
    <t>321744</t>
  </si>
  <si>
    <t>MUNICIPALIDAD PROVINCIAL PUNO</t>
  </si>
  <si>
    <t>PUNO</t>
  </si>
  <si>
    <t>MEJORAMIENTO DEL SERVICIO DE EDUCACIÓN PRIMARIA EN 05 INSTITUCIONES EDUCATIVAS PÚBLICAS DE LAS LOCALIDADES DE ANDARACCAY, MATARA, PARCCO, TALLANA Y YANAHUANCO, DISTRITO DE ACOCRO - HUAMANGA - AYACUCHO</t>
  </si>
  <si>
    <t>334172</t>
  </si>
  <si>
    <t>MUNICIPALIDAD DISTRITAL ACOCRO</t>
  </si>
  <si>
    <t>AYACUCHO</t>
  </si>
  <si>
    <t>HUAMANGA</t>
  </si>
  <si>
    <t>ACOCRO</t>
  </si>
  <si>
    <t>MEJORAMIENTO Y AMPLIACIÓN DEL SERVICIO DE AGUA POTABLE Y CREACIÓN DEL SERVICIO DE ALCANTARILLADO  DE LOS CENTROS POBLADOS MILLPO, CHUCUSPA Y PONGOS GRANDE, DISTRITO DE CCOCHACCASA - ANGARAES - HUANCAVELICA</t>
  </si>
  <si>
    <t>330386</t>
  </si>
  <si>
    <t>MUNICIPALIDAD DISTRITAL CCOCHACCASA</t>
  </si>
  <si>
    <t>CCOCHACCASA</t>
  </si>
  <si>
    <t>MEJORAMIENTO, AMPLIACION DE LOS SERVICIOS DE EDUCACIÓN SECUNDARIA EN LAS II. EE. CIRO ALEGRIA BAZAN DE ANTA Y RICARDO PALMA SORIANO DE SANCAYPAMPA -, DISTRITO DE ANTA - ACOBAMBA - HUANCAVELICA</t>
  </si>
  <si>
    <t>321976</t>
  </si>
  <si>
    <t>MUNICIPALIDAD DISTRITAL ANTA</t>
  </si>
  <si>
    <t>ACOBAMBA</t>
  </si>
  <si>
    <t>ANTA</t>
  </si>
  <si>
    <t>CREACION DEL SERVICIO DE ELECTRIFICACION RURAL MEDIANTE SISTEMA CONVENCIONAL EN LAS LOCALIDADES Y SECTORES  DEL DISTRITO DE LAS PIRIAS</t>
  </si>
  <si>
    <t>234747</t>
  </si>
  <si>
    <t>MUNICIPALIDAD DISTRITAL LAS PIRIAS</t>
  </si>
  <si>
    <t>CAJAMARCA</t>
  </si>
  <si>
    <t>JAEN</t>
  </si>
  <si>
    <t>LAS PIRIAS</t>
  </si>
  <si>
    <t>MEJORAMIENTO, AMPLIACION DE  LOS SERVICIOS DE EDUCACIÓN EN EL NIVEL INICIAL Y PRIMARIA DE LA IE INTEGRADA NO. 50052 LA MERCED  DE LA CIUDAD DE ACOMAYO, DISTRITO DE ACOMAYO, PROVINCIA DE ACOMAYO - CUSCO</t>
  </si>
  <si>
    <t>242439</t>
  </si>
  <si>
    <t>MUNICIPALIDAD PROVINCIAL ACOMAYO</t>
  </si>
  <si>
    <t>CUSCO</t>
  </si>
  <si>
    <t>ACOMAYO</t>
  </si>
  <si>
    <t>MEJORAMIENTO DE LOS SERVICIOS DE EDUCACIÓN INICIAL  EN LAS INSTITUCIONES EDUCATIVAS TICANI, CASERÍO QUIRIQUIRI, 72391, JAPISSE Y SUCUNI DE LOS DISTRITOS DE MOHO Y CONIMA, PROVINCIA DE MOHO - PUNO</t>
  </si>
  <si>
    <t>278449</t>
  </si>
  <si>
    <t>MUNICIPALIDAD PROVINCIAL MOHO</t>
  </si>
  <si>
    <t>MOHO</t>
  </si>
  <si>
    <t>MEJORAMIENTO DEL SERVICIO EDUCATIVO INICIAL EN LAS I.E. N 045 SAN JUAN Y N 378 HUACRARUCO SAN JUAN, DISTRITO DE SAN JUAN - CAJAMARCA - CAJAMARCA</t>
  </si>
  <si>
    <t>305894</t>
  </si>
  <si>
    <t>MUNICIPALIDAD DISTRITAL SAN JUAN</t>
  </si>
  <si>
    <t>SAN JUAN</t>
  </si>
  <si>
    <t>ESTUDIO</t>
  </si>
  <si>
    <t>MUNICIPALIDAD DISTRITAL EL PORVENIR</t>
  </si>
  <si>
    <t>EL PORVENIR</t>
  </si>
  <si>
    <t>MEJORAMIENTO DEL SERVICIO EDUCATIVO EN TRES INSTITUCIONES EDUCATIVAS DEL NIVEL INICIAL DE LAS LOCALIDADES DE SANTIAGO DE YAURECC, CHILLMAY, NUEVA HUILLCAYHUA, DISTRITO DE CHIARA -, PROVINCIA DE ANDAHUAYLAS - APURIMAC</t>
  </si>
  <si>
    <t>287236</t>
  </si>
  <si>
    <t>MUNICIPALIDAD DISTRITAL CHIARA</t>
  </si>
  <si>
    <t>APURIMAC</t>
  </si>
  <si>
    <t>ANDAHUAYLAS</t>
  </si>
  <si>
    <t>CHIARA</t>
  </si>
  <si>
    <t>MEJORAMIENTO, AMPLIACION DE LOS SERVICIOS DE EDUCACIÓN PRIMARIA EN LAS INSTITUCIONES EDUCATIVAS EN LAS I.E. N 36194 Y N 36376 -, DISTRITO DE ROSARIO - ACOBAMBA - HUANCAVELICA</t>
  </si>
  <si>
    <t>321592</t>
  </si>
  <si>
    <t>MUNICIPALIDAD DISTRITAL ROSARIO</t>
  </si>
  <si>
    <t>ROSARIO</t>
  </si>
  <si>
    <t>MEJORAMIENTO DE LOS SERVICIOS EDUCATIVOS PARA FAVORECER EL LOGRO DE APRENDIZAJE DE LOS ALUMNOS DE LAS LOCALIDADES DE YAMOS Y ASAY, DEL DISTRITO DE HUACRACHUCO, PROVINCIA DE MARANON - HUANUCO</t>
  </si>
  <si>
    <t>287050</t>
  </si>
  <si>
    <t>MUNICIPALIDAD PROVINCIAL MARAÑON</t>
  </si>
  <si>
    <t>HUANUCO</t>
  </si>
  <si>
    <t>MARAÑON</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</si>
  <si>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</si>
  <si>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MUNICIPALIDAD DISTRITAL DANIEL ALOMIAS ROBLES</t>
  </si>
  <si>
    <t>LEONCIO PRADO</t>
  </si>
  <si>
    <t>DANIEL ALOMIAS ROBLES</t>
  </si>
  <si>
    <t>AMPLIACION Y MEJORAMIENTO DE LOS SERVICIOS DE SALUD DE LOS PUESTOS DE SALUD DE PUCAJAGA, MANZANO Y JILLAULLA, DISTRITO DE MOLINO - PACHITEA - HUANUCO</t>
  </si>
  <si>
    <t>328704</t>
  </si>
  <si>
    <t>MUNICIPALIDAD DISTRITAL MOLINO</t>
  </si>
  <si>
    <t>PACHITEA</t>
  </si>
  <si>
    <t>MOLINO</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</si>
  <si>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</si>
  <si>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</si>
  <si>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MUNICIPALIDAD PROVINCIAL SANTA CRUZ</t>
  </si>
  <si>
    <t>SANTA CRUZ</t>
  </si>
  <si>
    <t>MEJORAMIENTO DEL SERVICIO DE EDUCACIÓN  PRIMARIA EN LAS INSTITUCIONES EDUCATIVAS N 38326 DE PUCACOLPA Y N 38553 DE VIRACOCHAN, DISTRITO DE AYAHUANCO - HUANTA - AYACUCHO</t>
  </si>
  <si>
    <t>298673</t>
  </si>
  <si>
    <t>MUNICIPALIDAD DISTRITAL AYAHUANCO</t>
  </si>
  <si>
    <t>HUANTA</t>
  </si>
  <si>
    <t>AYAHUANCO</t>
  </si>
  <si>
    <t>MUNICIPALIDAD DISTRITAL HERMILIO VALDIZAN</t>
  </si>
  <si>
    <t>HERMILIO VALDIZAN</t>
  </si>
  <si>
    <t>MEJORAMIENTO DE LOS SERVICIOS EDUCATIVOS EN LA I.E.P. NRO 70032 DE CAPAJSI, DISTRITO DE COATA - PUNO - PUNO</t>
  </si>
  <si>
    <t>247868</t>
  </si>
  <si>
    <t>MUNICIPALIDAD DISTRITAL COATA</t>
  </si>
  <si>
    <t>COATA</t>
  </si>
  <si>
    <t>MEJORAMIENTO DE LOS SERVICIOS DE EDUCACIÓN SECUNDARIA DE LAS INSTITUCIONES EDUCATIVAS JOSÉ MARÍA ARGUEDAS ALTAMIRANO DE LA LOCALIDAD DE RINCONADA BAJA Y ANTHONY SAMMIT DE LA LOCALIDAD DE SANTA ROSA, DISTRITO DE SANTA ROSA - LA MAR - AYACUCHO</t>
  </si>
  <si>
    <t>329124</t>
  </si>
  <si>
    <t>MUNICIPALIDAD DISTRITAL SANTA ROSA</t>
  </si>
  <si>
    <t>LA MAR</t>
  </si>
  <si>
    <t>SANTA ROSA</t>
  </si>
  <si>
    <t>MEJORAMIENTO DE LOS SERVICIOS DE EDUCACIÓN PRIMARIA DE LAS INSTITUCIONES EDUCATIVAS NRO. 501220, 50910, 50458 Y 50461, EN LAS COMUNIDADES CAMPESINAS DE CHICCHICMARCA, HUARANCCA, NINAMARCA Y PICHIGUA, DISTRITO DE COLQUEPATA - PAUCARTAMBO - CUSCO</t>
  </si>
  <si>
    <t>302406</t>
  </si>
  <si>
    <t>MUNICIPALIDAD DISTRITAL COLQUEPATA</t>
  </si>
  <si>
    <t>PAUCARTAMBO</t>
  </si>
  <si>
    <t>COLQUEPATA</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</si>
  <si>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</si>
  <si>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</si>
  <si>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MEJORAMIENTO DEL SERVICIO DE AGUA EN EL SISTEMA DE RIEGO SAN MARTIN EN LOS ANEXOS DE SAN MARTIN Y YERBABUENAYOCC, DISTRITO DE SAN ISIDRO, PROVINCIA DE HUAYTARA - HUANCAVELICA</t>
  </si>
  <si>
    <t>296031</t>
  </si>
  <si>
    <t>MUNICIPALIDAD DISTRITAL SAN ISIDRO</t>
  </si>
  <si>
    <t>HUAYTARA</t>
  </si>
  <si>
    <t>SAN ISIDRO</t>
  </si>
  <si>
    <t>MEJORAMIENTO DE LA CAPACIDAD  RESOLUTIVA DE LOS PUESTOS DE SALUD DE PRIMER NIVEL DE ATENCIÓN DE LA MICRO RED IBERIA EN LA PROVINCIA DE TAHUAMANU- MADRE DE DIOS</t>
  </si>
  <si>
    <t>MEJORAMIENTO Y AMPLIACION DEL SISTEMA DE SANEAMIENTO BASICO INTEGRAL DE LOS SECTORES CASANTA, LARAMANI, CHAQUENA Y PARCCOMA DE LA COMUNIDAD DE ORCCOCCA, DISTRITO CHECCA, PROVINCIA DE CANAS - CUSCO</t>
  </si>
  <si>
    <t>2289395</t>
  </si>
  <si>
    <t>MUNICIPALIDAD DISTRITAL CHECCA</t>
  </si>
  <si>
    <t>CANAS</t>
  </si>
  <si>
    <t>CHECCA</t>
  </si>
  <si>
    <t>MEJORAMIENTO DE LOS SERVICIOS DE EDUCACIÓN INICIAL DE LA I.E. N° 1112 DEL CENTRO POBLADO DE TÚPAC AMARU DE PISCOS, DISTRITO DE SAN PEDRO DE CORIS, PROVINCIA DE CHURCAMPA Y DEPARTAMENTO DE HUANCAVELICA</t>
  </si>
  <si>
    <t>303301</t>
  </si>
  <si>
    <t>MUNICIPALIDAD DISTRITAL SAN PEDRO DE CORIS</t>
  </si>
  <si>
    <t>CHURCAMPA</t>
  </si>
  <si>
    <t>SAN PEDRO DE CORIS</t>
  </si>
  <si>
    <t>MEJORAMIENTO Y AMPLIACION DEL SISTEMA DE AGUA POTABLE E INSTALACION DE LOS SISTEMAS DE ALCANTARILLADO, TRATAMIENTO DE AGUAS RESIDUALES DE LOS CENTROS POBLADOS SAN ISIDRO SOL DE ORO Y  PUEBLO LIBRE DE PAURIALI DEL, DISTRITO DE MAZAMARI - SATIPO - JUNIN</t>
  </si>
  <si>
    <t>334215</t>
  </si>
  <si>
    <t>MUNICIPALIDAD DISTRITAL MAZAMARI</t>
  </si>
  <si>
    <t>SATIPO</t>
  </si>
  <si>
    <t>MAZAMARI</t>
  </si>
  <si>
    <t>MEJORAMIENTO Y AMPLIACIÓN DEL SERVICIO DE AGUA POTABLE Y SANEAMIENTO DEL CC.PP. CIUDAD SATELITE Y DEL ANEXO DE SONOMORO, DISTRITO DE MAZAMARI - SATIPO - JUNIN</t>
  </si>
  <si>
    <t>334112</t>
  </si>
  <si>
    <t>MEJORAMIENTO Y AMPLIACIÓN DEL SERVICIO EDUCATIVO EN EL NIVEL INICIAL EN 05 LOCALIDADES DEL DISTRITO DE BOLÍVAR, PROVINCIA DE BOLIVAR - LA LIBERTAD</t>
  </si>
  <si>
    <t>333987</t>
  </si>
  <si>
    <t>MUNICIPALIDAD PROVINCIAL BOLIVAR</t>
  </si>
  <si>
    <t>LA LIBERTAD</t>
  </si>
  <si>
    <t>BOLIVAR</t>
  </si>
  <si>
    <t>MUNICIPALIDAD DISTRITAL SHAMBOYACU</t>
  </si>
  <si>
    <t>PICOTA</t>
  </si>
  <si>
    <t>SHAMBOYACU</t>
  </si>
  <si>
    <t>CREACION DEL SERVICIO DE AGUA PARA RIEGO EN LOS SECTORES CANCHIRMAL, POTERO Y DOS CRUCES, DISTRITO DE OLLEROS - CHACHAPOYAS - AMAZONAS</t>
  </si>
  <si>
    <t>311673</t>
  </si>
  <si>
    <t>MUNICIPALIDAD DISTRITAL OLLEROS</t>
  </si>
  <si>
    <t>AMAZONAS</t>
  </si>
  <si>
    <t>CHACHAPOYAS</t>
  </si>
  <si>
    <t>OLLEROS</t>
  </si>
  <si>
    <t>MEJORAMIENTO Y AMPLIACIÓN DEL SERVICIO DE AGUA POTABLE Y SANEAMIENTO PARA LOS CENTROS POBLADOS DE VISCHINCHA, TACMA Y QUINCARÁ, DISTRITO DE COCAS - CASTROVIRREYNA - HUANCAVELICA</t>
  </si>
  <si>
    <t>2290669</t>
  </si>
  <si>
    <t>MUNICIPALIDAD DISTRITAL COCAS</t>
  </si>
  <si>
    <t>CASTROVIRREYNA</t>
  </si>
  <si>
    <t>COCAS</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</si>
  <si>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</si>
  <si>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</si>
  <si>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MUNICIPALIDAD DISTRITAL CAPILLAS</t>
  </si>
  <si>
    <t>CAPILLAS</t>
  </si>
  <si>
    <t>MEJORAMIENTO DE LA CAPACIDAD RESOLUTIVA DE LOS SERVICIOS DE SALUD DE LOS POBLADOS DE  PATACANCHA Y CANCHAPUNCO, DISTRITO DE PACCHA - JAUJA - JUNIN</t>
  </si>
  <si>
    <t>311144</t>
  </si>
  <si>
    <t>MUNICIPALIDAD DISTRITAL PACCHA</t>
  </si>
  <si>
    <t>JAUJA</t>
  </si>
  <si>
    <t>PACCHA</t>
  </si>
  <si>
    <t>REHABILITACION Y MEJORAMIENTO  DEL CAMINO VECINAL SANTA ROSA DE SHAPAJILLA-LA CADENA-BAJO GUACAMAYO-RICARDO PALMA-KM53-PUENTE TULUMAYO Y ACCESOS, DISTRITO DE LUYANDO, PROVINCIA DE LEONCIO PRADO - HUANUCO</t>
  </si>
  <si>
    <t>301187</t>
  </si>
  <si>
    <t>MUNICIPALIDAD PROVINCIAL LEONCIO PRADO</t>
  </si>
  <si>
    <t>MEJORAMIENTO Y AMPLIACION DEL SERVICIO DE AGUA PARA RIEGO EN LA ZONA DE CULLUHUANCA - CAHUARA EN EL C.P. VISCAS, DISTRITO DE LACHAQUI - CANTA - LIMA</t>
  </si>
  <si>
    <t>308262</t>
  </si>
  <si>
    <t>MUNICIPALIDAD DISTRITAL LACHAQUI</t>
  </si>
  <si>
    <t>LIMA</t>
  </si>
  <si>
    <t>CANTA</t>
  </si>
  <si>
    <t>LACHAQUI</t>
  </si>
  <si>
    <t>MEJORAMIENTO DEL SERVICIO DE EDUCACIÓN PRIMARIA EN LAS INSTITUCIONES EDUCATIVAS N 24130/MX-P Y N 24399/MX-P DE LA LOCALIDAD DE HUECCOPAMPA Y CARA CARA, DISTRITO DE SAN PEDRO DE LARCAY - SUCRE - AYACUCHO</t>
  </si>
  <si>
    <t>333721</t>
  </si>
  <si>
    <t>MUNICIPALIDAD DISTRITAL SAN PEDRO DE LARCAY</t>
  </si>
  <si>
    <t>SUCRE</t>
  </si>
  <si>
    <t>SAN PEDRO DE LARCAY</t>
  </si>
  <si>
    <t>MEJORAMIENTO DE LOS SERVICIOS DE EDUCACION DE NIVEL INICIAL EN LAS II.EE. N 859,  N 864, N 867 Y N 870 DEL DISTRITO DE LIRCAY, PROVINCIA DE ANGARAES - HUANCAVELICA</t>
  </si>
  <si>
    <t>334327</t>
  </si>
  <si>
    <t>MUNICIPALIDAD PROVINCIAL ANGARAES</t>
  </si>
  <si>
    <t>MEJORAMIENTO Y AMPLIACIÓN DEL SERVICIO DE SEGURIDAD CIUDADANA EN EL DISTRITO DE LAMBRAMA, PROVINCIA DE ABANCAY, DEPARTAMENTO DE APURIMAC</t>
  </si>
  <si>
    <t>MUNICIPALIDAD DISTRITAL LAMBRAMA</t>
  </si>
  <si>
    <t>ABANCAY</t>
  </si>
  <si>
    <t>LAMBRAMA</t>
  </si>
  <si>
    <t>MEJORAMIENTO DE LOS  SERVICIOS DE EDUCACIÓN INICIAL CICLO II EN LAS INSTITUCIONES EDUCATIVAS N 855, N 642 Y N 643 DE LAS COMUNIDADES DE COLLANA, OCCORO Y LICAS, DISTRITO DE ACHAYA - AZANGARO - PUNO</t>
  </si>
  <si>
    <t>319436</t>
  </si>
  <si>
    <t>MUNICIPALIDAD DISTRITAL ACHAYA</t>
  </si>
  <si>
    <t>AZANGARO</t>
  </si>
  <si>
    <t>ACHAYA</t>
  </si>
  <si>
    <t>MEJORAMIENTO DE LOS SERVICIOS EDUCATIVOS EN LOS NIVELES INICIAL, PRIMARIA Y SECUNDARIA DE LAS I.E. 80187 DEL CASERIO UCHUY Y LA I.E. 80971 DEL CASERIO PAJA BLANCA EN LA ZONA RURAL, DISTRITO DE CHUGAY - SANCHEZ CARRION - LA LIBERTAD</t>
  </si>
  <si>
    <t>334297</t>
  </si>
  <si>
    <t>MUNICIPALIDAD DISTRITAL CHUGAY</t>
  </si>
  <si>
    <t>SANCHEZ CARRION</t>
  </si>
  <si>
    <t>CHUGAY</t>
  </si>
  <si>
    <t>MEJORAMIENTO DEL SERVICIO DE EDUCACIÓN PRIMARIA EN LA I.E. N 38453/MX-P DEL CENTRO POBLADO DE PIRIATO - SORZA, DISTRITO DE SAMUGARI - LA MAR - AYACUCHO</t>
  </si>
  <si>
    <t>228493</t>
  </si>
  <si>
    <t>MUNICIPALIDAD DISTRITAL SAMUGARI</t>
  </si>
  <si>
    <t>SAMUGARI</t>
  </si>
  <si>
    <t>MEJORAMIENTO DE LOS SERVICIOS EDUCATIVOS EN LOS NIVELES INICIAL Y PRIMARIA DE LAS I.E. 81934 CUSIPAMPA, IE. 80188 ZANCOBAMBA, I.E.80186 YAMAN Y LA I.E. 82023 EL CONVENTO EN LA ZONA RURAL, DISTRITO DE CHUGAY - SANCHEZ CARRION - LA LIBERTAD</t>
  </si>
  <si>
    <t>334270</t>
  </si>
  <si>
    <t>MEJORAMIENTO E IMPLEMENTACION DE LOS SERVICIOS EDUCATIVOS DE NIVEL INICIAL EN OCHO INSTITUCIONES EDUCATIVAS DEL DISTRITO DE HUACHOCOLPA, PROVINCIA DE TAYACAJA - HUANCAVELICA.</t>
  </si>
  <si>
    <t>MUNICIPALIDAD DISTRITAL HUACHOCOLPA</t>
  </si>
  <si>
    <t>HUACHOCOLPA</t>
  </si>
  <si>
    <t>MUNICIPALIDAD DISTRITAL CHARCANA</t>
  </si>
  <si>
    <t>AREQUIPA</t>
  </si>
  <si>
    <t>LA UNION</t>
  </si>
  <si>
    <t>CHARCANA</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</si>
  <si>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</si>
  <si>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</si>
  <si>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MUNICIPALIDAD DISTRITAL SEPAHUA</t>
  </si>
  <si>
    <t>UCAYALI</t>
  </si>
  <si>
    <t>ATALAYA</t>
  </si>
  <si>
    <t>SEPAHUA</t>
  </si>
  <si>
    <t>MEJORAMIENTO DEL SERVICIO DE SEGURIDAD CIUDADANA EN TODA LA JURISDICCION DEL, DISTRITO DE JULCAMARCA - ANGARAES - HUANCAVELICA</t>
  </si>
  <si>
    <t>334513</t>
  </si>
  <si>
    <t>MUNICIPALIDAD DISTRITAL JULCAMARCA</t>
  </si>
  <si>
    <t>JULCAMARCA</t>
  </si>
  <si>
    <t>MEJORAMIENTO DE LA PRESTACIÓN DE LOS SERVICIOS DE LA COMISARIA PNP DE PROGRESO TIPO E, DEL DISTRITO DE PROGRESO, PROVINCIA GRAU - REGIÓN APURIMAC</t>
  </si>
  <si>
    <t>MUNICIPALIDAD DISTRITAL PROGRESO</t>
  </si>
  <si>
    <t>GRAU</t>
  </si>
  <si>
    <t>PROGRESO</t>
  </si>
  <si>
    <t>MEJORAMIENTO DE LA OFERTA EDUCATIVA EN EL NIVEL PRIMARIO DE LAS LOCALIDADES DE TACTA Y DURAZNOPAMPA, DISTRITO DE MARISCAL CASTILLA - CHACHAPOYAS - AMAZONAS</t>
  </si>
  <si>
    <t>331552</t>
  </si>
  <si>
    <t>MUNICIPALIDAD DISTRITAL MARISCAL CASTILLA</t>
  </si>
  <si>
    <t>MARISCAL CASTILLA</t>
  </si>
  <si>
    <t>MEJORAMIENTO Y AMPLIACIÓN DEL SERVICIO DE AGUA PARA RIEGO EN LOS SECTORES DE AMARUCHAYOCC, TORRECHAYOCC, ACCHECCATA Y CHAUPIMOCCO, DISTRITO DE CURASCO, PROVINCIA GRA, DEPARTAMNENTO APURIMAC</t>
  </si>
  <si>
    <t>MUNICIPALIDAD DISTRITAL CURASCO</t>
  </si>
  <si>
    <t>CURASCO</t>
  </si>
  <si>
    <t>MEJORAMIENTO DE LOS SERVICIOS DE CONTROL DE CRECIMIENTO, DESARROLLO Y ATENCIÓN PRE NATAL DE LOS ESTABLECIMIENTOS DE SALUD DE LOS CENTROS POBLADOS DEL, DISTRITO DE HUAMANQUIQUIA - VICTOR FAJARDO - AYACUCHO</t>
  </si>
  <si>
    <t>310102</t>
  </si>
  <si>
    <t>MUNICIPALIDAD DISTRITAL HUAMANQUIQUIA</t>
  </si>
  <si>
    <t>VICTOR FAJARDO</t>
  </si>
  <si>
    <t>HUAMANQUIQUIA</t>
  </si>
  <si>
    <t>INSTALACION, MEJORAMIENTO Y AMPLIACIÓN DEL SERVICIO DE AGUA POTABLE Y SANEAMIENTO BÁSICO DE LOS ANEXOS DE ANTA, HUANCAYA Y HUANTAY HUAMATAMBO, DISTRITO DE HUAMATAMBO - CASTROVIRREYNA - HUANCAVELICA</t>
  </si>
  <si>
    <t>334578</t>
  </si>
  <si>
    <t>MUNICIPALIDAD DISTRITAL HUAMATAMBO</t>
  </si>
  <si>
    <t>HUAMATAMBO</t>
  </si>
  <si>
    <t>MEJORAMIENTO DEL SERVICIO EDUCATIVO DE NIVEL SECUNDARIO EN LA INSTITUCIÓN EDUCATIVA SAN JUAN DEL CENTRO POBLADO CHACAPAMPA, DISTRITO DE CHADIN - CHOTA - CAJAMARCA</t>
  </si>
  <si>
    <t>334584</t>
  </si>
  <si>
    <t>MUNICIPALIDAD DISTRITAL CHADIN</t>
  </si>
  <si>
    <t>CHOTA</t>
  </si>
  <si>
    <t>CHADIN</t>
  </si>
  <si>
    <t>MEJORAMIENTO DEL CAMINO VECINAL, MORROPE, PEDREGAL, LAS MERCEDES, HUACA DE BARRO, LAS PAMPAS, LAGARTERA, BARRIO NUEVO MORROPE, DISTRITO DE MORROPE - LAMBAYEQUE - LAMBAYEQUE</t>
  </si>
  <si>
    <t>333472</t>
  </si>
  <si>
    <t>MUNICIPALIDAD DISTRITAL MORROPE</t>
  </si>
  <si>
    <t>LAMBAYEQUE</t>
  </si>
  <si>
    <t>MORROPE</t>
  </si>
  <si>
    <t>MEJORAMIENTO DEL SERVICIO DE SEGURIDAD CIUDADANA EN EL DISTRITO DE PUNO, PROVINCIA DE PUNO - PUNO</t>
  </si>
  <si>
    <t>81955</t>
  </si>
  <si>
    <t>MEJORAMIENTO Y AMPLIACION DEL SERVICIO DE LIMPIEZA PUBLICA Y DISPOSICION FINAL DE LOS RESIDUOS SOLIDOS EN LAS LOCALIDADES DE VILLA CASTILLA, CHUPAN, SAN ANTONIO DE SHURAPAMPA, RAHUA Y COCHAPAMPA, DISTRITO DE APARICIO POMARES, PROVINCIA DE YAROWILCA - HUÁNUCO.</t>
  </si>
  <si>
    <t>MUNICIPALIDAD DISTRITAL APARICIO POMARES</t>
  </si>
  <si>
    <t>YAROWILCA</t>
  </si>
  <si>
    <t>APARICIO POMARES</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</si>
  <si>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</si>
  <si>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MUNICIPALIDAD DISTRITAL SANTIAGO DE LUCANAMARCA</t>
  </si>
  <si>
    <t>HUANCA SANCOS</t>
  </si>
  <si>
    <t>SANTIAGO DE LUCANAMARCA</t>
  </si>
  <si>
    <t>MEJORAMIENTO , CREACION DEL SERVICIO DE AGUA POTABLE Y SANEAMIENTO DE LAS LOCALIDADES DE SARITA COLONIA Y SAN AGUSTIN DE HUAQUISHA, DISTRITO DE TOCACHE, PROVINCIA DE TOCACHE - SAN MARTIN</t>
  </si>
  <si>
    <t>330600</t>
  </si>
  <si>
    <t>MUNICIPALIDAD PROVINCIAL TOCACHE</t>
  </si>
  <si>
    <t>TOCACHE</t>
  </si>
  <si>
    <t>MEJORAMIENTO DE LOS SERVICIOS DE SALUD DE LOS PUESTOS DE SALUD, QUINJALCA Y CHONTAPAMPA DEL DISTRITO DE QUINJALCA, PROVINCIA DE CHACHAPOYAS, REGION AMAZONAS</t>
  </si>
  <si>
    <t>MUNICIPALIDAD DISTRITAL QUINJALCA</t>
  </si>
  <si>
    <t>QUINJALCA</t>
  </si>
  <si>
    <t>CREACION DEL SERVICIO DE AGUA PARA RIEGO EN LOS SECTORES DE CHONTAPAMPA Y AIMES DEL CASERIO DE CHONTAPAMPA , DISTRITO DE QUINJALCA, PROVINCIA CHACHAPOYAS, DEPARTAMENTO AMAZONAS</t>
  </si>
  <si>
    <t>MEJORAMIENTODEL SERVICIO DE SEGURIDAD CIUDADANA EN EL DISTRITO DE APARCIO POMARES, PROVINCIA DE YAROWILCA - HUANUCO</t>
  </si>
  <si>
    <t>MEJORAMIENTO, AMPLIACION DE LOS SERVICIOS EDUCATIVOS DE LA INSTITUCION EDUCATIVA INTEGRADO N32123 DE NIVEL PRIMARIO Y SECUNDARIO DE MITOQUERA, DISTRITO DE SANTA MARIA DEL VALLE - HUANUCO - HUANUCO</t>
  </si>
  <si>
    <t>323636</t>
  </si>
  <si>
    <t>MUNICIPALIDAD DISTRITAL SANTA MARIA DEL VALLE</t>
  </si>
  <si>
    <t>SANTA MARIA DEL VALLE</t>
  </si>
  <si>
    <t>MEJORAMIENTO Y AMPLIACION  DEL SERVICIO DE AGUA PARA RIEGO EN LOS SECTORES AMACCE, LLOQENE, ACCOMOLINO Y SOCCLLAPACHA, DISTRITO DE YANACA, PROVINCIA DE AYMARAES, DEPARTAMENTO DE APURIMAC</t>
  </si>
  <si>
    <t>MUNICIPALIDAD DISTRITAL YANACA</t>
  </si>
  <si>
    <t>AYMARAES</t>
  </si>
  <si>
    <t>YANACA</t>
  </si>
  <si>
    <t>INSTALACION DEL SERVICIO DE PROTECCIÓN FRENTE A PELIGROS DE DESLIZAMIENTOS EN LA MARGEN DERECHA DEL RIO PACHACHACA DEL SECTOR DE SANTA ROSA, DISTRITO DE CHAPIMARCA, PROVINCIA DE AYMARAES, REGIÓN APURIMAC</t>
  </si>
  <si>
    <t>MUNICIPALIDAD DISTRITAL CHAPIMARCA</t>
  </si>
  <si>
    <t>CHAPIMARCA</t>
  </si>
  <si>
    <t>AMPLIACION Y MEJORAMIENTO DEL SISTEMA DE AGUA POTABLE Y SANEAMIENTO EN EL CENTRO POBLADO DE OTILIA, DISTRITO DE TAMBOPATA, , PROVINCIA DE TAMBOPATA - MADRE DE DIOS</t>
  </si>
  <si>
    <t>295131</t>
  </si>
  <si>
    <t>MUNICIPALIDAD PROVINCIAL TAMBOPATA</t>
  </si>
  <si>
    <t>TAMBOPATA</t>
  </si>
  <si>
    <t>MEJORAMIENTO, AMPLIACIÓN DEL SERVICIO DE AGUA DEL SISTEMA DE RIEGO ERAPATA -CACHIQAPA DE LA LOCALIDAD DE HUAYHUANI, DISTRITO DE SAN SALVADOR DE QUIJE, PROVINCIA DE SUCRE-AYACUCHO</t>
  </si>
  <si>
    <t>MUNICIPALIDAD DISTRITAL SAN SALVADOR DE QUIJE</t>
  </si>
  <si>
    <t>SAN SALVADOR DE QUIJE</t>
  </si>
  <si>
    <t>MEJORAMIENTO DEL SERVICIO EDUCATIVO PRIMARIO EN LAS I.E. UNIDOCENTES EN EL DISTRITO DE HUAMBOS-CHOTA-CAJAMARCA</t>
  </si>
  <si>
    <t>MUNICIPALIDAD DISTRITAL HUAMBOS</t>
  </si>
  <si>
    <t>HUAMBOS</t>
  </si>
  <si>
    <t>MEJORAMIENTO DEL SERVICIO DE EDUCACION SECUNDARIA EN LA INSTITUCION EDUCATIVA SANTIAGO DE YAURECC DE LA COMUNIDAD DE SANTIAGO DE YAURECC, DISTRITO DE CHIARA, PROVINCIA ANDAHUAYLAS, REGION APURIMAC</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</si>
  <si>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</si>
  <si>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MEJORAMIENTO DE  LOS SERVICIOS EDUCATIVOS EN LAS INSTITUCIONES EDUCATIVAS  DEL NIVEL INICIAL I.E.I.  N°80447 DE COCHACARA, I.E.I.  N° 80906 DE MOLLEPAMPA, I.E.I. N°2112 DE SOL DE VILLA Y LA I.E.I. N° 80801 DE SHIHUANTO, DISTRITO DE HUANCASPATA, PROVINCIA DE PATAZ - LA LIBERTAD</t>
  </si>
  <si>
    <t>MUNICIPALIDAD DISTRITAL HUANCASPATA</t>
  </si>
  <si>
    <t>PATAZ</t>
  </si>
  <si>
    <t>HUANCASPATA</t>
  </si>
  <si>
    <t>MEJORAMIENTO DE LOS SERVICIOS DE LA INSTITUCION EDUCATIVA PRIMARIA N° 84069 FRAYLE RUMI, DISTRITO DE SAN BUENAVENTURA-MARAÑON-HUANUCO</t>
  </si>
  <si>
    <t>MUNICIPALIDAD DISTRITAL SAN BUENAVENTURA</t>
  </si>
  <si>
    <t>SAN BUENAVENTURA</t>
  </si>
  <si>
    <t>MEJORAMIENTO DEL SERVICIO DE EDUCACION PRIMARIA EN LA INSTITUCION EDUCATIVA N° 54521 DE LA COMUNIDAD DE HUILLCAYHUA, DISTRITO DE CHIARA, PROVINCIA ANDAHUAYLAS, REGION APURIMAC</t>
  </si>
  <si>
    <t>MEJORAMIENTO DE LOS SERVICIOS DE SALUD DEL PUESTO DE SALUD DE FRAYLE RUMI, LOCALIDAD DE FRAYLE RUMI, DISTRITO DE SAN BUENAVENTURA - MARAÑON - HUANUCO</t>
  </si>
  <si>
    <t>MEJORAMIENTO Y AMPLIACIÓN DEL SERVICIO DE LIMPIEZA PÚBLICA EN LA ZONA URBANA DE LOCROJA, CENTRO POBLADO DE YAURECCAN DEL DISTRITO DE LOCROJA, PROVINCIA DE CHURCAMPA, DEPARTAMENTO DE HUANCAVELICA</t>
  </si>
  <si>
    <t>MUNICIPALIDAD DISTRITAL LOCROJA</t>
  </si>
  <si>
    <t>LOCROJA</t>
  </si>
  <si>
    <t>MEJORAMIENTO DE LOS SERVICIOS DE EDUCACION PRIMARIA EN LA INSTITUCIÓN EDUCATIVA N54330 RICARDO PALMA DE LA COMUNIDAD TORAYA ,, DISTRITO DE TORAYA - AYMARAES - APURIMAC</t>
  </si>
  <si>
    <t>2288752</t>
  </si>
  <si>
    <t>MUNICIPALIDAD DISTRITAL TORAYA</t>
  </si>
  <si>
    <t>TORAYA</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</si>
  <si>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</si>
  <si>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</si>
  <si>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MUNICIPALIDAD PROVINCIAL SANTIAGO DE CHUCO</t>
  </si>
  <si>
    <t>SANTIAGO DE CHUCO</t>
  </si>
  <si>
    <t>MUNICIPALIDAD DISTRITAL CURAHUASI</t>
  </si>
  <si>
    <t>CURAHUASI</t>
  </si>
  <si>
    <t>REHABILITACIÓN Y MEJORAMIENTO DE LA TROCHA CARROZABLE TRAMO HUALLAN - GANTU - HUINTOC, DISTRITO DE ELEAZAR GUZMÁN BARRÓN – MARISCAL LUZURIAGA - ANCASH</t>
  </si>
  <si>
    <t>MUNICIPALIDAD DISTRITAL ELEAZAR GUZMAN BARRON</t>
  </si>
  <si>
    <t>ANCASH</t>
  </si>
  <si>
    <t>MARISCAL LUZURIAGA</t>
  </si>
  <si>
    <t>ELEAZAR GUZMAN BARRON</t>
  </si>
  <si>
    <t>MEJORAMIENTO DEL SERVICIO DE SEGURIDAD CIUDADANA EN LA LOCALIDAD DE ELEAZAR GUZMÁN BARRÓN, DISTRITO  DE ELEAZAR GUZMÁN BARRÓN – MARISCAL LUZURIAGA - ANCASH</t>
  </si>
  <si>
    <t>CREACIÓN DEL SERVICIO DE SEGURIDAD CIUDADANA EN LA LOCALIDAD DE CHALAMARCA, DISTRITO DE CHALAMARCA, PROVINCIA DE CHOTA, REGIÓN CAJAMARCA</t>
  </si>
  <si>
    <t>MUNICIPALIDAD DISTRITAL CHALAMARCA</t>
  </si>
  <si>
    <t>CHALAMARCA</t>
  </si>
  <si>
    <t>MEJORAMIENTO Y AMPLIACION DE LOS SERVICIOS DE AGUA POTABLE Y ALCANTARILLADO DEL CENTRO POBLADO DE HUARICHACA, DISTRITO DE MOLINO - PACHITEA - HUANUCO</t>
  </si>
  <si>
    <t>2293063</t>
  </si>
  <si>
    <t>"INSTALACION DEL SERVICIO DE AGUA PARA SISITEMA DE RIEGO EN LOS SECTORES DE TAMBO CRUZ, IQUETA Y HUANCAPAMPA-DISTRITO DE SAN ISIDRO - PROVINCIA DE HUAYTARA - HUANCAVELICA.</t>
  </si>
  <si>
    <t>AMPLIACION Y MEJORAMIENTO DEL SERVICIO DE EDUCACION PRIMARIA EN LA INSTITUCIÓN EDUCATIVA N50502 EN LA COMUNIDAD DE CJUNUCUNCA DEL DISTRITO DE URCOS, PROVINCIA DE QUISPICANCHI - CUSCO</t>
  </si>
  <si>
    <t>307724</t>
  </si>
  <si>
    <t>MUNICIPALIDAD PROVINCIAL QUISPICANCHI</t>
  </si>
  <si>
    <t>QUISPICANCHI</t>
  </si>
  <si>
    <t>MEJORAMIENTO Y AMPLIACIÓN DEL SERVICIO DE   SEGURIDAD CIUDADANA EN LA LOCALIDAD DE , DISTRITO DE QUINUA - HUAMANGA - AYACUCHO</t>
  </si>
  <si>
    <t>288629</t>
  </si>
  <si>
    <t>MUNICIPALIDAD DISTRITAL QUINUA</t>
  </si>
  <si>
    <t>QUINUA</t>
  </si>
  <si>
    <t>MEJORAMIENTO DE LOS SERVICIOS EDUCATIVOS DEL NIVEL INICIAL ESCOLARIZADO CICLO II DE LAS INSTITUCIONES I.E.I. PUEBLO, I.E.I. INCATIANA, I.E.I. OCCOSUYO  I.E.I. SANCAYUNI, I.E.I. SANTA ROSA E I.E.I. VILLA ORINOJÓN EN LA ISLA AMANTANÍ, DISTRITO DE AMANTANÍ – PUNO – PUNO</t>
  </si>
  <si>
    <t>MUNICIPALIDAD DISTRITAL AMANTANI</t>
  </si>
  <si>
    <t>AMANTANI</t>
  </si>
  <si>
    <t>MEJORAMIENTO DE LOS SERVICIOS DE SALUD DE LA MICRORED LAJAS, DISTRITO DE LAJAS - CHOTA - CAJAMARCA</t>
  </si>
  <si>
    <t>302588</t>
  </si>
  <si>
    <t>MUNICIPALIDAD DISTRITAL LAJAS</t>
  </si>
  <si>
    <t>LAJAS</t>
  </si>
  <si>
    <t>MEJORAMIENTO Y AMPLIACIÓN DEL SERVICIO DE AGUA POTABLE Y SANEAMIENTO EN LOS CASERÍOS DE MAJIN, LA MONTAÑA, HUAMBARA, CHAPUNIS, CHONTA, CHICHIQUIS, SHASHALA, NARANJO, SHAWINDO Y MONTECARLO, DISTRITO DE MIRACOSTA, PROVINCIA DE CHOTA, DEPARTAMENTO DE CAJAMARCA.</t>
  </si>
  <si>
    <t>MUNICIPALIDAD DISTRITAL MIRACOSTA</t>
  </si>
  <si>
    <t>MIRACOSTA</t>
  </si>
  <si>
    <t>MEJORAMIENTO DE LOS SERVICIOS EDUCATIVOS DE NIVEL PRIMARIO DE LAS I.E. NRO 50346, 50372 Y 50374; EN LAS COMUNIDADES DE: MAYUMBAMBA; CUSIBAMBA Y MASCA DEL DISTRITO DE PARURO– PARURO - CUSCO</t>
  </si>
  <si>
    <t>MUNICIPALIDAD PROVINCIAL PARURO</t>
  </si>
  <si>
    <t>PARURO</t>
  </si>
  <si>
    <t>MEJORAMIENTO Y AMPLIACION DEL SERVICIO DE LIMPIEZA PUBLICA EN TODA LA JURISDICCION DEL, DISTRITO DE SECCLLA - ANGARAES - HUANCAVELICA</t>
  </si>
  <si>
    <t>MUNICIPALIDAD DISTRITAL SECCLLA</t>
  </si>
  <si>
    <t>SECCLLA</t>
  </si>
  <si>
    <t>MEJORAMIENTO DEL SERVICIO DE TRANSITABILIDAD EN EL TRAMO CRUCE TABLAGRANDE - HUAYLLAPAMPA EN EL DISTRITO DE HUAYLLAPAMPA, PROVINCIA DE RECUAY - REGIÓN ANCASH</t>
  </si>
  <si>
    <t>MUNICIPALIDAD DISTRITAL HUAYLLAPAMPA</t>
  </si>
  <si>
    <t>RECUAY</t>
  </si>
  <si>
    <t>HUAYLLAPAMPA</t>
  </si>
  <si>
    <t>AMPLIACIÓN Y MEJORAMIENTO DE LOS SERVICIOS DE LIMPIEZA PÚBLICA  Y DISPOSICIÓN FINAL DE LOS RESIDUOS SÓLIDOS EN LA CIUDAD DE OMAS, DISTRITO DE OMAS, PROVINCIA DE YAUYOS, REGIÓN LIMA</t>
  </si>
  <si>
    <t>MUNICIPALIDAD DISTRITAL OMAS</t>
  </si>
  <si>
    <t>YAUYOS</t>
  </si>
  <si>
    <t>OMAS</t>
  </si>
  <si>
    <t>CREACIÓN DEL SERVICIO DE SEGURIDAD CIUDADANA EN EL DISTRITO DE HUAQUIRCA, PROVINCIA ANTABAMBA-APURIMAC</t>
  </si>
  <si>
    <t>MUNICIPALIDAD DISTRITAL HUAQUIRCA</t>
  </si>
  <si>
    <t>ANTABAMBA</t>
  </si>
  <si>
    <t>HUAQUIRCA</t>
  </si>
  <si>
    <t>MUNICIPALIDAD DISTRITAL COLCABAMBA</t>
  </si>
  <si>
    <t>COLCABAMBA</t>
  </si>
  <si>
    <t>MEJORAMIENTO DEL SERVICIO DE TRANSITABILIDAD EN EL TRAMO GANTUBAMBA - SAN JUAN - SHAQUICOCHA - DESPENSA, EN EL DISTRITO DE SAN NICOLÁS, PROVINCIA DE CARLOS FERMÍN FITZCARRALD - REGIÓN ANCASH</t>
  </si>
  <si>
    <t>MUNICIPALIDAD DISTRITAL SAN NICOLAS</t>
  </si>
  <si>
    <t>CARLOS FERMIN FITZCARRALD</t>
  </si>
  <si>
    <t>SAN NICOLAS</t>
  </si>
  <si>
    <t>AMPLIACION Y MEJORAMIENTO DEL SERVICIO DE AGUA POTABLE Y DISPOSICION SANITARIA DE EXCRETAS, EN LAS LOCALIDADES DE YAHUANDUZ, LOS HUARAPOS Y NUEVA ESPERANZA DEL DISTRITO DE CANCHAQUE, DEPARTAMENTO DE PIURA.</t>
  </si>
  <si>
    <t>MUNICIPALIDAD DISTRITAL CANCHAQUE</t>
  </si>
  <si>
    <t>PIURA</t>
  </si>
  <si>
    <t>HUANCABAMBA</t>
  </si>
  <si>
    <t>CANCHAQUE</t>
  </si>
  <si>
    <t>MEJORAMIENTO Y AMPLIACIÓN DE LA GESTIÓN INTEGRAL DE LOS RESIDUOS SÓLIDOS MUNICIPALES EN LOS CENTRO POBLADOS DE PARÁN, PICHUPAMPA, SANTA CRUZ Y SANTO DOMINGO, DISTRITO DE LEONCIO PRADO, PROVINCIA DE HUAURA, REGIÓN LIMA</t>
  </si>
  <si>
    <t>MUNICIPALIDAD DISTRITAL LEONCIO PRADO</t>
  </si>
  <si>
    <t>HUAURA</t>
  </si>
  <si>
    <t>MEJORAMIENTO DEL SERVICIO DE AGUA DEL SISTEMA DE RIEGO DEL RIÓ ICHU DE LAS ZONAS ALTAS Y MEDIAS DE LA MANCOMUNIDAD MUNICIPAL DEL RIÓ ICHU PROVINCIA DE HUANCAVELICA - HUANCAVELICA</t>
  </si>
  <si>
    <t>MEJORAMIENTO DEL SERVICIO DE AGUA POTABLE Y SANEAMIENTO RURAL EN LA COMUNIDAD DE ATOCC, DISTRITO DE DANIEL HERNANDEZ, PROVINCIA DE TAYACAJA - HUANCAVELICA</t>
  </si>
  <si>
    <t>333652</t>
  </si>
  <si>
    <t>MUNICIPALIDAD PROVINCIAL TAYACAJA</t>
  </si>
  <si>
    <t>CREACIÓN DEL SERVICIO DE AGUA DEL SISTEMA DE RIEGO CCANU-ITUNI DEL DISTRITO DE SANCOS, PROVINCIA DE HUANCASANCOS - AAYCUCHO</t>
  </si>
  <si>
    <t>MUNICIPALIDAD PROVINCIAL HUANCA SANCOS</t>
  </si>
  <si>
    <t>CREACION, AMPLIACION, MEJORAMIENTO DEL SISTEMA DE AGUA POTABLE Y ALCANTARILLADO SANITARIO DEL ANEXO DE SANTA ROSA, DISTRITO DE TANTARA - CASTROVIRREYNA - HUANCAVELICA</t>
  </si>
  <si>
    <t>321577</t>
  </si>
  <si>
    <t>MUNICIPALIDAD DISTRITAL TANTARA</t>
  </si>
  <si>
    <t>TANTARA</t>
  </si>
  <si>
    <t>MUNICIPALIDAD DISTRITAL GRANADA</t>
  </si>
  <si>
    <t>GRANADA</t>
  </si>
  <si>
    <t>MUNICIPALIDAD DISTRITAL MADRIGAL</t>
  </si>
  <si>
    <t>CAYLLOMA</t>
  </si>
  <si>
    <t>MADRIGAL</t>
  </si>
  <si>
    <t>MEJORAMIENTO Y AMPLIACIÓN DEL SERVICIO DE LIMPIEZA PÚBLICA DE LA CIUDAD DE HUANCAPÍ, DISTRITO DE HUANCAPI, PROVINCIA DE VICTOR FAJARDO - AYACUCHO</t>
  </si>
  <si>
    <t>329711</t>
  </si>
  <si>
    <t>MUNICIPALIDAD PROVINCIAL VICTOR FAJARDO</t>
  </si>
  <si>
    <t>MEJORAMIENTO, AMPLIACION DEL SERVICIO EDUCATIVO DE EDUCACION INICIAL Y PRIMARIA DE LA INSTITUCION EDUCATIVA ALFREDO GONZALO LARA  EN EL C.P. SANTA ROSA, DISTRITO DE PUEBLO NUEVO - CHEPEN - LA LIBERTAD</t>
  </si>
  <si>
    <t>334223</t>
  </si>
  <si>
    <t>MUNICIPALIDAD DISTRITAL PUEBLO NUEVO</t>
  </si>
  <si>
    <t>CHEPEN</t>
  </si>
  <si>
    <t>PUEBLO NUEVO</t>
  </si>
  <si>
    <t>MEJORAMIENTO DEL SERVICIO DE SEGURIDAD CIUDADANA EN EL DISTRITO DE CHINCHEROS, PROVINCIA DE CHINCHEROS - APURIMAC</t>
  </si>
  <si>
    <t>282894</t>
  </si>
  <si>
    <t>MUNICIPALIDAD PROVINCIAL CHINCHEROS</t>
  </si>
  <si>
    <t>CHINCHEROS</t>
  </si>
  <si>
    <t>CREACION DEL SERVICIO DE PROTECCION CONTRA INUNDACIONES EN LA CIUDAD DE BELLAVISTA - MARGEN IZQUIERDA DEL RIO HUALLAGA ,DISTRITO DE BELLAVISTA, PROVINCIA DE BELLAVISTA - SAN MARTIN</t>
  </si>
  <si>
    <t>333692</t>
  </si>
  <si>
    <t>MUNICIPALIDAD PROVINCIAL BELLAVISTA</t>
  </si>
  <si>
    <t>AMPLIACION Y MEJORAMIENTO DE LA COBERTURA DE TELEFONIA MOVIL, TELEFONIA FIJA PUBLICA, TELEFONIA FIJA ABONADO, EN LAS LOCALIDADES DE TITIRE Y ARUNTAYA, DISTRITO DE SAN CRISTOBAL, PROVINCIA DE MARISCAL NIETO - MOQUEGUA</t>
  </si>
  <si>
    <t>292259</t>
  </si>
  <si>
    <t>MUNICIPALIDAD PROVINCIAL MARISCAL NIETO</t>
  </si>
  <si>
    <t>MOQUEGUA</t>
  </si>
  <si>
    <t>MARISCAL NIETO</t>
  </si>
  <si>
    <t>CREACIÓN DEL SERVICIO DE AGUA PARA RIEGO EN LOS SECTORES DE SAMANA, COLCHA, ESCALERA, PICHANA, ACARAPATA, TAYWAS, CHAHUALLACA, CHITAPUCRO, TOCCLLASCCA, INYAGASA, RUMICRUZ, UCHAPA, PAJCHICANCHA Y LECCLESPATA, DISTRITO DE HUACHOS, PROVINCIA CASTROVIRREYNA, REGION HUANCAVELICA</t>
  </si>
  <si>
    <t>MUNICIPALIDAD DISTRITAL HUACHOS</t>
  </si>
  <si>
    <t>HUACHOS</t>
  </si>
  <si>
    <t>MEJORAMIENTO DEL SERVICIO DE AGUA DEL SISTEMA DE RIEGO CACARO – SOCOS, DISTRITO DE CAPILLAS, PROVINCIA DE CASTROVIRREYNA- HUANCAVELICA</t>
  </si>
  <si>
    <t>CREACIÓN DEL SERVICIO DE PROTECCIÓN Y CONTROL DE INUNDACIONES DE AMBOS MARGENES DE LA QUEBRADA ILALO DE LA PARTE URBANA EN LA LOCALIDAD DE CHUQUIBAMBA - DISTRITO DE CHIQUIBAMBA - PROVINCIA DE CHACHAPOYAS - REGION AMAZONAS.</t>
  </si>
  <si>
    <t>MUNICIPALIDAD DISTRITAL CHUQUIBAMBA</t>
  </si>
  <si>
    <t>CHUQUIBAMBA</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</si>
  <si>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</si>
  <si>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MUNICIPALIDAD DISTRITAL JOSE GALVEZ</t>
  </si>
  <si>
    <t>CELENDIN</t>
  </si>
  <si>
    <t>JOSE GALVEZ</t>
  </si>
  <si>
    <t>MEJORAMIENTO DEL SERVICIO DE TRANSITABILIDAD EN EL TRAMO ENTRE LA PROGRESIVA 0+000 KM Y LA PROGRESIVA 5+000 KM DE LA CARRETERA AUKA – SUYTUPAMPA, DISTRITO DE HUACHOS, PROVINCIA DE CASTROVIRREYNA - HUANCAVELICA</t>
  </si>
  <si>
    <t>MEJORAMIENTO DEL SERVICIO DE AGUA E INSTALACIÓN DEL SERVICIO DE ELIMINACIÓN SANITARIA DE EXCRETAS, EN LOS CASERÍOS DE SICACATE Y NUEVO PROGRESO, DISTRITO DE MONTERO, PROVINCIA DE AYABACA, PIURA.</t>
  </si>
  <si>
    <t>MUNICIPALIDAD DISTRITAL MONTERO</t>
  </si>
  <si>
    <t>AYABACA</t>
  </si>
  <si>
    <t>MONTERO</t>
  </si>
  <si>
    <t>MEJORAMIENTO DEL SERVICIO DE EDUCACIÓN PRIMARIA EN LA INSTITUCIÓN EDUCATIVA N38754/MX-P DE LA LOCALIDAD DE  PUEBLO NUEVO DE SANTA ROSA, DISTRITO DE CANAYRE - HUANTA - AYACUCHO</t>
  </si>
  <si>
    <t>328567</t>
  </si>
  <si>
    <t>MUNICIPALIDAD DISTRITAL CANAYRE</t>
  </si>
  <si>
    <t>CANAYRE</t>
  </si>
  <si>
    <t>MEJORAMIENTO DEL SERVICIO EDUCATIVO DE LAS INSTITUCIONES EDUCATIVAS DEL NIVEL PRIMARIO N° 80111/A1-U-P DE POSO, N° 80732DE PALAMUY, N° 81731 DE CHONCHON, N° 81733 DE HUAYO, N° 81734 DE PANA Y N° 81952 DE SAN FRANCISCO, DISTRITO DE BOLIVAR, PROVINCIA DE BOLIVAR - LA LIBERTAD</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</si>
  <si>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</si>
  <si>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</si>
  <si>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MUNICIPALIDAD DISTRITAL APATA</t>
  </si>
  <si>
    <t>APATA</t>
  </si>
  <si>
    <t>MEJORAMIENTO Y AMPLIACION DEL SERVICIO DE LIMPIEZA PUPLICA EN LAS LOCALIDADES DE TINCA, HUAMANQUIQUIA, SAN JUAN DE PATARA Y NAZARET DE UCHU, DISTRITO DE HUAMANQUIQUIA, PROVINCIA DE VICTOR FAJARDO - AYACUCHO</t>
  </si>
  <si>
    <t>MEJORAMIENTO Y AMPLIACIÓN DEL SERVICIO DE SEGURIDAD CIUDADANA EN EL DISTRITO DE YUNGAR, PROVINCIA DE CARHUAZ - REGIÓN ANCASH</t>
  </si>
  <si>
    <t>MUNICIPALIDAD DISTRITAL YUNGAR</t>
  </si>
  <si>
    <t>CARHUAZ</t>
  </si>
  <si>
    <t>YUNGAR</t>
  </si>
  <si>
    <t>MEJORAMIENTO Y AMPLIACIÓN DEL SERVICIO DE AGUA DEL SISTEMA DE RIEGO ACUCOCHA - YACUPARASHCA, EN LAS LOCALIDADES DE POYOR, SANTA ROSA, TRIGOPAMPA Y YUNGAR, DISTRITO DE YUNGAR, PROVINCIA DE CARHUAZ - ANCASH</t>
  </si>
  <si>
    <t>AMPLIACION, MEJORAMIENTO Y RECUPERACION DEL SERVICIO DE LIMPIEZA PUBLICA EN LA LOCALIDAD DE POMACANCHA, DISTRITO DE
POMACANCHA, JAUJA-JUNIN.</t>
  </si>
  <si>
    <t>MUNICIPALIDAD DISTRITAL POMACANCHA</t>
  </si>
  <si>
    <t>POMACANCHA</t>
  </si>
  <si>
    <t>“MEJORAMIENTO Y AMPLIACIÓN DEL SERVICIO DE LIMPIEZA PUBLICA EN LOS PROCESOS DE RECOLECCIÓN, TRANSPORTE Y DISPOSICIÓN FINAL DE RESIDUOS SÓLIDOS MUNICIPALES DEL DISTRITO DE UBINAS, PROVINCIA DE GENERAL SANCHEZ CERRO, REGIÓN MOQUEGUA”.</t>
  </si>
  <si>
    <t>MUNICIPALIDAD DISTRITAL UBINAS</t>
  </si>
  <si>
    <t>GENERAL SANCHEZ CERRO</t>
  </si>
  <si>
    <t>UBINAS</t>
  </si>
  <si>
    <t>CREACIÓN DEL SERVICIO DE AGUA Y DISPOSICIÓN SANITARIA DE EXCRETAS EN LAS LOCALIDADES DE ACUCOTO, ARCATA Y HUAYAMAJAN, DISTRITO DE ÁMBAR – HUAURA – LIMA</t>
  </si>
  <si>
    <t>MUNICIPALIDAD DISTRITAL AMBAR</t>
  </si>
  <si>
    <t>AMBAR</t>
  </si>
  <si>
    <t>MEJORAMIENTO EN EL NIVEL EDUCATIVO INICIAL EN LA INSTITUCIÓN EDUCATIVA Nº289 DE CAÑACAÑA, Nº171 DE OCAÑA, Nº234 DE SAN JUAN DE LUREN Y Nº209 DE SAN JOSE DE TOMATE DEL DISTRITO DE OCAÑA DE LA PROVINCIA DE LUCANAS DEL DEPARTAMENTO DE AYACUCHO</t>
  </si>
  <si>
    <t>MUNICIPALIDAD DISTRITAL OCAÑA</t>
  </si>
  <si>
    <t>LUCANAS</t>
  </si>
  <si>
    <t>OCAÑA</t>
  </si>
  <si>
    <t>MEJORAMIENTO Y AMPLIACIÓN DE SERVICIOS DE DESAGÜE EN LA LOCALIDAD DE HUATA, DISTRITO DE HUATA, PROVINCIA DE HUAYLAS - REGIÓN ANCASH</t>
  </si>
  <si>
    <t>MUNICIPALIDAD DISTRITAL HUATA</t>
  </si>
  <si>
    <t>HUAYLAS</t>
  </si>
  <si>
    <t>HUATA</t>
  </si>
  <si>
    <t>MEJORAMIENTO Y AMPLIACION DEL SERVICIO DE SEGURIDAD CIUDADANA EN EL DISTRITO DE HUATA, PROVINCIA DE HUAYLAS - REGION ANCASH</t>
  </si>
  <si>
    <t>MEJORAMIENTO DE LOS SERVICIOS EDUCATIVOS EN LAS INSTITUCIONES EDUCATIVAS EN 03 INSTITUCIONES EDUCATIVAS DEL NIVEL INICIAL, DISTRITO DE SAN MIGUEL DE CAURI, PROVINCIA DE LAURICOCHA - REGION HUANUCO</t>
  </si>
  <si>
    <t>MUNICIPALIDAD DISTRITAL SAN MIGUEL DE CAURI</t>
  </si>
  <si>
    <t>LAURICOCHA</t>
  </si>
  <si>
    <t>SAN MIGUEL DE CAURI</t>
  </si>
  <si>
    <t>MEJORAMIENTO Y AMPLIACIÓN DEL SERVICIO DE AGUA DEL SISTEMA DE RIEGO TANQUI PAMPA, EN LA LOCALIDAD HUATA, DISTRITO DE HUATA, PROVINCIA DE HUAYLAS - REGION ANCASH</t>
  </si>
  <si>
    <t>MEJORAMIENTO DEL SERVICIO DE AGUA POTABLE Y CREACIÓN DE LETRINAS CON ARRASTRE HIDRAULICO EN LA LOCALIDAD DE SAN FRANCISCO DE MIRAFLORES, DISTRITO DE PACCHA - JAUJA - JUNIN</t>
  </si>
  <si>
    <t>334019</t>
  </si>
  <si>
    <t>MEJORAMIENTO DE LOS SERVICIOS DE EDUCACION PRIMARIA DE LAS INSTITUCIONES EDUCATIVAS N 70637 SANTA ROSA Y 72625 SAN MIGUEL, DISTRITO DE HUATASANI - HUANCANE - PUNO</t>
  </si>
  <si>
    <t>333774</t>
  </si>
  <si>
    <t>MUNICIPALIDAD DISTRITAL HUATASANI</t>
  </si>
  <si>
    <t>HUANCANE</t>
  </si>
  <si>
    <t>HUATASANI</t>
  </si>
  <si>
    <t>"MEJORAMIENTO DEL SERVICIO DE LIMPIEZA PUBLICA EN LA LOCALIDAD DE HABANA, DISTRITO DE HABANA, PROVINCIA DE MOYOBAMBA - SAN MARTIN"</t>
  </si>
  <si>
    <t>MUNICIPALIDAD DISTRITAL HABANA</t>
  </si>
  <si>
    <t>MOYOBAMBA</t>
  </si>
  <si>
    <t>HABANA</t>
  </si>
  <si>
    <t>MEJORAMIENTO DEL SERVICIO DE SEGURIDAD CIUDADANA EN EL DISTRITO DE CHAVINILLO, PROVINCIA DE YAROWILCA - HUANUCO</t>
  </si>
  <si>
    <t>MUNICIPALIDAD PROVINCIAL YAROWILCA</t>
  </si>
  <si>
    <t>MEJORAMIENTO DEL SERVICIO DE LIMPIEZA PUBLICA EN EL CENTRO POBLADO DE RELAVE, DISTRITO DE PULLO - PARINACOCHAS - AYACUCHO</t>
  </si>
  <si>
    <t>MUNICIPALIDAD DISTRITAL PULLO</t>
  </si>
  <si>
    <t>PARINACOCHAS</t>
  </si>
  <si>
    <t>PULLO</t>
  </si>
  <si>
    <t>MEJORAMIENTO Y AMPLIACION DEL SISTEMA DE AGUA POTABLE E INSTALACIÓN DEL SERVICIO DE ALCANTARILLADO Y  PLANTA DE TRATAMIENTO DE AGUAS RESIDUALES EN LA LOCALIDAD DE PARCO, DISTRITO DE PARCO - JAUJA - JUNIN</t>
  </si>
  <si>
    <t>334129</t>
  </si>
  <si>
    <t>MUNICIPALIDAD DISTRITAL PARCO</t>
  </si>
  <si>
    <t>PARCO</t>
  </si>
  <si>
    <t>MEJORAMIENTO DEL SERVICIO DE LIMPIEZA PUBLICA HUAMATAMBO, DISTRITO DE HUAMATAMBO - CASTROVIRREYNA - HUANCAVELICA</t>
  </si>
  <si>
    <t>334546</t>
  </si>
  <si>
    <t>MEJORAMIENTO DEL SERVICIO DE SEGURIDAD CIUDADANA EN EL DISTRITO DE LLAYLLA - SATIPO - JUNIN</t>
  </si>
  <si>
    <t>MUNICIPALIDAD DISTRITAL LLAYLLA</t>
  </si>
  <si>
    <t>LLAYLLA</t>
  </si>
  <si>
    <t>MEJORAMIENTO DEL SERVICIO DE LIMPIEZA PUBLICA EN LA LOCALIDAD DE SAN JUAN, DISTRITO DE SAN JUAN - PROVINCIA DE LUCANAS - AYACUCHO</t>
  </si>
  <si>
    <t>MEJORAMIENTO Y AMPLIACIÓN DE LOS SERVICIOS DE SALUD DE LA MICRORED DE MÓRROPE DEL DISTRITO DE MÓRROPE. PROVINCIA DE LAMBAYEQUE, REGIÓN LAMBAYEQUE</t>
  </si>
  <si>
    <t>MEJORAMIENTO DE LOS SERVICIOS POLICIALES DE LA COMISARIA DE PUQUINA, DISTRITO DE PUQUINA, GENERAL SANCHEZ CERRO - MOQUEGUA</t>
  </si>
  <si>
    <t>MUNICIPALIDAD DISTRITAL PUQUINA</t>
  </si>
  <si>
    <t>PUQUINA</t>
  </si>
  <si>
    <t>“MEJORAMIENTO DEL SERVICIO DE EDUCACIÓN EN 04 INSTITUCIONES EDUCATIVAS DE NIVEL INICIAL, EN EL DISTRITO DE LA UNIÓN LETICIA, PROVINCIA DE TARMA – DEPARTAMENTO DE JUNÍN”.</t>
  </si>
  <si>
    <t>MUNICIPALIDAD DISTRITAL LA UNION</t>
  </si>
  <si>
    <t>TARMA</t>
  </si>
  <si>
    <t>MEJORAMIENTO Y AMPLIACIÓN DEL SERVICIO DE EDUCACIÓN INICIAL EN LA I.E.I. N263 DIVINO NIÑO JESUS, LA PASTORA, DISTRITO Y PROVINCIA DE TAMBOPATA - REGIÓN MADRE DE DIOS</t>
  </si>
  <si>
    <t>273419</t>
  </si>
  <si>
    <t>GOBIERNO REGIONAL MADRE DE DIOS</t>
  </si>
  <si>
    <t>MEJORAMIENTO DEL SERVICIO EDUCATIVO DE LAS INSTITUCIONES EDUCATIVAS PRIMARIAS Nº70484 CONDORMILLA ALTO, Nº70485 CONDORMILLA BAJO, Nº70831 QUESCA, Nº70516 PIRHUANI, Nº70522 UMASUYO ALTO Y Nº70515 MALLIRIPATA DEL DISTRITO DE AYAVIRI, RPVINCIA DE MELGAR</t>
  </si>
  <si>
    <t>MUNICIPALIDAD PROVINCIAL MELGAR</t>
  </si>
  <si>
    <t>MELGAR</t>
  </si>
  <si>
    <t>MUNICIPALIDAD PROVINCIAL MARISCAL CACERES</t>
  </si>
  <si>
    <t>CONTRUCCION DE REPRESA Y SISTEMA DE RIEGO AZUL CCOCHA - ANTACCOCHA, SECTOR I, IV, V Y SAN CRISTOBAL DEL DISTRITO DE HUANCAVELICA, PROVINCIA DE HUANCAVELICA - HUANCAVELICA</t>
  </si>
  <si>
    <t>MUNICIPALIDAD PROVINCIAL HUANCAVELICA</t>
  </si>
  <si>
    <t>MEJORAMIENTO DE LOS SERVICIOS DE SALUD DEL PUESTO DE SALUD PUEBLO LIBRE, DISTRITO HUANCAVELICA, PROVINCIA DE HUANCAVELICA - HUANCAVELICA</t>
  </si>
  <si>
    <t>284443</t>
  </si>
  <si>
    <t>MEJORAMIENTO Y REHABILITACION DEL CAMINO VECINAL NUEVO BAMBAMARCA - VILLA PALMA - SAN JUAN DE CAÑUTILLO - CRUCE NUEVO CHILIA, PROVINCIA DE TOCACHE - SAN MARTIN.</t>
  </si>
  <si>
    <t>MEJORAMIENTO DE LOS SERVICIOS DE SALUD EN EL PUESTO DE SALUD DE NIVEL I-2 DE LA COMUNIDAD ANCHIHUAY, DISTRITO ANCHIHUAY, PROVINCIA LA MAR, REGION AYACUCHO</t>
  </si>
  <si>
    <t>MUNICIPALIDAD DISTRITAL ANCHIHUAY</t>
  </si>
  <si>
    <t>ANCHIHUAY</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</si>
  <si>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</si>
  <si>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MUNICIPALIDAD PROVINCIAL BARRANCA</t>
  </si>
  <si>
    <t>BARRANCA</t>
  </si>
  <si>
    <t>MUNICIPALIDAD DISTRITAL ACARI</t>
  </si>
  <si>
    <t>CARAVELI</t>
  </si>
  <si>
    <t>ACARI</t>
  </si>
  <si>
    <t>ELABORACIÓN DE ESTUDIO DE PREINVERSIÓN: "MEJORAMIENTO DEL SERVICIO DE LIMPIEZA PUBLICA EN LA LOCALIDAD DE PERLA DEL MAYO, DISTRITO DE SAN FERNANDO, PROVINCIA DE RIOJA - SAN MARTÍN"</t>
  </si>
  <si>
    <t>MUNICIPALIDAD DISTRITAL SAN FERNANDO</t>
  </si>
  <si>
    <t>RIOJA</t>
  </si>
  <si>
    <t>SAN FERNANDO</t>
  </si>
  <si>
    <t>MEJORAMIENTO Y AMPLIACION DEL SERVICIO DE AGUA PARA EL SISTEMA DE RIEGO PILCOCOTA, DISTRITO DE NUÑOA, PROVINCIA DE MELGAR, REGION PUNO</t>
  </si>
  <si>
    <t>MUNICIPALIDAD DISTRITAL NUÑOA</t>
  </si>
  <si>
    <t>NUÑOA</t>
  </si>
  <si>
    <t>"AMPLIACION Y MEJORAMIENTO DEL SERVICIO DE SEGURIDAD CIUDADANA EN EL DISTRITO DE SAN JOSE DE LOS MOLINOS, PROVINCIA DE ICA- ICA"</t>
  </si>
  <si>
    <t>MUNICIPALIDAD DISTRITAL SAN JOSE DE LOS MOLINOS</t>
  </si>
  <si>
    <t>ICA</t>
  </si>
  <si>
    <t>SAN JOSE DE LOS MOLINOS</t>
  </si>
  <si>
    <t>MEJORAMIENTO DE LOS SERVICIOS EDUCATIVOS DE LA I.E. DEL NIVEL SECUNDARIA SANTO DOMINGO DE GUZMAN, DISTRITO OCROS, PROVINCIA DE OCROS - REGION ANCASH</t>
  </si>
  <si>
    <t>MUNICIPALIDAD PROVINCIAL OCROS</t>
  </si>
  <si>
    <t>OCROS</t>
  </si>
  <si>
    <t>INSTALACION DEL SISTEMA DE AGUA POTABLE Y SANEAMIENTO EN LA LOCALIDAD DE SHANSHUYA,DISTITO DE CONSTITUCION-OXAPAMPA- PASCO</t>
  </si>
  <si>
    <t>MUNICIPALIDAD DISTRITAL CONSTITUCION</t>
  </si>
  <si>
    <t>PASCO</t>
  </si>
  <si>
    <t>OXAPAMPA</t>
  </si>
  <si>
    <t>CONSTITUCION</t>
  </si>
  <si>
    <t>“CREACION DEL CENTRO DE PROMOCION Y VIGILANCIA COMUNAL DEL CUIDADO INTEGRAL DE LA MADRE Y EL NIÑO EN EL DISTRITO DE CARMEN ALTO, PROVINCIA DE HUAMANGA - AYACUCHO”</t>
  </si>
  <si>
    <t>MUNICIPALIDAD DISTRITAL CARMEN ALTO</t>
  </si>
  <si>
    <t>CARMEN ALTO</t>
  </si>
  <si>
    <t>MUNICIPALIDAD DISTRITAL JESUS NAZARENO</t>
  </si>
  <si>
    <t>JESUS NAZARENO</t>
  </si>
  <si>
    <t>MEJORAMIENTO DE LA VÍA DEPARTAMENTAL DESDE LA LOCALIDAD DE COAYLLO-CATA-OMAS-SAN PEDRO DE PILAS – HUAMPARA-QUINCHES-HUAÑEC, DE LOS DISTRITOS DE COAYLLO, OMAS, SAN PEDRO DE PILAS, HUAMPARA, QUINCHES Y HUAÑEC, DE LAS PROVINCIA DE CAÑETE Y YAUYOS, REGIÓN LIMA</t>
  </si>
  <si>
    <t>GOBIERNO REGIONAL LIMA</t>
  </si>
  <si>
    <t>MEJORAMIENTO Y AMPLIACION DEL SERVICIO DE SEGURIDAD CIUDADANA EN EL, DISTRITO DE HUANCHACO - TRUJILLO - LA LIBERTAD</t>
  </si>
  <si>
    <t>325210</t>
  </si>
  <si>
    <t>MUNICIPALIDAD DISTRITAL HUANCHACO</t>
  </si>
  <si>
    <t>TRUJILLO</t>
  </si>
  <si>
    <t>HUANCHACO</t>
  </si>
  <si>
    <t>CREACION DEL SERVICIO DE PROTECCIÓN CONTRA INUNDACIONES  EN LA QUEBRADA ALEJANDO TABOADA DE LA CIUDAD DE NEGRITOS, DISTRITO DE LA BREA - TALARA - PIURA</t>
  </si>
  <si>
    <t>327347</t>
  </si>
  <si>
    <t>MUNICIPALIDAD DISTRITAL LA BREA</t>
  </si>
  <si>
    <t>TALARA</t>
  </si>
  <si>
    <t>LA BREA</t>
  </si>
  <si>
    <t>MEJORAMIENTO Y AMPLIACIÓN DE LOS SERVICIOS DE SALUD DE PRIMER NIVEL DEL ESTABLECIMIENTO SAN JUAN DE DIOS TAPARACHI EN LA URBANIZACIÓN TAPARACHI  DE LA CIUDAD DE JULIACA, PROVINCIA DE SAN ROMAN - PUNO</t>
  </si>
  <si>
    <t>317036</t>
  </si>
  <si>
    <t>MUNICIPALIDAD PROVINCIAL SAN ROMAN</t>
  </si>
  <si>
    <t>SAN ROMAN</t>
  </si>
  <si>
    <t>MUNICIPALIDAD DISTRITAL AMARILIS</t>
  </si>
  <si>
    <t>AMARILIS</t>
  </si>
  <si>
    <t>MEJORAMIENTO Y AMPLIACIÓN DEL SISTEMA DE AGUA POTABLE E INSTALACIÓN DEL SISTEMA DE SANEAMIENTO BÁSICO EN LAS LOCALIDADES DE RUMICHACA ALTA, RUMICHACA BAJA Y VIÑA CHIQUITA, DISTRITO DE JESÚS NAZARENO - HUAMANGA-AYACUCHO.</t>
  </si>
  <si>
    <t>MEJORAMIENTO DEL SERVICIO DE SEGURIDAD CIUDADANA EN EL DISTRITO DE HUANCAYO, PROVINCIA DE HUANCAYO - JUNIN</t>
  </si>
  <si>
    <t>288179</t>
  </si>
  <si>
    <t>MUNICIPALIDAD PROVINCIAL HUANCAYO</t>
  </si>
  <si>
    <t>AMPLIACION Y MEJORAMIENTO DE LOS SERVICIOS DE LIMPIEZA PUBLICA Y DISPOSICION FINAL DE LA CIUDAD DE EL CARMEN Y ANEXOS, DISTRITO DE EL CARMEN - PROVINCIA DE CHINCHA - REGION ICA</t>
  </si>
  <si>
    <t>MUNICIPALIDAD DISTRITAL EL CARMEN</t>
  </si>
  <si>
    <t>CHINCHA</t>
  </si>
  <si>
    <t>EL CARMEN</t>
  </si>
  <si>
    <t>MONTO COFINANCIAMIENTO</t>
  </si>
  <si>
    <t>TIPO PROYECTO</t>
  </si>
  <si>
    <t>NOMBRE PROPUESTA</t>
  </si>
  <si>
    <t>CODIGO SNIP</t>
  </si>
  <si>
    <t>TRANSFERENCIA AÑO FISCAL 2016</t>
  </si>
  <si>
    <t>GENÉRICA DE GASTO</t>
  </si>
  <si>
    <t>6 Adquisición de Activos No Financieros</t>
  </si>
  <si>
    <t>MEJORAMIENTO DEL SERVICIO DE SEGURIDAD CIUDADANA EN EL DISTRITO DE GRANADA, CHACHAPOYAS AMAZONAS</t>
  </si>
  <si>
    <t>MEJORAMIENTO DEL SERVICIO DE PROTECCIÓN CONTRA INUNDACIONES EN LA LOCALIDAD DE CCONOC, MARGEN IZQUIERDA DEL RIO APURIMAC (PROGRESIVA KM 198+830 - 201+420) DISTRITO DE CURAHUASI, PROVINCIA DE ABANCAY, REGIÓN APURIMAC.</t>
  </si>
  <si>
    <t>DEBE DECIR:
MEJORAMIENTO DEL SERVICIO DE SEGURIDAD CIUDADANA EN EL DISTRITO DE COLCABAMBA, PROVINCIA AYMARAES, DEPARTAMENTO APURÍMAC</t>
  </si>
  <si>
    <t>MEJORAMIENTO Y AMPLIACIÓN DEL SERVICIO DE AGUA POTABLE Y SANEAMIENTO DEL CENTRO POBLADO DE CHARCANA, DISTRITO DE CHARCANA-PROVINCIA LA UNIÓN-AREQUIPA</t>
  </si>
  <si>
    <t>MEJORAMIENTO DEL SERVICIO DE LIMPIEZA PÚBLICA EN EL DISTRITO DE MADRIGAL, PROVINCIA DE CAYLLOMA-AREQUIPA</t>
  </si>
  <si>
    <t>MEJORAMIENTO DEL SERVICIO DE LIMPIEZA PÚBLICA EN EL ÁREA URBANA DE LA LOCALIDAD DE ACARÍ, DISTRITO DE ACARÍ-CARAVELÍ-AREQUIPA</t>
  </si>
  <si>
    <t>“CREACIÓN DEL CENTRO DE PROMOCIÓN Y VIGILANCIA COMUNAL DEL CUIDADO INTEGRAL DE LA MADRE Y EL NIÑO   EN EL  DISTRITO JESÚS NAZARENO, PROVINCIA DE HUAMANGA - AYACUCHO”</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</si>
  <si>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</si>
  <si>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MEJORAMIENTO DEL SERVICIO DE LIMPIEZA PÚBLICA, EN LOS PROCESOS DE RECOLECCIÓN, TRANSPORTE Y DISPOSICIÓN FINAL DE LOS RESIDUOS SÓLIDOS EN LAS LOCALIDADES DE SARIAPAMPA, SHAIRICANCHA, MALCONGA Y LLANQUIPAMPA, EN EL DISTRITO DE AMARILIS , PROVINCIA HUÁNUCO - HUÁNUCO</t>
  </si>
  <si>
    <t>"MEJORAMIENTO DEL SERVICIO DE LIMPIEZA PÚBLICA EN LA LOCALIDAD DE PELEJO, DISTRITO DE EL PORVENIR, PROVINCIA DE SAN MARTIN - SAN MARTIN"</t>
  </si>
  <si>
    <t>"MEJORAMIENTO DE LA PRESTACIÓN DE LOS SERVICIOS DE EDUCACIÓN BILINGUE DE LOS  NIVELES DE INICIAL Y PRIMARIA EN LA LOCALIDAD DE CHAMBIRA, DISTRITO DE SHAMBOYACU - PICOTA - SAN MARTIN"</t>
  </si>
  <si>
    <t>"MEJORAMIENTO DE LOS SERVICIOS DE LIMPIEZA PÚBLICA DE LA LOCALIDAD DE SHAMBOYACU, DISTRITO DE SHAMBOYACU - PROVINCIA DE PICOTA - SAN MARTIN"</t>
  </si>
  <si>
    <t>MEJORAMIENTO DEL SERVICIO EDUCATIVO DE EDUCACIÓN INICIAL DE LA I.E. N° 006 RAYITOS DE SOL, I.E. N° 153, I.E. N° 200, I.E. N° 171, I.E. N° 180, I.E. N° 012, I.E. N° 249 MI PEQUEÑO MUNDO Y I.E. N° 1145 DEL DISTRITO DE JUANJUI, PROVINCIA DE MARISCAL CÁCERES – SAN MARTIN</t>
  </si>
  <si>
    <t>MEJORAMIENTO DEL SERVICIO EDUCATIVO DE NIVEL PRIMARIA DE LA I.E. N° 0400 SAN JUAN BAUTISTA, I.E. N° 0403 SAGRADO CORAZÓN DE JESÚS, I.E. N° 0302182, I.E. N° 0010, I.E. N° 0011, I.E. N° 0734, I.E. N° 0404 Y I.E. N° 0738 DEL DISTRITO DE JUANJUI, PROVINCIA DE MARISCAL CÁCERES – SAN MARTIN</t>
  </si>
  <si>
    <t>GOBIERNO REGIONALES</t>
  </si>
  <si>
    <t>ANEXO</t>
  </si>
  <si>
    <t>NOMBRE DEL PLIEGO</t>
  </si>
  <si>
    <t>TIPO DE SOLICITANTE</t>
  </si>
  <si>
    <t>MUNICIPALIDAD DISTRITAL</t>
  </si>
  <si>
    <t>GOBIERNO REGIONAL</t>
  </si>
  <si>
    <t>MUNICIPALIDAD PROVINCIAL</t>
  </si>
  <si>
    <t xml:space="preserve">MANCOMUNIDAD LOCAL </t>
  </si>
  <si>
    <t>MUNICIPALIDAD PROVINCIAL DE HUANCAVELICA (MANCOMUNIDAD LOCAL MANCOMUNIDAD MUNICIPAL DEL RÍO ICHU)</t>
  </si>
  <si>
    <t>MUNICIPALIDAD PROVINCIAL DE HUANCAVELICA (MANCOMUNIDAD LOCAL MANCOMUNIDAD MUNICIPAL FRONTERIZA DEL TAHUAMANU)</t>
  </si>
  <si>
    <t>TOTAL</t>
  </si>
  <si>
    <t>GOBIERNOS LOCALES</t>
  </si>
  <si>
    <t>CONVOCATORIA FONIPREL 2015-II</t>
  </si>
  <si>
    <t>CREDITO SUPLEMENTARIO AÑO FISCAL 2016 PARA ESTUDIOS Y PROYECTOS SELECCIONADOS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</si>
</sst>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name val="Calibri"/>
      <family val="2"/>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2CDDD"/>
      </patternFill>
    </fill>
    <fill>
      <patternFill patternType="solid">
        <fgColor theme="0" tint="-0.14999847407452621"/>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0" fontId="0" fillId="0" borderId="0" xfId="0" applyFont="1"/>
    <xf numFmtId="0" fontId="0" fillId="0" borderId="0" xfId="0" applyFont="1" applyFill="1"/>
    <xf numFmtId="4" fontId="1" fillId="0" borderId="3"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xf>
    <xf numFmtId="0" fontId="0" fillId="4" borderId="0" xfId="0" applyFont="1" applyFill="1"/>
    <xf numFmtId="4" fontId="1" fillId="2" borderId="1" xfId="0" applyNumberFormat="1" applyFont="1" applyFill="1" applyBorder="1" applyAlignment="1">
      <alignment horizontal="center" vertical="center"/>
    </xf>
    <xf numFmtId="0" fontId="3" fillId="4" borderId="0" xfId="0" applyFont="1" applyFill="1" applyAlignment="1">
      <alignment horizontal="center" vertical="center" wrapText="1"/>
    </xf>
    <xf numFmtId="4" fontId="5" fillId="4" borderId="0" xfId="0" applyNumberFormat="1" applyFont="1" applyFill="1" applyAlignment="1">
      <alignment horizontal="center" vertical="center"/>
    </xf>
    <xf numFmtId="4" fontId="7" fillId="4"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0" fillId="2" borderId="0" xfId="0" applyFont="1" applyFill="1"/>
    <xf numFmtId="0" fontId="4" fillId="0" borderId="0" xfId="0" applyFont="1" applyAlignment="1">
      <alignment horizontal="center"/>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
  <sheetViews>
    <sheetView showGridLines="0" tabSelected="1" view="pageBreakPreview" zoomScale="85" zoomScaleNormal="85" zoomScaleSheetLayoutView="85" workbookViewId="0">
      <selection activeCell="H5" sqref="H5"/>
    </sheetView>
  </sheetViews>
  <sheetFormatPr baseColWidth="10" defaultRowHeight="15" x14ac:dyDescent="0.25"/>
  <cols>
    <col min="1" max="1" width="4.5703125" style="4" customWidth="1"/>
    <col min="2" max="2" width="17" style="4" customWidth="1"/>
    <col min="3" max="3" width="18.28515625" style="4" customWidth="1"/>
    <col min="4" max="4" width="15.28515625" style="4" customWidth="1"/>
    <col min="5" max="5" width="16.28515625" style="4" bestFit="1" customWidth="1"/>
    <col min="6" max="6" width="22.28515625" style="4" customWidth="1"/>
    <col min="7" max="7" width="14" style="4" customWidth="1"/>
    <col min="8" max="8" width="58.140625" style="4" customWidth="1"/>
    <col min="9" max="9" width="11.28515625" style="4" bestFit="1" customWidth="1"/>
    <col min="10" max="10" width="14.42578125" style="4" customWidth="1"/>
    <col min="11" max="11" width="19.140625" style="4" customWidth="1"/>
    <col min="12" max="12" width="19.140625" style="5" customWidth="1"/>
    <col min="13" max="16384" width="11.42578125" style="4"/>
  </cols>
  <sheetData>
    <row r="1" spans="1:12" ht="15.75" x14ac:dyDescent="0.25">
      <c r="A1" s="25" t="s">
        <v>629</v>
      </c>
      <c r="B1" s="25"/>
      <c r="C1" s="25"/>
      <c r="D1" s="25"/>
      <c r="E1" s="25"/>
      <c r="F1" s="25"/>
      <c r="G1" s="25"/>
      <c r="H1" s="25"/>
      <c r="I1" s="25"/>
      <c r="J1" s="25"/>
      <c r="K1" s="25"/>
      <c r="L1" s="25"/>
    </row>
    <row r="2" spans="1:12" ht="15.75" x14ac:dyDescent="0.25">
      <c r="A2" s="25" t="s">
        <v>630</v>
      </c>
      <c r="B2" s="25"/>
      <c r="C2" s="25"/>
      <c r="D2" s="25"/>
      <c r="E2" s="25"/>
      <c r="F2" s="25"/>
      <c r="G2" s="25"/>
      <c r="H2" s="25"/>
      <c r="I2" s="25"/>
      <c r="J2" s="25"/>
      <c r="K2" s="25"/>
      <c r="L2" s="25"/>
    </row>
    <row r="3" spans="1:12" ht="21" x14ac:dyDescent="0.35">
      <c r="A3" s="18" t="s">
        <v>618</v>
      </c>
      <c r="B3" s="18"/>
      <c r="C3" s="18"/>
      <c r="D3" s="18"/>
      <c r="E3" s="18"/>
      <c r="F3" s="18"/>
      <c r="G3" s="18"/>
      <c r="H3" s="18"/>
      <c r="I3" s="18"/>
      <c r="J3" s="18"/>
      <c r="K3" s="18"/>
      <c r="L3" s="18"/>
    </row>
    <row r="4" spans="1:12" x14ac:dyDescent="0.25">
      <c r="A4"/>
      <c r="B4"/>
      <c r="C4"/>
      <c r="D4"/>
      <c r="E4"/>
      <c r="F4"/>
      <c r="G4"/>
      <c r="H4"/>
      <c r="I4"/>
      <c r="J4"/>
      <c r="K4"/>
      <c r="L4"/>
    </row>
    <row r="5" spans="1:12" ht="45" x14ac:dyDescent="0.25">
      <c r="A5" s="7" t="s">
        <v>0</v>
      </c>
      <c r="B5" s="7" t="s">
        <v>620</v>
      </c>
      <c r="C5" s="7" t="s">
        <v>619</v>
      </c>
      <c r="D5" s="7" t="s">
        <v>1</v>
      </c>
      <c r="E5" s="7" t="s">
        <v>2</v>
      </c>
      <c r="F5" s="7" t="s">
        <v>3</v>
      </c>
      <c r="G5" s="7" t="s">
        <v>597</v>
      </c>
      <c r="H5" s="7" t="s">
        <v>598</v>
      </c>
      <c r="I5" s="7" t="s">
        <v>599</v>
      </c>
      <c r="J5" s="7" t="s">
        <v>601</v>
      </c>
      <c r="K5" s="7" t="s">
        <v>596</v>
      </c>
      <c r="L5" s="7" t="s">
        <v>600</v>
      </c>
    </row>
    <row r="6" spans="1:12" ht="18.75" x14ac:dyDescent="0.25">
      <c r="A6" s="22" t="s">
        <v>627</v>
      </c>
      <c r="B6" s="23"/>
      <c r="C6" s="23"/>
      <c r="D6" s="23"/>
      <c r="E6" s="23"/>
      <c r="F6" s="23"/>
      <c r="G6" s="23"/>
      <c r="H6" s="23"/>
      <c r="I6" s="23"/>
      <c r="J6" s="24"/>
      <c r="K6" s="16">
        <f>K7+K178</f>
        <v>399077168</v>
      </c>
      <c r="L6" s="16">
        <f>L7+L178</f>
        <v>376817649</v>
      </c>
    </row>
    <row r="7" spans="1:12" ht="15.75" x14ac:dyDescent="0.25">
      <c r="A7" s="19" t="s">
        <v>628</v>
      </c>
      <c r="B7" s="20"/>
      <c r="C7" s="20"/>
      <c r="D7" s="20"/>
      <c r="E7" s="20"/>
      <c r="F7" s="20"/>
      <c r="G7" s="20"/>
      <c r="H7" s="20"/>
      <c r="I7" s="20"/>
      <c r="J7" s="21"/>
      <c r="K7" s="15">
        <f>SUM(K8:K177)</f>
        <v>395081335</v>
      </c>
      <c r="L7" s="15">
        <f>SUM(L8:L177)</f>
        <v>372821816</v>
      </c>
    </row>
    <row r="8" spans="1:12" ht="45" x14ac:dyDescent="0.25">
      <c r="A8" s="1">
        <v>1</v>
      </c>
      <c r="B8" s="1" t="s">
        <v>621</v>
      </c>
      <c r="C8" s="1" t="s">
        <v>173</v>
      </c>
      <c r="D8" s="1" t="s">
        <v>174</v>
      </c>
      <c r="E8" s="1" t="s">
        <v>175</v>
      </c>
      <c r="F8" s="1" t="s">
        <v>176</v>
      </c>
      <c r="G8" s="1" t="s">
        <v>4</v>
      </c>
      <c r="H8" s="1" t="s">
        <v>171</v>
      </c>
      <c r="I8" s="1" t="s">
        <v>172</v>
      </c>
      <c r="J8" s="1" t="s">
        <v>602</v>
      </c>
      <c r="K8" s="2">
        <v>4428722</v>
      </c>
      <c r="L8" s="3">
        <v>2852431</v>
      </c>
    </row>
    <row r="9" spans="1:12" ht="60" x14ac:dyDescent="0.25">
      <c r="A9" s="1">
        <f t="shared" ref="A9:A72" si="0">A8+1</f>
        <v>2</v>
      </c>
      <c r="B9" s="1" t="s">
        <v>621</v>
      </c>
      <c r="C9" s="1" t="s">
        <v>251</v>
      </c>
      <c r="D9" s="1" t="s">
        <v>174</v>
      </c>
      <c r="E9" s="1" t="s">
        <v>175</v>
      </c>
      <c r="F9" s="1" t="s">
        <v>252</v>
      </c>
      <c r="G9" s="1" t="s">
        <v>4</v>
      </c>
      <c r="H9" s="1" t="s">
        <v>249</v>
      </c>
      <c r="I9" s="1" t="s">
        <v>250</v>
      </c>
      <c r="J9" s="1" t="s">
        <v>602</v>
      </c>
      <c r="K9" s="2">
        <v>2812932</v>
      </c>
      <c r="L9" s="3">
        <v>2812932</v>
      </c>
    </row>
    <row r="10" spans="1:12" ht="60" x14ac:dyDescent="0.25">
      <c r="A10" s="1">
        <f t="shared" si="0"/>
        <v>3</v>
      </c>
      <c r="B10" s="1" t="s">
        <v>621</v>
      </c>
      <c r="C10" s="1" t="s">
        <v>290</v>
      </c>
      <c r="D10" s="1" t="s">
        <v>174</v>
      </c>
      <c r="E10" s="1" t="s">
        <v>175</v>
      </c>
      <c r="F10" s="1" t="s">
        <v>291</v>
      </c>
      <c r="G10" s="1" t="s">
        <v>86</v>
      </c>
      <c r="H10" s="1" t="s">
        <v>289</v>
      </c>
      <c r="I10" s="1"/>
      <c r="J10" s="1" t="s">
        <v>602</v>
      </c>
      <c r="K10" s="2">
        <v>94800</v>
      </c>
      <c r="L10" s="3">
        <v>94800</v>
      </c>
    </row>
    <row r="11" spans="1:12" ht="60" x14ac:dyDescent="0.25">
      <c r="A11" s="1">
        <f t="shared" si="0"/>
        <v>4</v>
      </c>
      <c r="B11" s="1" t="s">
        <v>621</v>
      </c>
      <c r="C11" s="1" t="s">
        <v>290</v>
      </c>
      <c r="D11" s="1" t="s">
        <v>174</v>
      </c>
      <c r="E11" s="1" t="s">
        <v>175</v>
      </c>
      <c r="F11" s="1" t="s">
        <v>291</v>
      </c>
      <c r="G11" s="1" t="s">
        <v>86</v>
      </c>
      <c r="H11" s="1" t="s">
        <v>292</v>
      </c>
      <c r="I11" s="1"/>
      <c r="J11" s="1" t="s">
        <v>602</v>
      </c>
      <c r="K11" s="2">
        <v>174906</v>
      </c>
      <c r="L11" s="3">
        <v>174906</v>
      </c>
    </row>
    <row r="12" spans="1:12" ht="45" x14ac:dyDescent="0.25">
      <c r="A12" s="1">
        <f t="shared" si="0"/>
        <v>5</v>
      </c>
      <c r="B12" s="1" t="s">
        <v>621</v>
      </c>
      <c r="C12" s="1" t="s">
        <v>411</v>
      </c>
      <c r="D12" s="1" t="s">
        <v>174</v>
      </c>
      <c r="E12" s="1" t="s">
        <v>175</v>
      </c>
      <c r="F12" s="1" t="s">
        <v>412</v>
      </c>
      <c r="G12" s="1" t="s">
        <v>86</v>
      </c>
      <c r="H12" s="1" t="s">
        <v>603</v>
      </c>
      <c r="I12" s="1"/>
      <c r="J12" s="1" t="s">
        <v>602</v>
      </c>
      <c r="K12" s="2">
        <v>58137</v>
      </c>
      <c r="L12" s="3">
        <v>58137</v>
      </c>
    </row>
    <row r="13" spans="1:12" ht="75" x14ac:dyDescent="0.25">
      <c r="A13" s="1">
        <f t="shared" si="0"/>
        <v>6</v>
      </c>
      <c r="B13" s="1" t="s">
        <v>621</v>
      </c>
      <c r="C13" s="1" t="s">
        <v>441</v>
      </c>
      <c r="D13" s="1" t="s">
        <v>174</v>
      </c>
      <c r="E13" s="1" t="s">
        <v>175</v>
      </c>
      <c r="F13" s="1" t="s">
        <v>442</v>
      </c>
      <c r="G13" s="1" t="s">
        <v>86</v>
      </c>
      <c r="H13" s="1" t="s">
        <v>440</v>
      </c>
      <c r="I13" s="1"/>
      <c r="J13" s="1" t="s">
        <v>602</v>
      </c>
      <c r="K13" s="2">
        <v>72600</v>
      </c>
      <c r="L13" s="3">
        <v>72600</v>
      </c>
    </row>
    <row r="14" spans="1:12" ht="45" x14ac:dyDescent="0.25">
      <c r="A14" s="1">
        <f t="shared" si="0"/>
        <v>7</v>
      </c>
      <c r="B14" s="1" t="s">
        <v>621</v>
      </c>
      <c r="C14" s="1" t="s">
        <v>340</v>
      </c>
      <c r="D14" s="1" t="s">
        <v>341</v>
      </c>
      <c r="E14" s="1" t="s">
        <v>342</v>
      </c>
      <c r="F14" s="1" t="s">
        <v>343</v>
      </c>
      <c r="G14" s="1" t="s">
        <v>86</v>
      </c>
      <c r="H14" s="1" t="s">
        <v>339</v>
      </c>
      <c r="I14" s="1"/>
      <c r="J14" s="1" t="s">
        <v>602</v>
      </c>
      <c r="K14" s="2">
        <v>42082</v>
      </c>
      <c r="L14" s="3">
        <v>42082</v>
      </c>
    </row>
    <row r="15" spans="1:12" ht="45" x14ac:dyDescent="0.25">
      <c r="A15" s="1">
        <f t="shared" si="0"/>
        <v>8</v>
      </c>
      <c r="B15" s="1" t="s">
        <v>621</v>
      </c>
      <c r="C15" s="1" t="s">
        <v>340</v>
      </c>
      <c r="D15" s="1" t="s">
        <v>341</v>
      </c>
      <c r="E15" s="1" t="s">
        <v>342</v>
      </c>
      <c r="F15" s="1" t="s">
        <v>343</v>
      </c>
      <c r="G15" s="1" t="s">
        <v>86</v>
      </c>
      <c r="H15" s="1" t="s">
        <v>344</v>
      </c>
      <c r="I15" s="1"/>
      <c r="J15" s="1" t="s">
        <v>602</v>
      </c>
      <c r="K15" s="2">
        <v>58451</v>
      </c>
      <c r="L15" s="3">
        <v>58451</v>
      </c>
    </row>
    <row r="16" spans="1:12" ht="45" x14ac:dyDescent="0.25">
      <c r="A16" s="1">
        <f t="shared" si="0"/>
        <v>9</v>
      </c>
      <c r="B16" s="1" t="s">
        <v>621</v>
      </c>
      <c r="C16" s="1" t="s">
        <v>376</v>
      </c>
      <c r="D16" s="1" t="s">
        <v>341</v>
      </c>
      <c r="E16" s="1" t="s">
        <v>377</v>
      </c>
      <c r="F16" s="1" t="s">
        <v>378</v>
      </c>
      <c r="G16" s="1" t="s">
        <v>86</v>
      </c>
      <c r="H16" s="1" t="s">
        <v>375</v>
      </c>
      <c r="I16" s="1"/>
      <c r="J16" s="1" t="s">
        <v>602</v>
      </c>
      <c r="K16" s="2">
        <v>104527</v>
      </c>
      <c r="L16" s="3">
        <v>104527</v>
      </c>
    </row>
    <row r="17" spans="1:12" ht="60" x14ac:dyDescent="0.25">
      <c r="A17" s="1">
        <f t="shared" si="0"/>
        <v>10</v>
      </c>
      <c r="B17" s="1" t="s">
        <v>621</v>
      </c>
      <c r="C17" s="1" t="s">
        <v>390</v>
      </c>
      <c r="D17" s="1" t="s">
        <v>341</v>
      </c>
      <c r="E17" s="1" t="s">
        <v>391</v>
      </c>
      <c r="F17" s="1" t="s">
        <v>392</v>
      </c>
      <c r="G17" s="1" t="s">
        <v>86</v>
      </c>
      <c r="H17" s="1" t="s">
        <v>389</v>
      </c>
      <c r="I17" s="1"/>
      <c r="J17" s="1" t="s">
        <v>602</v>
      </c>
      <c r="K17" s="2">
        <v>92570</v>
      </c>
      <c r="L17" s="3">
        <v>92570</v>
      </c>
    </row>
    <row r="18" spans="1:12" ht="45" x14ac:dyDescent="0.25">
      <c r="A18" s="1">
        <f t="shared" si="0"/>
        <v>11</v>
      </c>
      <c r="B18" s="1" t="s">
        <v>621</v>
      </c>
      <c r="C18" s="1" t="s">
        <v>463</v>
      </c>
      <c r="D18" s="1" t="s">
        <v>341</v>
      </c>
      <c r="E18" s="1" t="s">
        <v>464</v>
      </c>
      <c r="F18" s="1" t="s">
        <v>465</v>
      </c>
      <c r="G18" s="1" t="s">
        <v>86</v>
      </c>
      <c r="H18" s="1" t="s">
        <v>462</v>
      </c>
      <c r="I18" s="1"/>
      <c r="J18" s="1" t="s">
        <v>602</v>
      </c>
      <c r="K18" s="2">
        <v>63811</v>
      </c>
      <c r="L18" s="3">
        <v>63811</v>
      </c>
    </row>
    <row r="19" spans="1:12" ht="75" x14ac:dyDescent="0.25">
      <c r="A19" s="1">
        <f t="shared" si="0"/>
        <v>12</v>
      </c>
      <c r="B19" s="1" t="s">
        <v>621</v>
      </c>
      <c r="C19" s="1" t="s">
        <v>463</v>
      </c>
      <c r="D19" s="1" t="s">
        <v>341</v>
      </c>
      <c r="E19" s="1" t="s">
        <v>464</v>
      </c>
      <c r="F19" s="1" t="s">
        <v>465</v>
      </c>
      <c r="G19" s="1" t="s">
        <v>86</v>
      </c>
      <c r="H19" s="1" t="s">
        <v>466</v>
      </c>
      <c r="I19" s="1"/>
      <c r="J19" s="1" t="s">
        <v>602</v>
      </c>
      <c r="K19" s="2">
        <v>78152</v>
      </c>
      <c r="L19" s="3">
        <v>78152</v>
      </c>
    </row>
    <row r="20" spans="1:12" ht="45" x14ac:dyDescent="0.25">
      <c r="A20" s="1">
        <f t="shared" si="0"/>
        <v>13</v>
      </c>
      <c r="B20" s="1" t="s">
        <v>621</v>
      </c>
      <c r="C20" s="1" t="s">
        <v>482</v>
      </c>
      <c r="D20" s="1" t="s">
        <v>341</v>
      </c>
      <c r="E20" s="1" t="s">
        <v>483</v>
      </c>
      <c r="F20" s="1" t="s">
        <v>484</v>
      </c>
      <c r="G20" s="1" t="s">
        <v>86</v>
      </c>
      <c r="H20" s="1" t="s">
        <v>481</v>
      </c>
      <c r="I20" s="1"/>
      <c r="J20" s="1" t="s">
        <v>602</v>
      </c>
      <c r="K20" s="2">
        <v>52943</v>
      </c>
      <c r="L20" s="3">
        <v>52943</v>
      </c>
    </row>
    <row r="21" spans="1:12" ht="45" x14ac:dyDescent="0.25">
      <c r="A21" s="1">
        <f t="shared" si="0"/>
        <v>14</v>
      </c>
      <c r="B21" s="1" t="s">
        <v>621</v>
      </c>
      <c r="C21" s="1" t="s">
        <v>482</v>
      </c>
      <c r="D21" s="1" t="s">
        <v>341</v>
      </c>
      <c r="E21" s="1" t="s">
        <v>483</v>
      </c>
      <c r="F21" s="1" t="s">
        <v>484</v>
      </c>
      <c r="G21" s="1" t="s">
        <v>86</v>
      </c>
      <c r="H21" s="1" t="s">
        <v>485</v>
      </c>
      <c r="I21" s="1"/>
      <c r="J21" s="1" t="s">
        <v>602</v>
      </c>
      <c r="K21" s="2">
        <v>62677</v>
      </c>
      <c r="L21" s="3">
        <v>62677</v>
      </c>
    </row>
    <row r="22" spans="1:12" ht="45" x14ac:dyDescent="0.25">
      <c r="A22" s="1">
        <f t="shared" si="0"/>
        <v>15</v>
      </c>
      <c r="B22" s="1" t="s">
        <v>621</v>
      </c>
      <c r="C22" s="1" t="s">
        <v>482</v>
      </c>
      <c r="D22" s="1" t="s">
        <v>341</v>
      </c>
      <c r="E22" s="1" t="s">
        <v>483</v>
      </c>
      <c r="F22" s="1" t="s">
        <v>484</v>
      </c>
      <c r="G22" s="1" t="s">
        <v>86</v>
      </c>
      <c r="H22" s="1" t="s">
        <v>490</v>
      </c>
      <c r="I22" s="1"/>
      <c r="J22" s="1" t="s">
        <v>602</v>
      </c>
      <c r="K22" s="2">
        <v>91183</v>
      </c>
      <c r="L22" s="3">
        <v>91183</v>
      </c>
    </row>
    <row r="23" spans="1:12" ht="45" x14ac:dyDescent="0.25">
      <c r="A23" s="1">
        <f t="shared" si="0"/>
        <v>16</v>
      </c>
      <c r="B23" s="1" t="s">
        <v>623</v>
      </c>
      <c r="C23" s="1" t="s">
        <v>558</v>
      </c>
      <c r="D23" s="1" t="s">
        <v>341</v>
      </c>
      <c r="E23" s="1" t="s">
        <v>559</v>
      </c>
      <c r="F23" s="1"/>
      <c r="G23" s="1" t="s">
        <v>86</v>
      </c>
      <c r="H23" s="1" t="s">
        <v>557</v>
      </c>
      <c r="I23" s="1"/>
      <c r="J23" s="1" t="s">
        <v>602</v>
      </c>
      <c r="K23" s="2">
        <v>49658</v>
      </c>
      <c r="L23" s="3">
        <v>49658</v>
      </c>
    </row>
    <row r="24" spans="1:12" ht="75" x14ac:dyDescent="0.25">
      <c r="A24" s="1">
        <f t="shared" si="0"/>
        <v>17</v>
      </c>
      <c r="B24" s="1" t="s">
        <v>621</v>
      </c>
      <c r="C24" s="1" t="s">
        <v>91</v>
      </c>
      <c r="D24" s="1" t="s">
        <v>92</v>
      </c>
      <c r="E24" s="1" t="s">
        <v>93</v>
      </c>
      <c r="F24" s="1" t="s">
        <v>94</v>
      </c>
      <c r="G24" s="1" t="s">
        <v>4</v>
      </c>
      <c r="H24" s="1" t="s">
        <v>89</v>
      </c>
      <c r="I24" s="1" t="s">
        <v>90</v>
      </c>
      <c r="J24" s="1" t="s">
        <v>602</v>
      </c>
      <c r="K24" s="2">
        <v>2721751</v>
      </c>
      <c r="L24" s="3">
        <v>2721751</v>
      </c>
    </row>
    <row r="25" spans="1:12" ht="45" x14ac:dyDescent="0.25">
      <c r="A25" s="1">
        <f t="shared" si="0"/>
        <v>18</v>
      </c>
      <c r="B25" s="1" t="s">
        <v>621</v>
      </c>
      <c r="C25" s="1" t="s">
        <v>209</v>
      </c>
      <c r="D25" s="1" t="s">
        <v>92</v>
      </c>
      <c r="E25" s="1" t="s">
        <v>210</v>
      </c>
      <c r="F25" s="1" t="s">
        <v>211</v>
      </c>
      <c r="G25" s="1" t="s">
        <v>86</v>
      </c>
      <c r="H25" s="1" t="s">
        <v>208</v>
      </c>
      <c r="I25" s="1"/>
      <c r="J25" s="1" t="s">
        <v>602</v>
      </c>
      <c r="K25" s="2">
        <v>46258</v>
      </c>
      <c r="L25" s="3">
        <v>46258</v>
      </c>
    </row>
    <row r="26" spans="1:12" ht="45" x14ac:dyDescent="0.25">
      <c r="A26" s="1">
        <f t="shared" si="0"/>
        <v>19</v>
      </c>
      <c r="B26" s="1" t="s">
        <v>621</v>
      </c>
      <c r="C26" s="1" t="s">
        <v>246</v>
      </c>
      <c r="D26" s="1" t="s">
        <v>92</v>
      </c>
      <c r="E26" s="1" t="s">
        <v>247</v>
      </c>
      <c r="F26" s="1" t="s">
        <v>248</v>
      </c>
      <c r="G26" s="1" t="s">
        <v>86</v>
      </c>
      <c r="H26" s="1" t="s">
        <v>245</v>
      </c>
      <c r="I26" s="1"/>
      <c r="J26" s="1" t="s">
        <v>602</v>
      </c>
      <c r="K26" s="2">
        <v>60000</v>
      </c>
      <c r="L26" s="3">
        <v>60000</v>
      </c>
    </row>
    <row r="27" spans="1:12" ht="60" x14ac:dyDescent="0.25">
      <c r="A27" s="1">
        <f t="shared" si="0"/>
        <v>20</v>
      </c>
      <c r="B27" s="1" t="s">
        <v>621</v>
      </c>
      <c r="C27" s="1" t="s">
        <v>254</v>
      </c>
      <c r="D27" s="1" t="s">
        <v>92</v>
      </c>
      <c r="E27" s="1" t="s">
        <v>247</v>
      </c>
      <c r="F27" s="1" t="s">
        <v>255</v>
      </c>
      <c r="G27" s="1" t="s">
        <v>86</v>
      </c>
      <c r="H27" s="1" t="s">
        <v>253</v>
      </c>
      <c r="I27" s="1"/>
      <c r="J27" s="1" t="s">
        <v>602</v>
      </c>
      <c r="K27" s="2">
        <v>93572</v>
      </c>
      <c r="L27" s="3">
        <v>93572</v>
      </c>
    </row>
    <row r="28" spans="1:12" ht="60" x14ac:dyDescent="0.25">
      <c r="A28" s="1">
        <f t="shared" si="0"/>
        <v>21</v>
      </c>
      <c r="B28" s="1" t="s">
        <v>621</v>
      </c>
      <c r="C28" s="1" t="s">
        <v>299</v>
      </c>
      <c r="D28" s="1" t="s">
        <v>92</v>
      </c>
      <c r="E28" s="1" t="s">
        <v>300</v>
      </c>
      <c r="F28" s="1" t="s">
        <v>301</v>
      </c>
      <c r="G28" s="1" t="s">
        <v>86</v>
      </c>
      <c r="H28" s="1" t="s">
        <v>298</v>
      </c>
      <c r="I28" s="1"/>
      <c r="J28" s="1" t="s">
        <v>602</v>
      </c>
      <c r="K28" s="2">
        <v>128211</v>
      </c>
      <c r="L28" s="3">
        <v>128211</v>
      </c>
    </row>
    <row r="29" spans="1:12" ht="60" x14ac:dyDescent="0.25">
      <c r="A29" s="1">
        <f t="shared" si="0"/>
        <v>22</v>
      </c>
      <c r="B29" s="1" t="s">
        <v>621</v>
      </c>
      <c r="C29" s="1" t="s">
        <v>303</v>
      </c>
      <c r="D29" s="1" t="s">
        <v>92</v>
      </c>
      <c r="E29" s="1" t="s">
        <v>300</v>
      </c>
      <c r="F29" s="1" t="s">
        <v>304</v>
      </c>
      <c r="G29" s="1" t="s">
        <v>86</v>
      </c>
      <c r="H29" s="1" t="s">
        <v>302</v>
      </c>
      <c r="I29" s="1"/>
      <c r="J29" s="1" t="s">
        <v>602</v>
      </c>
      <c r="K29" s="2">
        <v>86826</v>
      </c>
      <c r="L29" s="3">
        <v>86826</v>
      </c>
    </row>
    <row r="30" spans="1:12" ht="60" x14ac:dyDescent="0.25">
      <c r="A30" s="1">
        <f t="shared" si="0"/>
        <v>23</v>
      </c>
      <c r="B30" s="1" t="s">
        <v>621</v>
      </c>
      <c r="C30" s="1" t="s">
        <v>91</v>
      </c>
      <c r="D30" s="1" t="s">
        <v>92</v>
      </c>
      <c r="E30" s="1" t="s">
        <v>93</v>
      </c>
      <c r="F30" s="1" t="s">
        <v>94</v>
      </c>
      <c r="G30" s="1" t="s">
        <v>86</v>
      </c>
      <c r="H30" s="1" t="s">
        <v>315</v>
      </c>
      <c r="I30" s="1"/>
      <c r="J30" s="1" t="s">
        <v>602</v>
      </c>
      <c r="K30" s="2">
        <v>46863</v>
      </c>
      <c r="L30" s="3">
        <v>46863</v>
      </c>
    </row>
    <row r="31" spans="1:12" ht="90" x14ac:dyDescent="0.25">
      <c r="A31" s="1">
        <f t="shared" si="0"/>
        <v>24</v>
      </c>
      <c r="B31" s="1" t="s">
        <v>621</v>
      </c>
      <c r="C31" s="1" t="s">
        <v>303</v>
      </c>
      <c r="D31" s="1" t="s">
        <v>92</v>
      </c>
      <c r="E31" s="1" t="s">
        <v>300</v>
      </c>
      <c r="F31" s="1" t="s">
        <v>304</v>
      </c>
      <c r="G31" s="1" t="s">
        <v>86</v>
      </c>
      <c r="H31" s="1" t="s">
        <v>316</v>
      </c>
      <c r="I31" s="1"/>
      <c r="J31" s="1" t="s">
        <v>602</v>
      </c>
      <c r="K31" s="2">
        <v>125920</v>
      </c>
      <c r="L31" s="3">
        <v>125920</v>
      </c>
    </row>
    <row r="32" spans="1:12" ht="60" x14ac:dyDescent="0.25">
      <c r="A32" s="1">
        <f t="shared" si="0"/>
        <v>25</v>
      </c>
      <c r="B32" s="1" t="s">
        <v>621</v>
      </c>
      <c r="C32" s="1" t="s">
        <v>91</v>
      </c>
      <c r="D32" s="1" t="s">
        <v>92</v>
      </c>
      <c r="E32" s="1" t="s">
        <v>93</v>
      </c>
      <c r="F32" s="1" t="s">
        <v>94</v>
      </c>
      <c r="G32" s="1" t="s">
        <v>86</v>
      </c>
      <c r="H32" s="1" t="s">
        <v>324</v>
      </c>
      <c r="I32" s="1"/>
      <c r="J32" s="1" t="s">
        <v>602</v>
      </c>
      <c r="K32" s="2">
        <v>29057</v>
      </c>
      <c r="L32" s="3">
        <v>29057</v>
      </c>
    </row>
    <row r="33" spans="1:12" ht="60" x14ac:dyDescent="0.25">
      <c r="A33" s="1">
        <f t="shared" si="0"/>
        <v>26</v>
      </c>
      <c r="B33" s="1" t="s">
        <v>621</v>
      </c>
      <c r="C33" s="1" t="s">
        <v>331</v>
      </c>
      <c r="D33" s="1" t="s">
        <v>92</v>
      </c>
      <c r="E33" s="1" t="s">
        <v>300</v>
      </c>
      <c r="F33" s="1" t="s">
        <v>332</v>
      </c>
      <c r="G33" s="1" t="s">
        <v>4</v>
      </c>
      <c r="H33" s="1" t="s">
        <v>329</v>
      </c>
      <c r="I33" s="1" t="s">
        <v>330</v>
      </c>
      <c r="J33" s="1" t="s">
        <v>602</v>
      </c>
      <c r="K33" s="2">
        <v>3025341</v>
      </c>
      <c r="L33" s="3">
        <v>3025341</v>
      </c>
    </row>
    <row r="34" spans="1:12" ht="75" x14ac:dyDescent="0.25">
      <c r="A34" s="1">
        <f t="shared" si="0"/>
        <v>27</v>
      </c>
      <c r="B34" s="1" t="s">
        <v>621</v>
      </c>
      <c r="C34" s="1" t="s">
        <v>337</v>
      </c>
      <c r="D34" s="1" t="s">
        <v>92</v>
      </c>
      <c r="E34" s="1" t="s">
        <v>210</v>
      </c>
      <c r="F34" s="1" t="s">
        <v>338</v>
      </c>
      <c r="G34" s="1" t="s">
        <v>86</v>
      </c>
      <c r="H34" s="1" t="s">
        <v>604</v>
      </c>
      <c r="I34" s="1"/>
      <c r="J34" s="1" t="s">
        <v>602</v>
      </c>
      <c r="K34" s="2">
        <v>122199</v>
      </c>
      <c r="L34" s="3">
        <v>122199</v>
      </c>
    </row>
    <row r="35" spans="1:12" ht="45" x14ac:dyDescent="0.25">
      <c r="A35" s="1">
        <f t="shared" si="0"/>
        <v>28</v>
      </c>
      <c r="B35" s="1" t="s">
        <v>621</v>
      </c>
      <c r="C35" s="1" t="s">
        <v>384</v>
      </c>
      <c r="D35" s="1" t="s">
        <v>92</v>
      </c>
      <c r="E35" s="1" t="s">
        <v>385</v>
      </c>
      <c r="F35" s="1" t="s">
        <v>386</v>
      </c>
      <c r="G35" s="1" t="s">
        <v>86</v>
      </c>
      <c r="H35" s="1" t="s">
        <v>383</v>
      </c>
      <c r="I35" s="1"/>
      <c r="J35" s="1" t="s">
        <v>602</v>
      </c>
      <c r="K35" s="2">
        <v>34437</v>
      </c>
      <c r="L35" s="3">
        <v>34437</v>
      </c>
    </row>
    <row r="36" spans="1:12" ht="60" x14ac:dyDescent="0.25">
      <c r="A36" s="1">
        <f t="shared" si="0"/>
        <v>29</v>
      </c>
      <c r="B36" s="1" t="s">
        <v>621</v>
      </c>
      <c r="C36" s="1" t="s">
        <v>387</v>
      </c>
      <c r="D36" s="1" t="s">
        <v>92</v>
      </c>
      <c r="E36" s="1" t="s">
        <v>300</v>
      </c>
      <c r="F36" s="1" t="s">
        <v>388</v>
      </c>
      <c r="G36" s="1" t="s">
        <v>86</v>
      </c>
      <c r="H36" s="1" t="s">
        <v>605</v>
      </c>
      <c r="I36" s="1"/>
      <c r="J36" s="1" t="s">
        <v>602</v>
      </c>
      <c r="K36" s="2">
        <v>40541</v>
      </c>
      <c r="L36" s="3">
        <v>40541</v>
      </c>
    </row>
    <row r="37" spans="1:12" ht="45" x14ac:dyDescent="0.25">
      <c r="A37" s="1">
        <f t="shared" si="0"/>
        <v>30</v>
      </c>
      <c r="B37" s="1" t="s">
        <v>623</v>
      </c>
      <c r="C37" s="1" t="s">
        <v>426</v>
      </c>
      <c r="D37" s="1" t="s">
        <v>92</v>
      </c>
      <c r="E37" s="1" t="s">
        <v>427</v>
      </c>
      <c r="F37" s="1"/>
      <c r="G37" s="1" t="s">
        <v>4</v>
      </c>
      <c r="H37" s="1" t="s">
        <v>424</v>
      </c>
      <c r="I37" s="1" t="s">
        <v>425</v>
      </c>
      <c r="J37" s="1" t="s">
        <v>602</v>
      </c>
      <c r="K37" s="2">
        <v>2298539</v>
      </c>
      <c r="L37" s="3">
        <v>1766522</v>
      </c>
    </row>
    <row r="38" spans="1:12" ht="60" x14ac:dyDescent="0.25">
      <c r="A38" s="1">
        <f t="shared" si="0"/>
        <v>31</v>
      </c>
      <c r="B38" s="1" t="s">
        <v>621</v>
      </c>
      <c r="C38" s="1" t="s">
        <v>231</v>
      </c>
      <c r="D38" s="1" t="s">
        <v>232</v>
      </c>
      <c r="E38" s="1" t="s">
        <v>233</v>
      </c>
      <c r="F38" s="1" t="s">
        <v>234</v>
      </c>
      <c r="G38" s="1" t="s">
        <v>86</v>
      </c>
      <c r="H38" s="1" t="s">
        <v>606</v>
      </c>
      <c r="I38" s="1"/>
      <c r="J38" s="1" t="s">
        <v>602</v>
      </c>
      <c r="K38" s="2">
        <v>91471</v>
      </c>
      <c r="L38" s="3">
        <v>91471</v>
      </c>
    </row>
    <row r="39" spans="1:12" ht="45" x14ac:dyDescent="0.25">
      <c r="A39" s="1">
        <f t="shared" si="0"/>
        <v>32</v>
      </c>
      <c r="B39" s="1" t="s">
        <v>621</v>
      </c>
      <c r="C39" s="1" t="s">
        <v>413</v>
      </c>
      <c r="D39" s="1" t="s">
        <v>232</v>
      </c>
      <c r="E39" s="1" t="s">
        <v>414</v>
      </c>
      <c r="F39" s="1" t="s">
        <v>415</v>
      </c>
      <c r="G39" s="1" t="s">
        <v>86</v>
      </c>
      <c r="H39" s="1" t="s">
        <v>607</v>
      </c>
      <c r="I39" s="1"/>
      <c r="J39" s="1" t="s">
        <v>602</v>
      </c>
      <c r="K39" s="2">
        <v>93270</v>
      </c>
      <c r="L39" s="3">
        <v>93270</v>
      </c>
    </row>
    <row r="40" spans="1:12" ht="45" x14ac:dyDescent="0.25">
      <c r="A40" s="1">
        <f t="shared" si="0"/>
        <v>33</v>
      </c>
      <c r="B40" s="1" t="s">
        <v>621</v>
      </c>
      <c r="C40" s="1" t="s">
        <v>543</v>
      </c>
      <c r="D40" s="1" t="s">
        <v>232</v>
      </c>
      <c r="E40" s="1" t="s">
        <v>544</v>
      </c>
      <c r="F40" s="1" t="s">
        <v>545</v>
      </c>
      <c r="G40" s="1" t="s">
        <v>86</v>
      </c>
      <c r="H40" s="1" t="s">
        <v>608</v>
      </c>
      <c r="I40" s="1"/>
      <c r="J40" s="1" t="s">
        <v>602</v>
      </c>
      <c r="K40" s="2">
        <v>166767</v>
      </c>
      <c r="L40" s="3">
        <v>166767</v>
      </c>
    </row>
    <row r="41" spans="1:12" ht="60" x14ac:dyDescent="0.25">
      <c r="A41" s="1">
        <f t="shared" si="0"/>
        <v>34</v>
      </c>
      <c r="B41" s="1" t="s">
        <v>621</v>
      </c>
      <c r="C41" s="1" t="s">
        <v>54</v>
      </c>
      <c r="D41" s="1" t="s">
        <v>55</v>
      </c>
      <c r="E41" s="1" t="s">
        <v>56</v>
      </c>
      <c r="F41" s="1" t="s">
        <v>57</v>
      </c>
      <c r="G41" s="1" t="s">
        <v>4</v>
      </c>
      <c r="H41" s="1" t="s">
        <v>52</v>
      </c>
      <c r="I41" s="1" t="s">
        <v>53</v>
      </c>
      <c r="J41" s="1" t="s">
        <v>602</v>
      </c>
      <c r="K41" s="2">
        <v>7691357</v>
      </c>
      <c r="L41" s="3">
        <v>7691357</v>
      </c>
    </row>
    <row r="42" spans="1:12" ht="60" x14ac:dyDescent="0.25">
      <c r="A42" s="1">
        <f t="shared" si="0"/>
        <v>35</v>
      </c>
      <c r="B42" s="1" t="s">
        <v>621</v>
      </c>
      <c r="C42" s="1" t="s">
        <v>119</v>
      </c>
      <c r="D42" s="1" t="s">
        <v>55</v>
      </c>
      <c r="E42" s="1" t="s">
        <v>120</v>
      </c>
      <c r="F42" s="1" t="s">
        <v>121</v>
      </c>
      <c r="G42" s="1" t="s">
        <v>4</v>
      </c>
      <c r="H42" s="1" t="s">
        <v>117</v>
      </c>
      <c r="I42" s="1" t="s">
        <v>118</v>
      </c>
      <c r="J42" s="1" t="s">
        <v>602</v>
      </c>
      <c r="K42" s="2">
        <v>7872800</v>
      </c>
      <c r="L42" s="3">
        <v>7872800</v>
      </c>
    </row>
    <row r="43" spans="1:12" ht="75" x14ac:dyDescent="0.25">
      <c r="A43" s="1">
        <f t="shared" si="0"/>
        <v>36</v>
      </c>
      <c r="B43" s="1" t="s">
        <v>621</v>
      </c>
      <c r="C43" s="1" t="s">
        <v>130</v>
      </c>
      <c r="D43" s="1" t="s">
        <v>55</v>
      </c>
      <c r="E43" s="1" t="s">
        <v>131</v>
      </c>
      <c r="F43" s="1" t="s">
        <v>132</v>
      </c>
      <c r="G43" s="1" t="s">
        <v>4</v>
      </c>
      <c r="H43" s="1" t="s">
        <v>128</v>
      </c>
      <c r="I43" s="1" t="s">
        <v>129</v>
      </c>
      <c r="J43" s="1" t="s">
        <v>602</v>
      </c>
      <c r="K43" s="2">
        <v>6194000</v>
      </c>
      <c r="L43" s="3">
        <v>6194000</v>
      </c>
    </row>
    <row r="44" spans="1:12" ht="60" x14ac:dyDescent="0.25">
      <c r="A44" s="1">
        <f t="shared" si="0"/>
        <v>37</v>
      </c>
      <c r="B44" s="1" t="s">
        <v>621</v>
      </c>
      <c r="C44" s="1" t="s">
        <v>202</v>
      </c>
      <c r="D44" s="1" t="s">
        <v>55</v>
      </c>
      <c r="E44" s="1" t="s">
        <v>203</v>
      </c>
      <c r="F44" s="1" t="s">
        <v>204</v>
      </c>
      <c r="G44" s="1" t="s">
        <v>4</v>
      </c>
      <c r="H44" s="1" t="s">
        <v>200</v>
      </c>
      <c r="I44" s="1" t="s">
        <v>201</v>
      </c>
      <c r="J44" s="1" t="s">
        <v>602</v>
      </c>
      <c r="K44" s="2">
        <v>1627155</v>
      </c>
      <c r="L44" s="3">
        <v>1627155</v>
      </c>
    </row>
    <row r="45" spans="1:12" ht="45" x14ac:dyDescent="0.25">
      <c r="A45" s="1">
        <f t="shared" si="0"/>
        <v>38</v>
      </c>
      <c r="B45" s="1" t="s">
        <v>621</v>
      </c>
      <c r="C45" s="1" t="s">
        <v>224</v>
      </c>
      <c r="D45" s="1" t="s">
        <v>55</v>
      </c>
      <c r="E45" s="1" t="s">
        <v>131</v>
      </c>
      <c r="F45" s="1" t="s">
        <v>225</v>
      </c>
      <c r="G45" s="1" t="s">
        <v>4</v>
      </c>
      <c r="H45" s="1" t="s">
        <v>222</v>
      </c>
      <c r="I45" s="1" t="s">
        <v>223</v>
      </c>
      <c r="J45" s="1" t="s">
        <v>602</v>
      </c>
      <c r="K45" s="2">
        <v>3294974</v>
      </c>
      <c r="L45" s="3">
        <v>3294974</v>
      </c>
    </row>
    <row r="46" spans="1:12" ht="60" x14ac:dyDescent="0.25">
      <c r="A46" s="1">
        <f t="shared" si="0"/>
        <v>39</v>
      </c>
      <c r="B46" s="1" t="s">
        <v>621</v>
      </c>
      <c r="C46" s="1" t="s">
        <v>258</v>
      </c>
      <c r="D46" s="1" t="s">
        <v>55</v>
      </c>
      <c r="E46" s="1" t="s">
        <v>259</v>
      </c>
      <c r="F46" s="1" t="s">
        <v>260</v>
      </c>
      <c r="G46" s="1" t="s">
        <v>4</v>
      </c>
      <c r="H46" s="1" t="s">
        <v>256</v>
      </c>
      <c r="I46" s="1" t="s">
        <v>257</v>
      </c>
      <c r="J46" s="1" t="s">
        <v>602</v>
      </c>
      <c r="K46" s="2">
        <v>1031092</v>
      </c>
      <c r="L46" s="3">
        <v>1031092</v>
      </c>
    </row>
    <row r="47" spans="1:12" ht="90" x14ac:dyDescent="0.25">
      <c r="A47" s="1">
        <f t="shared" si="0"/>
        <v>40</v>
      </c>
      <c r="B47" s="1" t="s">
        <v>621</v>
      </c>
      <c r="C47" s="1" t="s">
        <v>282</v>
      </c>
      <c r="D47" s="1" t="s">
        <v>55</v>
      </c>
      <c r="E47" s="1" t="s">
        <v>283</v>
      </c>
      <c r="F47" s="1" t="s">
        <v>284</v>
      </c>
      <c r="G47" s="1" t="s">
        <v>86</v>
      </c>
      <c r="H47" s="1" t="s">
        <v>281</v>
      </c>
      <c r="I47" s="1"/>
      <c r="J47" s="1" t="s">
        <v>602</v>
      </c>
      <c r="K47" s="2">
        <v>167222</v>
      </c>
      <c r="L47" s="3">
        <v>167222</v>
      </c>
    </row>
    <row r="48" spans="1:12" ht="60" x14ac:dyDescent="0.25">
      <c r="A48" s="1">
        <f t="shared" si="0"/>
        <v>41</v>
      </c>
      <c r="B48" s="1" t="s">
        <v>621</v>
      </c>
      <c r="C48" s="1" t="s">
        <v>310</v>
      </c>
      <c r="D48" s="1" t="s">
        <v>55</v>
      </c>
      <c r="E48" s="1" t="s">
        <v>203</v>
      </c>
      <c r="F48" s="1" t="s">
        <v>311</v>
      </c>
      <c r="G48" s="1" t="s">
        <v>86</v>
      </c>
      <c r="H48" s="1" t="s">
        <v>309</v>
      </c>
      <c r="I48" s="1"/>
      <c r="J48" s="1" t="s">
        <v>602</v>
      </c>
      <c r="K48" s="2">
        <v>66153</v>
      </c>
      <c r="L48" s="3">
        <v>66153</v>
      </c>
    </row>
    <row r="49" spans="1:12" ht="45" x14ac:dyDescent="0.25">
      <c r="A49" s="1">
        <f t="shared" si="0"/>
        <v>42</v>
      </c>
      <c r="B49" s="1" t="s">
        <v>621</v>
      </c>
      <c r="C49" s="1" t="s">
        <v>357</v>
      </c>
      <c r="D49" s="1" t="s">
        <v>55</v>
      </c>
      <c r="E49" s="1" t="s">
        <v>56</v>
      </c>
      <c r="F49" s="1" t="s">
        <v>358</v>
      </c>
      <c r="G49" s="1" t="s">
        <v>4</v>
      </c>
      <c r="H49" s="1" t="s">
        <v>355</v>
      </c>
      <c r="I49" s="1" t="s">
        <v>356</v>
      </c>
      <c r="J49" s="1" t="s">
        <v>602</v>
      </c>
      <c r="K49" s="2">
        <v>2020000</v>
      </c>
      <c r="L49" s="3">
        <v>2020000</v>
      </c>
    </row>
    <row r="50" spans="1:12" ht="45" x14ac:dyDescent="0.25">
      <c r="A50" s="1">
        <f t="shared" si="0"/>
        <v>43</v>
      </c>
      <c r="B50" s="1" t="s">
        <v>623</v>
      </c>
      <c r="C50" s="1" t="s">
        <v>406</v>
      </c>
      <c r="D50" s="1" t="s">
        <v>55</v>
      </c>
      <c r="E50" s="1" t="s">
        <v>283</v>
      </c>
      <c r="F50" s="1"/>
      <c r="G50" s="1" t="s">
        <v>86</v>
      </c>
      <c r="H50" s="1" t="s">
        <v>405</v>
      </c>
      <c r="I50" s="1"/>
      <c r="J50" s="1" t="s">
        <v>602</v>
      </c>
      <c r="K50" s="2">
        <v>97767</v>
      </c>
      <c r="L50" s="3">
        <v>97767</v>
      </c>
    </row>
    <row r="51" spans="1:12" ht="45" x14ac:dyDescent="0.25">
      <c r="A51" s="1">
        <f t="shared" si="0"/>
        <v>44</v>
      </c>
      <c r="B51" s="1" t="s">
        <v>623</v>
      </c>
      <c r="C51" s="1" t="s">
        <v>418</v>
      </c>
      <c r="D51" s="1" t="s">
        <v>55</v>
      </c>
      <c r="E51" s="1" t="s">
        <v>259</v>
      </c>
      <c r="F51" s="1"/>
      <c r="G51" s="1" t="s">
        <v>4</v>
      </c>
      <c r="H51" s="1" t="s">
        <v>416</v>
      </c>
      <c r="I51" s="1" t="s">
        <v>417</v>
      </c>
      <c r="J51" s="1" t="s">
        <v>602</v>
      </c>
      <c r="K51" s="2">
        <v>2951701</v>
      </c>
      <c r="L51" s="3">
        <v>2892607</v>
      </c>
    </row>
    <row r="52" spans="1:12" ht="60" x14ac:dyDescent="0.25">
      <c r="A52" s="1">
        <f t="shared" si="0"/>
        <v>45</v>
      </c>
      <c r="B52" s="1" t="s">
        <v>621</v>
      </c>
      <c r="C52" s="1" t="s">
        <v>454</v>
      </c>
      <c r="D52" s="1" t="s">
        <v>55</v>
      </c>
      <c r="E52" s="1" t="s">
        <v>120</v>
      </c>
      <c r="F52" s="1" t="s">
        <v>455</v>
      </c>
      <c r="G52" s="1" t="s">
        <v>4</v>
      </c>
      <c r="H52" s="1" t="s">
        <v>452</v>
      </c>
      <c r="I52" s="1" t="s">
        <v>453</v>
      </c>
      <c r="J52" s="1" t="s">
        <v>602</v>
      </c>
      <c r="K52" s="2">
        <v>3716395</v>
      </c>
      <c r="L52" s="3">
        <v>3716395</v>
      </c>
    </row>
    <row r="53" spans="1:12" ht="75" x14ac:dyDescent="0.25">
      <c r="A53" s="1">
        <f t="shared" si="0"/>
        <v>46</v>
      </c>
      <c r="B53" s="1" t="s">
        <v>621</v>
      </c>
      <c r="C53" s="1" t="s">
        <v>258</v>
      </c>
      <c r="D53" s="1" t="s">
        <v>55</v>
      </c>
      <c r="E53" s="1" t="s">
        <v>259</v>
      </c>
      <c r="F53" s="1" t="s">
        <v>260</v>
      </c>
      <c r="G53" s="1" t="s">
        <v>86</v>
      </c>
      <c r="H53" s="1" t="s">
        <v>461</v>
      </c>
      <c r="I53" s="1"/>
      <c r="J53" s="1" t="s">
        <v>602</v>
      </c>
      <c r="K53" s="2">
        <v>88000</v>
      </c>
      <c r="L53" s="3">
        <v>88000</v>
      </c>
    </row>
    <row r="54" spans="1:12" ht="75" x14ac:dyDescent="0.25">
      <c r="A54" s="1">
        <f t="shared" si="0"/>
        <v>47</v>
      </c>
      <c r="B54" s="1" t="s">
        <v>621</v>
      </c>
      <c r="C54" s="1" t="s">
        <v>478</v>
      </c>
      <c r="D54" s="1" t="s">
        <v>55</v>
      </c>
      <c r="E54" s="1" t="s">
        <v>479</v>
      </c>
      <c r="F54" s="1" t="s">
        <v>480</v>
      </c>
      <c r="G54" s="1" t="s">
        <v>86</v>
      </c>
      <c r="H54" s="1" t="s">
        <v>477</v>
      </c>
      <c r="I54" s="1"/>
      <c r="J54" s="1" t="s">
        <v>602</v>
      </c>
      <c r="K54" s="2">
        <v>127438</v>
      </c>
      <c r="L54" s="3">
        <v>127438</v>
      </c>
    </row>
    <row r="55" spans="1:12" ht="45" x14ac:dyDescent="0.25">
      <c r="A55" s="1">
        <f t="shared" si="0"/>
        <v>48</v>
      </c>
      <c r="B55" s="1" t="s">
        <v>621</v>
      </c>
      <c r="C55" s="1" t="s">
        <v>505</v>
      </c>
      <c r="D55" s="1" t="s">
        <v>55</v>
      </c>
      <c r="E55" s="1" t="s">
        <v>506</v>
      </c>
      <c r="F55" s="1" t="s">
        <v>507</v>
      </c>
      <c r="G55" s="1" t="s">
        <v>86</v>
      </c>
      <c r="H55" s="1" t="s">
        <v>504</v>
      </c>
      <c r="I55" s="1"/>
      <c r="J55" s="1" t="s">
        <v>602</v>
      </c>
      <c r="K55" s="2">
        <v>108304</v>
      </c>
      <c r="L55" s="3">
        <v>108304</v>
      </c>
    </row>
    <row r="56" spans="1:12" ht="45" x14ac:dyDescent="0.25">
      <c r="A56" s="1">
        <f t="shared" si="0"/>
        <v>49</v>
      </c>
      <c r="B56" s="1" t="s">
        <v>621</v>
      </c>
      <c r="C56" s="1" t="s">
        <v>84</v>
      </c>
      <c r="D56" s="1" t="s">
        <v>55</v>
      </c>
      <c r="E56" s="1" t="s">
        <v>479</v>
      </c>
      <c r="F56" s="1" t="s">
        <v>85</v>
      </c>
      <c r="G56" s="1" t="s">
        <v>86</v>
      </c>
      <c r="H56" s="1" t="s">
        <v>517</v>
      </c>
      <c r="I56" s="1"/>
      <c r="J56" s="1" t="s">
        <v>602</v>
      </c>
      <c r="K56" s="2">
        <v>149285</v>
      </c>
      <c r="L56" s="3">
        <v>149285</v>
      </c>
    </row>
    <row r="57" spans="1:12" ht="45" x14ac:dyDescent="0.25">
      <c r="A57" s="1">
        <f t="shared" si="0"/>
        <v>50</v>
      </c>
      <c r="B57" s="1" t="s">
        <v>621</v>
      </c>
      <c r="C57" s="1" t="s">
        <v>538</v>
      </c>
      <c r="D57" s="1" t="s">
        <v>55</v>
      </c>
      <c r="E57" s="1" t="s">
        <v>131</v>
      </c>
      <c r="F57" s="1" t="s">
        <v>539</v>
      </c>
      <c r="G57" s="1" t="s">
        <v>86</v>
      </c>
      <c r="H57" s="1" t="s">
        <v>537</v>
      </c>
      <c r="I57" s="1"/>
      <c r="J57" s="1" t="s">
        <v>602</v>
      </c>
      <c r="K57" s="2">
        <v>50491</v>
      </c>
      <c r="L57" s="3">
        <v>50491</v>
      </c>
    </row>
    <row r="58" spans="1:12" ht="60" x14ac:dyDescent="0.25">
      <c r="A58" s="1">
        <f t="shared" si="0"/>
        <v>51</v>
      </c>
      <c r="B58" s="1" t="s">
        <v>621</v>
      </c>
      <c r="C58" s="1" t="s">
        <v>566</v>
      </c>
      <c r="D58" s="1" t="s">
        <v>55</v>
      </c>
      <c r="E58" s="1" t="s">
        <v>56</v>
      </c>
      <c r="F58" s="1" t="s">
        <v>567</v>
      </c>
      <c r="G58" s="1" t="s">
        <v>86</v>
      </c>
      <c r="H58" s="1" t="s">
        <v>565</v>
      </c>
      <c r="I58" s="1"/>
      <c r="J58" s="1" t="s">
        <v>602</v>
      </c>
      <c r="K58" s="2">
        <v>110393</v>
      </c>
      <c r="L58" s="3">
        <v>110393</v>
      </c>
    </row>
    <row r="59" spans="1:12" ht="60" x14ac:dyDescent="0.25">
      <c r="A59" s="1">
        <f t="shared" si="0"/>
        <v>52</v>
      </c>
      <c r="B59" s="1" t="s">
        <v>621</v>
      </c>
      <c r="C59" s="1" t="s">
        <v>568</v>
      </c>
      <c r="D59" s="1" t="s">
        <v>55</v>
      </c>
      <c r="E59" s="1" t="s">
        <v>56</v>
      </c>
      <c r="F59" s="1" t="s">
        <v>569</v>
      </c>
      <c r="G59" s="1" t="s">
        <v>86</v>
      </c>
      <c r="H59" s="1" t="s">
        <v>609</v>
      </c>
      <c r="I59" s="1"/>
      <c r="J59" s="1" t="s">
        <v>602</v>
      </c>
      <c r="K59" s="2">
        <v>78433</v>
      </c>
      <c r="L59" s="3">
        <v>78433</v>
      </c>
    </row>
    <row r="60" spans="1:12" ht="75" x14ac:dyDescent="0.25">
      <c r="A60" s="1">
        <f t="shared" si="0"/>
        <v>53</v>
      </c>
      <c r="B60" s="1" t="s">
        <v>621</v>
      </c>
      <c r="C60" s="1" t="s">
        <v>568</v>
      </c>
      <c r="D60" s="1" t="s">
        <v>55</v>
      </c>
      <c r="E60" s="1" t="s">
        <v>56</v>
      </c>
      <c r="F60" s="1" t="s">
        <v>569</v>
      </c>
      <c r="G60" s="1" t="s">
        <v>86</v>
      </c>
      <c r="H60" s="1" t="s">
        <v>588</v>
      </c>
      <c r="I60" s="1"/>
      <c r="J60" s="1" t="s">
        <v>602</v>
      </c>
      <c r="K60" s="2">
        <v>101906</v>
      </c>
      <c r="L60" s="3">
        <v>101906</v>
      </c>
    </row>
    <row r="61" spans="1:12" ht="45" x14ac:dyDescent="0.25">
      <c r="A61" s="1">
        <f t="shared" si="0"/>
        <v>54</v>
      </c>
      <c r="B61" s="1" t="s">
        <v>621</v>
      </c>
      <c r="C61" s="1" t="s">
        <v>69</v>
      </c>
      <c r="D61" s="1" t="s">
        <v>70</v>
      </c>
      <c r="E61" s="1" t="s">
        <v>71</v>
      </c>
      <c r="F61" s="1" t="s">
        <v>72</v>
      </c>
      <c r="G61" s="1" t="s">
        <v>4</v>
      </c>
      <c r="H61" s="1" t="s">
        <v>67</v>
      </c>
      <c r="I61" s="1" t="s">
        <v>68</v>
      </c>
      <c r="J61" s="1" t="s">
        <v>602</v>
      </c>
      <c r="K61" s="2">
        <v>2069794</v>
      </c>
      <c r="L61" s="3">
        <v>2069794</v>
      </c>
    </row>
    <row r="62" spans="1:12" ht="45" x14ac:dyDescent="0.25">
      <c r="A62" s="1">
        <f t="shared" si="0"/>
        <v>55</v>
      </c>
      <c r="B62" s="1" t="s">
        <v>621</v>
      </c>
      <c r="C62" s="1" t="s">
        <v>84</v>
      </c>
      <c r="D62" s="1" t="s">
        <v>70</v>
      </c>
      <c r="E62" s="1" t="s">
        <v>70</v>
      </c>
      <c r="F62" s="1" t="s">
        <v>85</v>
      </c>
      <c r="G62" s="1" t="s">
        <v>4</v>
      </c>
      <c r="H62" s="1" t="s">
        <v>82</v>
      </c>
      <c r="I62" s="1" t="s">
        <v>83</v>
      </c>
      <c r="J62" s="1" t="s">
        <v>602</v>
      </c>
      <c r="K62" s="2">
        <v>1286108</v>
      </c>
      <c r="L62" s="3">
        <v>1286108</v>
      </c>
    </row>
    <row r="63" spans="1:12" ht="75" x14ac:dyDescent="0.25">
      <c r="A63" s="1">
        <f t="shared" si="0"/>
        <v>56</v>
      </c>
      <c r="B63" s="1" t="s">
        <v>623</v>
      </c>
      <c r="C63" s="1" t="s">
        <v>115</v>
      </c>
      <c r="D63" s="1" t="s">
        <v>70</v>
      </c>
      <c r="E63" s="1" t="s">
        <v>116</v>
      </c>
      <c r="F63" s="1"/>
      <c r="G63" s="1" t="s">
        <v>4</v>
      </c>
      <c r="H63" s="1" t="s">
        <v>113</v>
      </c>
      <c r="I63" s="1" t="s">
        <v>114</v>
      </c>
      <c r="J63" s="1" t="s">
        <v>602</v>
      </c>
      <c r="K63" s="2">
        <v>3513237</v>
      </c>
      <c r="L63" s="3">
        <v>1707283</v>
      </c>
    </row>
    <row r="64" spans="1:12" ht="90" x14ac:dyDescent="0.25">
      <c r="A64" s="1">
        <f t="shared" si="0"/>
        <v>57</v>
      </c>
      <c r="B64" s="1" t="s">
        <v>621</v>
      </c>
      <c r="C64" s="1" t="s">
        <v>84</v>
      </c>
      <c r="D64" s="1" t="s">
        <v>70</v>
      </c>
      <c r="E64" s="1" t="s">
        <v>70</v>
      </c>
      <c r="F64" s="1" t="s">
        <v>85</v>
      </c>
      <c r="G64" s="1" t="s">
        <v>4</v>
      </c>
      <c r="H64" s="1" t="s">
        <v>138</v>
      </c>
      <c r="I64" s="1" t="s">
        <v>139</v>
      </c>
      <c r="J64" s="1" t="s">
        <v>602</v>
      </c>
      <c r="K64" s="2">
        <v>8655071</v>
      </c>
      <c r="L64" s="3">
        <v>8655071</v>
      </c>
    </row>
    <row r="65" spans="1:12" ht="60" x14ac:dyDescent="0.25">
      <c r="A65" s="1">
        <f t="shared" si="0"/>
        <v>58</v>
      </c>
      <c r="B65" s="1" t="s">
        <v>621</v>
      </c>
      <c r="C65" s="1" t="s">
        <v>267</v>
      </c>
      <c r="D65" s="1" t="s">
        <v>70</v>
      </c>
      <c r="E65" s="1" t="s">
        <v>268</v>
      </c>
      <c r="F65" s="1" t="s">
        <v>269</v>
      </c>
      <c r="G65" s="1" t="s">
        <v>4</v>
      </c>
      <c r="H65" s="1" t="s">
        <v>265</v>
      </c>
      <c r="I65" s="1" t="s">
        <v>266</v>
      </c>
      <c r="J65" s="1" t="s">
        <v>602</v>
      </c>
      <c r="K65" s="2">
        <v>2801518</v>
      </c>
      <c r="L65" s="3">
        <v>2801518</v>
      </c>
    </row>
    <row r="66" spans="1:12" ht="45" x14ac:dyDescent="0.25">
      <c r="A66" s="1">
        <f t="shared" si="0"/>
        <v>59</v>
      </c>
      <c r="B66" s="1" t="s">
        <v>621</v>
      </c>
      <c r="C66" s="1" t="s">
        <v>313</v>
      </c>
      <c r="D66" s="1" t="s">
        <v>70</v>
      </c>
      <c r="E66" s="1" t="s">
        <v>268</v>
      </c>
      <c r="F66" s="1" t="s">
        <v>314</v>
      </c>
      <c r="G66" s="1" t="s">
        <v>86</v>
      </c>
      <c r="H66" s="1" t="s">
        <v>312</v>
      </c>
      <c r="I66" s="1"/>
      <c r="J66" s="1" t="s">
        <v>602</v>
      </c>
      <c r="K66" s="2">
        <v>175154</v>
      </c>
      <c r="L66" s="3">
        <v>175154</v>
      </c>
    </row>
    <row r="67" spans="1:12" ht="45" x14ac:dyDescent="0.25">
      <c r="A67" s="1">
        <f t="shared" si="0"/>
        <v>60</v>
      </c>
      <c r="B67" s="1" t="s">
        <v>621</v>
      </c>
      <c r="C67" s="1" t="s">
        <v>346</v>
      </c>
      <c r="D67" s="1" t="s">
        <v>70</v>
      </c>
      <c r="E67" s="1" t="s">
        <v>268</v>
      </c>
      <c r="F67" s="1" t="s">
        <v>347</v>
      </c>
      <c r="G67" s="1" t="s">
        <v>86</v>
      </c>
      <c r="H67" s="1" t="s">
        <v>345</v>
      </c>
      <c r="I67" s="1"/>
      <c r="J67" s="1" t="s">
        <v>602</v>
      </c>
      <c r="K67" s="2">
        <v>69181</v>
      </c>
      <c r="L67" s="3">
        <v>69181</v>
      </c>
    </row>
    <row r="68" spans="1:12" ht="45" x14ac:dyDescent="0.25">
      <c r="A68" s="1">
        <f t="shared" si="0"/>
        <v>61</v>
      </c>
      <c r="B68" s="1" t="s">
        <v>621</v>
      </c>
      <c r="C68" s="1" t="s">
        <v>364</v>
      </c>
      <c r="D68" s="1" t="s">
        <v>70</v>
      </c>
      <c r="E68" s="1" t="s">
        <v>268</v>
      </c>
      <c r="F68" s="1" t="s">
        <v>365</v>
      </c>
      <c r="G68" s="1" t="s">
        <v>4</v>
      </c>
      <c r="H68" s="1" t="s">
        <v>362</v>
      </c>
      <c r="I68" s="1" t="s">
        <v>363</v>
      </c>
      <c r="J68" s="1" t="s">
        <v>602</v>
      </c>
      <c r="K68" s="2">
        <v>8387368</v>
      </c>
      <c r="L68" s="3">
        <v>8387368</v>
      </c>
    </row>
    <row r="69" spans="1:12" ht="90" x14ac:dyDescent="0.25">
      <c r="A69" s="1">
        <f t="shared" si="0"/>
        <v>62</v>
      </c>
      <c r="B69" s="1" t="s">
        <v>621</v>
      </c>
      <c r="C69" s="1" t="s">
        <v>367</v>
      </c>
      <c r="D69" s="1" t="s">
        <v>70</v>
      </c>
      <c r="E69" s="1" t="s">
        <v>268</v>
      </c>
      <c r="F69" s="1" t="s">
        <v>368</v>
      </c>
      <c r="G69" s="1" t="s">
        <v>86</v>
      </c>
      <c r="H69" s="1" t="s">
        <v>366</v>
      </c>
      <c r="I69" s="1"/>
      <c r="J69" s="1" t="s">
        <v>602</v>
      </c>
      <c r="K69" s="2">
        <v>197002</v>
      </c>
      <c r="L69" s="3">
        <v>197002</v>
      </c>
    </row>
    <row r="70" spans="1:12" ht="105" x14ac:dyDescent="0.25">
      <c r="A70" s="1">
        <f t="shared" si="0"/>
        <v>63</v>
      </c>
      <c r="B70" s="1" t="s">
        <v>621</v>
      </c>
      <c r="C70" s="1" t="s">
        <v>444</v>
      </c>
      <c r="D70" s="1" t="s">
        <v>70</v>
      </c>
      <c r="E70" s="1" t="s">
        <v>445</v>
      </c>
      <c r="F70" s="1" t="s">
        <v>446</v>
      </c>
      <c r="G70" s="1" t="s">
        <v>86</v>
      </c>
      <c r="H70" s="1" t="s">
        <v>443</v>
      </c>
      <c r="I70" s="1"/>
      <c r="J70" s="1" t="s">
        <v>602</v>
      </c>
      <c r="K70" s="2">
        <v>236438</v>
      </c>
      <c r="L70" s="3">
        <v>236438</v>
      </c>
    </row>
    <row r="71" spans="1:12" ht="60" x14ac:dyDescent="0.25">
      <c r="A71" s="1">
        <f t="shared" si="0"/>
        <v>64</v>
      </c>
      <c r="B71" s="1" t="s">
        <v>623</v>
      </c>
      <c r="C71" s="1" t="s">
        <v>75</v>
      </c>
      <c r="D71" s="1" t="s">
        <v>76</v>
      </c>
      <c r="E71" s="1" t="s">
        <v>77</v>
      </c>
      <c r="F71" s="1"/>
      <c r="G71" s="1" t="s">
        <v>4</v>
      </c>
      <c r="H71" s="1" t="s">
        <v>73</v>
      </c>
      <c r="I71" s="1" t="s">
        <v>74</v>
      </c>
      <c r="J71" s="1" t="s">
        <v>602</v>
      </c>
      <c r="K71" s="2">
        <v>3669569</v>
      </c>
      <c r="L71" s="3">
        <v>3669569</v>
      </c>
    </row>
    <row r="72" spans="1:12" ht="75" x14ac:dyDescent="0.25">
      <c r="A72" s="1">
        <f t="shared" si="0"/>
        <v>65</v>
      </c>
      <c r="B72" s="1" t="s">
        <v>621</v>
      </c>
      <c r="C72" s="1" t="s">
        <v>135</v>
      </c>
      <c r="D72" s="1" t="s">
        <v>76</v>
      </c>
      <c r="E72" s="1" t="s">
        <v>136</v>
      </c>
      <c r="F72" s="1" t="s">
        <v>137</v>
      </c>
      <c r="G72" s="1" t="s">
        <v>4</v>
      </c>
      <c r="H72" s="1" t="s">
        <v>133</v>
      </c>
      <c r="I72" s="1" t="s">
        <v>134</v>
      </c>
      <c r="J72" s="1" t="s">
        <v>602</v>
      </c>
      <c r="K72" s="2">
        <v>7558974</v>
      </c>
      <c r="L72" s="3">
        <v>7558974</v>
      </c>
    </row>
    <row r="73" spans="1:12" ht="60" x14ac:dyDescent="0.25">
      <c r="A73" s="1">
        <f t="shared" ref="A73:A136" si="1">A72+1</f>
        <v>66</v>
      </c>
      <c r="B73" s="1" t="s">
        <v>621</v>
      </c>
      <c r="C73" s="1" t="s">
        <v>148</v>
      </c>
      <c r="D73" s="1" t="s">
        <v>76</v>
      </c>
      <c r="E73" s="1" t="s">
        <v>149</v>
      </c>
      <c r="F73" s="1" t="s">
        <v>150</v>
      </c>
      <c r="G73" s="1" t="s">
        <v>4</v>
      </c>
      <c r="H73" s="1" t="s">
        <v>146</v>
      </c>
      <c r="I73" s="1" t="s">
        <v>147</v>
      </c>
      <c r="J73" s="1" t="s">
        <v>602</v>
      </c>
      <c r="K73" s="2">
        <v>4266220</v>
      </c>
      <c r="L73" s="3">
        <v>4266220</v>
      </c>
    </row>
    <row r="74" spans="1:12" ht="60" x14ac:dyDescent="0.25">
      <c r="A74" s="1">
        <f t="shared" si="1"/>
        <v>67</v>
      </c>
      <c r="B74" s="1" t="s">
        <v>623</v>
      </c>
      <c r="C74" s="1" t="s">
        <v>353</v>
      </c>
      <c r="D74" s="1" t="s">
        <v>76</v>
      </c>
      <c r="E74" s="1" t="s">
        <v>354</v>
      </c>
      <c r="F74" s="1"/>
      <c r="G74" s="1" t="s">
        <v>4</v>
      </c>
      <c r="H74" s="1" t="s">
        <v>351</v>
      </c>
      <c r="I74" s="1" t="s">
        <v>352</v>
      </c>
      <c r="J74" s="1" t="s">
        <v>602</v>
      </c>
      <c r="K74" s="2">
        <v>1964232</v>
      </c>
      <c r="L74" s="3">
        <v>1964232</v>
      </c>
    </row>
    <row r="75" spans="1:12" ht="60" x14ac:dyDescent="0.25">
      <c r="A75" s="1">
        <f t="shared" si="1"/>
        <v>68</v>
      </c>
      <c r="B75" s="1" t="s">
        <v>623</v>
      </c>
      <c r="C75" s="1" t="s">
        <v>370</v>
      </c>
      <c r="D75" s="1" t="s">
        <v>76</v>
      </c>
      <c r="E75" s="1" t="s">
        <v>371</v>
      </c>
      <c r="F75" s="1"/>
      <c r="G75" s="1" t="s">
        <v>86</v>
      </c>
      <c r="H75" s="1" t="s">
        <v>369</v>
      </c>
      <c r="I75" s="1"/>
      <c r="J75" s="1" t="s">
        <v>602</v>
      </c>
      <c r="K75" s="2">
        <v>113781</v>
      </c>
      <c r="L75" s="3">
        <v>113781</v>
      </c>
    </row>
    <row r="76" spans="1:12" ht="75" x14ac:dyDescent="0.25">
      <c r="A76" s="1">
        <f t="shared" si="1"/>
        <v>69</v>
      </c>
      <c r="B76" s="1" t="s">
        <v>621</v>
      </c>
      <c r="C76" s="1" t="s">
        <v>13</v>
      </c>
      <c r="D76" s="1" t="s">
        <v>14</v>
      </c>
      <c r="E76" s="1" t="s">
        <v>15</v>
      </c>
      <c r="F76" s="1" t="s">
        <v>16</v>
      </c>
      <c r="G76" s="1" t="s">
        <v>4</v>
      </c>
      <c r="H76" s="1" t="s">
        <v>11</v>
      </c>
      <c r="I76" s="1" t="s">
        <v>12</v>
      </c>
      <c r="J76" s="1" t="s">
        <v>602</v>
      </c>
      <c r="K76" s="2">
        <v>2078143</v>
      </c>
      <c r="L76" s="3">
        <v>2078143</v>
      </c>
    </row>
    <row r="77" spans="1:12" ht="45" x14ac:dyDescent="0.25">
      <c r="A77" s="1">
        <f t="shared" si="1"/>
        <v>70</v>
      </c>
      <c r="B77" s="1" t="s">
        <v>621</v>
      </c>
      <c r="C77" s="1" t="s">
        <v>34</v>
      </c>
      <c r="D77" s="1" t="s">
        <v>14</v>
      </c>
      <c r="E77" s="1" t="s">
        <v>35</v>
      </c>
      <c r="F77" s="1" t="s">
        <v>36</v>
      </c>
      <c r="G77" s="1" t="s">
        <v>4</v>
      </c>
      <c r="H77" s="1" t="s">
        <v>32</v>
      </c>
      <c r="I77" s="1" t="s">
        <v>33</v>
      </c>
      <c r="J77" s="1" t="s">
        <v>602</v>
      </c>
      <c r="K77" s="2">
        <v>2101862</v>
      </c>
      <c r="L77" s="3">
        <v>2101862</v>
      </c>
    </row>
    <row r="78" spans="1:12" ht="75" x14ac:dyDescent="0.25">
      <c r="A78" s="1">
        <f t="shared" si="1"/>
        <v>71</v>
      </c>
      <c r="B78" s="1" t="s">
        <v>621</v>
      </c>
      <c r="C78" s="1" t="s">
        <v>60</v>
      </c>
      <c r="D78" s="1" t="s">
        <v>14</v>
      </c>
      <c r="E78" s="1" t="s">
        <v>35</v>
      </c>
      <c r="F78" s="1" t="s">
        <v>61</v>
      </c>
      <c r="G78" s="1" t="s">
        <v>4</v>
      </c>
      <c r="H78" s="1" t="s">
        <v>58</v>
      </c>
      <c r="I78" s="1" t="s">
        <v>59</v>
      </c>
      <c r="J78" s="1" t="s">
        <v>602</v>
      </c>
      <c r="K78" s="2">
        <v>5259516</v>
      </c>
      <c r="L78" s="3">
        <v>4490930</v>
      </c>
    </row>
    <row r="79" spans="1:12" ht="60" x14ac:dyDescent="0.25">
      <c r="A79" s="1">
        <f t="shared" si="1"/>
        <v>72</v>
      </c>
      <c r="B79" s="1" t="s">
        <v>621</v>
      </c>
      <c r="C79" s="1" t="s">
        <v>64</v>
      </c>
      <c r="D79" s="1" t="s">
        <v>14</v>
      </c>
      <c r="E79" s="1" t="s">
        <v>65</v>
      </c>
      <c r="F79" s="1" t="s">
        <v>66</v>
      </c>
      <c r="G79" s="1" t="s">
        <v>4</v>
      </c>
      <c r="H79" s="1" t="s">
        <v>62</v>
      </c>
      <c r="I79" s="1" t="s">
        <v>63</v>
      </c>
      <c r="J79" s="1" t="s">
        <v>602</v>
      </c>
      <c r="K79" s="2">
        <v>13137496</v>
      </c>
      <c r="L79" s="3">
        <v>10296719</v>
      </c>
    </row>
    <row r="80" spans="1:12" ht="60" x14ac:dyDescent="0.25">
      <c r="A80" s="1">
        <f t="shared" si="1"/>
        <v>73</v>
      </c>
      <c r="B80" s="1" t="s">
        <v>621</v>
      </c>
      <c r="C80" s="1" t="s">
        <v>97</v>
      </c>
      <c r="D80" s="1" t="s">
        <v>14</v>
      </c>
      <c r="E80" s="1" t="s">
        <v>65</v>
      </c>
      <c r="F80" s="1" t="s">
        <v>98</v>
      </c>
      <c r="G80" s="1" t="s">
        <v>4</v>
      </c>
      <c r="H80" s="1" t="s">
        <v>95</v>
      </c>
      <c r="I80" s="1" t="s">
        <v>96</v>
      </c>
      <c r="J80" s="1" t="s">
        <v>602</v>
      </c>
      <c r="K80" s="2">
        <v>7187808</v>
      </c>
      <c r="L80" s="3">
        <v>7187808</v>
      </c>
    </row>
    <row r="81" spans="1:12" ht="60" x14ac:dyDescent="0.25">
      <c r="A81" s="1">
        <f t="shared" si="1"/>
        <v>74</v>
      </c>
      <c r="B81" s="1" t="s">
        <v>621</v>
      </c>
      <c r="C81" s="1" t="s">
        <v>142</v>
      </c>
      <c r="D81" s="1" t="s">
        <v>14</v>
      </c>
      <c r="E81" s="1" t="s">
        <v>143</v>
      </c>
      <c r="F81" s="1" t="s">
        <v>144</v>
      </c>
      <c r="G81" s="1" t="s">
        <v>4</v>
      </c>
      <c r="H81" s="1" t="s">
        <v>140</v>
      </c>
      <c r="I81" s="1" t="s">
        <v>141</v>
      </c>
      <c r="J81" s="1" t="s">
        <v>602</v>
      </c>
      <c r="K81" s="2">
        <v>2083006</v>
      </c>
      <c r="L81" s="3">
        <v>2083006</v>
      </c>
    </row>
    <row r="82" spans="1:12" ht="60" x14ac:dyDescent="0.25">
      <c r="A82" s="1">
        <f t="shared" si="1"/>
        <v>75</v>
      </c>
      <c r="B82" s="1" t="s">
        <v>621</v>
      </c>
      <c r="C82" s="1" t="s">
        <v>153</v>
      </c>
      <c r="D82" s="1" t="s">
        <v>14</v>
      </c>
      <c r="E82" s="1" t="s">
        <v>154</v>
      </c>
      <c r="F82" s="1" t="s">
        <v>155</v>
      </c>
      <c r="G82" s="1" t="s">
        <v>4</v>
      </c>
      <c r="H82" s="1" t="s">
        <v>151</v>
      </c>
      <c r="I82" s="1" t="s">
        <v>152</v>
      </c>
      <c r="J82" s="1" t="s">
        <v>602</v>
      </c>
      <c r="K82" s="2">
        <v>1421111</v>
      </c>
      <c r="L82" s="3">
        <v>1421111</v>
      </c>
    </row>
    <row r="83" spans="1:12" ht="60" x14ac:dyDescent="0.25">
      <c r="A83" s="1">
        <f t="shared" si="1"/>
        <v>76</v>
      </c>
      <c r="B83" s="1" t="s">
        <v>621</v>
      </c>
      <c r="C83" s="1" t="s">
        <v>179</v>
      </c>
      <c r="D83" s="1" t="s">
        <v>14</v>
      </c>
      <c r="E83" s="1" t="s">
        <v>180</v>
      </c>
      <c r="F83" s="1" t="s">
        <v>181</v>
      </c>
      <c r="G83" s="1" t="s">
        <v>4</v>
      </c>
      <c r="H83" s="1" t="s">
        <v>177</v>
      </c>
      <c r="I83" s="1" t="s">
        <v>178</v>
      </c>
      <c r="J83" s="1" t="s">
        <v>602</v>
      </c>
      <c r="K83" s="2">
        <v>3302263</v>
      </c>
      <c r="L83" s="3">
        <v>3302263</v>
      </c>
    </row>
    <row r="84" spans="1:12" ht="90" x14ac:dyDescent="0.25">
      <c r="A84" s="1">
        <f t="shared" si="1"/>
        <v>77</v>
      </c>
      <c r="B84" s="1" t="s">
        <v>621</v>
      </c>
      <c r="C84" s="1" t="s">
        <v>184</v>
      </c>
      <c r="D84" s="1" t="s">
        <v>14</v>
      </c>
      <c r="E84" s="1" t="s">
        <v>180</v>
      </c>
      <c r="F84" s="1" t="s">
        <v>185</v>
      </c>
      <c r="G84" s="1" t="s">
        <v>4</v>
      </c>
      <c r="H84" s="1" t="s">
        <v>182</v>
      </c>
      <c r="I84" s="1" t="s">
        <v>183</v>
      </c>
      <c r="J84" s="1" t="s">
        <v>602</v>
      </c>
      <c r="K84" s="2">
        <v>8175000</v>
      </c>
      <c r="L84" s="3">
        <v>8175000</v>
      </c>
    </row>
    <row r="85" spans="1:12" ht="45" x14ac:dyDescent="0.25">
      <c r="A85" s="1">
        <f t="shared" si="1"/>
        <v>78</v>
      </c>
      <c r="B85" s="1" t="s">
        <v>623</v>
      </c>
      <c r="C85" s="1" t="s">
        <v>207</v>
      </c>
      <c r="D85" s="1" t="s">
        <v>14</v>
      </c>
      <c r="E85" s="1" t="s">
        <v>35</v>
      </c>
      <c r="F85" s="1"/>
      <c r="G85" s="1" t="s">
        <v>4</v>
      </c>
      <c r="H85" s="1" t="s">
        <v>205</v>
      </c>
      <c r="I85" s="1" t="s">
        <v>206</v>
      </c>
      <c r="J85" s="1" t="s">
        <v>602</v>
      </c>
      <c r="K85" s="2">
        <v>5514462</v>
      </c>
      <c r="L85" s="3">
        <v>3978083</v>
      </c>
    </row>
    <row r="86" spans="1:12" ht="60" x14ac:dyDescent="0.25">
      <c r="A86" s="1">
        <f t="shared" si="1"/>
        <v>79</v>
      </c>
      <c r="B86" s="1" t="s">
        <v>621</v>
      </c>
      <c r="C86" s="1" t="s">
        <v>229</v>
      </c>
      <c r="D86" s="1" t="s">
        <v>14</v>
      </c>
      <c r="E86" s="1" t="s">
        <v>15</v>
      </c>
      <c r="F86" s="1" t="s">
        <v>230</v>
      </c>
      <c r="G86" s="1" t="s">
        <v>86</v>
      </c>
      <c r="H86" s="1" t="s">
        <v>228</v>
      </c>
      <c r="I86" s="1"/>
      <c r="J86" s="1" t="s">
        <v>602</v>
      </c>
      <c r="K86" s="2">
        <v>98576</v>
      </c>
      <c r="L86" s="3">
        <v>98576</v>
      </c>
    </row>
    <row r="87" spans="1:12" ht="45" x14ac:dyDescent="0.25">
      <c r="A87" s="1">
        <f t="shared" si="1"/>
        <v>80</v>
      </c>
      <c r="B87" s="1" t="s">
        <v>621</v>
      </c>
      <c r="C87" s="1" t="s">
        <v>243</v>
      </c>
      <c r="D87" s="1" t="s">
        <v>14</v>
      </c>
      <c r="E87" s="1" t="s">
        <v>35</v>
      </c>
      <c r="F87" s="1" t="s">
        <v>244</v>
      </c>
      <c r="G87" s="1" t="s">
        <v>4</v>
      </c>
      <c r="H87" s="1" t="s">
        <v>241</v>
      </c>
      <c r="I87" s="1" t="s">
        <v>242</v>
      </c>
      <c r="J87" s="1" t="s">
        <v>602</v>
      </c>
      <c r="K87" s="2">
        <v>1801453</v>
      </c>
      <c r="L87" s="3">
        <v>1801453</v>
      </c>
    </row>
    <row r="88" spans="1:12" ht="60" x14ac:dyDescent="0.25">
      <c r="A88" s="1">
        <f t="shared" si="1"/>
        <v>81</v>
      </c>
      <c r="B88" s="1" t="s">
        <v>621</v>
      </c>
      <c r="C88" s="1" t="s">
        <v>263</v>
      </c>
      <c r="D88" s="1" t="s">
        <v>14</v>
      </c>
      <c r="E88" s="1" t="s">
        <v>180</v>
      </c>
      <c r="F88" s="1" t="s">
        <v>264</v>
      </c>
      <c r="G88" s="1" t="s">
        <v>4</v>
      </c>
      <c r="H88" s="1" t="s">
        <v>261</v>
      </c>
      <c r="I88" s="1" t="s">
        <v>262</v>
      </c>
      <c r="J88" s="1" t="s">
        <v>602</v>
      </c>
      <c r="K88" s="2">
        <v>5070827</v>
      </c>
      <c r="L88" s="3">
        <v>5070827</v>
      </c>
    </row>
    <row r="89" spans="1:12" ht="60" x14ac:dyDescent="0.25">
      <c r="A89" s="1">
        <f t="shared" si="1"/>
        <v>82</v>
      </c>
      <c r="B89" s="1" t="s">
        <v>621</v>
      </c>
      <c r="C89" s="1" t="s">
        <v>327</v>
      </c>
      <c r="D89" s="1" t="s">
        <v>14</v>
      </c>
      <c r="E89" s="1" t="s">
        <v>154</v>
      </c>
      <c r="F89" s="1" t="s">
        <v>328</v>
      </c>
      <c r="G89" s="1" t="s">
        <v>86</v>
      </c>
      <c r="H89" s="1" t="s">
        <v>326</v>
      </c>
      <c r="I89" s="1"/>
      <c r="J89" s="1" t="s">
        <v>602</v>
      </c>
      <c r="K89" s="2">
        <v>99220</v>
      </c>
      <c r="L89" s="3">
        <v>99220</v>
      </c>
    </row>
    <row r="90" spans="1:12" ht="60" x14ac:dyDescent="0.25">
      <c r="A90" s="1">
        <f t="shared" si="1"/>
        <v>83</v>
      </c>
      <c r="B90" s="1" t="s">
        <v>621</v>
      </c>
      <c r="C90" s="1" t="s">
        <v>142</v>
      </c>
      <c r="D90" s="1" t="s">
        <v>14</v>
      </c>
      <c r="E90" s="1" t="s">
        <v>143</v>
      </c>
      <c r="F90" s="1" t="s">
        <v>144</v>
      </c>
      <c r="G90" s="1" t="s">
        <v>86</v>
      </c>
      <c r="H90" s="1" t="s">
        <v>350</v>
      </c>
      <c r="I90" s="1"/>
      <c r="J90" s="1" t="s">
        <v>602</v>
      </c>
      <c r="K90" s="2">
        <v>242160</v>
      </c>
      <c r="L90" s="3">
        <v>242160</v>
      </c>
    </row>
    <row r="91" spans="1:12" ht="45" x14ac:dyDescent="0.25">
      <c r="A91" s="1">
        <f t="shared" si="1"/>
        <v>84</v>
      </c>
      <c r="B91" s="1" t="s">
        <v>621</v>
      </c>
      <c r="C91" s="1" t="s">
        <v>373</v>
      </c>
      <c r="D91" s="1" t="s">
        <v>14</v>
      </c>
      <c r="E91" s="1" t="s">
        <v>35</v>
      </c>
      <c r="F91" s="1" t="s">
        <v>374</v>
      </c>
      <c r="G91" s="1" t="s">
        <v>86</v>
      </c>
      <c r="H91" s="1" t="s">
        <v>372</v>
      </c>
      <c r="I91" s="1"/>
      <c r="J91" s="1" t="s">
        <v>602</v>
      </c>
      <c r="K91" s="2">
        <v>130409</v>
      </c>
      <c r="L91" s="3">
        <v>130409</v>
      </c>
    </row>
    <row r="92" spans="1:12" s="17" customFormat="1" ht="120" x14ac:dyDescent="0.25">
      <c r="A92" s="8">
        <f t="shared" si="1"/>
        <v>85</v>
      </c>
      <c r="B92" s="8" t="s">
        <v>624</v>
      </c>
      <c r="C92" s="8" t="s">
        <v>625</v>
      </c>
      <c r="D92" s="8" t="s">
        <v>14</v>
      </c>
      <c r="E92" s="8" t="s">
        <v>14</v>
      </c>
      <c r="F92" s="8"/>
      <c r="G92" s="8" t="s">
        <v>86</v>
      </c>
      <c r="H92" s="8" t="s">
        <v>401</v>
      </c>
      <c r="I92" s="8"/>
      <c r="J92" s="8" t="s">
        <v>602</v>
      </c>
      <c r="K92" s="9">
        <v>190905</v>
      </c>
      <c r="L92" s="10">
        <v>190905</v>
      </c>
    </row>
    <row r="93" spans="1:12" ht="60" x14ac:dyDescent="0.25">
      <c r="A93" s="1">
        <f t="shared" si="1"/>
        <v>86</v>
      </c>
      <c r="B93" s="1" t="s">
        <v>623</v>
      </c>
      <c r="C93" s="1" t="s">
        <v>404</v>
      </c>
      <c r="D93" s="1" t="s">
        <v>14</v>
      </c>
      <c r="E93" s="1" t="s">
        <v>15</v>
      </c>
      <c r="F93" s="1"/>
      <c r="G93" s="1" t="s">
        <v>4</v>
      </c>
      <c r="H93" s="1" t="s">
        <v>402</v>
      </c>
      <c r="I93" s="1" t="s">
        <v>403</v>
      </c>
      <c r="J93" s="1" t="s">
        <v>602</v>
      </c>
      <c r="K93" s="2">
        <v>3809094</v>
      </c>
      <c r="L93" s="3">
        <v>3809094</v>
      </c>
    </row>
    <row r="94" spans="1:12" ht="60" x14ac:dyDescent="0.25">
      <c r="A94" s="1">
        <f t="shared" si="1"/>
        <v>87</v>
      </c>
      <c r="B94" s="1" t="s">
        <v>621</v>
      </c>
      <c r="C94" s="1" t="s">
        <v>409</v>
      </c>
      <c r="D94" s="1" t="s">
        <v>14</v>
      </c>
      <c r="E94" s="1" t="s">
        <v>180</v>
      </c>
      <c r="F94" s="1" t="s">
        <v>410</v>
      </c>
      <c r="G94" s="1" t="s">
        <v>4</v>
      </c>
      <c r="H94" s="1" t="s">
        <v>407</v>
      </c>
      <c r="I94" s="1" t="s">
        <v>408</v>
      </c>
      <c r="J94" s="1" t="s">
        <v>602</v>
      </c>
      <c r="K94" s="2">
        <v>2143957</v>
      </c>
      <c r="L94" s="3">
        <v>2143957</v>
      </c>
    </row>
    <row r="95" spans="1:12" ht="90" x14ac:dyDescent="0.25">
      <c r="A95" s="1">
        <f t="shared" si="1"/>
        <v>88</v>
      </c>
      <c r="B95" s="1" t="s">
        <v>621</v>
      </c>
      <c r="C95" s="1" t="s">
        <v>437</v>
      </c>
      <c r="D95" s="1" t="s">
        <v>14</v>
      </c>
      <c r="E95" s="1" t="s">
        <v>180</v>
      </c>
      <c r="F95" s="1" t="s">
        <v>438</v>
      </c>
      <c r="G95" s="1" t="s">
        <v>86</v>
      </c>
      <c r="H95" s="1" t="s">
        <v>436</v>
      </c>
      <c r="I95" s="1"/>
      <c r="J95" s="1" t="s">
        <v>602</v>
      </c>
      <c r="K95" s="2">
        <v>215876</v>
      </c>
      <c r="L95" s="3">
        <v>215876</v>
      </c>
    </row>
    <row r="96" spans="1:12" ht="45" x14ac:dyDescent="0.25">
      <c r="A96" s="1">
        <f t="shared" si="1"/>
        <v>89</v>
      </c>
      <c r="B96" s="1" t="s">
        <v>621</v>
      </c>
      <c r="C96" s="1" t="s">
        <v>184</v>
      </c>
      <c r="D96" s="1" t="s">
        <v>14</v>
      </c>
      <c r="E96" s="1" t="s">
        <v>180</v>
      </c>
      <c r="F96" s="1" t="s">
        <v>185</v>
      </c>
      <c r="G96" s="1" t="s">
        <v>86</v>
      </c>
      <c r="H96" s="1" t="s">
        <v>439</v>
      </c>
      <c r="I96" s="1"/>
      <c r="J96" s="1" t="s">
        <v>602</v>
      </c>
      <c r="K96" s="2">
        <v>107381</v>
      </c>
      <c r="L96" s="3">
        <v>107381</v>
      </c>
    </row>
    <row r="97" spans="1:12" ht="60" x14ac:dyDescent="0.25">
      <c r="A97" s="1">
        <f t="shared" si="1"/>
        <v>90</v>
      </c>
      <c r="B97" s="1" t="s">
        <v>621</v>
      </c>
      <c r="C97" s="1" t="s">
        <v>437</v>
      </c>
      <c r="D97" s="1" t="s">
        <v>14</v>
      </c>
      <c r="E97" s="1" t="s">
        <v>180</v>
      </c>
      <c r="F97" s="1" t="s">
        <v>438</v>
      </c>
      <c r="G97" s="1" t="s">
        <v>86</v>
      </c>
      <c r="H97" s="1" t="s">
        <v>447</v>
      </c>
      <c r="I97" s="1"/>
      <c r="J97" s="1" t="s">
        <v>602</v>
      </c>
      <c r="K97" s="2">
        <v>34657</v>
      </c>
      <c r="L97" s="3">
        <v>34657</v>
      </c>
    </row>
    <row r="98" spans="1:12" ht="45" x14ac:dyDescent="0.25">
      <c r="A98" s="1">
        <f t="shared" si="1"/>
        <v>91</v>
      </c>
      <c r="B98" s="1" t="s">
        <v>621</v>
      </c>
      <c r="C98" s="1" t="s">
        <v>263</v>
      </c>
      <c r="D98" s="1" t="s">
        <v>14</v>
      </c>
      <c r="E98" s="1" t="s">
        <v>180</v>
      </c>
      <c r="F98" s="1" t="s">
        <v>264</v>
      </c>
      <c r="G98" s="1" t="s">
        <v>4</v>
      </c>
      <c r="H98" s="1" t="s">
        <v>512</v>
      </c>
      <c r="I98" s="1" t="s">
        <v>513</v>
      </c>
      <c r="J98" s="1" t="s">
        <v>602</v>
      </c>
      <c r="K98" s="2">
        <v>1383319</v>
      </c>
      <c r="L98" s="3">
        <v>1383319</v>
      </c>
    </row>
    <row r="99" spans="1:12" ht="60" x14ac:dyDescent="0.25">
      <c r="A99" s="1">
        <f t="shared" si="1"/>
        <v>92</v>
      </c>
      <c r="B99" s="1" t="s">
        <v>623</v>
      </c>
      <c r="C99" s="1" t="s">
        <v>533</v>
      </c>
      <c r="D99" s="1" t="s">
        <v>14</v>
      </c>
      <c r="E99" s="1" t="s">
        <v>14</v>
      </c>
      <c r="F99" s="1"/>
      <c r="G99" s="1" t="s">
        <v>86</v>
      </c>
      <c r="H99" s="1" t="s">
        <v>532</v>
      </c>
      <c r="I99" s="1"/>
      <c r="J99" s="1" t="s">
        <v>602</v>
      </c>
      <c r="K99" s="2">
        <v>148344</v>
      </c>
      <c r="L99" s="3">
        <v>148344</v>
      </c>
    </row>
    <row r="100" spans="1:12" ht="45" x14ac:dyDescent="0.25">
      <c r="A100" s="1">
        <f t="shared" si="1"/>
        <v>93</v>
      </c>
      <c r="B100" s="1" t="s">
        <v>623</v>
      </c>
      <c r="C100" s="1" t="s">
        <v>533</v>
      </c>
      <c r="D100" s="1" t="s">
        <v>14</v>
      </c>
      <c r="E100" s="1" t="s">
        <v>14</v>
      </c>
      <c r="F100" s="1"/>
      <c r="G100" s="1" t="s">
        <v>4</v>
      </c>
      <c r="H100" s="1" t="s">
        <v>534</v>
      </c>
      <c r="I100" s="1" t="s">
        <v>535</v>
      </c>
      <c r="J100" s="1" t="s">
        <v>602</v>
      </c>
      <c r="K100" s="2">
        <v>2090810</v>
      </c>
      <c r="L100" s="3">
        <v>2090810</v>
      </c>
    </row>
    <row r="101" spans="1:12" ht="60" x14ac:dyDescent="0.25">
      <c r="A101" s="1">
        <f t="shared" si="1"/>
        <v>94</v>
      </c>
      <c r="B101" s="1" t="s">
        <v>623</v>
      </c>
      <c r="C101" s="1" t="s">
        <v>101</v>
      </c>
      <c r="D101" s="1" t="s">
        <v>102</v>
      </c>
      <c r="E101" s="1" t="s">
        <v>103</v>
      </c>
      <c r="F101" s="1"/>
      <c r="G101" s="1" t="s">
        <v>4</v>
      </c>
      <c r="H101" s="1" t="s">
        <v>99</v>
      </c>
      <c r="I101" s="1" t="s">
        <v>100</v>
      </c>
      <c r="J101" s="1" t="s">
        <v>602</v>
      </c>
      <c r="K101" s="2">
        <v>10164661</v>
      </c>
      <c r="L101" s="3">
        <v>7731190</v>
      </c>
    </row>
    <row r="102" spans="1:12" ht="90" x14ac:dyDescent="0.25">
      <c r="A102" s="1">
        <f t="shared" si="1"/>
        <v>95</v>
      </c>
      <c r="B102" s="1" t="s">
        <v>621</v>
      </c>
      <c r="C102" s="1" t="s">
        <v>105</v>
      </c>
      <c r="D102" s="1" t="s">
        <v>102</v>
      </c>
      <c r="E102" s="1" t="s">
        <v>106</v>
      </c>
      <c r="F102" s="1" t="s">
        <v>107</v>
      </c>
      <c r="G102" s="1" t="s">
        <v>86</v>
      </c>
      <c r="H102" s="1" t="s">
        <v>104</v>
      </c>
      <c r="I102" s="1"/>
      <c r="J102" s="1" t="s">
        <v>602</v>
      </c>
      <c r="K102" s="2">
        <v>52358</v>
      </c>
      <c r="L102" s="3">
        <v>52358</v>
      </c>
    </row>
    <row r="103" spans="1:12" ht="45" x14ac:dyDescent="0.25">
      <c r="A103" s="1">
        <f t="shared" si="1"/>
        <v>96</v>
      </c>
      <c r="B103" s="1" t="s">
        <v>621</v>
      </c>
      <c r="C103" s="1" t="s">
        <v>110</v>
      </c>
      <c r="D103" s="1" t="s">
        <v>102</v>
      </c>
      <c r="E103" s="1" t="s">
        <v>111</v>
      </c>
      <c r="F103" s="1" t="s">
        <v>112</v>
      </c>
      <c r="G103" s="1" t="s">
        <v>4</v>
      </c>
      <c r="H103" s="1" t="s">
        <v>108</v>
      </c>
      <c r="I103" s="1" t="s">
        <v>109</v>
      </c>
      <c r="J103" s="1" t="s">
        <v>602</v>
      </c>
      <c r="K103" s="2">
        <v>10284968</v>
      </c>
      <c r="L103" s="3">
        <v>10284968</v>
      </c>
    </row>
    <row r="104" spans="1:12" ht="105" x14ac:dyDescent="0.25">
      <c r="A104" s="1">
        <f t="shared" si="1"/>
        <v>97</v>
      </c>
      <c r="B104" s="1" t="s">
        <v>621</v>
      </c>
      <c r="C104" s="1" t="s">
        <v>122</v>
      </c>
      <c r="D104" s="1" t="s">
        <v>102</v>
      </c>
      <c r="E104" s="1" t="s">
        <v>106</v>
      </c>
      <c r="F104" s="1" t="s">
        <v>123</v>
      </c>
      <c r="G104" s="1" t="s">
        <v>86</v>
      </c>
      <c r="H104" s="1" t="s">
        <v>610</v>
      </c>
      <c r="I104" s="1"/>
      <c r="J104" s="1" t="s">
        <v>602</v>
      </c>
      <c r="K104" s="2">
        <v>73707</v>
      </c>
      <c r="L104" s="3">
        <v>73707</v>
      </c>
    </row>
    <row r="105" spans="1:12" ht="75" x14ac:dyDescent="0.25">
      <c r="A105" s="1">
        <f t="shared" si="1"/>
        <v>98</v>
      </c>
      <c r="B105" s="1" t="s">
        <v>623</v>
      </c>
      <c r="C105" s="1" t="s">
        <v>193</v>
      </c>
      <c r="D105" s="1" t="s">
        <v>102</v>
      </c>
      <c r="E105" s="1" t="s">
        <v>106</v>
      </c>
      <c r="F105" s="1"/>
      <c r="G105" s="1" t="s">
        <v>4</v>
      </c>
      <c r="H105" s="1" t="s">
        <v>191</v>
      </c>
      <c r="I105" s="1" t="s">
        <v>192</v>
      </c>
      <c r="J105" s="1" t="s">
        <v>602</v>
      </c>
      <c r="K105" s="2">
        <v>4678046</v>
      </c>
      <c r="L105" s="3">
        <v>4678046</v>
      </c>
    </row>
    <row r="106" spans="1:12" ht="75" x14ac:dyDescent="0.25">
      <c r="A106" s="1">
        <f t="shared" si="1"/>
        <v>99</v>
      </c>
      <c r="B106" s="1" t="s">
        <v>621</v>
      </c>
      <c r="C106" s="1" t="s">
        <v>278</v>
      </c>
      <c r="D106" s="1" t="s">
        <v>102</v>
      </c>
      <c r="E106" s="1" t="s">
        <v>279</v>
      </c>
      <c r="F106" s="1" t="s">
        <v>280</v>
      </c>
      <c r="G106" s="1" t="s">
        <v>86</v>
      </c>
      <c r="H106" s="1" t="s">
        <v>277</v>
      </c>
      <c r="I106" s="1"/>
      <c r="J106" s="1" t="s">
        <v>602</v>
      </c>
      <c r="K106" s="2">
        <v>83396</v>
      </c>
      <c r="L106" s="3">
        <v>83396</v>
      </c>
    </row>
    <row r="107" spans="1:12" ht="60" x14ac:dyDescent="0.25">
      <c r="A107" s="1">
        <f t="shared" si="1"/>
        <v>100</v>
      </c>
      <c r="B107" s="1" t="s">
        <v>621</v>
      </c>
      <c r="C107" s="1" t="s">
        <v>278</v>
      </c>
      <c r="D107" s="1" t="s">
        <v>102</v>
      </c>
      <c r="E107" s="1" t="s">
        <v>279</v>
      </c>
      <c r="F107" s="1" t="s">
        <v>280</v>
      </c>
      <c r="G107" s="1" t="s">
        <v>86</v>
      </c>
      <c r="H107" s="1" t="s">
        <v>293</v>
      </c>
      <c r="I107" s="1"/>
      <c r="J107" s="1" t="s">
        <v>602</v>
      </c>
      <c r="K107" s="2">
        <v>67207</v>
      </c>
      <c r="L107" s="3">
        <v>67207</v>
      </c>
    </row>
    <row r="108" spans="1:12" ht="60" x14ac:dyDescent="0.25">
      <c r="A108" s="1">
        <f t="shared" si="1"/>
        <v>101</v>
      </c>
      <c r="B108" s="1" t="s">
        <v>621</v>
      </c>
      <c r="C108" s="1" t="s">
        <v>296</v>
      </c>
      <c r="D108" s="1" t="s">
        <v>102</v>
      </c>
      <c r="E108" s="1" t="s">
        <v>102</v>
      </c>
      <c r="F108" s="1" t="s">
        <v>297</v>
      </c>
      <c r="G108" s="1" t="s">
        <v>4</v>
      </c>
      <c r="H108" s="1" t="s">
        <v>294</v>
      </c>
      <c r="I108" s="1" t="s">
        <v>295</v>
      </c>
      <c r="J108" s="1" t="s">
        <v>602</v>
      </c>
      <c r="K108" s="2">
        <v>7743643</v>
      </c>
      <c r="L108" s="3">
        <v>7743643</v>
      </c>
    </row>
    <row r="109" spans="1:12" ht="45" x14ac:dyDescent="0.25">
      <c r="A109" s="1">
        <f t="shared" si="1"/>
        <v>102</v>
      </c>
      <c r="B109" s="1" t="s">
        <v>621</v>
      </c>
      <c r="C109" s="1" t="s">
        <v>322</v>
      </c>
      <c r="D109" s="1" t="s">
        <v>102</v>
      </c>
      <c r="E109" s="1" t="s">
        <v>103</v>
      </c>
      <c r="F109" s="1" t="s">
        <v>323</v>
      </c>
      <c r="G109" s="1" t="s">
        <v>86</v>
      </c>
      <c r="H109" s="1" t="s">
        <v>321</v>
      </c>
      <c r="I109" s="1"/>
      <c r="J109" s="1" t="s">
        <v>602</v>
      </c>
      <c r="K109" s="2">
        <v>43412</v>
      </c>
      <c r="L109" s="3">
        <v>43412</v>
      </c>
    </row>
    <row r="110" spans="1:12" ht="45" x14ac:dyDescent="0.25">
      <c r="A110" s="1">
        <f t="shared" si="1"/>
        <v>103</v>
      </c>
      <c r="B110" s="1" t="s">
        <v>621</v>
      </c>
      <c r="C110" s="1" t="s">
        <v>322</v>
      </c>
      <c r="D110" s="1" t="s">
        <v>102</v>
      </c>
      <c r="E110" s="1" t="s">
        <v>103</v>
      </c>
      <c r="F110" s="1" t="s">
        <v>323</v>
      </c>
      <c r="G110" s="1" t="s">
        <v>86</v>
      </c>
      <c r="H110" s="1" t="s">
        <v>325</v>
      </c>
      <c r="I110" s="1"/>
      <c r="J110" s="1" t="s">
        <v>602</v>
      </c>
      <c r="K110" s="2">
        <v>46988</v>
      </c>
      <c r="L110" s="3">
        <v>46988</v>
      </c>
    </row>
    <row r="111" spans="1:12" ht="45" x14ac:dyDescent="0.25">
      <c r="A111" s="1">
        <f t="shared" si="1"/>
        <v>104</v>
      </c>
      <c r="B111" s="1" t="s">
        <v>621</v>
      </c>
      <c r="C111" s="1" t="s">
        <v>110</v>
      </c>
      <c r="D111" s="1" t="s">
        <v>102</v>
      </c>
      <c r="E111" s="1" t="s">
        <v>111</v>
      </c>
      <c r="F111" s="1" t="s">
        <v>112</v>
      </c>
      <c r="G111" s="1" t="s">
        <v>4</v>
      </c>
      <c r="H111" s="1" t="s">
        <v>348</v>
      </c>
      <c r="I111" s="1" t="s">
        <v>349</v>
      </c>
      <c r="J111" s="1" t="s">
        <v>602</v>
      </c>
      <c r="K111" s="2">
        <v>7410632</v>
      </c>
      <c r="L111" s="3">
        <v>7410632</v>
      </c>
    </row>
    <row r="112" spans="1:12" ht="60" x14ac:dyDescent="0.25">
      <c r="A112" s="1">
        <f t="shared" si="1"/>
        <v>105</v>
      </c>
      <c r="B112" s="1" t="s">
        <v>621</v>
      </c>
      <c r="C112" s="1" t="s">
        <v>487</v>
      </c>
      <c r="D112" s="1" t="s">
        <v>102</v>
      </c>
      <c r="E112" s="1" t="s">
        <v>488</v>
      </c>
      <c r="F112" s="1" t="s">
        <v>489</v>
      </c>
      <c r="G112" s="1" t="s">
        <v>86</v>
      </c>
      <c r="H112" s="1" t="s">
        <v>486</v>
      </c>
      <c r="I112" s="1"/>
      <c r="J112" s="1" t="s">
        <v>602</v>
      </c>
      <c r="K112" s="2">
        <v>64965</v>
      </c>
      <c r="L112" s="3">
        <v>64965</v>
      </c>
    </row>
    <row r="113" spans="1:12" ht="45" x14ac:dyDescent="0.25">
      <c r="A113" s="1">
        <f t="shared" si="1"/>
        <v>106</v>
      </c>
      <c r="B113" s="1" t="s">
        <v>623</v>
      </c>
      <c r="C113" s="1" t="s">
        <v>503</v>
      </c>
      <c r="D113" s="1" t="s">
        <v>102</v>
      </c>
      <c r="E113" s="1" t="s">
        <v>279</v>
      </c>
      <c r="F113" s="1"/>
      <c r="G113" s="1" t="s">
        <v>86</v>
      </c>
      <c r="H113" s="1" t="s">
        <v>502</v>
      </c>
      <c r="I113" s="1"/>
      <c r="J113" s="1" t="s">
        <v>602</v>
      </c>
      <c r="K113" s="2">
        <v>62359</v>
      </c>
      <c r="L113" s="3">
        <v>62359</v>
      </c>
    </row>
    <row r="114" spans="1:12" ht="90" x14ac:dyDescent="0.25">
      <c r="A114" s="1">
        <f t="shared" si="1"/>
        <v>107</v>
      </c>
      <c r="B114" s="1" t="s">
        <v>621</v>
      </c>
      <c r="C114" s="1" t="s">
        <v>586</v>
      </c>
      <c r="D114" s="1" t="s">
        <v>102</v>
      </c>
      <c r="E114" s="1" t="s">
        <v>102</v>
      </c>
      <c r="F114" s="1" t="s">
        <v>587</v>
      </c>
      <c r="G114" s="1" t="s">
        <v>86</v>
      </c>
      <c r="H114" s="1" t="s">
        <v>611</v>
      </c>
      <c r="I114" s="1"/>
      <c r="J114" s="1" t="s">
        <v>602</v>
      </c>
      <c r="K114" s="2">
        <v>72304</v>
      </c>
      <c r="L114" s="3">
        <v>72304</v>
      </c>
    </row>
    <row r="115" spans="1:12" ht="60" x14ac:dyDescent="0.25">
      <c r="A115" s="1">
        <f t="shared" si="1"/>
        <v>108</v>
      </c>
      <c r="B115" s="1" t="s">
        <v>621</v>
      </c>
      <c r="C115" s="1" t="s">
        <v>554</v>
      </c>
      <c r="D115" s="1" t="s">
        <v>555</v>
      </c>
      <c r="E115" s="1" t="s">
        <v>555</v>
      </c>
      <c r="F115" s="1" t="s">
        <v>556</v>
      </c>
      <c r="G115" s="1" t="s">
        <v>86</v>
      </c>
      <c r="H115" s="1" t="s">
        <v>553</v>
      </c>
      <c r="I115" s="1"/>
      <c r="J115" s="1" t="s">
        <v>602</v>
      </c>
      <c r="K115" s="2">
        <v>78280</v>
      </c>
      <c r="L115" s="3">
        <v>78280</v>
      </c>
    </row>
    <row r="116" spans="1:12" ht="60" x14ac:dyDescent="0.25">
      <c r="A116" s="1">
        <f t="shared" si="1"/>
        <v>109</v>
      </c>
      <c r="B116" s="1" t="s">
        <v>621</v>
      </c>
      <c r="C116" s="1" t="s">
        <v>593</v>
      </c>
      <c r="D116" s="1" t="s">
        <v>555</v>
      </c>
      <c r="E116" s="1" t="s">
        <v>594</v>
      </c>
      <c r="F116" s="1" t="s">
        <v>595</v>
      </c>
      <c r="G116" s="1" t="s">
        <v>86</v>
      </c>
      <c r="H116" s="1" t="s">
        <v>592</v>
      </c>
      <c r="I116" s="1"/>
      <c r="J116" s="1" t="s">
        <v>602</v>
      </c>
      <c r="K116" s="2">
        <v>86764</v>
      </c>
      <c r="L116" s="3">
        <v>86764</v>
      </c>
    </row>
    <row r="117" spans="1:12" ht="60" x14ac:dyDescent="0.25">
      <c r="A117" s="1">
        <f t="shared" si="1"/>
        <v>110</v>
      </c>
      <c r="B117" s="1" t="s">
        <v>621</v>
      </c>
      <c r="C117" s="1" t="s">
        <v>44</v>
      </c>
      <c r="D117" s="1" t="s">
        <v>45</v>
      </c>
      <c r="E117" s="1" t="s">
        <v>46</v>
      </c>
      <c r="F117" s="1" t="s">
        <v>47</v>
      </c>
      <c r="G117" s="1" t="s">
        <v>4</v>
      </c>
      <c r="H117" s="1" t="s">
        <v>42</v>
      </c>
      <c r="I117" s="1" t="s">
        <v>43</v>
      </c>
      <c r="J117" s="1" t="s">
        <v>602</v>
      </c>
      <c r="K117" s="2">
        <v>1364254</v>
      </c>
      <c r="L117" s="3">
        <v>1364254</v>
      </c>
    </row>
    <row r="118" spans="1:12" ht="75" x14ac:dyDescent="0.25">
      <c r="A118" s="1">
        <f t="shared" si="1"/>
        <v>111</v>
      </c>
      <c r="B118" s="1" t="s">
        <v>621</v>
      </c>
      <c r="C118" s="1" t="s">
        <v>158</v>
      </c>
      <c r="D118" s="1" t="s">
        <v>45</v>
      </c>
      <c r="E118" s="1" t="s">
        <v>159</v>
      </c>
      <c r="F118" s="1" t="s">
        <v>160</v>
      </c>
      <c r="G118" s="1" t="s">
        <v>4</v>
      </c>
      <c r="H118" s="1" t="s">
        <v>156</v>
      </c>
      <c r="I118" s="1" t="s">
        <v>157</v>
      </c>
      <c r="J118" s="1" t="s">
        <v>602</v>
      </c>
      <c r="K118" s="2">
        <v>8219227</v>
      </c>
      <c r="L118" s="3">
        <v>8219227</v>
      </c>
    </row>
    <row r="119" spans="1:12" ht="60" x14ac:dyDescent="0.25">
      <c r="A119" s="1">
        <f t="shared" si="1"/>
        <v>112</v>
      </c>
      <c r="B119" s="1" t="s">
        <v>621</v>
      </c>
      <c r="C119" s="1" t="s">
        <v>158</v>
      </c>
      <c r="D119" s="1" t="s">
        <v>45</v>
      </c>
      <c r="E119" s="1" t="s">
        <v>159</v>
      </c>
      <c r="F119" s="1" t="s">
        <v>160</v>
      </c>
      <c r="G119" s="1" t="s">
        <v>4</v>
      </c>
      <c r="H119" s="1" t="s">
        <v>161</v>
      </c>
      <c r="I119" s="1" t="s">
        <v>162</v>
      </c>
      <c r="J119" s="1" t="s">
        <v>602</v>
      </c>
      <c r="K119" s="2">
        <v>4030591</v>
      </c>
      <c r="L119" s="3">
        <v>4030591</v>
      </c>
    </row>
    <row r="120" spans="1:12" ht="45" x14ac:dyDescent="0.25">
      <c r="A120" s="1">
        <f t="shared" si="1"/>
        <v>113</v>
      </c>
      <c r="B120" s="1" t="s">
        <v>621</v>
      </c>
      <c r="C120" s="1" t="s">
        <v>188</v>
      </c>
      <c r="D120" s="1" t="s">
        <v>45</v>
      </c>
      <c r="E120" s="1" t="s">
        <v>189</v>
      </c>
      <c r="F120" s="1" t="s">
        <v>190</v>
      </c>
      <c r="G120" s="1" t="s">
        <v>4</v>
      </c>
      <c r="H120" s="1" t="s">
        <v>186</v>
      </c>
      <c r="I120" s="1" t="s">
        <v>187</v>
      </c>
      <c r="J120" s="1" t="s">
        <v>602</v>
      </c>
      <c r="K120" s="2">
        <v>2430341</v>
      </c>
      <c r="L120" s="3">
        <v>2430341</v>
      </c>
    </row>
    <row r="121" spans="1:12" ht="90" x14ac:dyDescent="0.25">
      <c r="A121" s="1">
        <f t="shared" si="1"/>
        <v>114</v>
      </c>
      <c r="B121" s="1" t="s">
        <v>621</v>
      </c>
      <c r="C121" s="1" t="s">
        <v>459</v>
      </c>
      <c r="D121" s="1" t="s">
        <v>45</v>
      </c>
      <c r="E121" s="1" t="s">
        <v>189</v>
      </c>
      <c r="F121" s="1" t="s">
        <v>460</v>
      </c>
      <c r="G121" s="1" t="s">
        <v>4</v>
      </c>
      <c r="H121" s="1" t="s">
        <v>457</v>
      </c>
      <c r="I121" s="1" t="s">
        <v>458</v>
      </c>
      <c r="J121" s="1" t="s">
        <v>602</v>
      </c>
      <c r="K121" s="2">
        <v>7406135</v>
      </c>
      <c r="L121" s="3">
        <v>7406135</v>
      </c>
    </row>
    <row r="122" spans="1:12" ht="60" x14ac:dyDescent="0.25">
      <c r="A122" s="1">
        <f t="shared" si="1"/>
        <v>115</v>
      </c>
      <c r="B122" s="1" t="s">
        <v>621</v>
      </c>
      <c r="C122" s="1" t="s">
        <v>468</v>
      </c>
      <c r="D122" s="1" t="s">
        <v>45</v>
      </c>
      <c r="E122" s="1" t="s">
        <v>189</v>
      </c>
      <c r="F122" s="1" t="s">
        <v>469</v>
      </c>
      <c r="G122" s="1" t="s">
        <v>86</v>
      </c>
      <c r="H122" s="1" t="s">
        <v>467</v>
      </c>
      <c r="I122" s="1"/>
      <c r="J122" s="1" t="s">
        <v>602</v>
      </c>
      <c r="K122" s="2">
        <v>94564</v>
      </c>
      <c r="L122" s="3">
        <v>94564</v>
      </c>
    </row>
    <row r="123" spans="1:12" ht="60" x14ac:dyDescent="0.25">
      <c r="A123" s="1">
        <f t="shared" si="1"/>
        <v>116</v>
      </c>
      <c r="B123" s="1" t="s">
        <v>621</v>
      </c>
      <c r="C123" s="1" t="s">
        <v>188</v>
      </c>
      <c r="D123" s="1" t="s">
        <v>45</v>
      </c>
      <c r="E123" s="1" t="s">
        <v>189</v>
      </c>
      <c r="F123" s="1" t="s">
        <v>190</v>
      </c>
      <c r="G123" s="1" t="s">
        <v>4</v>
      </c>
      <c r="H123" s="1" t="s">
        <v>491</v>
      </c>
      <c r="I123" s="1" t="s">
        <v>492</v>
      </c>
      <c r="J123" s="1" t="s">
        <v>602</v>
      </c>
      <c r="K123" s="2">
        <v>1211453</v>
      </c>
      <c r="L123" s="3">
        <v>1211453</v>
      </c>
    </row>
    <row r="124" spans="1:12" ht="60" x14ac:dyDescent="0.25">
      <c r="A124" s="1">
        <f t="shared" si="1"/>
        <v>117</v>
      </c>
      <c r="B124" s="1" t="s">
        <v>621</v>
      </c>
      <c r="C124" s="1" t="s">
        <v>510</v>
      </c>
      <c r="D124" s="1" t="s">
        <v>45</v>
      </c>
      <c r="E124" s="1" t="s">
        <v>189</v>
      </c>
      <c r="F124" s="1" t="s">
        <v>511</v>
      </c>
      <c r="G124" s="1" t="s">
        <v>4</v>
      </c>
      <c r="H124" s="1" t="s">
        <v>508</v>
      </c>
      <c r="I124" s="1" t="s">
        <v>509</v>
      </c>
      <c r="J124" s="1" t="s">
        <v>602</v>
      </c>
      <c r="K124" s="2">
        <v>7767670</v>
      </c>
      <c r="L124" s="3">
        <v>7767670</v>
      </c>
    </row>
    <row r="125" spans="1:12" ht="45" x14ac:dyDescent="0.25">
      <c r="A125" s="1">
        <f t="shared" si="1"/>
        <v>118</v>
      </c>
      <c r="B125" s="1" t="s">
        <v>621</v>
      </c>
      <c r="C125" s="1" t="s">
        <v>515</v>
      </c>
      <c r="D125" s="1" t="s">
        <v>45</v>
      </c>
      <c r="E125" s="1" t="s">
        <v>159</v>
      </c>
      <c r="F125" s="1" t="s">
        <v>516</v>
      </c>
      <c r="G125" s="1" t="s">
        <v>86</v>
      </c>
      <c r="H125" s="1" t="s">
        <v>514</v>
      </c>
      <c r="I125" s="1"/>
      <c r="J125" s="1" t="s">
        <v>602</v>
      </c>
      <c r="K125" s="2">
        <v>66860</v>
      </c>
      <c r="L125" s="3">
        <v>66860</v>
      </c>
    </row>
    <row r="126" spans="1:12" ht="60" x14ac:dyDescent="0.25">
      <c r="A126" s="1">
        <f t="shared" si="1"/>
        <v>119</v>
      </c>
      <c r="B126" s="1" t="s">
        <v>621</v>
      </c>
      <c r="C126" s="1" t="s">
        <v>523</v>
      </c>
      <c r="D126" s="1" t="s">
        <v>45</v>
      </c>
      <c r="E126" s="1" t="s">
        <v>524</v>
      </c>
      <c r="F126" s="1" t="s">
        <v>233</v>
      </c>
      <c r="G126" s="1" t="s">
        <v>86</v>
      </c>
      <c r="H126" s="1" t="s">
        <v>522</v>
      </c>
      <c r="I126" s="1"/>
      <c r="J126" s="1" t="s">
        <v>602</v>
      </c>
      <c r="K126" s="2">
        <v>86853</v>
      </c>
      <c r="L126" s="3">
        <v>86853</v>
      </c>
    </row>
    <row r="127" spans="1:12" ht="45" x14ac:dyDescent="0.25">
      <c r="A127" s="1">
        <f t="shared" si="1"/>
        <v>120</v>
      </c>
      <c r="B127" s="1" t="s">
        <v>623</v>
      </c>
      <c r="C127" s="1" t="s">
        <v>591</v>
      </c>
      <c r="D127" s="1" t="s">
        <v>45</v>
      </c>
      <c r="E127" s="1" t="s">
        <v>46</v>
      </c>
      <c r="F127" s="1"/>
      <c r="G127" s="1" t="s">
        <v>4</v>
      </c>
      <c r="H127" s="1" t="s">
        <v>589</v>
      </c>
      <c r="I127" s="1" t="s">
        <v>590</v>
      </c>
      <c r="J127" s="1" t="s">
        <v>602</v>
      </c>
      <c r="K127" s="2">
        <v>6461057</v>
      </c>
      <c r="L127" s="3">
        <v>6461057</v>
      </c>
    </row>
    <row r="128" spans="1:12" ht="45" x14ac:dyDescent="0.25">
      <c r="A128" s="1">
        <f t="shared" si="1"/>
        <v>121</v>
      </c>
      <c r="B128" s="1" t="s">
        <v>623</v>
      </c>
      <c r="C128" s="1" t="s">
        <v>165</v>
      </c>
      <c r="D128" s="1" t="s">
        <v>166</v>
      </c>
      <c r="E128" s="1" t="s">
        <v>167</v>
      </c>
      <c r="F128" s="1"/>
      <c r="G128" s="1" t="s">
        <v>4</v>
      </c>
      <c r="H128" s="1" t="s">
        <v>163</v>
      </c>
      <c r="I128" s="1" t="s">
        <v>164</v>
      </c>
      <c r="J128" s="1" t="s">
        <v>602</v>
      </c>
      <c r="K128" s="2">
        <v>6765193</v>
      </c>
      <c r="L128" s="3">
        <v>6765193</v>
      </c>
    </row>
    <row r="129" spans="1:12" ht="75" x14ac:dyDescent="0.25">
      <c r="A129" s="1">
        <f t="shared" si="1"/>
        <v>122</v>
      </c>
      <c r="B129" s="1" t="s">
        <v>621</v>
      </c>
      <c r="C129" s="1" t="s">
        <v>219</v>
      </c>
      <c r="D129" s="1" t="s">
        <v>166</v>
      </c>
      <c r="E129" s="1" t="s">
        <v>220</v>
      </c>
      <c r="F129" s="1" t="s">
        <v>221</v>
      </c>
      <c r="G129" s="1" t="s">
        <v>4</v>
      </c>
      <c r="H129" s="1" t="s">
        <v>217</v>
      </c>
      <c r="I129" s="1" t="s">
        <v>218</v>
      </c>
      <c r="J129" s="1" t="s">
        <v>602</v>
      </c>
      <c r="K129" s="2">
        <v>8674720</v>
      </c>
      <c r="L129" s="3">
        <v>8674720</v>
      </c>
    </row>
    <row r="130" spans="1:12" ht="75" x14ac:dyDescent="0.25">
      <c r="A130" s="1">
        <f t="shared" si="1"/>
        <v>123</v>
      </c>
      <c r="B130" s="1" t="s">
        <v>621</v>
      </c>
      <c r="C130" s="1" t="s">
        <v>219</v>
      </c>
      <c r="D130" s="1" t="s">
        <v>166</v>
      </c>
      <c r="E130" s="1" t="s">
        <v>220</v>
      </c>
      <c r="F130" s="1" t="s">
        <v>221</v>
      </c>
      <c r="G130" s="1" t="s">
        <v>4</v>
      </c>
      <c r="H130" s="1" t="s">
        <v>226</v>
      </c>
      <c r="I130" s="1" t="s">
        <v>227</v>
      </c>
      <c r="J130" s="1" t="s">
        <v>602</v>
      </c>
      <c r="K130" s="2">
        <v>10459058</v>
      </c>
      <c r="L130" s="3">
        <v>10459058</v>
      </c>
    </row>
    <row r="131" spans="1:12" ht="75" x14ac:dyDescent="0.25">
      <c r="A131" s="1">
        <f t="shared" si="1"/>
        <v>124</v>
      </c>
      <c r="B131" s="1" t="s">
        <v>621</v>
      </c>
      <c r="C131" s="1" t="s">
        <v>318</v>
      </c>
      <c r="D131" s="1" t="s">
        <v>166</v>
      </c>
      <c r="E131" s="1" t="s">
        <v>319</v>
      </c>
      <c r="F131" s="1" t="s">
        <v>320</v>
      </c>
      <c r="G131" s="1" t="s">
        <v>86</v>
      </c>
      <c r="H131" s="1" t="s">
        <v>317</v>
      </c>
      <c r="I131" s="1"/>
      <c r="J131" s="1" t="s">
        <v>602</v>
      </c>
      <c r="K131" s="2">
        <v>86232</v>
      </c>
      <c r="L131" s="3">
        <v>86232</v>
      </c>
    </row>
    <row r="132" spans="1:12" ht="90" x14ac:dyDescent="0.25">
      <c r="A132" s="1">
        <f t="shared" si="1"/>
        <v>125</v>
      </c>
      <c r="B132" s="1" t="s">
        <v>623</v>
      </c>
      <c r="C132" s="1" t="s">
        <v>335</v>
      </c>
      <c r="D132" s="1" t="s">
        <v>166</v>
      </c>
      <c r="E132" s="1" t="s">
        <v>336</v>
      </c>
      <c r="F132" s="1"/>
      <c r="G132" s="1" t="s">
        <v>4</v>
      </c>
      <c r="H132" s="1" t="s">
        <v>333</v>
      </c>
      <c r="I132" s="1" t="s">
        <v>334</v>
      </c>
      <c r="J132" s="1" t="s">
        <v>602</v>
      </c>
      <c r="K132" s="2">
        <v>7465490</v>
      </c>
      <c r="L132" s="3">
        <v>7465490</v>
      </c>
    </row>
    <row r="133" spans="1:12" ht="60" x14ac:dyDescent="0.25">
      <c r="A133" s="1">
        <f t="shared" si="1"/>
        <v>126</v>
      </c>
      <c r="B133" s="1" t="s">
        <v>621</v>
      </c>
      <c r="C133" s="1" t="s">
        <v>421</v>
      </c>
      <c r="D133" s="1" t="s">
        <v>166</v>
      </c>
      <c r="E133" s="1" t="s">
        <v>422</v>
      </c>
      <c r="F133" s="1" t="s">
        <v>423</v>
      </c>
      <c r="G133" s="1" t="s">
        <v>4</v>
      </c>
      <c r="H133" s="1" t="s">
        <v>419</v>
      </c>
      <c r="I133" s="1" t="s">
        <v>420</v>
      </c>
      <c r="J133" s="1" t="s">
        <v>602</v>
      </c>
      <c r="K133" s="2">
        <v>2970691</v>
      </c>
      <c r="L133" s="3">
        <v>2970691</v>
      </c>
    </row>
    <row r="134" spans="1:12" ht="90" x14ac:dyDescent="0.25">
      <c r="A134" s="1">
        <f t="shared" si="1"/>
        <v>127</v>
      </c>
      <c r="B134" s="1" t="s">
        <v>623</v>
      </c>
      <c r="C134" s="1" t="s">
        <v>165</v>
      </c>
      <c r="D134" s="1" t="s">
        <v>166</v>
      </c>
      <c r="E134" s="1" t="s">
        <v>167</v>
      </c>
      <c r="F134" s="1"/>
      <c r="G134" s="1" t="s">
        <v>86</v>
      </c>
      <c r="H134" s="1" t="s">
        <v>456</v>
      </c>
      <c r="I134" s="1"/>
      <c r="J134" s="1" t="s">
        <v>602</v>
      </c>
      <c r="K134" s="2">
        <v>189700</v>
      </c>
      <c r="L134" s="3">
        <v>189700</v>
      </c>
    </row>
    <row r="135" spans="1:12" ht="45" x14ac:dyDescent="0.25">
      <c r="A135" s="1">
        <f t="shared" si="1"/>
        <v>128</v>
      </c>
      <c r="B135" s="1" t="s">
        <v>621</v>
      </c>
      <c r="C135" s="1" t="s">
        <v>574</v>
      </c>
      <c r="D135" s="1" t="s">
        <v>166</v>
      </c>
      <c r="E135" s="1" t="s">
        <v>575</v>
      </c>
      <c r="F135" s="1" t="s">
        <v>576</v>
      </c>
      <c r="G135" s="1" t="s">
        <v>4</v>
      </c>
      <c r="H135" s="1" t="s">
        <v>572</v>
      </c>
      <c r="I135" s="1" t="s">
        <v>573</v>
      </c>
      <c r="J135" s="1" t="s">
        <v>602</v>
      </c>
      <c r="K135" s="2">
        <v>6957324</v>
      </c>
      <c r="L135" s="3">
        <v>6921694</v>
      </c>
    </row>
    <row r="136" spans="1:12" ht="60" x14ac:dyDescent="0.25">
      <c r="A136" s="1">
        <f t="shared" si="1"/>
        <v>129</v>
      </c>
      <c r="B136" s="1" t="s">
        <v>621</v>
      </c>
      <c r="C136" s="1" t="s">
        <v>272</v>
      </c>
      <c r="D136" s="1" t="s">
        <v>273</v>
      </c>
      <c r="E136" s="1" t="s">
        <v>273</v>
      </c>
      <c r="F136" s="1" t="s">
        <v>274</v>
      </c>
      <c r="G136" s="1" t="s">
        <v>4</v>
      </c>
      <c r="H136" s="1" t="s">
        <v>270</v>
      </c>
      <c r="I136" s="1" t="s">
        <v>271</v>
      </c>
      <c r="J136" s="1" t="s">
        <v>602</v>
      </c>
      <c r="K136" s="2">
        <v>11226384</v>
      </c>
      <c r="L136" s="3">
        <v>2552045</v>
      </c>
    </row>
    <row r="137" spans="1:12" ht="45" x14ac:dyDescent="0.25">
      <c r="A137" s="1">
        <f t="shared" ref="A137:A177" si="2">A136+1</f>
        <v>130</v>
      </c>
      <c r="B137" s="1" t="s">
        <v>621</v>
      </c>
      <c r="C137" s="1" t="s">
        <v>272</v>
      </c>
      <c r="D137" s="1" t="s">
        <v>273</v>
      </c>
      <c r="E137" s="1" t="s">
        <v>273</v>
      </c>
      <c r="F137" s="1" t="s">
        <v>274</v>
      </c>
      <c r="G137" s="1" t="s">
        <v>86</v>
      </c>
      <c r="H137" s="1" t="s">
        <v>518</v>
      </c>
      <c r="I137" s="1"/>
      <c r="J137" s="1" t="s">
        <v>602</v>
      </c>
      <c r="K137" s="2">
        <v>215874</v>
      </c>
      <c r="L137" s="3">
        <v>215874</v>
      </c>
    </row>
    <row r="138" spans="1:12" ht="45" x14ac:dyDescent="0.25">
      <c r="A138" s="1">
        <f t="shared" si="2"/>
        <v>131</v>
      </c>
      <c r="B138" s="1" t="s">
        <v>621</v>
      </c>
      <c r="C138" s="1" t="s">
        <v>196</v>
      </c>
      <c r="D138" s="1" t="s">
        <v>197</v>
      </c>
      <c r="E138" s="1" t="s">
        <v>198</v>
      </c>
      <c r="F138" s="1" t="s">
        <v>199</v>
      </c>
      <c r="G138" s="1" t="s">
        <v>4</v>
      </c>
      <c r="H138" s="1" t="s">
        <v>194</v>
      </c>
      <c r="I138" s="1" t="s">
        <v>195</v>
      </c>
      <c r="J138" s="1" t="s">
        <v>602</v>
      </c>
      <c r="K138" s="2">
        <v>3465480</v>
      </c>
      <c r="L138" s="3">
        <v>3465480</v>
      </c>
    </row>
    <row r="139" spans="1:12" ht="60" x14ac:dyDescent="0.25">
      <c r="A139" s="1">
        <f t="shared" si="2"/>
        <v>132</v>
      </c>
      <c r="B139" s="1" t="s">
        <v>621</v>
      </c>
      <c r="C139" s="1" t="s">
        <v>380</v>
      </c>
      <c r="D139" s="1" t="s">
        <v>197</v>
      </c>
      <c r="E139" s="1" t="s">
        <v>381</v>
      </c>
      <c r="F139" s="1" t="s">
        <v>382</v>
      </c>
      <c r="G139" s="1" t="s">
        <v>86</v>
      </c>
      <c r="H139" s="1" t="s">
        <v>379</v>
      </c>
      <c r="I139" s="1"/>
      <c r="J139" s="1" t="s">
        <v>602</v>
      </c>
      <c r="K139" s="2">
        <v>74586</v>
      </c>
      <c r="L139" s="3">
        <v>74586</v>
      </c>
    </row>
    <row r="140" spans="1:12" ht="75" x14ac:dyDescent="0.25">
      <c r="A140" s="1">
        <f t="shared" si="2"/>
        <v>133</v>
      </c>
      <c r="B140" s="1" t="s">
        <v>621</v>
      </c>
      <c r="C140" s="1" t="s">
        <v>399</v>
      </c>
      <c r="D140" s="1" t="s">
        <v>197</v>
      </c>
      <c r="E140" s="1" t="s">
        <v>400</v>
      </c>
      <c r="F140" s="1" t="s">
        <v>106</v>
      </c>
      <c r="G140" s="1" t="s">
        <v>86</v>
      </c>
      <c r="H140" s="1" t="s">
        <v>398</v>
      </c>
      <c r="I140" s="1"/>
      <c r="J140" s="1" t="s">
        <v>602</v>
      </c>
      <c r="K140" s="2">
        <v>104000</v>
      </c>
      <c r="L140" s="3">
        <v>104000</v>
      </c>
    </row>
    <row r="141" spans="1:12" ht="45" x14ac:dyDescent="0.25">
      <c r="A141" s="1">
        <f t="shared" si="2"/>
        <v>134</v>
      </c>
      <c r="B141" s="1" t="s">
        <v>621</v>
      </c>
      <c r="C141" s="1" t="s">
        <v>475</v>
      </c>
      <c r="D141" s="1" t="s">
        <v>197</v>
      </c>
      <c r="E141" s="1" t="s">
        <v>400</v>
      </c>
      <c r="F141" s="1" t="s">
        <v>476</v>
      </c>
      <c r="G141" s="1" t="s">
        <v>86</v>
      </c>
      <c r="H141" s="1" t="s">
        <v>474</v>
      </c>
      <c r="I141" s="1"/>
      <c r="J141" s="1" t="s">
        <v>602</v>
      </c>
      <c r="K141" s="2">
        <v>74000</v>
      </c>
      <c r="L141" s="3">
        <v>74000</v>
      </c>
    </row>
    <row r="142" spans="1:12" ht="90" x14ac:dyDescent="0.25">
      <c r="A142" s="1">
        <f t="shared" si="2"/>
        <v>135</v>
      </c>
      <c r="B142" s="1" t="s">
        <v>623</v>
      </c>
      <c r="C142" s="1" t="s">
        <v>541</v>
      </c>
      <c r="D142" s="1" t="s">
        <v>197</v>
      </c>
      <c r="E142" s="1" t="s">
        <v>542</v>
      </c>
      <c r="F142" s="1"/>
      <c r="G142" s="1" t="s">
        <v>86</v>
      </c>
      <c r="H142" s="1" t="s">
        <v>540</v>
      </c>
      <c r="I142" s="1"/>
      <c r="J142" s="1" t="s">
        <v>602</v>
      </c>
      <c r="K142" s="2">
        <v>206617</v>
      </c>
      <c r="L142" s="3">
        <v>206617</v>
      </c>
    </row>
    <row r="143" spans="1:12" ht="60" x14ac:dyDescent="0.25">
      <c r="A143" s="1">
        <f t="shared" si="2"/>
        <v>136</v>
      </c>
      <c r="B143" s="1" t="s">
        <v>621</v>
      </c>
      <c r="C143" s="1" t="s">
        <v>19</v>
      </c>
      <c r="D143" s="1" t="s">
        <v>20</v>
      </c>
      <c r="E143" s="1" t="s">
        <v>21</v>
      </c>
      <c r="F143" s="1" t="s">
        <v>21</v>
      </c>
      <c r="G143" s="1" t="s">
        <v>4</v>
      </c>
      <c r="H143" s="1" t="s">
        <v>17</v>
      </c>
      <c r="I143" s="1" t="s">
        <v>18</v>
      </c>
      <c r="J143" s="1" t="s">
        <v>602</v>
      </c>
      <c r="K143" s="2">
        <v>1248828</v>
      </c>
      <c r="L143" s="3">
        <v>1248828</v>
      </c>
    </row>
    <row r="144" spans="1:12" s="17" customFormat="1" ht="135" x14ac:dyDescent="0.25">
      <c r="A144" s="8">
        <f t="shared" si="2"/>
        <v>137</v>
      </c>
      <c r="B144" s="8" t="s">
        <v>624</v>
      </c>
      <c r="C144" s="8" t="s">
        <v>626</v>
      </c>
      <c r="D144" s="8" t="s">
        <v>20</v>
      </c>
      <c r="E144" s="8" t="s">
        <v>21</v>
      </c>
      <c r="F144" s="8"/>
      <c r="G144" s="8" t="s">
        <v>86</v>
      </c>
      <c r="H144" s="8" t="s">
        <v>145</v>
      </c>
      <c r="I144" s="8"/>
      <c r="J144" s="8" t="s">
        <v>602</v>
      </c>
      <c r="K144" s="9">
        <v>148113</v>
      </c>
      <c r="L144" s="10">
        <v>148113</v>
      </c>
    </row>
    <row r="145" spans="1:12" ht="45" x14ac:dyDescent="0.25">
      <c r="A145" s="1">
        <f t="shared" si="2"/>
        <v>138</v>
      </c>
      <c r="B145" s="1" t="s">
        <v>623</v>
      </c>
      <c r="C145" s="1" t="s">
        <v>307</v>
      </c>
      <c r="D145" s="1" t="s">
        <v>20</v>
      </c>
      <c r="E145" s="1" t="s">
        <v>308</v>
      </c>
      <c r="F145" s="1"/>
      <c r="G145" s="1" t="s">
        <v>4</v>
      </c>
      <c r="H145" s="1" t="s">
        <v>305</v>
      </c>
      <c r="I145" s="1" t="s">
        <v>306</v>
      </c>
      <c r="J145" s="1" t="s">
        <v>602</v>
      </c>
      <c r="K145" s="2">
        <v>2140500</v>
      </c>
      <c r="L145" s="3">
        <v>2140500</v>
      </c>
    </row>
    <row r="146" spans="1:12" ht="75" x14ac:dyDescent="0.25">
      <c r="A146" s="1">
        <f t="shared" si="2"/>
        <v>139</v>
      </c>
      <c r="B146" s="1" t="s">
        <v>623</v>
      </c>
      <c r="C146" s="1" t="s">
        <v>433</v>
      </c>
      <c r="D146" s="1" t="s">
        <v>434</v>
      </c>
      <c r="E146" s="1" t="s">
        <v>435</v>
      </c>
      <c r="F146" s="1"/>
      <c r="G146" s="1" t="s">
        <v>4</v>
      </c>
      <c r="H146" s="1" t="s">
        <v>431</v>
      </c>
      <c r="I146" s="1" t="s">
        <v>432</v>
      </c>
      <c r="J146" s="1" t="s">
        <v>602</v>
      </c>
      <c r="K146" s="2">
        <v>456181</v>
      </c>
      <c r="L146" s="3">
        <v>456181</v>
      </c>
    </row>
    <row r="147" spans="1:12" ht="75" x14ac:dyDescent="0.25">
      <c r="A147" s="1">
        <f t="shared" si="2"/>
        <v>140</v>
      </c>
      <c r="B147" s="1" t="s">
        <v>621</v>
      </c>
      <c r="C147" s="1" t="s">
        <v>471</v>
      </c>
      <c r="D147" s="1" t="s">
        <v>434</v>
      </c>
      <c r="E147" s="1" t="s">
        <v>472</v>
      </c>
      <c r="F147" s="1" t="s">
        <v>473</v>
      </c>
      <c r="G147" s="1" t="s">
        <v>86</v>
      </c>
      <c r="H147" s="1" t="s">
        <v>470</v>
      </c>
      <c r="I147" s="1"/>
      <c r="J147" s="1" t="s">
        <v>602</v>
      </c>
      <c r="K147" s="2">
        <v>95239</v>
      </c>
      <c r="L147" s="3">
        <v>95239</v>
      </c>
    </row>
    <row r="148" spans="1:12" ht="45" x14ac:dyDescent="0.25">
      <c r="A148" s="1">
        <f t="shared" si="2"/>
        <v>141</v>
      </c>
      <c r="B148" s="1" t="s">
        <v>621</v>
      </c>
      <c r="C148" s="1" t="s">
        <v>520</v>
      </c>
      <c r="D148" s="1" t="s">
        <v>434</v>
      </c>
      <c r="E148" s="1" t="s">
        <v>472</v>
      </c>
      <c r="F148" s="1" t="s">
        <v>521</v>
      </c>
      <c r="G148" s="1" t="s">
        <v>86</v>
      </c>
      <c r="H148" s="1" t="s">
        <v>519</v>
      </c>
      <c r="I148" s="1"/>
      <c r="J148" s="1" t="s">
        <v>602</v>
      </c>
      <c r="K148" s="2">
        <v>57410</v>
      </c>
      <c r="L148" s="3">
        <v>57410</v>
      </c>
    </row>
    <row r="149" spans="1:12" ht="45" x14ac:dyDescent="0.25">
      <c r="A149" s="1">
        <f t="shared" si="2"/>
        <v>142</v>
      </c>
      <c r="B149" s="1" t="s">
        <v>621</v>
      </c>
      <c r="C149" s="1" t="s">
        <v>561</v>
      </c>
      <c r="D149" s="1" t="s">
        <v>562</v>
      </c>
      <c r="E149" s="1" t="s">
        <v>563</v>
      </c>
      <c r="F149" s="1" t="s">
        <v>564</v>
      </c>
      <c r="G149" s="1" t="s">
        <v>86</v>
      </c>
      <c r="H149" s="1" t="s">
        <v>560</v>
      </c>
      <c r="I149" s="1"/>
      <c r="J149" s="1" t="s">
        <v>602</v>
      </c>
      <c r="K149" s="2">
        <v>44729</v>
      </c>
      <c r="L149" s="3">
        <v>44729</v>
      </c>
    </row>
    <row r="150" spans="1:12" ht="75" x14ac:dyDescent="0.25">
      <c r="A150" s="1">
        <f t="shared" si="2"/>
        <v>143</v>
      </c>
      <c r="B150" s="1" t="s">
        <v>621</v>
      </c>
      <c r="C150" s="1" t="s">
        <v>394</v>
      </c>
      <c r="D150" s="1" t="s">
        <v>395</v>
      </c>
      <c r="E150" s="1" t="s">
        <v>396</v>
      </c>
      <c r="F150" s="1" t="s">
        <v>397</v>
      </c>
      <c r="G150" s="1" t="s">
        <v>86</v>
      </c>
      <c r="H150" s="1" t="s">
        <v>393</v>
      </c>
      <c r="I150" s="1"/>
      <c r="J150" s="1" t="s">
        <v>602</v>
      </c>
      <c r="K150" s="2">
        <v>52867</v>
      </c>
      <c r="L150" s="3">
        <v>52867</v>
      </c>
    </row>
    <row r="151" spans="1:12" ht="60" x14ac:dyDescent="0.25">
      <c r="A151" s="1">
        <f t="shared" si="2"/>
        <v>144</v>
      </c>
      <c r="B151" s="1" t="s">
        <v>621</v>
      </c>
      <c r="C151" s="1" t="s">
        <v>449</v>
      </c>
      <c r="D151" s="1" t="s">
        <v>395</v>
      </c>
      <c r="E151" s="1" t="s">
        <v>450</v>
      </c>
      <c r="F151" s="1" t="s">
        <v>451</v>
      </c>
      <c r="G151" s="1" t="s">
        <v>86</v>
      </c>
      <c r="H151" s="1" t="s">
        <v>448</v>
      </c>
      <c r="I151" s="1"/>
      <c r="J151" s="1" t="s">
        <v>602</v>
      </c>
      <c r="K151" s="2">
        <v>66929</v>
      </c>
      <c r="L151" s="3">
        <v>66929</v>
      </c>
    </row>
    <row r="152" spans="1:12" ht="45" x14ac:dyDescent="0.25">
      <c r="A152" s="1">
        <f t="shared" si="2"/>
        <v>145</v>
      </c>
      <c r="B152" s="1" t="s">
        <v>621</v>
      </c>
      <c r="C152" s="1" t="s">
        <v>579</v>
      </c>
      <c r="D152" s="1" t="s">
        <v>395</v>
      </c>
      <c r="E152" s="1" t="s">
        <v>580</v>
      </c>
      <c r="F152" s="1" t="s">
        <v>581</v>
      </c>
      <c r="G152" s="1" t="s">
        <v>4</v>
      </c>
      <c r="H152" s="1" t="s">
        <v>577</v>
      </c>
      <c r="I152" s="1" t="s">
        <v>578</v>
      </c>
      <c r="J152" s="1" t="s">
        <v>602</v>
      </c>
      <c r="K152" s="2">
        <v>2955895</v>
      </c>
      <c r="L152" s="3">
        <v>2955895</v>
      </c>
    </row>
    <row r="153" spans="1:12" ht="60" x14ac:dyDescent="0.25">
      <c r="A153" s="1">
        <f t="shared" si="2"/>
        <v>146</v>
      </c>
      <c r="B153" s="1" t="s">
        <v>623</v>
      </c>
      <c r="C153" s="1" t="s">
        <v>50</v>
      </c>
      <c r="D153" s="1" t="s">
        <v>51</v>
      </c>
      <c r="E153" s="1" t="s">
        <v>51</v>
      </c>
      <c r="F153" s="1"/>
      <c r="G153" s="1" t="s">
        <v>4</v>
      </c>
      <c r="H153" s="1" t="s">
        <v>48</v>
      </c>
      <c r="I153" s="1" t="s">
        <v>49</v>
      </c>
      <c r="J153" s="1" t="s">
        <v>602</v>
      </c>
      <c r="K153" s="2">
        <v>5771297</v>
      </c>
      <c r="L153" s="3">
        <v>5771297</v>
      </c>
    </row>
    <row r="154" spans="1:12" ht="60" x14ac:dyDescent="0.25">
      <c r="A154" s="1">
        <f t="shared" si="2"/>
        <v>147</v>
      </c>
      <c r="B154" s="1" t="s">
        <v>623</v>
      </c>
      <c r="C154" s="1" t="s">
        <v>80</v>
      </c>
      <c r="D154" s="1" t="s">
        <v>51</v>
      </c>
      <c r="E154" s="1" t="s">
        <v>81</v>
      </c>
      <c r="F154" s="1"/>
      <c r="G154" s="1" t="s">
        <v>4</v>
      </c>
      <c r="H154" s="1" t="s">
        <v>78</v>
      </c>
      <c r="I154" s="1" t="s">
        <v>79</v>
      </c>
      <c r="J154" s="1" t="s">
        <v>602</v>
      </c>
      <c r="K154" s="2">
        <v>4667999</v>
      </c>
      <c r="L154" s="3">
        <v>4667999</v>
      </c>
    </row>
    <row r="155" spans="1:12" ht="45" x14ac:dyDescent="0.25">
      <c r="A155" s="1">
        <f t="shared" si="2"/>
        <v>148</v>
      </c>
      <c r="B155" s="1" t="s">
        <v>621</v>
      </c>
      <c r="C155" s="1" t="s">
        <v>126</v>
      </c>
      <c r="D155" s="1" t="s">
        <v>51</v>
      </c>
      <c r="E155" s="1" t="s">
        <v>51</v>
      </c>
      <c r="F155" s="1" t="s">
        <v>127</v>
      </c>
      <c r="G155" s="1" t="s">
        <v>4</v>
      </c>
      <c r="H155" s="1" t="s">
        <v>124</v>
      </c>
      <c r="I155" s="1" t="s">
        <v>125</v>
      </c>
      <c r="J155" s="1" t="s">
        <v>602</v>
      </c>
      <c r="K155" s="2">
        <v>2455849</v>
      </c>
      <c r="L155" s="3">
        <v>2455849</v>
      </c>
    </row>
    <row r="156" spans="1:12" ht="60" x14ac:dyDescent="0.25">
      <c r="A156" s="1">
        <f t="shared" si="2"/>
        <v>149</v>
      </c>
      <c r="B156" s="1" t="s">
        <v>621</v>
      </c>
      <c r="C156" s="1" t="s">
        <v>214</v>
      </c>
      <c r="D156" s="1" t="s">
        <v>51</v>
      </c>
      <c r="E156" s="1" t="s">
        <v>215</v>
      </c>
      <c r="F156" s="1" t="s">
        <v>216</v>
      </c>
      <c r="G156" s="1" t="s">
        <v>4</v>
      </c>
      <c r="H156" s="1" t="s">
        <v>212</v>
      </c>
      <c r="I156" s="1" t="s">
        <v>213</v>
      </c>
      <c r="J156" s="1" t="s">
        <v>602</v>
      </c>
      <c r="K156" s="2">
        <v>3074534</v>
      </c>
      <c r="L156" s="3">
        <v>1123666</v>
      </c>
    </row>
    <row r="157" spans="1:12" ht="45" x14ac:dyDescent="0.25">
      <c r="A157" s="1">
        <f t="shared" si="2"/>
        <v>150</v>
      </c>
      <c r="B157" s="1" t="s">
        <v>623</v>
      </c>
      <c r="C157" s="1" t="s">
        <v>50</v>
      </c>
      <c r="D157" s="1" t="s">
        <v>51</v>
      </c>
      <c r="E157" s="1" t="s">
        <v>51</v>
      </c>
      <c r="F157" s="1"/>
      <c r="G157" s="1" t="s">
        <v>4</v>
      </c>
      <c r="H157" s="1" t="s">
        <v>275</v>
      </c>
      <c r="I157" s="1" t="s">
        <v>276</v>
      </c>
      <c r="J157" s="1" t="s">
        <v>602</v>
      </c>
      <c r="K157" s="2">
        <v>6919075</v>
      </c>
      <c r="L157" s="3">
        <v>6919075</v>
      </c>
    </row>
    <row r="158" spans="1:12" ht="75" x14ac:dyDescent="0.25">
      <c r="A158" s="1">
        <f t="shared" si="2"/>
        <v>151</v>
      </c>
      <c r="B158" s="1" t="s">
        <v>621</v>
      </c>
      <c r="C158" s="1" t="s">
        <v>360</v>
      </c>
      <c r="D158" s="1" t="s">
        <v>51</v>
      </c>
      <c r="E158" s="1" t="s">
        <v>51</v>
      </c>
      <c r="F158" s="1" t="s">
        <v>361</v>
      </c>
      <c r="G158" s="1" t="s">
        <v>86</v>
      </c>
      <c r="H158" s="1" t="s">
        <v>359</v>
      </c>
      <c r="I158" s="1"/>
      <c r="J158" s="1" t="s">
        <v>602</v>
      </c>
      <c r="K158" s="2">
        <v>128946</v>
      </c>
      <c r="L158" s="3">
        <v>128946</v>
      </c>
    </row>
    <row r="159" spans="1:12" ht="60" x14ac:dyDescent="0.25">
      <c r="A159" s="1">
        <f t="shared" si="2"/>
        <v>152</v>
      </c>
      <c r="B159" s="1" t="s">
        <v>621</v>
      </c>
      <c r="C159" s="1" t="s">
        <v>495</v>
      </c>
      <c r="D159" s="1" t="s">
        <v>51</v>
      </c>
      <c r="E159" s="1" t="s">
        <v>496</v>
      </c>
      <c r="F159" s="1" t="s">
        <v>497</v>
      </c>
      <c r="G159" s="1" t="s">
        <v>4</v>
      </c>
      <c r="H159" s="1" t="s">
        <v>493</v>
      </c>
      <c r="I159" s="1" t="s">
        <v>494</v>
      </c>
      <c r="J159" s="1" t="s">
        <v>602</v>
      </c>
      <c r="K159" s="2">
        <v>2892867</v>
      </c>
      <c r="L159" s="3">
        <v>2892867</v>
      </c>
    </row>
    <row r="160" spans="1:12" ht="90" x14ac:dyDescent="0.25">
      <c r="A160" s="1">
        <f t="shared" si="2"/>
        <v>153</v>
      </c>
      <c r="B160" s="1" t="s">
        <v>623</v>
      </c>
      <c r="C160" s="1" t="s">
        <v>529</v>
      </c>
      <c r="D160" s="1" t="s">
        <v>51</v>
      </c>
      <c r="E160" s="1" t="s">
        <v>530</v>
      </c>
      <c r="F160" s="1"/>
      <c r="G160" s="1" t="s">
        <v>86</v>
      </c>
      <c r="H160" s="1" t="s">
        <v>528</v>
      </c>
      <c r="I160" s="1"/>
      <c r="J160" s="1" t="s">
        <v>602</v>
      </c>
      <c r="K160" s="2">
        <v>165207</v>
      </c>
      <c r="L160" s="3">
        <v>165207</v>
      </c>
    </row>
    <row r="161" spans="1:12" ht="45" x14ac:dyDescent="0.25">
      <c r="A161" s="1">
        <f t="shared" si="2"/>
        <v>154</v>
      </c>
      <c r="B161" s="1" t="s">
        <v>621</v>
      </c>
      <c r="C161" s="1" t="s">
        <v>551</v>
      </c>
      <c r="D161" s="1" t="s">
        <v>51</v>
      </c>
      <c r="E161" s="1" t="s">
        <v>530</v>
      </c>
      <c r="F161" s="1" t="s">
        <v>552</v>
      </c>
      <c r="G161" s="1" t="s">
        <v>86</v>
      </c>
      <c r="H161" s="1" t="s">
        <v>550</v>
      </c>
      <c r="I161" s="1"/>
      <c r="J161" s="1" t="s">
        <v>602</v>
      </c>
      <c r="K161" s="2">
        <v>130500</v>
      </c>
      <c r="L161" s="3">
        <v>130500</v>
      </c>
    </row>
    <row r="162" spans="1:12" ht="60" x14ac:dyDescent="0.25">
      <c r="A162" s="1">
        <f t="shared" si="2"/>
        <v>155</v>
      </c>
      <c r="B162" s="1" t="s">
        <v>623</v>
      </c>
      <c r="C162" s="1" t="s">
        <v>584</v>
      </c>
      <c r="D162" s="1" t="s">
        <v>51</v>
      </c>
      <c r="E162" s="1" t="s">
        <v>585</v>
      </c>
      <c r="F162" s="1"/>
      <c r="G162" s="1" t="s">
        <v>4</v>
      </c>
      <c r="H162" s="1" t="s">
        <v>582</v>
      </c>
      <c r="I162" s="1" t="s">
        <v>583</v>
      </c>
      <c r="J162" s="1" t="s">
        <v>602</v>
      </c>
      <c r="K162" s="2">
        <v>887890</v>
      </c>
      <c r="L162" s="3">
        <v>887890</v>
      </c>
    </row>
    <row r="163" spans="1:12" ht="60" x14ac:dyDescent="0.25">
      <c r="A163" s="1">
        <f t="shared" si="2"/>
        <v>156</v>
      </c>
      <c r="B163" s="1" t="s">
        <v>621</v>
      </c>
      <c r="C163" s="1" t="s">
        <v>7</v>
      </c>
      <c r="D163" s="1" t="s">
        <v>8</v>
      </c>
      <c r="E163" s="1" t="s">
        <v>9</v>
      </c>
      <c r="F163" s="1" t="s">
        <v>10</v>
      </c>
      <c r="G163" s="1" t="s">
        <v>4</v>
      </c>
      <c r="H163" s="1" t="s">
        <v>5</v>
      </c>
      <c r="I163" s="1" t="s">
        <v>6</v>
      </c>
      <c r="J163" s="1" t="s">
        <v>602</v>
      </c>
      <c r="K163" s="2">
        <v>6420912</v>
      </c>
      <c r="L163" s="3">
        <v>6420912</v>
      </c>
    </row>
    <row r="164" spans="1:12" ht="60" x14ac:dyDescent="0.25">
      <c r="A164" s="1">
        <f t="shared" si="2"/>
        <v>157</v>
      </c>
      <c r="B164" s="1" t="s">
        <v>621</v>
      </c>
      <c r="C164" s="1" t="s">
        <v>24</v>
      </c>
      <c r="D164" s="1" t="s">
        <v>8</v>
      </c>
      <c r="E164" s="1" t="s">
        <v>25</v>
      </c>
      <c r="F164" s="1" t="s">
        <v>26</v>
      </c>
      <c r="G164" s="1" t="s">
        <v>4</v>
      </c>
      <c r="H164" s="1" t="s">
        <v>22</v>
      </c>
      <c r="I164" s="1" t="s">
        <v>23</v>
      </c>
      <c r="J164" s="1" t="s">
        <v>602</v>
      </c>
      <c r="K164" s="2">
        <v>4416503</v>
      </c>
      <c r="L164" s="3">
        <v>4416503</v>
      </c>
    </row>
    <row r="165" spans="1:12" ht="45" x14ac:dyDescent="0.25">
      <c r="A165" s="1">
        <f t="shared" si="2"/>
        <v>158</v>
      </c>
      <c r="B165" s="1" t="s">
        <v>621</v>
      </c>
      <c r="C165" s="1" t="s">
        <v>29</v>
      </c>
      <c r="D165" s="1" t="s">
        <v>8</v>
      </c>
      <c r="E165" s="1" t="s">
        <v>30</v>
      </c>
      <c r="F165" s="1" t="s">
        <v>31</v>
      </c>
      <c r="G165" s="1" t="s">
        <v>4</v>
      </c>
      <c r="H165" s="1" t="s">
        <v>27</v>
      </c>
      <c r="I165" s="1" t="s">
        <v>28</v>
      </c>
      <c r="J165" s="1" t="s">
        <v>602</v>
      </c>
      <c r="K165" s="2">
        <v>2099175</v>
      </c>
      <c r="L165" s="3">
        <v>2099175</v>
      </c>
    </row>
    <row r="166" spans="1:12" ht="45" x14ac:dyDescent="0.25">
      <c r="A166" s="1">
        <f t="shared" si="2"/>
        <v>159</v>
      </c>
      <c r="B166" s="1" t="s">
        <v>621</v>
      </c>
      <c r="C166" s="1" t="s">
        <v>39</v>
      </c>
      <c r="D166" s="1" t="s">
        <v>8</v>
      </c>
      <c r="E166" s="1" t="s">
        <v>40</v>
      </c>
      <c r="F166" s="1" t="s">
        <v>41</v>
      </c>
      <c r="G166" s="1" t="s">
        <v>4</v>
      </c>
      <c r="H166" s="1" t="s">
        <v>37</v>
      </c>
      <c r="I166" s="1" t="s">
        <v>38</v>
      </c>
      <c r="J166" s="1" t="s">
        <v>602</v>
      </c>
      <c r="K166" s="2">
        <v>9759791</v>
      </c>
      <c r="L166" s="3">
        <v>9759791</v>
      </c>
    </row>
    <row r="167" spans="1:12" ht="45" x14ac:dyDescent="0.25">
      <c r="A167" s="1">
        <f t="shared" si="2"/>
        <v>160</v>
      </c>
      <c r="B167" s="1" t="s">
        <v>621</v>
      </c>
      <c r="C167" s="1" t="s">
        <v>87</v>
      </c>
      <c r="D167" s="1" t="s">
        <v>8</v>
      </c>
      <c r="E167" s="1" t="s">
        <v>8</v>
      </c>
      <c r="F167" s="1" t="s">
        <v>88</v>
      </c>
      <c r="G167" s="1" t="s">
        <v>86</v>
      </c>
      <c r="H167" s="1" t="s">
        <v>612</v>
      </c>
      <c r="I167" s="1"/>
      <c r="J167" s="1" t="s">
        <v>602</v>
      </c>
      <c r="K167" s="2">
        <v>107192</v>
      </c>
      <c r="L167" s="3">
        <v>61079</v>
      </c>
    </row>
    <row r="168" spans="1:12" ht="60" x14ac:dyDescent="0.25">
      <c r="A168" s="1">
        <f t="shared" si="2"/>
        <v>161</v>
      </c>
      <c r="B168" s="1" t="s">
        <v>621</v>
      </c>
      <c r="C168" s="1" t="s">
        <v>168</v>
      </c>
      <c r="D168" s="1" t="s">
        <v>8</v>
      </c>
      <c r="E168" s="1" t="s">
        <v>169</v>
      </c>
      <c r="F168" s="1" t="s">
        <v>170</v>
      </c>
      <c r="G168" s="1" t="s">
        <v>86</v>
      </c>
      <c r="H168" s="1" t="s">
        <v>613</v>
      </c>
      <c r="I168" s="1"/>
      <c r="J168" s="1" t="s">
        <v>602</v>
      </c>
      <c r="K168" s="2">
        <v>49705</v>
      </c>
      <c r="L168" s="3">
        <v>49705</v>
      </c>
    </row>
    <row r="169" spans="1:12" ht="45" x14ac:dyDescent="0.25">
      <c r="A169" s="1">
        <f t="shared" si="2"/>
        <v>162</v>
      </c>
      <c r="B169" s="1" t="s">
        <v>621</v>
      </c>
      <c r="C169" s="1" t="s">
        <v>168</v>
      </c>
      <c r="D169" s="1" t="s">
        <v>8</v>
      </c>
      <c r="E169" s="1" t="s">
        <v>169</v>
      </c>
      <c r="F169" s="1" t="s">
        <v>170</v>
      </c>
      <c r="G169" s="1" t="s">
        <v>86</v>
      </c>
      <c r="H169" s="1" t="s">
        <v>614</v>
      </c>
      <c r="I169" s="1"/>
      <c r="J169" s="1" t="s">
        <v>602</v>
      </c>
      <c r="K169" s="2">
        <v>90062</v>
      </c>
      <c r="L169" s="3">
        <v>90062</v>
      </c>
    </row>
    <row r="170" spans="1:12" ht="60" x14ac:dyDescent="0.25">
      <c r="A170" s="1">
        <f t="shared" si="2"/>
        <v>163</v>
      </c>
      <c r="B170" s="1" t="s">
        <v>623</v>
      </c>
      <c r="C170" s="1" t="s">
        <v>287</v>
      </c>
      <c r="D170" s="1" t="s">
        <v>8</v>
      </c>
      <c r="E170" s="1" t="s">
        <v>288</v>
      </c>
      <c r="F170" s="1"/>
      <c r="G170" s="1" t="s">
        <v>4</v>
      </c>
      <c r="H170" s="1" t="s">
        <v>285</v>
      </c>
      <c r="I170" s="1" t="s">
        <v>286</v>
      </c>
      <c r="J170" s="1" t="s">
        <v>602</v>
      </c>
      <c r="K170" s="2">
        <v>8503259</v>
      </c>
      <c r="L170" s="3">
        <v>8503259</v>
      </c>
    </row>
    <row r="171" spans="1:12" ht="60" x14ac:dyDescent="0.25">
      <c r="A171" s="1">
        <f t="shared" si="2"/>
        <v>164</v>
      </c>
      <c r="B171" s="1" t="s">
        <v>623</v>
      </c>
      <c r="C171" s="1" t="s">
        <v>430</v>
      </c>
      <c r="D171" s="1" t="s">
        <v>8</v>
      </c>
      <c r="E171" s="1" t="s">
        <v>9</v>
      </c>
      <c r="F171" s="1"/>
      <c r="G171" s="1" t="s">
        <v>4</v>
      </c>
      <c r="H171" s="1" t="s">
        <v>428</v>
      </c>
      <c r="I171" s="1" t="s">
        <v>429</v>
      </c>
      <c r="J171" s="1" t="s">
        <v>602</v>
      </c>
      <c r="K171" s="2">
        <v>18603061</v>
      </c>
      <c r="L171" s="3">
        <v>18603061</v>
      </c>
    </row>
    <row r="172" spans="1:12" ht="45" x14ac:dyDescent="0.25">
      <c r="A172" s="1">
        <f t="shared" si="2"/>
        <v>165</v>
      </c>
      <c r="B172" s="1" t="s">
        <v>621</v>
      </c>
      <c r="C172" s="1" t="s">
        <v>499</v>
      </c>
      <c r="D172" s="1" t="s">
        <v>8</v>
      </c>
      <c r="E172" s="1" t="s">
        <v>500</v>
      </c>
      <c r="F172" s="1" t="s">
        <v>501</v>
      </c>
      <c r="G172" s="1" t="s">
        <v>86</v>
      </c>
      <c r="H172" s="1" t="s">
        <v>498</v>
      </c>
      <c r="I172" s="1"/>
      <c r="J172" s="1" t="s">
        <v>602</v>
      </c>
      <c r="K172" s="2">
        <v>109983</v>
      </c>
      <c r="L172" s="3">
        <v>109983</v>
      </c>
    </row>
    <row r="173" spans="1:12" ht="75" x14ac:dyDescent="0.25">
      <c r="A173" s="1">
        <f t="shared" si="2"/>
        <v>166</v>
      </c>
      <c r="B173" s="1" t="s">
        <v>623</v>
      </c>
      <c r="C173" s="1" t="s">
        <v>531</v>
      </c>
      <c r="D173" s="1" t="s">
        <v>8</v>
      </c>
      <c r="E173" s="1" t="s">
        <v>25</v>
      </c>
      <c r="F173" s="1"/>
      <c r="G173" s="1" t="s">
        <v>86</v>
      </c>
      <c r="H173" s="1" t="s">
        <v>615</v>
      </c>
      <c r="I173" s="1"/>
      <c r="J173" s="1" t="s">
        <v>602</v>
      </c>
      <c r="K173" s="2">
        <v>140987</v>
      </c>
      <c r="L173" s="3">
        <v>140987</v>
      </c>
    </row>
    <row r="174" spans="1:12" ht="75" x14ac:dyDescent="0.25">
      <c r="A174" s="1">
        <f t="shared" si="2"/>
        <v>167</v>
      </c>
      <c r="B174" s="1" t="s">
        <v>623</v>
      </c>
      <c r="C174" s="1" t="s">
        <v>531</v>
      </c>
      <c r="D174" s="1" t="s">
        <v>8</v>
      </c>
      <c r="E174" s="1" t="s">
        <v>25</v>
      </c>
      <c r="F174" s="1"/>
      <c r="G174" s="1" t="s">
        <v>86</v>
      </c>
      <c r="H174" s="1" t="s">
        <v>616</v>
      </c>
      <c r="I174" s="1"/>
      <c r="J174" s="1" t="s">
        <v>602</v>
      </c>
      <c r="K174" s="2">
        <v>175267</v>
      </c>
      <c r="L174" s="3">
        <v>175267</v>
      </c>
    </row>
    <row r="175" spans="1:12" ht="60" x14ac:dyDescent="0.25">
      <c r="A175" s="1">
        <f t="shared" si="2"/>
        <v>168</v>
      </c>
      <c r="B175" s="1" t="s">
        <v>623</v>
      </c>
      <c r="C175" s="1" t="s">
        <v>287</v>
      </c>
      <c r="D175" s="1" t="s">
        <v>8</v>
      </c>
      <c r="E175" s="1" t="s">
        <v>288</v>
      </c>
      <c r="F175" s="1"/>
      <c r="G175" s="1" t="s">
        <v>86</v>
      </c>
      <c r="H175" s="1" t="s">
        <v>536</v>
      </c>
      <c r="I175" s="1"/>
      <c r="J175" s="1" t="s">
        <v>602</v>
      </c>
      <c r="K175" s="2">
        <v>94204</v>
      </c>
      <c r="L175" s="3">
        <v>94204</v>
      </c>
    </row>
    <row r="176" spans="1:12" ht="60" x14ac:dyDescent="0.25">
      <c r="A176" s="1">
        <f t="shared" si="2"/>
        <v>169</v>
      </c>
      <c r="B176" s="1" t="s">
        <v>621</v>
      </c>
      <c r="C176" s="1" t="s">
        <v>547</v>
      </c>
      <c r="D176" s="1" t="s">
        <v>8</v>
      </c>
      <c r="E176" s="1" t="s">
        <v>548</v>
      </c>
      <c r="F176" s="1" t="s">
        <v>549</v>
      </c>
      <c r="G176" s="1" t="s">
        <v>86</v>
      </c>
      <c r="H176" s="1" t="s">
        <v>546</v>
      </c>
      <c r="I176" s="1"/>
      <c r="J176" s="1" t="s">
        <v>602</v>
      </c>
      <c r="K176" s="2">
        <v>105333</v>
      </c>
      <c r="L176" s="3">
        <v>105333</v>
      </c>
    </row>
    <row r="177" spans="1:12" ht="75.75" thickBot="1" x14ac:dyDescent="0.3">
      <c r="A177" s="1">
        <f t="shared" si="2"/>
        <v>170</v>
      </c>
      <c r="B177" s="1" t="s">
        <v>621</v>
      </c>
      <c r="C177" s="1" t="s">
        <v>237</v>
      </c>
      <c r="D177" s="1" t="s">
        <v>238</v>
      </c>
      <c r="E177" s="1" t="s">
        <v>239</v>
      </c>
      <c r="F177" s="1" t="s">
        <v>240</v>
      </c>
      <c r="G177" s="1" t="s">
        <v>4</v>
      </c>
      <c r="H177" s="1" t="s">
        <v>235</v>
      </c>
      <c r="I177" s="1" t="s">
        <v>236</v>
      </c>
      <c r="J177" s="1" t="s">
        <v>602</v>
      </c>
      <c r="K177" s="2">
        <v>3071660</v>
      </c>
      <c r="L177" s="6">
        <v>3071660</v>
      </c>
    </row>
    <row r="178" spans="1:12" ht="30" x14ac:dyDescent="0.25">
      <c r="A178" s="11"/>
      <c r="B178" s="11"/>
      <c r="C178" s="13" t="s">
        <v>617</v>
      </c>
      <c r="D178" s="11"/>
      <c r="E178" s="11"/>
      <c r="F178" s="11"/>
      <c r="G178" s="11"/>
      <c r="H178" s="11"/>
      <c r="I178" s="11"/>
      <c r="J178" s="11"/>
      <c r="K178" s="14">
        <f>SUM(K179:K180)</f>
        <v>3995833</v>
      </c>
      <c r="L178" s="14">
        <f>SUM(L179:L180)</f>
        <v>3995833</v>
      </c>
    </row>
    <row r="179" spans="1:12" s="5" customFormat="1" ht="90" x14ac:dyDescent="0.25">
      <c r="A179" s="8">
        <f>A177+1</f>
        <v>171</v>
      </c>
      <c r="B179" s="8" t="s">
        <v>622</v>
      </c>
      <c r="C179" s="8" t="s">
        <v>571</v>
      </c>
      <c r="D179" s="8" t="s">
        <v>197</v>
      </c>
      <c r="E179" s="8"/>
      <c r="F179" s="8"/>
      <c r="G179" s="8" t="s">
        <v>86</v>
      </c>
      <c r="H179" s="8" t="s">
        <v>570</v>
      </c>
      <c r="I179" s="8"/>
      <c r="J179" s="8" t="s">
        <v>602</v>
      </c>
      <c r="K179" s="9">
        <v>358834</v>
      </c>
      <c r="L179" s="12">
        <v>358834</v>
      </c>
    </row>
    <row r="180" spans="1:12" s="5" customFormat="1" ht="60" x14ac:dyDescent="0.25">
      <c r="A180" s="8">
        <f t="shared" ref="A180" si="3">A179+1</f>
        <v>172</v>
      </c>
      <c r="B180" s="8" t="s">
        <v>622</v>
      </c>
      <c r="C180" s="8" t="s">
        <v>527</v>
      </c>
      <c r="D180" s="8" t="s">
        <v>20</v>
      </c>
      <c r="E180" s="8"/>
      <c r="F180" s="8"/>
      <c r="G180" s="8" t="s">
        <v>4</v>
      </c>
      <c r="H180" s="8" t="s">
        <v>525</v>
      </c>
      <c r="I180" s="8" t="s">
        <v>526</v>
      </c>
      <c r="J180" s="8" t="s">
        <v>602</v>
      </c>
      <c r="K180" s="9">
        <v>3636999</v>
      </c>
      <c r="L180" s="10">
        <v>3636999</v>
      </c>
    </row>
  </sheetData>
  <autoFilter ref="A5:L180"/>
  <mergeCells count="5">
    <mergeCell ref="A3:L3"/>
    <mergeCell ref="A7:J7"/>
    <mergeCell ref="A6:J6"/>
    <mergeCell ref="A1:L1"/>
    <mergeCell ref="A2:L2"/>
  </mergeCells>
  <pageMargins left="0.31496062992125984" right="0.31496062992125984" top="0.35433070866141736" bottom="0.35433070866141736" header="0.31496062992125984" footer="0.31496062992125984"/>
  <pageSetup paperSize="9" scale="6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Nº 03</vt:lpstr>
      <vt:lpstr>'Anexo Nº 03'!Títulos_a_imprimir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Arteaga Macedo, Jhordin</cp:lastModifiedBy>
  <cp:lastPrinted>2016-02-25T14:54:43Z</cp:lastPrinted>
  <dcterms:created xsi:type="dcterms:W3CDTF">2015-11-16T22:30:55Z</dcterms:created>
  <dcterms:modified xsi:type="dcterms:W3CDTF">2016-02-29T14:39:23Z</dcterms:modified>
</cp:coreProperties>
</file>