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FONIPREL\Decretos Supremos (DS)\6. Convocatoria 2015-II\2. 2do DS\3. DS Publicado en El Peruano\"/>
    </mc:Choice>
  </mc:AlternateContent>
  <bookViews>
    <workbookView xWindow="0" yWindow="0" windowWidth="21600" windowHeight="9045"/>
  </bookViews>
  <sheets>
    <sheet name="Anexo Nº 01" sheetId="4" r:id="rId1"/>
  </sheets>
  <definedNames>
    <definedName name="_xlnm._FilterDatabase" localSheetId="0" hidden="1">'Anexo Nº 01'!$A$6:$M$19</definedName>
    <definedName name="_xlnm.Print_Titles" localSheetId="0">'Anexo Nº 01'!$6:$6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4" l="1"/>
  <c r="L8" i="4"/>
  <c r="M7" i="4"/>
  <c r="M8" i="4"/>
  <c r="A10" i="4" l="1"/>
  <c r="A11" i="4" s="1"/>
  <c r="A12" i="4" s="1"/>
  <c r="A13" i="4" s="1"/>
  <c r="A14" i="4" s="1"/>
  <c r="A15" i="4" s="1"/>
  <c r="A16" i="4" s="1"/>
  <c r="A17" i="4" s="1"/>
  <c r="A18" i="4" s="1"/>
  <c r="A19" i="4" s="1"/>
</calcChain>
</file>

<file path=xl/sharedStrings.xml><?xml version="1.0" encoding="utf-8"?>
<sst xmlns="http://schemas.openxmlformats.org/spreadsheetml/2006/main" count="111" uniqueCount="87">
  <si>
    <t>Nº</t>
  </si>
  <si>
    <t>SOLICITANTE</t>
  </si>
  <si>
    <t>UBIGEO</t>
  </si>
  <si>
    <t>DEPARTAMENTO</t>
  </si>
  <si>
    <t>PROVINCIA</t>
  </si>
  <si>
    <t>DISTRITO</t>
  </si>
  <si>
    <t>PROYECTO</t>
  </si>
  <si>
    <t>HUANCAVELICA</t>
  </si>
  <si>
    <t>ANGARAES</t>
  </si>
  <si>
    <t>PUNO</t>
  </si>
  <si>
    <t>AYACUCHO</t>
  </si>
  <si>
    <t>MEJORAMIENTO Y AMPLIACIÓN DEL SERVICIO DE AGUA POTABLE Y CREACIÓN DEL SERVICIO DE ALCANTARILLADO  DE LOS CENTROS POBLADOS MILLPO, CHUCUSPA Y PONGOS GRANDE, DISTRITO DE CCOCHACCASA - ANGARAES - HUANCAVELICA</t>
  </si>
  <si>
    <t>330386</t>
  </si>
  <si>
    <t>MUNICIPALIDAD DISTRITAL CCOCHACCASA</t>
  </si>
  <si>
    <t>090304</t>
  </si>
  <si>
    <t>CCOCHACCASA</t>
  </si>
  <si>
    <t>MEJORAMIENTO, AMPLIACION DE LOS SERVICIOS DE EDUCACIÓN SECUNDARIA EN LAS II. EE. CIRO ALEGRIA BAZAN DE ANTA Y RICARDO PALMA SORIANO DE SANCAYPAMPA -, DISTRITO DE ANTA - ACOBAMBA - HUANCAVELICA</t>
  </si>
  <si>
    <t>321976</t>
  </si>
  <si>
    <t>MUNICIPALIDAD DISTRITAL ANTA</t>
  </si>
  <si>
    <t>090203</t>
  </si>
  <si>
    <t>ACOBAMBA</t>
  </si>
  <si>
    <t>ANTA</t>
  </si>
  <si>
    <t>CAJAMARCA</t>
  </si>
  <si>
    <t>APURIMAC</t>
  </si>
  <si>
    <t>MEJORAMIENTO DE LOS SERVICIOS EDUCATIVOS PARA FAVORECER EL LOGRO DE APRENDIZAJE DE LOS ALUMNOS DE LAS LOCALIDADES DE YAMOS Y ASAY, DEL DISTRITO DE HUACRACHUCO, PROVINCIA DE MARANON - HUANUCO</t>
  </si>
  <si>
    <t>287050</t>
  </si>
  <si>
    <t>MUNICIPALIDAD PROVINCIAL MARAÑON</t>
  </si>
  <si>
    <t>HUANUCO</t>
  </si>
  <si>
    <t>MARAÑON</t>
  </si>
  <si>
    <t>INSTALACION DEL SERVICIO DE EDUCACION INICIAL ESCOLARIZADA DE LAS I.E.I N 543 DEL C.P. TELLAS- DISTRITO DE CATACHE, I.E.I N 544 DEL C.P. SANTA ROSA- DISTRITO DE NINABAMBA, I.E.I N 542 DEL C.P. VISTA ALEGRE- DISTRITO DE PULAN EN LA PROVINCIA DE SANTA CRUZ - REGION CAJAMARCA</t>
  </si>
  <si>
    <t>302341</t>
  </si>
  <si>
    <t>MUNICIPALIDAD PROVINCIAL SANTA CRUZ</t>
  </si>
  <si>
    <t>SANTA CRUZ</t>
  </si>
  <si>
    <t>LA LIBERTAD</t>
  </si>
  <si>
    <t>CREACION DEL SERVICIO DE AGUA PARA RIEGO EN LOS SECTORES CANCHIRMAL, POTERO Y DOS CRUCES, DISTRITO DE OLLEROS - CHACHAPOYAS - AMAZONAS</t>
  </si>
  <si>
    <t>311673</t>
  </si>
  <si>
    <t>MUNICIPALIDAD DISTRITAL OLLEROS</t>
  </si>
  <si>
    <t>010116</t>
  </si>
  <si>
    <t>AMAZONAS</t>
  </si>
  <si>
    <t>CHACHAPOYAS</t>
  </si>
  <si>
    <t>OLLEROS</t>
  </si>
  <si>
    <t>MEJORAMIENTO DE LOS SERVICIOS DE EDUCACION DE NIVEL INICIAL EN LAS II.EE. N 859,  N 864, N 867 Y N 870 DEL DISTRITO DE LIRCAY, PROVINCIA DE ANGARAES - HUANCAVELICA</t>
  </si>
  <si>
    <t>334327</t>
  </si>
  <si>
    <t>MUNICIPALIDAD PROVINCIAL ANGARAES</t>
  </si>
  <si>
    <t>MEJORAMIENTO DE LOS  SERVICIOS DE EDUCACIÓN INICIAL CICLO II EN LAS INSTITUCIONES EDUCATIVAS N 855, N 642 Y N 643 DE LAS COMUNIDADES DE COLLANA, OCCORO Y LICAS, DISTRITO DE ACHAYA - AZANGARO - PUNO</t>
  </si>
  <si>
    <t>319436</t>
  </si>
  <si>
    <t>MUNICIPALIDAD DISTRITAL ACHAYA</t>
  </si>
  <si>
    <t>210202</t>
  </si>
  <si>
    <t>AZANGARO</t>
  </si>
  <si>
    <t>ACHAYA</t>
  </si>
  <si>
    <t>VICTOR FAJARDO</t>
  </si>
  <si>
    <t>MEJORAMIENTO DEL CAMINO VECINAL, MORROPE, PEDREGAL, LAS MERCEDES, HUACA DE BARRO, LAS PAMPAS, LAGARTERA, BARRIO NUEVO MORROPE, DISTRITO DE MORROPE - LAMBAYEQUE - LAMBAYEQUE</t>
  </si>
  <si>
    <t>333472</t>
  </si>
  <si>
    <t>MUNICIPALIDAD DISTRITAL MORROPE</t>
  </si>
  <si>
    <t>140306</t>
  </si>
  <si>
    <t>LAMBAYEQUE</t>
  </si>
  <si>
    <t>MORROPE</t>
  </si>
  <si>
    <t>MEJORAMIENTO Y AMPLIACIÓN DEL SERVICIO DE LIMPIEZA PÚBLICA DE LA CIUDAD DE HUANCAPÍ, DISTRITO DE HUANCAPI, PROVINCIA DE VICTOR FAJARDO - AYACUCHO</t>
  </si>
  <si>
    <t>329711</t>
  </si>
  <si>
    <t>MUNICIPALIDAD PROVINCIAL VICTOR FAJARDO</t>
  </si>
  <si>
    <t>MEJORAMIENTO DEL SERVICIO DE SEGURIDAD CIUDADANA EN EL DISTRITO DE CHINCHEROS, PROVINCIA DE CHINCHEROS - APURIMAC</t>
  </si>
  <si>
    <t>282894</t>
  </si>
  <si>
    <t>MUNICIPALIDAD PROVINCIAL CHINCHEROS</t>
  </si>
  <si>
    <t>CHINCHEROS</t>
  </si>
  <si>
    <t>MEJORAMIENTO Y AMPLIACION DEL SERVICIO DE SEGURIDAD CIUDADANA EN EL, DISTRITO DE HUANCHACO - TRUJILLO - LA LIBERTAD</t>
  </si>
  <si>
    <t>325210</t>
  </si>
  <si>
    <t>MUNICIPALIDAD DISTRITAL HUANCHACO</t>
  </si>
  <si>
    <t>130104</t>
  </si>
  <si>
    <t>TRUJILLO</t>
  </si>
  <si>
    <t>HUANCHACO</t>
  </si>
  <si>
    <t>MONTO COFINANCIAMIENTO</t>
  </si>
  <si>
    <t>TIPO PROYECTO</t>
  </si>
  <si>
    <t>NOMBRE PROPUESTA</t>
  </si>
  <si>
    <t>CODIGO SNIP</t>
  </si>
  <si>
    <t>UNIDAD EJECUTORA</t>
  </si>
  <si>
    <t>030601</t>
  </si>
  <si>
    <t>051001</t>
  </si>
  <si>
    <t>061301</t>
  </si>
  <si>
    <t>090301</t>
  </si>
  <si>
    <t>GENÉRICA DE GASTO</t>
  </si>
  <si>
    <t>6 Adquisición de Activos No Financieros</t>
  </si>
  <si>
    <t>CONVOCATORIA FONIPREL  2015-II</t>
  </si>
  <si>
    <t>GOBIERNOS LOCALES</t>
  </si>
  <si>
    <t>TOTAL</t>
  </si>
  <si>
    <t xml:space="preserve">TRANSFERENCIA DE RECURSOS EN EL AÑO FISCAL 2017  A ESTUDIOS Y PROYECTOS SELECCIONADOS </t>
  </si>
  <si>
    <t>RECURSOS A INCORPORAR AÑO FISCAL 2017
(EN SOLES)</t>
  </si>
  <si>
    <t>ANEXO Nº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</si>
</sst>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C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view="pageBreakPreview" zoomScale="85" zoomScaleNormal="85" zoomScaleSheetLayoutView="85" workbookViewId="0">
      <pane ySplit="6" topLeftCell="A7" activePane="bottomLeft" state="frozen"/>
      <selection pane="bottomLeft" activeCell="K11" sqref="K11"/>
    </sheetView>
  </sheetViews>
  <sheetFormatPr baseColWidth="10" defaultRowHeight="15" x14ac:dyDescent="0.25"/>
  <cols>
    <col min="1" max="1" width="4.5703125" style="5" customWidth="1"/>
    <col min="2" max="2" width="8.42578125" style="5" customWidth="1"/>
    <col min="3" max="3" width="12.28515625" style="5" customWidth="1"/>
    <col min="4" max="4" width="18.28515625" style="5" customWidth="1"/>
    <col min="5" max="5" width="15.28515625" style="5" customWidth="1"/>
    <col min="6" max="6" width="16.28515625" style="5" bestFit="1" customWidth="1"/>
    <col min="7" max="7" width="15.140625" style="5" customWidth="1"/>
    <col min="8" max="8" width="12" style="5" customWidth="1"/>
    <col min="9" max="9" width="52.42578125" style="5" customWidth="1"/>
    <col min="10" max="10" width="11.28515625" style="5" bestFit="1" customWidth="1"/>
    <col min="11" max="11" width="14.42578125" style="5" customWidth="1"/>
    <col min="12" max="12" width="18.42578125" style="5" customWidth="1"/>
    <col min="13" max="13" width="19.140625" style="6" customWidth="1"/>
    <col min="14" max="16384" width="11.42578125" style="5"/>
  </cols>
  <sheetData>
    <row r="1" spans="1:13" x14ac:dyDescent="0.25">
      <c r="A1"/>
      <c r="B1"/>
      <c r="C1"/>
      <c r="D1"/>
      <c r="E1"/>
      <c r="F1"/>
      <c r="G1"/>
      <c r="H1"/>
      <c r="I1"/>
      <c r="J1"/>
      <c r="K1"/>
      <c r="L1"/>
      <c r="M1"/>
    </row>
    <row r="2" spans="1:13" ht="21" x14ac:dyDescent="0.35">
      <c r="A2" s="11" t="s">
        <v>81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1" x14ac:dyDescent="0.35">
      <c r="A3" s="11" t="s">
        <v>84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21" x14ac:dyDescent="0.35">
      <c r="A4" s="11" t="s">
        <v>86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x14ac:dyDescent="0.25">
      <c r="A5"/>
      <c r="B5"/>
      <c r="C5"/>
      <c r="D5"/>
      <c r="E5"/>
      <c r="F5"/>
      <c r="G5"/>
      <c r="H5"/>
      <c r="I5"/>
      <c r="J5"/>
      <c r="K5"/>
      <c r="L5"/>
      <c r="M5"/>
    </row>
    <row r="6" spans="1:13" ht="60" x14ac:dyDescent="0.25">
      <c r="A6" s="7" t="s">
        <v>0</v>
      </c>
      <c r="B6" s="7" t="s">
        <v>2</v>
      </c>
      <c r="C6" s="7" t="s">
        <v>74</v>
      </c>
      <c r="D6" s="7" t="s">
        <v>1</v>
      </c>
      <c r="E6" s="7" t="s">
        <v>3</v>
      </c>
      <c r="F6" s="7" t="s">
        <v>4</v>
      </c>
      <c r="G6" s="7" t="s">
        <v>5</v>
      </c>
      <c r="H6" s="7" t="s">
        <v>71</v>
      </c>
      <c r="I6" s="7" t="s">
        <v>72</v>
      </c>
      <c r="J6" s="7" t="s">
        <v>73</v>
      </c>
      <c r="K6" s="7" t="s">
        <v>79</v>
      </c>
      <c r="L6" s="7" t="s">
        <v>70</v>
      </c>
      <c r="M6" s="7" t="s">
        <v>85</v>
      </c>
    </row>
    <row r="7" spans="1:13" ht="18.75" x14ac:dyDescent="0.25">
      <c r="A7" s="15" t="s">
        <v>83</v>
      </c>
      <c r="B7" s="16"/>
      <c r="C7" s="16"/>
      <c r="D7" s="16"/>
      <c r="E7" s="16"/>
      <c r="F7" s="16"/>
      <c r="G7" s="16"/>
      <c r="H7" s="16"/>
      <c r="I7" s="16"/>
      <c r="J7" s="16"/>
      <c r="K7" s="17"/>
      <c r="L7" s="9">
        <f>L8</f>
        <v>68526576</v>
      </c>
      <c r="M7" s="9">
        <f>M8</f>
        <v>22213406</v>
      </c>
    </row>
    <row r="8" spans="1:13" ht="15.75" x14ac:dyDescent="0.25">
      <c r="A8" s="12" t="s">
        <v>82</v>
      </c>
      <c r="B8" s="13"/>
      <c r="C8" s="13"/>
      <c r="D8" s="13"/>
      <c r="E8" s="13"/>
      <c r="F8" s="13"/>
      <c r="G8" s="13"/>
      <c r="H8" s="13"/>
      <c r="I8" s="13"/>
      <c r="J8" s="13"/>
      <c r="K8" s="14"/>
      <c r="L8" s="8">
        <f>SUM(L9:L19)</f>
        <v>68526576</v>
      </c>
      <c r="M8" s="8">
        <f>SUM(M9:M19)</f>
        <v>22213406</v>
      </c>
    </row>
    <row r="9" spans="1:13" ht="45" x14ac:dyDescent="0.25">
      <c r="A9" s="1">
        <v>1</v>
      </c>
      <c r="B9" s="1" t="s">
        <v>37</v>
      </c>
      <c r="C9" s="1">
        <v>300016</v>
      </c>
      <c r="D9" s="1" t="s">
        <v>36</v>
      </c>
      <c r="E9" s="1" t="s">
        <v>38</v>
      </c>
      <c r="F9" s="1" t="s">
        <v>39</v>
      </c>
      <c r="G9" s="1" t="s">
        <v>40</v>
      </c>
      <c r="H9" s="1" t="s">
        <v>6</v>
      </c>
      <c r="I9" s="1" t="s">
        <v>34</v>
      </c>
      <c r="J9" s="1" t="s">
        <v>35</v>
      </c>
      <c r="K9" s="1" t="s">
        <v>80</v>
      </c>
      <c r="L9" s="2">
        <v>4428722</v>
      </c>
      <c r="M9" s="4">
        <v>1576291</v>
      </c>
    </row>
    <row r="10" spans="1:13" ht="45" x14ac:dyDescent="0.25">
      <c r="A10" s="1">
        <f>A9+1</f>
        <v>2</v>
      </c>
      <c r="B10" s="3" t="s">
        <v>75</v>
      </c>
      <c r="C10" s="1">
        <v>300309</v>
      </c>
      <c r="D10" s="1" t="s">
        <v>62</v>
      </c>
      <c r="E10" s="1" t="s">
        <v>23</v>
      </c>
      <c r="F10" s="1" t="s">
        <v>63</v>
      </c>
      <c r="G10" s="1"/>
      <c r="H10" s="1" t="s">
        <v>6</v>
      </c>
      <c r="I10" s="1" t="s">
        <v>60</v>
      </c>
      <c r="J10" s="1" t="s">
        <v>61</v>
      </c>
      <c r="K10" s="1" t="s">
        <v>80</v>
      </c>
      <c r="L10" s="2">
        <v>2298539</v>
      </c>
      <c r="M10" s="10">
        <v>532017</v>
      </c>
    </row>
    <row r="11" spans="1:13" ht="45" x14ac:dyDescent="0.25">
      <c r="A11" s="1">
        <f t="shared" ref="A11:A19" si="0">A10+1</f>
        <v>3</v>
      </c>
      <c r="B11" s="3" t="s">
        <v>76</v>
      </c>
      <c r="C11" s="1">
        <v>300529</v>
      </c>
      <c r="D11" s="1" t="s">
        <v>59</v>
      </c>
      <c r="E11" s="1" t="s">
        <v>10</v>
      </c>
      <c r="F11" s="1" t="s">
        <v>50</v>
      </c>
      <c r="G11" s="1"/>
      <c r="H11" s="1" t="s">
        <v>6</v>
      </c>
      <c r="I11" s="1" t="s">
        <v>57</v>
      </c>
      <c r="J11" s="1" t="s">
        <v>58</v>
      </c>
      <c r="K11" s="1" t="s">
        <v>80</v>
      </c>
      <c r="L11" s="2">
        <v>2951701</v>
      </c>
      <c r="M11" s="4">
        <v>59094</v>
      </c>
    </row>
    <row r="12" spans="1:13" ht="75" x14ac:dyDescent="0.25">
      <c r="A12" s="1">
        <f t="shared" si="0"/>
        <v>4</v>
      </c>
      <c r="B12" s="3" t="s">
        <v>77</v>
      </c>
      <c r="C12" s="1">
        <v>300666</v>
      </c>
      <c r="D12" s="1" t="s">
        <v>31</v>
      </c>
      <c r="E12" s="1" t="s">
        <v>22</v>
      </c>
      <c r="F12" s="1" t="s">
        <v>32</v>
      </c>
      <c r="G12" s="1"/>
      <c r="H12" s="1" t="s">
        <v>6</v>
      </c>
      <c r="I12" s="1" t="s">
        <v>29</v>
      </c>
      <c r="J12" s="1" t="s">
        <v>30</v>
      </c>
      <c r="K12" s="1" t="s">
        <v>80</v>
      </c>
      <c r="L12" s="2">
        <v>3513237</v>
      </c>
      <c r="M12" s="4">
        <v>1805954</v>
      </c>
    </row>
    <row r="13" spans="1:13" ht="75" x14ac:dyDescent="0.25">
      <c r="A13" s="1">
        <f t="shared" si="0"/>
        <v>5</v>
      </c>
      <c r="B13" s="1" t="s">
        <v>14</v>
      </c>
      <c r="C13" s="1">
        <v>300820</v>
      </c>
      <c r="D13" s="1" t="s">
        <v>13</v>
      </c>
      <c r="E13" s="1" t="s">
        <v>7</v>
      </c>
      <c r="F13" s="1" t="s">
        <v>8</v>
      </c>
      <c r="G13" s="1" t="s">
        <v>15</v>
      </c>
      <c r="H13" s="1" t="s">
        <v>6</v>
      </c>
      <c r="I13" s="1" t="s">
        <v>11</v>
      </c>
      <c r="J13" s="1" t="s">
        <v>12</v>
      </c>
      <c r="K13" s="1" t="s">
        <v>80</v>
      </c>
      <c r="L13" s="2">
        <v>5259516</v>
      </c>
      <c r="M13" s="4">
        <v>768586</v>
      </c>
    </row>
    <row r="14" spans="1:13" ht="60" x14ac:dyDescent="0.25">
      <c r="A14" s="1">
        <f t="shared" si="0"/>
        <v>6</v>
      </c>
      <c r="B14" s="1" t="s">
        <v>19</v>
      </c>
      <c r="C14" s="1">
        <v>300811</v>
      </c>
      <c r="D14" s="1" t="s">
        <v>18</v>
      </c>
      <c r="E14" s="1" t="s">
        <v>7</v>
      </c>
      <c r="F14" s="1" t="s">
        <v>20</v>
      </c>
      <c r="G14" s="1" t="s">
        <v>21</v>
      </c>
      <c r="H14" s="1" t="s">
        <v>6</v>
      </c>
      <c r="I14" s="1" t="s">
        <v>16</v>
      </c>
      <c r="J14" s="1" t="s">
        <v>17</v>
      </c>
      <c r="K14" s="1" t="s">
        <v>80</v>
      </c>
      <c r="L14" s="2">
        <v>13137496</v>
      </c>
      <c r="M14" s="4">
        <v>2840777</v>
      </c>
    </row>
    <row r="15" spans="1:13" ht="45" x14ac:dyDescent="0.25">
      <c r="A15" s="1">
        <f t="shared" si="0"/>
        <v>7</v>
      </c>
      <c r="B15" s="3" t="s">
        <v>78</v>
      </c>
      <c r="C15" s="1">
        <v>300817</v>
      </c>
      <c r="D15" s="1" t="s">
        <v>43</v>
      </c>
      <c r="E15" s="1" t="s">
        <v>7</v>
      </c>
      <c r="F15" s="1" t="s">
        <v>8</v>
      </c>
      <c r="G15" s="1"/>
      <c r="H15" s="1" t="s">
        <v>6</v>
      </c>
      <c r="I15" s="1" t="s">
        <v>41</v>
      </c>
      <c r="J15" s="1" t="s">
        <v>42</v>
      </c>
      <c r="K15" s="1" t="s">
        <v>80</v>
      </c>
      <c r="L15" s="2">
        <v>5514462</v>
      </c>
      <c r="M15" s="4">
        <v>1536379</v>
      </c>
    </row>
    <row r="16" spans="1:13" ht="60" x14ac:dyDescent="0.25">
      <c r="A16" s="1">
        <f t="shared" si="0"/>
        <v>8</v>
      </c>
      <c r="B16" s="3">
        <v>100701</v>
      </c>
      <c r="C16" s="1">
        <v>300934</v>
      </c>
      <c r="D16" s="1" t="s">
        <v>26</v>
      </c>
      <c r="E16" s="1" t="s">
        <v>27</v>
      </c>
      <c r="F16" s="1" t="s">
        <v>28</v>
      </c>
      <c r="G16" s="1"/>
      <c r="H16" s="1" t="s">
        <v>6</v>
      </c>
      <c r="I16" s="1" t="s">
        <v>24</v>
      </c>
      <c r="J16" s="1" t="s">
        <v>25</v>
      </c>
      <c r="K16" s="1" t="s">
        <v>80</v>
      </c>
      <c r="L16" s="2">
        <v>10164661</v>
      </c>
      <c r="M16" s="4">
        <v>2433471</v>
      </c>
    </row>
    <row r="17" spans="1:13" ht="45" x14ac:dyDescent="0.25">
      <c r="A17" s="1">
        <f t="shared" si="0"/>
        <v>9</v>
      </c>
      <c r="B17" s="1" t="s">
        <v>67</v>
      </c>
      <c r="C17" s="1">
        <v>301130</v>
      </c>
      <c r="D17" s="1" t="s">
        <v>66</v>
      </c>
      <c r="E17" s="1" t="s">
        <v>33</v>
      </c>
      <c r="F17" s="1" t="s">
        <v>68</v>
      </c>
      <c r="G17" s="1" t="s">
        <v>69</v>
      </c>
      <c r="H17" s="1" t="s">
        <v>6</v>
      </c>
      <c r="I17" s="1" t="s">
        <v>64</v>
      </c>
      <c r="J17" s="1" t="s">
        <v>65</v>
      </c>
      <c r="K17" s="1" t="s">
        <v>80</v>
      </c>
      <c r="L17" s="2">
        <v>6957324</v>
      </c>
      <c r="M17" s="4">
        <v>35630</v>
      </c>
    </row>
    <row r="18" spans="1:13" ht="60" x14ac:dyDescent="0.25">
      <c r="A18" s="1">
        <f t="shared" si="0"/>
        <v>10</v>
      </c>
      <c r="B18" s="1" t="s">
        <v>54</v>
      </c>
      <c r="C18" s="1">
        <v>301243</v>
      </c>
      <c r="D18" s="1" t="s">
        <v>53</v>
      </c>
      <c r="E18" s="1" t="s">
        <v>55</v>
      </c>
      <c r="F18" s="1" t="s">
        <v>55</v>
      </c>
      <c r="G18" s="1" t="s">
        <v>56</v>
      </c>
      <c r="H18" s="1" t="s">
        <v>6</v>
      </c>
      <c r="I18" s="1" t="s">
        <v>51</v>
      </c>
      <c r="J18" s="1" t="s">
        <v>52</v>
      </c>
      <c r="K18" s="1" t="s">
        <v>80</v>
      </c>
      <c r="L18" s="2">
        <v>11226384</v>
      </c>
      <c r="M18" s="4">
        <v>8674339</v>
      </c>
    </row>
    <row r="19" spans="1:13" ht="60" x14ac:dyDescent="0.25">
      <c r="A19" s="1">
        <f t="shared" si="0"/>
        <v>11</v>
      </c>
      <c r="B19" s="1" t="s">
        <v>47</v>
      </c>
      <c r="C19" s="1">
        <v>301609</v>
      </c>
      <c r="D19" s="1" t="s">
        <v>46</v>
      </c>
      <c r="E19" s="1" t="s">
        <v>9</v>
      </c>
      <c r="F19" s="1" t="s">
        <v>48</v>
      </c>
      <c r="G19" s="1" t="s">
        <v>49</v>
      </c>
      <c r="H19" s="1" t="s">
        <v>6</v>
      </c>
      <c r="I19" s="1" t="s">
        <v>44</v>
      </c>
      <c r="J19" s="1" t="s">
        <v>45</v>
      </c>
      <c r="K19" s="1" t="s">
        <v>80</v>
      </c>
      <c r="L19" s="2">
        <v>3074534</v>
      </c>
      <c r="M19" s="4">
        <v>1950868</v>
      </c>
    </row>
  </sheetData>
  <autoFilter ref="A6:M19"/>
  <mergeCells count="5">
    <mergeCell ref="A2:M2"/>
    <mergeCell ref="A3:M3"/>
    <mergeCell ref="A4:M4"/>
    <mergeCell ref="A8:K8"/>
    <mergeCell ref="A7:K7"/>
  </mergeCells>
  <pageMargins left="0.70866141732283472" right="0.70866141732283472" top="0.74803149606299213" bottom="0.74803149606299213" header="0.31496062992125984" footer="0.31496062992125984"/>
  <pageSetup paperSize="9" scale="4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Nº 01</vt:lpstr>
      <vt:lpstr>'Anexo Nº 01'!Títulos_a_imprimir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Mercado Fonseca, Paul</dc:creator>
  <cp:lastModifiedBy>Mercado Fonseca, Paul</cp:lastModifiedBy>
  <cp:lastPrinted>2017-02-16T16:08:20Z</cp:lastPrinted>
  <dcterms:created xsi:type="dcterms:W3CDTF">2015-11-16T22:30:55Z</dcterms:created>
  <dcterms:modified xsi:type="dcterms:W3CDTF">2017-02-16T16:08:26Z</dcterms:modified>
</cp:coreProperties>
</file>