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cienfuegos\Desktop\DS 288\"/>
    </mc:Choice>
  </mc:AlternateContent>
  <bookViews>
    <workbookView xWindow="0" yWindow="0" windowWidth="21600" windowHeight="9135"/>
  </bookViews>
  <sheets>
    <sheet name="2017-II" sheetId="3" r:id="rId1"/>
  </sheets>
  <definedNames>
    <definedName name="_xlnm._FilterDatabase" localSheetId="0" hidden="1">'2017-II'!$A$3:$O$64</definedName>
    <definedName name="_xlnm.Print_Area" localSheetId="0">'2017-II'!$1:$64</definedName>
    <definedName name="_xlnm.Print_Titles" localSheetId="0">'2017-II'!$1:$3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3" l="1"/>
  <c r="O4" i="3"/>
  <c r="N5" i="3"/>
  <c r="O5" i="3"/>
</calcChain>
</file>

<file path=xl/sharedStrings.xml><?xml version="1.0" encoding="utf-8"?>
<sst xmlns="http://schemas.openxmlformats.org/spreadsheetml/2006/main" count="546" uniqueCount="345">
  <si>
    <t>Nº</t>
  </si>
  <si>
    <t>CODIGO UBIGEO</t>
  </si>
  <si>
    <t>NUMERO DE CONVENIO</t>
  </si>
  <si>
    <t>NOMBRE DE PLIEGO</t>
  </si>
  <si>
    <t>DEPARTAMENTO</t>
  </si>
  <si>
    <t>PROVINCIA</t>
  </si>
  <si>
    <t>DISTRITO</t>
  </si>
  <si>
    <t>TIPO DE PROPUESTA</t>
  </si>
  <si>
    <t>NOMBRE DE LA PROPUESTA</t>
  </si>
  <si>
    <t>CODIGO SNIP</t>
  </si>
  <si>
    <t>CODIGO UNICO</t>
  </si>
  <si>
    <t>GENÉRICA DE GASTO</t>
  </si>
  <si>
    <t>AYACUCHO</t>
  </si>
  <si>
    <t>ESTUDIO</t>
  </si>
  <si>
    <t>HUANUCO</t>
  </si>
  <si>
    <t>PROYECTO</t>
  </si>
  <si>
    <t>PUNO</t>
  </si>
  <si>
    <t>APURIMAC</t>
  </si>
  <si>
    <t/>
  </si>
  <si>
    <t>JUNIN</t>
  </si>
  <si>
    <t>CODIGO FINALIDAD</t>
  </si>
  <si>
    <t>6 Adquisición de Activos No Financieros</t>
  </si>
  <si>
    <t>HUANCAVELICA</t>
  </si>
  <si>
    <t>CUSCO</t>
  </si>
  <si>
    <t>Anexo 02: "Segunda Etapa del Concurso FONIPREL  2017"</t>
  </si>
  <si>
    <t>MONTO COFINAN-CIAMIENTO</t>
  </si>
  <si>
    <t>CRÉDITO SUPLE-MENTARIO</t>
  </si>
  <si>
    <t>TAYACAJA</t>
  </si>
  <si>
    <t>HUANTA</t>
  </si>
  <si>
    <t>JAUJA</t>
  </si>
  <si>
    <t>TOTAL</t>
  </si>
  <si>
    <t>SAN MARTIN</t>
  </si>
  <si>
    <t>CONCEPCION</t>
  </si>
  <si>
    <t>(EN SOLES)</t>
  </si>
  <si>
    <t>GRAU</t>
  </si>
  <si>
    <t>SANDIA</t>
  </si>
  <si>
    <t>AMAZONAS</t>
  </si>
  <si>
    <t>CHACHAPOYAS</t>
  </si>
  <si>
    <t>UCAYALI</t>
  </si>
  <si>
    <t>PURUS</t>
  </si>
  <si>
    <t>AYMARAES</t>
  </si>
  <si>
    <t>LA LIBERTAD</t>
  </si>
  <si>
    <t>BOLIVAR</t>
  </si>
  <si>
    <t>ACOSTAMBO</t>
  </si>
  <si>
    <t>HUAMANGA</t>
  </si>
  <si>
    <t>ANDRES AVELINO CACERES DORREGARAY</t>
  </si>
  <si>
    <t>PICOTA</t>
  </si>
  <si>
    <t>BUENOS AIRES</t>
  </si>
  <si>
    <t>CARMEN ALTO</t>
  </si>
  <si>
    <t>EL MANTARO</t>
  </si>
  <si>
    <t>LUCANAS</t>
  </si>
  <si>
    <t>HUAC-HUAS</t>
  </si>
  <si>
    <t>SATIPO</t>
  </si>
  <si>
    <t>RIO NEGRO</t>
  </si>
  <si>
    <t>SAN FRANCISCO DE DAGUAS</t>
  </si>
  <si>
    <t>YUNGUYO</t>
  </si>
  <si>
    <t>UNICACHI</t>
  </si>
  <si>
    <t>YAULI</t>
  </si>
  <si>
    <t>HUANCA SANCOS</t>
  </si>
  <si>
    <t>CARAPO</t>
  </si>
  <si>
    <t>IGUAIN</t>
  </si>
  <si>
    <t>SUCRE</t>
  </si>
  <si>
    <t>CHALCOS</t>
  </si>
  <si>
    <t>PATAMBUCO</t>
  </si>
  <si>
    <t>EL COLLAO</t>
  </si>
  <si>
    <t>PARINACOCHAS</t>
  </si>
  <si>
    <t>PUYUSCA</t>
  </si>
  <si>
    <t>SANTIAGO DE LUCANAMARCA</t>
  </si>
  <si>
    <t>VICTOR FAJARDO</t>
  </si>
  <si>
    <t>CANARIA</t>
  </si>
  <si>
    <t>SAN PEDRO DE PALCO</t>
  </si>
  <si>
    <t>CURASCO</t>
  </si>
  <si>
    <t>MARAÑON</t>
  </si>
  <si>
    <t>SAN BUENAVENTURA</t>
  </si>
  <si>
    <t>ANTABAMBA</t>
  </si>
  <si>
    <t>SABAINO</t>
  </si>
  <si>
    <t>ACO</t>
  </si>
  <si>
    <t>LLAUTA</t>
  </si>
  <si>
    <t>ABANCAY</t>
  </si>
  <si>
    <t>CHACOCHE</t>
  </si>
  <si>
    <t>CAJAMARCA</t>
  </si>
  <si>
    <t>CAJABAMBA</t>
  </si>
  <si>
    <t>CONDEBAMBA</t>
  </si>
  <si>
    <t>LIMA</t>
  </si>
  <si>
    <t>HUAROCHIRI</t>
  </si>
  <si>
    <t>SANTIAGO DE TUNA</t>
  </si>
  <si>
    <t>SACSAMARCA</t>
  </si>
  <si>
    <t>CANAS</t>
  </si>
  <si>
    <t>LAYO</t>
  </si>
  <si>
    <t>JULCAN</t>
  </si>
  <si>
    <t>YAUYOS</t>
  </si>
  <si>
    <t>CARANIA</t>
  </si>
  <si>
    <t>CREACION DE LOS SERVICIOS DE EDUCACION INICIAL ESCOLARIZADA DE LAS I.E.I. N° 611-B, 647-B Y 690-B DE LAS COMUNIDADES NATIVAS SANTA REY, NUEVA LUZ Y CURANJILLO, DISTRITO DE PURUS PROVINCIA DE PURUS-REGION UCAYALI</t>
  </si>
  <si>
    <t>MEJORAMIENTO Y AMPLIACIÓN DEL SERVICIO DE SEGURIDAD CIUDADANA EN EL DISTRITO DE CHALHUANCA, PROVINCIA DE AYMARAES - APURÍMAC</t>
  </si>
  <si>
    <t>MEJORAMIENTO Y AMPLIACION DE LA CAPACIDAD RESOLUTIVA  DE ATENCION BASICA DEL CENTRO DE SALUD SAN CAMILO DE LELLIS DE CHUQUIBAMBILLA, CATEGORIA I-4, DISTRITO CHUQUIBAMBILLA,  PROVINCIA  GRAU,  REGION APURIMAC</t>
  </si>
  <si>
    <t>MEJORAMIENTO DEL SERVICIO EDUCATIVO DE LOS NIVELES INICIAL, PRIMARIA Y SECUNDARIA DE LA IE N° 2041 Y DE LA IE N° 80112 LEONCIO PRADO DEL CASERÍO YALEN, DISTRITO BOLÍVAR, PROVINCIA BOLÍVAR – LA LIBERTAD</t>
  </si>
  <si>
    <t>MEJORAMIENTO DEL SERVICIO DE SEGURIDAD CIUDADANA EN LA ZONA URBANA DEL DISTRITO DE ACOSTAMBO, PROVINCIA DE TAYACAJA - REGION HUANCAVELICA</t>
  </si>
  <si>
    <t xml:space="preserve">MEJORAMIENTO DEL SERVICIO DE SALUD EN EL ESTABLECIMIENTO DE SALUD DE YANAMILLA, DISTRITO DE ANDRÉS AVELINO CÁCERES DORREGARAY, PROVINCIA DE HUAMANGA - AYACUCHO </t>
  </si>
  <si>
    <t>MEJORAMIENTO Y AMPLIACIÓN DE LA GESTIÓN INTEGRAL DE LOS RESIDUOS SOLIDOS MUNICIPALES EN EL DISTRITO DE EL MANTARO - PROVINCIA DE JAUJA - JUNIN</t>
  </si>
  <si>
    <t>MEJORAMIENTO DEL CAMINO VECINAL SOCOS, HUANCAYPAMPA - JECHJACANCHA - LLALLAHUA – ARMARUMI, DISTRITO DE HUAC - HUAS, PROVINCIA DE LUCANAS, AYAUCUCHO – DISTRITO DE HUAC - HUAS- PROVINCIA DE LUCANAS- AYACUCHO</t>
  </si>
  <si>
    <t>MEJORAMIENTO DE LOS SERVICIOS EDUCATIVOS DEL NIVEL SECUNDARIO DE LA INSTITUCIÓN EDUCATIVA SAN FRANCISCO DE LA LOCALIDAD DE PIPUS DISTRITO DE SAN FRANCISCO DE DAGUA CHACHAPOYAS AMAZONAS</t>
  </si>
  <si>
    <t>MEJORAMIENTO DE LOS SERVICIOS POLICIALES EN LA COMISARIA DE PNP DE UNICACHI TIPO D, DEL DISTRITO DE UNICACHI - YUNGUYO - PUNO</t>
  </si>
  <si>
    <t>MEJORAMIENTO DEL SERVICIO DE SALUD EN EL CENTRO DE SALUD DE UNICACHI DE CATEGORÍA I-3, DEL DISTRITO DE UNICACHI – YUNGUYO - PUNO</t>
  </si>
  <si>
    <t>MEJORAMIENTO Y AMPLIACIÓN DEL SERVICIO DE AGUA POTABLE Y SANEAMIENTO BÁSICO EN LOS SECTORES PAMPAHUASI, YANAHUISCA Y AYACCASA DEL DISTRITO DE YAULI - HUANCAVELICA-HUANCAVELICA</t>
  </si>
  <si>
    <t>MEJORAMIENTO DEL SERVICIO DE EDUCACIÓN INICIAL EN LA INSTITUCIÓN EDUCATIVA N° 362 MX/P DE PORTA CRUZ, DISTRITO DE CARAPO - HUANCASANCOS – AYACUCHO</t>
  </si>
  <si>
    <t>MEJORAMIENTO DEL SERVICIO DE LIMPIEZA PÚBLICA Y DISPOSICIÓN FINAL DE LOS RESIDUOS SÓLIDOS EN LOCALIDADES  DEL DISTRITO DE IGUAÍN – HUANTA – AYACUCHO</t>
  </si>
  <si>
    <t>MEJORAMIENTO DEL SERVICIO DE LIMPIEZA PUBLICA DE LA LOCALIDAD DE CHALCOS, DISTRITO DE CHALCOS-SUCRE-AYACUCHO</t>
  </si>
  <si>
    <t>MEJORAMIENTO DEL SERVICIO DE EDUCACIÓN INICIAL EN LAS INSTITUCIONES EDUCATIVAS N° 719 HUANCARANI, 1054 ANCASAYA, 1461 SICATA Y 1464 PUSUYO DEL DISTRITO DE ILAVE, PROVINCIA DE EL COLLAO – PUNO</t>
  </si>
  <si>
    <t>MEJORAMIENTO DEL SERVICIO EDUCATIVO DE LAS INSTITUCIONES EDUCATIVAS DEL NIVEL SECUNDARIO AUGUSTO SALAZAR BONDY Y SOL DE LOS ANDES DE LAS LOCALIDADES DE SANTIAGO DE LUCANAMARCA Y SAN JOSE DE HUARCAYA, DISTRITO DE SANTIAGO DE LUCANAMARCA-HUANCA SANCOS-AYACUCHO</t>
  </si>
  <si>
    <t>AMPLIACIÓN Y MEJORAMIENTO DEL SERVICIO DE LIMPIEZA PÚBLICA DEL DISTRITO DE CANARIA, PROVINCIA DE VÍCTOR FAJARDO, REGIÓN AYACUCHO</t>
  </si>
  <si>
    <t>MEJORAMIENTO DEL SERVICIO EDUCATIVO DEL NIVEL DE PRIMARIA DE LAS INSTITUCIONES EDUCATIVAS Nº 24169 DE SAN PEDRO DE PALCO, Nº 22590 DE SANTA CRUZ DE LLOQUEPATA, Nº 22515 DE TAYACUCHO DEL DISTRITO DE SAN PEDRO DE PALCO DE LA PROVINCIA DE LUCANAS- AYACUCHO</t>
  </si>
  <si>
    <t>MEJORAMIENTO Y AMPLIACIÓN DEL SERVICIO DE LIMPIEZA PÚBLICA EN LAS LOCALIDADES DE SAN SEBASTIÁN, CCASANCCA Y CCOCHACCOCHA, DISTRITO CURASCO, PROVINCIA GRAU, DEPARTAMENTO APURÍMAC</t>
  </si>
  <si>
    <t>MEJORAMIENTO DE LOS SERVICIOS EDUCATIVOS DEL NIVEL PRIMARIA DE LAS INSTITUCIONES EDUCATIVAS N° 84110 DE VILLAMAR Y N° 84111 DE SANTA CRUZ DE COLCA, DISTRITO DE SAN BUEN AVENTURA, PROVINCIA DE MARAÑON - HUANUCO</t>
  </si>
  <si>
    <t>MEJORAMIENTO Y AMPLIACIÓN DEL CARRETERA DE INTEGRACIÓN INTERPROVINCIAL ANTABAMBA-GRAU DE LOS DISTRITOS DE SABAINO, PROVINCIA DE ANTABAMBA Y CHUQUIBAMBILLA, PROVINCIA DE GRAU DE LA REGION APURIMAC</t>
  </si>
  <si>
    <t>MEJORAMIENTO DEL  SERVICIO DE EDUCACION SECUNDARIA EN LA I.E QUICHA CON CODIGO MODULAR N° 1718204 DEL CC.PP DE QUICHA GRANDE, DISTRITO DE ACO, PROVINCIA DE CONCEPCION-JUNIN</t>
  </si>
  <si>
    <t>MEJORAMIENTO DEL SERVICIO DE AGUA POTABLE Y SANEAMIENTO EN LOS ANEXOS DE USPA, COLLANCO, AYLAPAMPA, PUCURI Y ACCO DEL DISTRITO DE LLAUTA, PROVINCIA DE LUCANAS - AYACUCHO</t>
  </si>
  <si>
    <t>MEJORAMIENTO Y AMPLIACION DEL SERVICIO DE LIMPIEZA PUBLICA PARA LA ZONA URBANA Y PERIURBANA DEL DISTRITO DE CHACOCHE, PROVINCIA DE ABANCAY, APURIMAC</t>
  </si>
  <si>
    <t>MEJORAMIENTO DEL SERVICIO EDUCATIVO DE NIVEL INICIAL DE LA I.E.I. N 1044 DEL CASERIO DE SAN ELIAS, PROVINCIA DE CAJABAMBA - CAJAMARCA</t>
  </si>
  <si>
    <t>MEJORAMIENTO Y AMPLIACION DEL SERVICIO DE LIMPIEZA PUBLICA EN LAS LOCALIDADES DE SANTIAGO DE TUNA , SAN JUAN DE HUALAPUNCO, LA MERCED DE CHILCA Y SANTA CRUZ DE LUCUMANI, DISTRITO DE SANTIAGO DE TUNA - HUAROCHIRI - LIMA</t>
  </si>
  <si>
    <t>AMPLIACION Y MEJORAMIENTO DEL SERVICIO DE LIMPIEZA PÚBLICA, Y DISPOSICION FINAL DE LOS RESIDUOS SOLIDOS, EN LAS LOCALIDADES DE PALLCCA, ASCA, COLCABAMBA Y SACSAMARCA, DISTRITO DE SACSAMARCA, PROVINCIA DE HUANCA SANCOS - AYACUCHO</t>
  </si>
  <si>
    <t>AMPLIACION Y MEJORAMIENTO DE LOS SERVICIOS EDUCATIVOS DE LA I.E. PRIMARIA N 56172 DE HILATUNGA, DISTRITO DE LAYO, PROVINCIA DE CANAS - CUSCO</t>
  </si>
  <si>
    <t>MEJORAMIENTO DEL SISTEMA DE ABASTECIMIENTO DE AGUA POTABLE E INSTALACION DEL SISTEMA DE ALCANTARILLADO EN EL BARRIO JATUN MALLQUI DEL DISTRITO DE JULCAN , PROVINCIA DE JAUJA - JUNIN</t>
  </si>
  <si>
    <t>MEJORAMIENTO Y AMPLIACION  DEL SERVICIO  DE AGUA POTABLE , ALCANTARILLADO SANITARIO Y PLANTA DE TRATAMIENTO DE AGUAS RESIDUALES DE LA LOCALIDAD DE CARANIA, DISTRITO DE CARANIA - YAUYOS - LIMA</t>
  </si>
  <si>
    <t>MEJORAMIENTO Y AMPLIACIÓN DEL SERVICIO DE LIMPIEZA PUBLICA DE LA LOCALIDAD DE BUENOS AIRES, DISTRITO DE BUENOS AIRES, PROVINCIA DE PICOTA-SAN MARTÍN</t>
  </si>
  <si>
    <t>MEJORAMIENTO DE SERVICIO EDUCATIVO DE NIVEL PRIMARIO N° 38984-28 EN LA ASOCIACIÓN PRO VIVIENDA NUEVO AMANECER DEL DISTRITO DE CARMEN ALTO - HUAMANGA - AYACUCHO</t>
  </si>
  <si>
    <t>MEJORAMIENTO DE LOS SERVICIOS DE SALUD DEL PUESTO DE SALUD ALTO PITOCUNA, DISTRITO DE RIO NEGRO-SATIPO-JUNIN</t>
  </si>
  <si>
    <t>MEJORAMIENTO DE SERVICIOS EDUCATIVOS DE NIVEL INICIAL ESCOLARIZADO CICLO II EN LAS IEI N°  294, IEI N° 388, IEI N° 1033 Y IEI N° 1034 DE LAS LOCALIDADES DE PATAMBUCO, PUNCO  KEARI,  PATAMBUCO  CONELLINE  Y CHACAPAMPA DEL DISTRITO DE PATAMBUCO, SANDIA – PUNO</t>
  </si>
  <si>
    <t>363886</t>
  </si>
  <si>
    <t>293945</t>
  </si>
  <si>
    <t>356159</t>
  </si>
  <si>
    <t>347041</t>
  </si>
  <si>
    <t>363622</t>
  </si>
  <si>
    <t>349034</t>
  </si>
  <si>
    <t>090702</t>
  </si>
  <si>
    <t>050116</t>
  </si>
  <si>
    <t>220702</t>
  </si>
  <si>
    <t>050104</t>
  </si>
  <si>
    <t>120407</t>
  </si>
  <si>
    <t>050607</t>
  </si>
  <si>
    <t>120607</t>
  </si>
  <si>
    <t>010118</t>
  </si>
  <si>
    <t>211307</t>
  </si>
  <si>
    <t>090117</t>
  </si>
  <si>
    <t>050302</t>
  </si>
  <si>
    <t>050404</t>
  </si>
  <si>
    <t>050903</t>
  </si>
  <si>
    <t>211204</t>
  </si>
  <si>
    <t>050706</t>
  </si>
  <si>
    <t>050304</t>
  </si>
  <si>
    <t>051005</t>
  </si>
  <si>
    <t>050618</t>
  </si>
  <si>
    <t>030714</t>
  </si>
  <si>
    <t>100703</t>
  </si>
  <si>
    <t>030307</t>
  </si>
  <si>
    <t>120202</t>
  </si>
  <si>
    <t>050610</t>
  </si>
  <si>
    <t>030102</t>
  </si>
  <si>
    <t>060203</t>
  </si>
  <si>
    <t>150730</t>
  </si>
  <si>
    <t>050303</t>
  </si>
  <si>
    <t>080505</t>
  </si>
  <si>
    <t>120412</t>
  </si>
  <si>
    <t>151007</t>
  </si>
  <si>
    <t>2327450</t>
  </si>
  <si>
    <t>2244517</t>
  </si>
  <si>
    <t>2319187</t>
  </si>
  <si>
    <t>2308531</t>
  </si>
  <si>
    <t>2327137</t>
  </si>
  <si>
    <t>2311843</t>
  </si>
  <si>
    <t>0230151</t>
  </si>
  <si>
    <t>0230163</t>
  </si>
  <si>
    <t>0230176</t>
  </si>
  <si>
    <t>0230177</t>
  </si>
  <si>
    <t>0230180</t>
  </si>
  <si>
    <t>0230041</t>
  </si>
  <si>
    <t>0230186</t>
  </si>
  <si>
    <t>0230118</t>
  </si>
  <si>
    <t>0230104</t>
  </si>
  <si>
    <t>0230191</t>
  </si>
  <si>
    <t>0230194</t>
  </si>
  <si>
    <t>0230213</t>
  </si>
  <si>
    <t>0230218</t>
  </si>
  <si>
    <t>0230229</t>
  </si>
  <si>
    <t>0230230</t>
  </si>
  <si>
    <t>0230232</t>
  </si>
  <si>
    <t>0230243</t>
  </si>
  <si>
    <t>0230246</t>
  </si>
  <si>
    <t>0230252</t>
  </si>
  <si>
    <t>0230253</t>
  </si>
  <si>
    <t>0230093</t>
  </si>
  <si>
    <t>0230262</t>
  </si>
  <si>
    <t>0230277</t>
  </si>
  <si>
    <t>0230284</t>
  </si>
  <si>
    <t>0230292</t>
  </si>
  <si>
    <t>0230295</t>
  </si>
  <si>
    <t>0230300</t>
  </si>
  <si>
    <t>0230301</t>
  </si>
  <si>
    <t>0230305</t>
  </si>
  <si>
    <t>0230310</t>
  </si>
  <si>
    <t>0230315</t>
  </si>
  <si>
    <t>250401</t>
  </si>
  <si>
    <t>030401</t>
  </si>
  <si>
    <t>MUNICIPALIDAD PROVINCIAL DE AYMARAES - CHALHUANCA</t>
  </si>
  <si>
    <t>MUNICIPALIDAD PROVINCIAL DE PURUS</t>
  </si>
  <si>
    <t>030701</t>
  </si>
  <si>
    <t>MUNICIPALIDAD PROVINCIAL DE GRAU - CHUQUIBAMBILLA</t>
  </si>
  <si>
    <t>130301</t>
  </si>
  <si>
    <t>MUNICIPALIDAD PROVINCIAL DE BOLIVAR</t>
  </si>
  <si>
    <t>MUNICIPALIDAD DISTRITAL DE ACOSTAMBO</t>
  </si>
  <si>
    <t>MUNICIPALIDAD DISTRITAL DE ANDRES AVELINO CACERES DORREGARAY</t>
  </si>
  <si>
    <t>MUNICIPALIDAD DISTRITAL DE BUENOS AIRES</t>
  </si>
  <si>
    <t>MUNICIPALIDAD DISTRITAL DE CARMEN ALTO</t>
  </si>
  <si>
    <t>MUNICIPALIDAD DISTRITAL DE EL MANTARO</t>
  </si>
  <si>
    <t>MUNICIPALIDAD DISTRITAL DE RIO NEGRO</t>
  </si>
  <si>
    <t>MUNICIPALIDAD DISTRITAL DE HUAC-HUAS</t>
  </si>
  <si>
    <t>MUNICIPALIDAD DISTRITAL DE SAN FRANCISCO DE DAGUAS</t>
  </si>
  <si>
    <t>MUNICIPALIDAD DISTRITAL DE UNICACHI</t>
  </si>
  <si>
    <t>MUNICIPALIDAD DISTRITAL DE YAULI</t>
  </si>
  <si>
    <t>MUNICIPALIDAD DISTRITAL DE CARAPO</t>
  </si>
  <si>
    <t>MUNICIPALIDAD DISTRITAL DE IGUAIN</t>
  </si>
  <si>
    <t>MUNICIPALIDAD DISTRITAL DE CHALCOS</t>
  </si>
  <si>
    <t>MUNICIPALIDAD DISTRITAL DE PATAMBUCO</t>
  </si>
  <si>
    <t>MUNICIPALIDAD PROVINCIAL DE EL COLLAO - ILAVE</t>
  </si>
  <si>
    <t>210501</t>
  </si>
  <si>
    <t>MUNICIPALIDAD DISTRITAL DE PUYUSCA</t>
  </si>
  <si>
    <t>MUNICIPALIDAD DISTRITAL DE SANTIAGO DE LUCANAMARCA</t>
  </si>
  <si>
    <t>MUNICIPALIDAD DISTRITAL DE CANARIA</t>
  </si>
  <si>
    <t>MUNICIPALIDAD DISTRITAL DE SAN PEDRO DE PALCO</t>
  </si>
  <si>
    <t>MUNICIPALIDAD DISTRITAL DE CURASCO</t>
  </si>
  <si>
    <t>MUNICIPALIDAD DISTRITAL DE SAN BUENAVENTURA</t>
  </si>
  <si>
    <t>MUNICIPALIDAD DISTRITAL DE SABAINO</t>
  </si>
  <si>
    <t>MUNICIPALIDAD DISTRITAL DE ACO</t>
  </si>
  <si>
    <t>MUNICIPALIDAD DISTRITAL DE LLAUTA</t>
  </si>
  <si>
    <t>MUNICIPALIDAD DISTRITAL DE CHACOCHE</t>
  </si>
  <si>
    <t>MUNICIPALIDAD DISTRITAL DE CONDEBAMBA</t>
  </si>
  <si>
    <t>MUNICIPALIDAD DISTRITAL DE SANTIAGO DE TUNA</t>
  </si>
  <si>
    <t>MUNICIPALIDAD DISTRITAL DE SACSAMARCA</t>
  </si>
  <si>
    <t>MUNICIPALIDAD DISTRITAL DE LAYO</t>
  </si>
  <si>
    <t>MUNICIPALIDAD DISTRITAL DE JULCAN</t>
  </si>
  <si>
    <t>MUNICIPALIDAD DISTRITAL DE CARANIA</t>
  </si>
  <si>
    <t>MEJORAMIENTO DE SERVICIO EDUCATIVO DE NIVEL INICIAL N° 432-116 BARRIO ACUCHIMAY DEL DISTRITO DE CARMEN ALTO - HUAMANGA - AYACUCHO</t>
  </si>
  <si>
    <t>MEJORAMIENTO DE LA GESTIÓN INTEGRAL DE RESIDUOS EN LOS CENTROS POBLADOS DE LACAYA, YURACCHUASI, SALLA SALLA, COLLONI, CALERA, COLLAHUACHO, UNTUTO Y QUISUARANI, DISTRITO DE PUYUSCA, PROVINCIA DE PARINACOCHAS, AYACUCHO</t>
  </si>
  <si>
    <t>AMANTANI</t>
  </si>
  <si>
    <t>MEJORAMIENTO DE LOS SERVICIOS EDUCATIVOS DEL NIVEL PRIMARIO EN LAS INSTITUCIONES I.E.P. N° 70037 VIRGEN DE LAS MERCEDES, I.E.P. N° 70058 FRANCISCO BOLOGNESI, I.E.P. N° 70008 SANCAYUNI, DE LA ISLA AMANTANÍ, DISTRITO DE AMANTANÍ – PUNO – PUNO</t>
  </si>
  <si>
    <t>0230276</t>
  </si>
  <si>
    <t>210103</t>
  </si>
  <si>
    <t>MUNICIPALIDAD DISTRITAL DE AMANTANI</t>
  </si>
  <si>
    <t>ANCASH</t>
  </si>
  <si>
    <t>CARHUAZ</t>
  </si>
  <si>
    <t>ACOPAMPA</t>
  </si>
  <si>
    <t>TORAYA</t>
  </si>
  <si>
    <t>MEJORAMIENTO Y AMPLIACION DEL SERVICIO DE AGUA POTABLE Y SANEAMIENTO BASICO EN LOS CASERIOS DE NUNOCOTO Y PUNCULLACA, DEL DISTRITO DE ACOPAMPA, PROVINCIA DE CARHUAZ, REGION ANCASH</t>
  </si>
  <si>
    <t>MEJORAMIENTO DEL SERVICIO DE SALUD EN EL PUESTO DE SALUD DEL NIVEL I-1 DE LA COMUNIDAD DE CONDEBAMBA, DISTRITO TORAYA, PROVINCIA AYMARAES, REGION APURÍMAC</t>
  </si>
  <si>
    <t>020602</t>
  </si>
  <si>
    <t>MUNICIPALIDAD DISTRITAL DE ACOPAMPA</t>
  </si>
  <si>
    <t>030416</t>
  </si>
  <si>
    <t>MUNICIPALIDAD DISTRITAL DE TORAYA</t>
  </si>
  <si>
    <t>0230131</t>
  </si>
  <si>
    <t>0230317</t>
  </si>
  <si>
    <t>SANTIAGO DE ANCHUCAYA</t>
  </si>
  <si>
    <t>SAN CRISTOBAL</t>
  </si>
  <si>
    <t>MEJORAMIENTO Y AMPLIACIÓN DEL SERVICIO DE LIMPIEZA PÚBLICA DEL, DISTRITO DE SANTIAGO DE ANCHUCAYA, PROVINCIA DE HUAROCHIRÍ, REGIÓN LIMA</t>
  </si>
  <si>
    <t>MEJORAMIENTO DE LA CARRETERA VECINAL DESVIO CONDORSENCCA - SAN CRISTOBAL - VILLA HUAYLONGA, DISTRITO DE SAN CRISTOBAL - LUCANAS - AYACUCHO</t>
  </si>
  <si>
    <t>0230223</t>
  </si>
  <si>
    <t>2288849</t>
  </si>
  <si>
    <t>330484</t>
  </si>
  <si>
    <t>150729</t>
  </si>
  <si>
    <t>MUNICIPALIDAD DISTRITAL DE SANTIAGO DE ANCHUCAYA</t>
  </si>
  <si>
    <t>050615</t>
  </si>
  <si>
    <t>MUNICIPALIDAD DISTRITAL DE SAN CRISTOBAL</t>
  </si>
  <si>
    <t>CARLOS FERMIN FITZCARRALD</t>
  </si>
  <si>
    <t>SAN NICOLAS</t>
  </si>
  <si>
    <t>MARISCAL CACERES</t>
  </si>
  <si>
    <t>CAMPANILLA</t>
  </si>
  <si>
    <t>LUYA</t>
  </si>
  <si>
    <t>SANTA CATALINA</t>
  </si>
  <si>
    <t>CHURCAMPA</t>
  </si>
  <si>
    <t>APONGO</t>
  </si>
  <si>
    <t>CHACAPALPA</t>
  </si>
  <si>
    <t>MEJORAMIENTO Y AMPLIACION DE LOS SERVICIOS EDUCATIVOS DEL NIVEL PRIMARIA Y SECUNDARIA EN LA I.E. N° 84155, EN LA LOCALIDAD DE LLAMACA, DISTRITO DE SAN NICOLAS, PROVINCIA DE CARLOS FERMIN FITZCARRALD - REGION ANCASH</t>
  </si>
  <si>
    <t>MEJORAMIENTO DE LOS SERVICIOS DE EDUCACIÓN SECUNDARIA DE LAS INSTITUCIONES EDUCATIVAS ANDRES AVELINO CACERES M/MX DE AYCARA, REYMUNDO PIMENTEL CALLE, APLICACION NESTOR MARTINEZ CARRASCO M/MX, NEGRO MAYO Y SEGUNDINO JIMENEZ ALVAREZ EN EL DISTRITO DE CORACORA, PROVINCIA DE PARINACOCHAS, AYACUCHO</t>
  </si>
  <si>
    <t>MEJORAMIENTO DE LOS SERVICIOS DE LIMPIEZA PUBLICA EN LAS LOCALIDADES DE ANEXO DE LIBERTAD, SAN JUAN DE PROVIDENCIA, VISTA HERMOSA, SALAZAR, TAMBILLO, PINDUC Y SECTORES NUEVO MUNDO DISTRITO DE SANTA CATALINA PROVINCIA DE LUYA REGIÓN DE AMAZONAS</t>
  </si>
  <si>
    <t>MEJORAMIENTO Y AMPLIACIÓN DEL SERVICIO EDUCATIVO EN LA I.E. DE NIVEL SECUNDARIO CARLOS NORIEGA DEL CENTRO POBLADO DE PACCAY, DISTRITO DE CHURCAMPA, PROVINCIA DE CHURCAMPA- HUANCAVELICA</t>
  </si>
  <si>
    <t>MEJORAMIENTO DEL SERVICIO DE SEGURIDAD CIUDADANA EN EL DISTRITO DE APONGO- VICTOR FAJARDO-AYACUCHO</t>
  </si>
  <si>
    <t>0230140</t>
  </si>
  <si>
    <t>0230188</t>
  </si>
  <si>
    <t>0230238</t>
  </si>
  <si>
    <t>0230239</t>
  </si>
  <si>
    <t>0230248</t>
  </si>
  <si>
    <t>0230087</t>
  </si>
  <si>
    <t>0230320</t>
  </si>
  <si>
    <t>020702</t>
  </si>
  <si>
    <t>220602</t>
  </si>
  <si>
    <t>MUNICIPALIDAD DISTRITAL DE CAMPANILLA</t>
  </si>
  <si>
    <t>MUNICIPALIDAD DISTRITAL DE SAN NICOLAS</t>
  </si>
  <si>
    <t>MUNICIPALIDAD PROVINCIAL DE PARINACOCHAS - CORACORA</t>
  </si>
  <si>
    <t>050701</t>
  </si>
  <si>
    <t>010520</t>
  </si>
  <si>
    <t>MUNICIPALIDAD DISTRITAL DE SANTA CATALINA</t>
  </si>
  <si>
    <t>MUNICIPALIDAD PROVINCIAL DE CHURCAMPA</t>
  </si>
  <si>
    <t>090501</t>
  </si>
  <si>
    <t>051003</t>
  </si>
  <si>
    <t>120802</t>
  </si>
  <si>
    <t>MUNICIPALIDAD DISTRITAL DE CHACAPALPA</t>
  </si>
  <si>
    <t>MUNICIPALIDAD DISTRITAL DE APONGO</t>
  </si>
  <si>
    <t>MEJORAMIENTO, CREACIÓN DEL SERVICIO DE AGUA POTABLE Y SANEAMIENTO DE LAS LOCALIDADES DE CINCO UNIDOS Y BAMBAMARCA, DISTRITO DE CAMPANILLA – MARISCAL CACERES – SAN MARTÍN</t>
  </si>
  <si>
    <t>CREACION, AMPLIACION, MEJORAMIENTO, RECUPERACION DEL SERVICIO DE LIMPIEZA PUBLICA, DE LA LOCALIDAD DE CHACAPALPA, DISTRITO DE CHACAPALPA,  PROVINCIA DE YAULI - JUNIN</t>
  </si>
  <si>
    <t>OCAÑA</t>
  </si>
  <si>
    <t>MEJORAMIENTO DEL CAMINO VECINAL SAN JUAN DE LUREN - VILLA ANDINA –LLOQUECANCHA – SAULAMA – HABASPATA – CARCONE – SONCONCHE DEL DISTRITO DE OCAÑA DE LA PROVINCIA DE LUCANAS DEL DEPARTAMENTO DE AYACUCHO</t>
  </si>
  <si>
    <t>MEJORAMIENTO DE LOS SERVICIOS DE EDUCACION PRIMARIA EN LAS INSTITUCIONES EDUCATIVAS N° 24200 DE HABASPATA, N° 22512 DE SANQUIMAYO, N° 24351 DE TIRACANCHI Y N° 24433 DE PUCARUMI DEL DISTRITO DE OCAÑA DE LA PROVINCIA DE LUCANAS DEL DEPARTAMENTO DE AYACUCHO</t>
  </si>
  <si>
    <t>0230251</t>
  </si>
  <si>
    <t>0230290</t>
  </si>
  <si>
    <t>050612</t>
  </si>
  <si>
    <t>MUNICIPALIDAD DISTRITAL DE OCAÑA</t>
  </si>
  <si>
    <t>LEONCIO PRADO</t>
  </si>
  <si>
    <t>JOSE CRESPO Y CASTILLO</t>
  </si>
  <si>
    <t>0230197</t>
  </si>
  <si>
    <t>0230198</t>
  </si>
  <si>
    <t>100604</t>
  </si>
  <si>
    <t>221002</t>
  </si>
  <si>
    <t>TOCACHE</t>
  </si>
  <si>
    <t>NUEVO PROGRESO</t>
  </si>
  <si>
    <t>MEJORAMIENTO Y AMPLIACION DEL SERVICIO DE SANEAMIENTO BÁSICO Y AGUA POTABLE EN EL CENTRO POBLADO NUEVO DOS DE MAYO, EN EL DISTRITO DE NUEVO PROGRESO – TOCACHE – SAN MARTIN</t>
  </si>
  <si>
    <t>YUNGAY</t>
  </si>
  <si>
    <t>CASCAPARA</t>
  </si>
  <si>
    <t>MEJORAMIENTO DEL CAMINO VECINAL EN EL TRAMO CRUCE PUTACA - QUISHUAR - ANCHIN - HUANQUIN - CASHAHIRCA EN EL DISTRITO DE CASCAPARA - PROVINCIA DE YUNGAY - ANCASH</t>
  </si>
  <si>
    <t>MEJORAMIENTO DEL SERVICIO DE AGUA POTABLE Y SANEAMIENTO RURAL EN EL CENTRO POBLADO DE LA PRIMAVERA, DISTRITO DE JOSÉ CRESPO Y CASTILLO, PROVINCIA DE LEONCIO PRADO, HUÁNUCO</t>
  </si>
  <si>
    <t>MEJORAMIENTO DEL SERVICIO DE AGUA POTABLE Y SANEAMIENTO RURAL EN EL CENTRO POBLADO DE SANTA MARTHA, DISTRITO DE JOSÉ CRESPO Y CASTILLO, PROVINCIA DE LEONCIO PRADO, HUÁNUCO</t>
  </si>
  <si>
    <t>022002</t>
  </si>
  <si>
    <t>MEJORAMIENTO DE LOS SERVICIOS EDUCATIVOS DEL NIVEL INICIAL EN LAS I.E. N° 401, N°619 Y N° 395 EN LAS LOCALIDADES DE COPA CHICO, RAMPAC GRANDE Y POMQUEZ – DISTRITO DE CARHUAZ, PROVINCIA DE CARHUAZ - DEPARTAMENTO DE  ÁNCASH</t>
  </si>
  <si>
    <t>0230123</t>
  </si>
  <si>
    <t>0230138</t>
  </si>
  <si>
    <t>0229821</t>
  </si>
  <si>
    <t>GOBIERNO REGIONAL</t>
  </si>
  <si>
    <t>020601</t>
  </si>
  <si>
    <t>AREQUIPA</t>
  </si>
  <si>
    <t>MEJORAMIENTO DEL SERVICIO EDUCATIVO A NIVEL PRIMARIO Y SECUNDARIO DE LA IE 40522 JUAN LUIS SOTO MOTA DEL DISTRITO DE PAMPAMARCA, PROVINCIA DE LA UNIÓN, AREQUIPA</t>
  </si>
  <si>
    <t>TOTAL GOBIERNOS LOCALES</t>
  </si>
  <si>
    <t>0229819</t>
  </si>
  <si>
    <t>MUNICIPALIDAD DISTRITAL DE JOSE CRESPO Y CASTILLO</t>
  </si>
  <si>
    <t>MUNICIPALIDAD DISTRITAL DE NUEVO PROGRESO</t>
  </si>
  <si>
    <t>MUNICIPALIDAD DISTRITAL DE CASCAPARA</t>
  </si>
  <si>
    <t>MUNICIPALIDAD PROVINCIAL DE CARHUAZ</t>
  </si>
  <si>
    <t>MEJORAMIENTO Y AMPLIACION DEL SERVICIO DE SANEAMIENTO BÁSICO Y AGUA POTABLE EN EL CASERÍO SAN JACINTO, EN EL DISTRITO DE NUEVO PROGRESO – TOCACHE – SAN MARTIN</t>
  </si>
  <si>
    <t>GOBIERNO REGIONAL DEL DEPARTAMENTO DE AREQUIPA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</si>
</sst>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 #,##0.00_ ;_ * \-#,##0.00_ ;_ * &quot;-&quot;??_ ;_ @_ "/>
  </numFmts>
  <fonts count="11" x14ac:knownFonts="1">
    <font>
      <sz val="11"/>
      <color theme="1"/>
      <name val="Calibri"/>
      <family val="2"/>
      <scheme val="minor"/>
    </font>
    <font>
      <sz val="11"/>
      <color theme="1"/>
      <name val="Calibri"/>
      <family val="2"/>
      <scheme val="minor"/>
    </font>
    <font>
      <b/>
      <sz val="16"/>
      <color indexed="64"/>
      <name val="Calibri"/>
      <family val="2"/>
      <scheme val="minor"/>
    </font>
    <font>
      <b/>
      <sz val="11"/>
      <name val="Calibri"/>
      <family val="2"/>
      <scheme val="minor"/>
    </font>
    <font>
      <sz val="10"/>
      <color indexed="64"/>
      <name val="Arial"/>
      <family val="2"/>
    </font>
    <font>
      <sz val="9"/>
      <color theme="1"/>
      <name val="Arial"/>
      <family val="2"/>
    </font>
    <font>
      <sz val="9"/>
      <name val="Arial"/>
      <family val="2"/>
    </font>
    <font>
      <b/>
      <sz val="10"/>
      <name val="Calibri"/>
      <family val="2"/>
      <scheme val="minor"/>
    </font>
    <font>
      <b/>
      <sz val="11"/>
      <color theme="1"/>
      <name val="Calibri"/>
      <family val="2"/>
      <scheme val="minor"/>
    </font>
    <font>
      <sz val="11"/>
      <color indexed="64"/>
      <name val="Calibri"/>
      <family val="2"/>
      <scheme val="minor"/>
    </font>
    <font>
      <sz val="10"/>
      <name val="Arial"/>
      <family val="2"/>
    </font>
  </fonts>
  <fills count="7">
    <fill>
      <patternFill patternType="none"/>
    </fill>
    <fill>
      <patternFill patternType="gray125"/>
    </fill>
    <fill>
      <patternFill patternType="solid">
        <fgColor rgb="FF92CDDD"/>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0" fontId="4" fillId="0" borderId="0"/>
  </cellStyleXfs>
  <cellXfs count="36">
    <xf numFmtId="0" fontId="0" fillId="0" borderId="0" xfId="0"/>
    <xf numFmtId="0" fontId="5" fillId="0" borderId="1" xfId="0" applyFont="1" applyBorder="1" applyAlignment="1">
      <alignment horizontal="center" vertical="center" wrapText="1"/>
    </xf>
    <xf numFmtId="49" fontId="6" fillId="0" borderId="1" xfId="2" applyNumberFormat="1" applyFont="1" applyBorder="1" applyAlignment="1">
      <alignment horizontal="center" vertical="center" wrapText="1"/>
    </xf>
    <xf numFmtId="164" fontId="5" fillId="0" borderId="1" xfId="1" applyFont="1" applyBorder="1" applyAlignment="1">
      <alignment horizontal="center" vertical="center" wrapText="1"/>
    </xf>
    <xf numFmtId="164" fontId="3" fillId="4" borderId="2" xfId="1" applyFont="1" applyFill="1" applyBorder="1" applyAlignment="1">
      <alignment horizontal="right" vertical="top" wrapText="1"/>
    </xf>
    <xf numFmtId="0" fontId="7" fillId="2" borderId="1" xfId="0" applyFont="1" applyFill="1" applyBorder="1" applyAlignment="1">
      <alignment horizontal="center" vertical="center" wrapText="1"/>
    </xf>
    <xf numFmtId="0" fontId="2" fillId="0" borderId="0" xfId="0" applyFont="1" applyAlignment="1">
      <alignment horizont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justify" vertical="center"/>
    </xf>
    <xf numFmtId="0" fontId="6" fillId="3" borderId="1" xfId="0" applyFont="1" applyFill="1" applyBorder="1" applyAlignment="1">
      <alignment horizontal="center" vertical="center" wrapText="1"/>
    </xf>
    <xf numFmtId="0" fontId="5" fillId="0" borderId="0" xfId="0" applyFont="1"/>
    <xf numFmtId="0" fontId="9" fillId="0" borderId="0" xfId="0" applyFont="1" applyAlignment="1">
      <alignment horizontal="center"/>
    </xf>
    <xf numFmtId="0" fontId="0" fillId="0" borderId="1" xfId="0" applyBorder="1"/>
    <xf numFmtId="164" fontId="5" fillId="0" borderId="1" xfId="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64" fontId="3" fillId="5" borderId="2" xfId="0" applyNumberFormat="1" applyFont="1" applyFill="1" applyBorder="1" applyAlignment="1">
      <alignment horizontal="right" vertical="top" wrapText="1"/>
    </xf>
    <xf numFmtId="0" fontId="0" fillId="0" borderId="0" xfId="0" applyBorder="1"/>
    <xf numFmtId="0" fontId="8" fillId="6" borderId="5" xfId="0" applyFont="1" applyFill="1" applyBorder="1" applyAlignment="1">
      <alignment vertical="center"/>
    </xf>
    <xf numFmtId="0" fontId="8" fillId="6" borderId="5" xfId="0" applyFont="1" applyFill="1" applyBorder="1" applyAlignment="1">
      <alignment vertical="center" wrapText="1"/>
    </xf>
    <xf numFmtId="164" fontId="8" fillId="6" borderId="5" xfId="0" applyNumberFormat="1" applyFont="1" applyFill="1" applyBorder="1" applyAlignment="1">
      <alignment vertical="center" wrapText="1"/>
    </xf>
    <xf numFmtId="0" fontId="10"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0" xfId="0" applyFont="1" applyBorder="1"/>
    <xf numFmtId="0" fontId="7" fillId="2" borderId="2" xfId="0" applyFont="1" applyFill="1" applyBorder="1" applyAlignment="1">
      <alignment horizontal="center" vertical="center" wrapText="1"/>
    </xf>
    <xf numFmtId="164" fontId="3" fillId="4" borderId="1" xfId="1" applyFont="1" applyFill="1" applyBorder="1" applyAlignment="1">
      <alignment horizontal="right" vertical="top" wrapText="1"/>
    </xf>
    <xf numFmtId="164" fontId="8" fillId="6" borderId="4" xfId="0" applyNumberFormat="1" applyFont="1" applyFill="1" applyBorder="1" applyAlignment="1">
      <alignment vertical="center" wrapText="1"/>
    </xf>
    <xf numFmtId="43" fontId="0" fillId="0" borderId="0" xfId="0" applyNumberFormat="1"/>
    <xf numFmtId="43" fontId="5" fillId="0" borderId="0" xfId="0" applyNumberFormat="1" applyFont="1" applyBorder="1"/>
    <xf numFmtId="0" fontId="2" fillId="0" borderId="0" xfId="0" applyFont="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cellXfs>
  <cellStyles count="3">
    <cellStyle name="Millares" xfId="1" builtinId="3"/>
    <cellStyle name="Normal" xfId="0" builtinId="0"/>
    <cellStyle name="Normal 2"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4"/>
  <sheetViews>
    <sheetView tabSelected="1" view="pageBreakPreview" topLeftCell="C58" zoomScale="60" zoomScaleNormal="70" workbookViewId="0">
      <selection activeCell="J75" sqref="J75"/>
    </sheetView>
  </sheetViews>
  <sheetFormatPr baseColWidth="10" defaultRowHeight="15" x14ac:dyDescent="0.25"/>
  <cols>
    <col min="1" max="1" width="5.140625" customWidth="1"/>
    <col min="2" max="2" width="12" customWidth="1"/>
    <col min="3" max="3" width="18.85546875" customWidth="1"/>
    <col min="4" max="4" width="21.7109375" customWidth="1"/>
    <col min="5" max="5" width="26.7109375" customWidth="1"/>
    <col min="6" max="6" width="18.28515625" customWidth="1"/>
    <col min="7" max="7" width="21.5703125" customWidth="1"/>
    <col min="8" max="8" width="21.85546875" customWidth="1"/>
    <col min="9" max="9" width="62.85546875" customWidth="1"/>
    <col min="10" max="10" width="13.42578125" customWidth="1"/>
    <col min="11" max="11" width="13.5703125" customWidth="1"/>
    <col min="12" max="12" width="18" customWidth="1"/>
    <col min="13" max="13" width="26.85546875" customWidth="1"/>
    <col min="14" max="14" width="27" customWidth="1"/>
    <col min="15" max="15" width="25.5703125" customWidth="1"/>
    <col min="16" max="16" width="18.28515625" bestFit="1" customWidth="1"/>
    <col min="17" max="17" width="14.85546875" bestFit="1" customWidth="1"/>
  </cols>
  <sheetData>
    <row r="1" spans="1:70" ht="21" x14ac:dyDescent="0.35">
      <c r="A1" s="29" t="s">
        <v>24</v>
      </c>
      <c r="B1" s="29"/>
      <c r="C1" s="29"/>
      <c r="D1" s="29"/>
      <c r="E1" s="29"/>
      <c r="F1" s="29"/>
      <c r="G1" s="29"/>
      <c r="H1" s="29"/>
      <c r="I1" s="29"/>
      <c r="J1" s="29"/>
      <c r="K1" s="29"/>
      <c r="L1" s="29"/>
      <c r="M1" s="29"/>
      <c r="N1" s="29"/>
      <c r="O1" s="29"/>
    </row>
    <row r="2" spans="1:70" ht="21" x14ac:dyDescent="0.35">
      <c r="A2" s="6"/>
      <c r="B2" s="6"/>
      <c r="C2" s="6"/>
      <c r="D2" s="6"/>
      <c r="E2" s="6"/>
      <c r="F2" s="6"/>
      <c r="G2" s="6"/>
      <c r="H2" s="6"/>
      <c r="I2" s="6"/>
      <c r="J2" s="6"/>
      <c r="K2" s="6"/>
      <c r="L2" s="6"/>
      <c r="M2" s="6"/>
      <c r="N2" s="6"/>
      <c r="O2" s="11" t="s">
        <v>33</v>
      </c>
    </row>
    <row r="3" spans="1:70" ht="25.5" x14ac:dyDescent="0.25">
      <c r="A3" s="5" t="s">
        <v>0</v>
      </c>
      <c r="B3" s="5" t="s">
        <v>1</v>
      </c>
      <c r="C3" s="5" t="s">
        <v>2</v>
      </c>
      <c r="D3" s="5" t="s">
        <v>3</v>
      </c>
      <c r="E3" s="5" t="s">
        <v>4</v>
      </c>
      <c r="F3" s="5" t="s">
        <v>5</v>
      </c>
      <c r="G3" s="5" t="s">
        <v>6</v>
      </c>
      <c r="H3" s="5" t="s">
        <v>7</v>
      </c>
      <c r="I3" s="5" t="s">
        <v>8</v>
      </c>
      <c r="J3" s="5" t="s">
        <v>9</v>
      </c>
      <c r="K3" s="5" t="s">
        <v>20</v>
      </c>
      <c r="L3" s="5" t="s">
        <v>10</v>
      </c>
      <c r="M3" s="5" t="s">
        <v>11</v>
      </c>
      <c r="N3" s="24" t="s">
        <v>25</v>
      </c>
      <c r="O3" s="5" t="s">
        <v>26</v>
      </c>
    </row>
    <row r="4" spans="1:70" x14ac:dyDescent="0.25">
      <c r="A4" s="33" t="s">
        <v>30</v>
      </c>
      <c r="B4" s="34"/>
      <c r="C4" s="34"/>
      <c r="D4" s="34"/>
      <c r="E4" s="34"/>
      <c r="F4" s="34"/>
      <c r="G4" s="34"/>
      <c r="H4" s="34"/>
      <c r="I4" s="34"/>
      <c r="J4" s="34"/>
      <c r="K4" s="34"/>
      <c r="L4" s="34"/>
      <c r="M4" s="35"/>
      <c r="N4" s="15">
        <f>ROUNDUP(SUM(N5,N63),0)</f>
        <v>22243876</v>
      </c>
      <c r="O4" s="15">
        <f>ROUNDUP(SUM(O5,O63),0)</f>
        <v>22243876</v>
      </c>
    </row>
    <row r="5" spans="1:70" ht="15" customHeight="1" x14ac:dyDescent="0.25">
      <c r="A5" s="30" t="s">
        <v>337</v>
      </c>
      <c r="B5" s="31"/>
      <c r="C5" s="31"/>
      <c r="D5" s="31"/>
      <c r="E5" s="31"/>
      <c r="F5" s="31"/>
      <c r="G5" s="31"/>
      <c r="H5" s="31"/>
      <c r="I5" s="31"/>
      <c r="J5" s="31"/>
      <c r="K5" s="31"/>
      <c r="L5" s="31"/>
      <c r="M5" s="32"/>
      <c r="N5" s="4">
        <f>SUM(N6:N62)</f>
        <v>22178284.490000002</v>
      </c>
      <c r="O5" s="25">
        <f>SUM(O6:O62)</f>
        <v>22178285</v>
      </c>
      <c r="P5" s="27"/>
    </row>
    <row r="6" spans="1:70" s="10" customFormat="1" ht="62.25" customHeight="1" x14ac:dyDescent="0.2">
      <c r="A6" s="1">
        <v>1</v>
      </c>
      <c r="B6" s="2" t="s">
        <v>200</v>
      </c>
      <c r="C6" s="7">
        <v>164</v>
      </c>
      <c r="D6" s="8" t="s">
        <v>203</v>
      </c>
      <c r="E6" s="1" t="s">
        <v>38</v>
      </c>
      <c r="F6" s="1" t="s">
        <v>39</v>
      </c>
      <c r="G6" s="7" t="s">
        <v>18</v>
      </c>
      <c r="H6" s="1" t="s">
        <v>13</v>
      </c>
      <c r="I6" s="8" t="s">
        <v>92</v>
      </c>
      <c r="J6" s="1"/>
      <c r="K6" s="2" t="s">
        <v>169</v>
      </c>
      <c r="L6" s="1"/>
      <c r="M6" s="9" t="s">
        <v>21</v>
      </c>
      <c r="N6" s="3">
        <v>133450</v>
      </c>
      <c r="O6" s="3">
        <v>133450</v>
      </c>
      <c r="P6" s="23"/>
      <c r="Q6" s="28"/>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row>
    <row r="7" spans="1:70" s="10" customFormat="1" ht="62.25" customHeight="1" x14ac:dyDescent="0.2">
      <c r="A7" s="1">
        <v>2</v>
      </c>
      <c r="B7" s="2" t="s">
        <v>201</v>
      </c>
      <c r="C7" s="7">
        <v>81</v>
      </c>
      <c r="D7" s="8" t="s">
        <v>202</v>
      </c>
      <c r="E7" s="1" t="s">
        <v>17</v>
      </c>
      <c r="F7" s="1" t="s">
        <v>40</v>
      </c>
      <c r="G7" s="7" t="s">
        <v>18</v>
      </c>
      <c r="H7" s="1" t="s">
        <v>13</v>
      </c>
      <c r="I7" s="8" t="s">
        <v>93</v>
      </c>
      <c r="J7" s="1"/>
      <c r="K7" s="2" t="s">
        <v>170</v>
      </c>
      <c r="L7" s="1"/>
      <c r="M7" s="9" t="s">
        <v>21</v>
      </c>
      <c r="N7" s="3">
        <v>58000</v>
      </c>
      <c r="O7" s="3">
        <v>58000</v>
      </c>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row>
    <row r="8" spans="1:70" s="10" customFormat="1" ht="62.25" customHeight="1" x14ac:dyDescent="0.2">
      <c r="A8" s="1">
        <v>3</v>
      </c>
      <c r="B8" s="2" t="s">
        <v>204</v>
      </c>
      <c r="C8" s="7">
        <v>46</v>
      </c>
      <c r="D8" s="8" t="s">
        <v>205</v>
      </c>
      <c r="E8" s="1" t="s">
        <v>17</v>
      </c>
      <c r="F8" s="1" t="s">
        <v>34</v>
      </c>
      <c r="G8" s="7" t="s">
        <v>18</v>
      </c>
      <c r="H8" s="1" t="s">
        <v>13</v>
      </c>
      <c r="I8" s="8" t="s">
        <v>94</v>
      </c>
      <c r="J8" s="1"/>
      <c r="K8" s="2" t="s">
        <v>171</v>
      </c>
      <c r="L8" s="1"/>
      <c r="M8" s="9" t="s">
        <v>21</v>
      </c>
      <c r="N8" s="3">
        <v>300873</v>
      </c>
      <c r="O8" s="3">
        <v>300873</v>
      </c>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row>
    <row r="9" spans="1:70" s="10" customFormat="1" ht="62.25" customHeight="1" x14ac:dyDescent="0.2">
      <c r="A9" s="1">
        <v>4</v>
      </c>
      <c r="B9" s="2" t="s">
        <v>206</v>
      </c>
      <c r="C9" s="7">
        <v>234</v>
      </c>
      <c r="D9" s="8" t="s">
        <v>207</v>
      </c>
      <c r="E9" s="1" t="s">
        <v>41</v>
      </c>
      <c r="F9" s="1" t="s">
        <v>42</v>
      </c>
      <c r="G9" s="7" t="s">
        <v>18</v>
      </c>
      <c r="H9" s="1" t="s">
        <v>13</v>
      </c>
      <c r="I9" s="8" t="s">
        <v>95</v>
      </c>
      <c r="J9" s="1"/>
      <c r="K9" s="2" t="s">
        <v>172</v>
      </c>
      <c r="L9" s="1"/>
      <c r="M9" s="9" t="s">
        <v>21</v>
      </c>
      <c r="N9" s="3">
        <v>103885</v>
      </c>
      <c r="O9" s="3">
        <v>103885</v>
      </c>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row>
    <row r="10" spans="1:70" s="10" customFormat="1" ht="62.25" customHeight="1" x14ac:dyDescent="0.2">
      <c r="A10" s="1">
        <v>5</v>
      </c>
      <c r="B10" s="2" t="s">
        <v>133</v>
      </c>
      <c r="C10" s="7">
        <v>255</v>
      </c>
      <c r="D10" s="8" t="s">
        <v>208</v>
      </c>
      <c r="E10" s="1" t="s">
        <v>22</v>
      </c>
      <c r="F10" s="1" t="s">
        <v>27</v>
      </c>
      <c r="G10" s="7" t="s">
        <v>43</v>
      </c>
      <c r="H10" s="1" t="s">
        <v>13</v>
      </c>
      <c r="I10" s="8" t="s">
        <v>96</v>
      </c>
      <c r="J10" s="1"/>
      <c r="K10" s="2" t="s">
        <v>173</v>
      </c>
      <c r="L10" s="1"/>
      <c r="M10" s="9" t="s">
        <v>21</v>
      </c>
      <c r="N10" s="3">
        <v>87296</v>
      </c>
      <c r="O10" s="3">
        <v>87296</v>
      </c>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row>
    <row r="11" spans="1:70" s="10" customFormat="1" ht="62.25" customHeight="1" x14ac:dyDescent="0.2">
      <c r="A11" s="1">
        <v>6</v>
      </c>
      <c r="B11" s="2" t="s">
        <v>134</v>
      </c>
      <c r="C11" s="7">
        <v>135</v>
      </c>
      <c r="D11" s="8" t="s">
        <v>209</v>
      </c>
      <c r="E11" s="1" t="s">
        <v>12</v>
      </c>
      <c r="F11" s="1" t="s">
        <v>44</v>
      </c>
      <c r="G11" s="7" t="s">
        <v>45</v>
      </c>
      <c r="H11" s="1" t="s">
        <v>13</v>
      </c>
      <c r="I11" s="8" t="s">
        <v>97</v>
      </c>
      <c r="J11" s="1"/>
      <c r="K11" s="2" t="s">
        <v>174</v>
      </c>
      <c r="L11" s="1"/>
      <c r="M11" s="9" t="s">
        <v>21</v>
      </c>
      <c r="N11" s="3">
        <v>68400</v>
      </c>
      <c r="O11" s="3">
        <v>68400</v>
      </c>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row>
    <row r="12" spans="1:70" s="10" customFormat="1" ht="62.25" customHeight="1" x14ac:dyDescent="0.2">
      <c r="A12" s="1">
        <v>7</v>
      </c>
      <c r="B12" s="2" t="s">
        <v>135</v>
      </c>
      <c r="C12" s="7">
        <v>29</v>
      </c>
      <c r="D12" s="8" t="s">
        <v>210</v>
      </c>
      <c r="E12" s="1" t="s">
        <v>31</v>
      </c>
      <c r="F12" s="1" t="s">
        <v>46</v>
      </c>
      <c r="G12" s="7" t="s">
        <v>47</v>
      </c>
      <c r="H12" s="1" t="s">
        <v>13</v>
      </c>
      <c r="I12" s="8" t="s">
        <v>123</v>
      </c>
      <c r="J12" s="1"/>
      <c r="K12" s="2" t="s">
        <v>175</v>
      </c>
      <c r="L12" s="1"/>
      <c r="M12" s="9" t="s">
        <v>21</v>
      </c>
      <c r="N12" s="3">
        <v>94659</v>
      </c>
      <c r="O12" s="3">
        <v>94659</v>
      </c>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row>
    <row r="13" spans="1:70" s="10" customFormat="1" ht="62.25" customHeight="1" x14ac:dyDescent="0.2">
      <c r="A13" s="1">
        <v>8</v>
      </c>
      <c r="B13" s="2" t="s">
        <v>136</v>
      </c>
      <c r="C13" s="7">
        <v>102</v>
      </c>
      <c r="D13" s="8" t="s">
        <v>211</v>
      </c>
      <c r="E13" s="1" t="s">
        <v>12</v>
      </c>
      <c r="F13" s="1" t="s">
        <v>44</v>
      </c>
      <c r="G13" s="7" t="s">
        <v>48</v>
      </c>
      <c r="H13" s="1" t="s">
        <v>13</v>
      </c>
      <c r="I13" s="8" t="s">
        <v>124</v>
      </c>
      <c r="J13" s="1"/>
      <c r="K13" s="2" t="s">
        <v>176</v>
      </c>
      <c r="L13" s="1"/>
      <c r="M13" s="9" t="s">
        <v>21</v>
      </c>
      <c r="N13" s="3">
        <v>57640</v>
      </c>
      <c r="O13" s="3">
        <v>57640</v>
      </c>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row>
    <row r="14" spans="1:70" s="10" customFormat="1" ht="62.25" customHeight="1" x14ac:dyDescent="0.2">
      <c r="A14" s="1">
        <v>9</v>
      </c>
      <c r="B14" s="2" t="s">
        <v>136</v>
      </c>
      <c r="C14" s="7">
        <v>101</v>
      </c>
      <c r="D14" s="8" t="s">
        <v>211</v>
      </c>
      <c r="E14" s="1" t="s">
        <v>12</v>
      </c>
      <c r="F14" s="1" t="s">
        <v>44</v>
      </c>
      <c r="G14" s="7" t="s">
        <v>48</v>
      </c>
      <c r="H14" s="1" t="s">
        <v>13</v>
      </c>
      <c r="I14" s="8" t="s">
        <v>240</v>
      </c>
      <c r="J14" s="1"/>
      <c r="K14" s="2" t="s">
        <v>177</v>
      </c>
      <c r="L14" s="1"/>
      <c r="M14" s="9" t="s">
        <v>21</v>
      </c>
      <c r="N14" s="3">
        <v>50316</v>
      </c>
      <c r="O14" s="3">
        <v>50316</v>
      </c>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row>
    <row r="15" spans="1:70" s="10" customFormat="1" ht="62.25" customHeight="1" x14ac:dyDescent="0.2">
      <c r="A15" s="1">
        <v>10</v>
      </c>
      <c r="B15" s="2" t="s">
        <v>137</v>
      </c>
      <c r="C15" s="7">
        <v>120</v>
      </c>
      <c r="D15" s="8" t="s">
        <v>212</v>
      </c>
      <c r="E15" s="1" t="s">
        <v>19</v>
      </c>
      <c r="F15" s="1" t="s">
        <v>29</v>
      </c>
      <c r="G15" s="7" t="s">
        <v>49</v>
      </c>
      <c r="H15" s="1" t="s">
        <v>13</v>
      </c>
      <c r="I15" s="8" t="s">
        <v>98</v>
      </c>
      <c r="J15" s="1"/>
      <c r="K15" s="2" t="s">
        <v>178</v>
      </c>
      <c r="L15" s="1"/>
      <c r="M15" s="9" t="s">
        <v>21</v>
      </c>
      <c r="N15" s="3">
        <v>83803</v>
      </c>
      <c r="O15" s="3">
        <v>83803</v>
      </c>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row>
    <row r="16" spans="1:70" s="10" customFormat="1" ht="62.25" customHeight="1" x14ac:dyDescent="0.2">
      <c r="A16" s="1">
        <v>11</v>
      </c>
      <c r="B16" s="2" t="s">
        <v>138</v>
      </c>
      <c r="C16" s="7">
        <v>199</v>
      </c>
      <c r="D16" s="8" t="s">
        <v>214</v>
      </c>
      <c r="E16" s="1" t="s">
        <v>12</v>
      </c>
      <c r="F16" s="1" t="s">
        <v>50</v>
      </c>
      <c r="G16" s="7" t="s">
        <v>51</v>
      </c>
      <c r="H16" s="1" t="s">
        <v>13</v>
      </c>
      <c r="I16" s="8" t="s">
        <v>99</v>
      </c>
      <c r="J16" s="1"/>
      <c r="K16" s="2" t="s">
        <v>179</v>
      </c>
      <c r="L16" s="1"/>
      <c r="M16" s="9" t="s">
        <v>21</v>
      </c>
      <c r="N16" s="3">
        <v>91798</v>
      </c>
      <c r="O16" s="3">
        <v>91798</v>
      </c>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row>
    <row r="17" spans="1:70" s="10" customFormat="1" ht="62.25" customHeight="1" x14ac:dyDescent="0.2">
      <c r="A17" s="1">
        <v>12</v>
      </c>
      <c r="B17" s="2" t="s">
        <v>139</v>
      </c>
      <c r="C17" s="7">
        <v>42</v>
      </c>
      <c r="D17" s="8" t="s">
        <v>213</v>
      </c>
      <c r="E17" s="1" t="s">
        <v>19</v>
      </c>
      <c r="F17" s="1" t="s">
        <v>52</v>
      </c>
      <c r="G17" s="7" t="s">
        <v>53</v>
      </c>
      <c r="H17" s="1" t="s">
        <v>13</v>
      </c>
      <c r="I17" s="8" t="s">
        <v>125</v>
      </c>
      <c r="J17" s="1"/>
      <c r="K17" s="2" t="s">
        <v>180</v>
      </c>
      <c r="L17" s="1"/>
      <c r="M17" s="9" t="s">
        <v>21</v>
      </c>
      <c r="N17" s="3">
        <v>46377</v>
      </c>
      <c r="O17" s="3">
        <v>46377</v>
      </c>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row>
    <row r="18" spans="1:70" s="10" customFormat="1" ht="62.25" customHeight="1" x14ac:dyDescent="0.2">
      <c r="A18" s="1">
        <v>13</v>
      </c>
      <c r="B18" s="2" t="s">
        <v>140</v>
      </c>
      <c r="C18" s="7">
        <v>100</v>
      </c>
      <c r="D18" s="8" t="s">
        <v>215</v>
      </c>
      <c r="E18" s="1" t="s">
        <v>36</v>
      </c>
      <c r="F18" s="1" t="s">
        <v>37</v>
      </c>
      <c r="G18" s="7" t="s">
        <v>54</v>
      </c>
      <c r="H18" s="1" t="s">
        <v>13</v>
      </c>
      <c r="I18" s="8" t="s">
        <v>100</v>
      </c>
      <c r="J18" s="1"/>
      <c r="K18" s="2" t="s">
        <v>181</v>
      </c>
      <c r="L18" s="1"/>
      <c r="M18" s="9" t="s">
        <v>21</v>
      </c>
      <c r="N18" s="3">
        <v>57711.6</v>
      </c>
      <c r="O18" s="3">
        <v>57712</v>
      </c>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row>
    <row r="19" spans="1:70" s="10" customFormat="1" ht="62.25" customHeight="1" x14ac:dyDescent="0.2">
      <c r="A19" s="1">
        <v>14</v>
      </c>
      <c r="B19" s="2" t="s">
        <v>141</v>
      </c>
      <c r="C19" s="7">
        <v>144</v>
      </c>
      <c r="D19" s="8" t="s">
        <v>216</v>
      </c>
      <c r="E19" s="1" t="s">
        <v>16</v>
      </c>
      <c r="F19" s="1" t="s">
        <v>55</v>
      </c>
      <c r="G19" s="7" t="s">
        <v>56</v>
      </c>
      <c r="H19" s="1" t="s">
        <v>13</v>
      </c>
      <c r="I19" s="8" t="s">
        <v>101</v>
      </c>
      <c r="J19" s="1"/>
      <c r="K19" s="2" t="s">
        <v>182</v>
      </c>
      <c r="L19" s="1"/>
      <c r="M19" s="9" t="s">
        <v>21</v>
      </c>
      <c r="N19" s="3">
        <v>70371</v>
      </c>
      <c r="O19" s="3">
        <v>70371</v>
      </c>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row>
    <row r="20" spans="1:70" s="10" customFormat="1" ht="62.25" customHeight="1" x14ac:dyDescent="0.2">
      <c r="A20" s="1">
        <v>15</v>
      </c>
      <c r="B20" s="2" t="s">
        <v>141</v>
      </c>
      <c r="C20" s="7">
        <v>143</v>
      </c>
      <c r="D20" s="8" t="s">
        <v>216</v>
      </c>
      <c r="E20" s="1" t="s">
        <v>16</v>
      </c>
      <c r="F20" s="1" t="s">
        <v>55</v>
      </c>
      <c r="G20" s="7" t="s">
        <v>56</v>
      </c>
      <c r="H20" s="1" t="s">
        <v>13</v>
      </c>
      <c r="I20" s="8" t="s">
        <v>102</v>
      </c>
      <c r="J20" s="1"/>
      <c r="K20" s="2" t="s">
        <v>183</v>
      </c>
      <c r="L20" s="1"/>
      <c r="M20" s="9" t="s">
        <v>21</v>
      </c>
      <c r="N20" s="3">
        <v>74981</v>
      </c>
      <c r="O20" s="3">
        <v>74981</v>
      </c>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row>
    <row r="21" spans="1:70" s="10" customFormat="1" ht="62.25" customHeight="1" x14ac:dyDescent="0.2">
      <c r="A21" s="1">
        <v>16</v>
      </c>
      <c r="B21" s="2" t="s">
        <v>142</v>
      </c>
      <c r="C21" s="7">
        <v>247</v>
      </c>
      <c r="D21" s="8" t="s">
        <v>217</v>
      </c>
      <c r="E21" s="1" t="s">
        <v>22</v>
      </c>
      <c r="F21" s="1" t="s">
        <v>22</v>
      </c>
      <c r="G21" s="7" t="s">
        <v>57</v>
      </c>
      <c r="H21" s="1" t="s">
        <v>13</v>
      </c>
      <c r="I21" s="8" t="s">
        <v>103</v>
      </c>
      <c r="J21" s="1"/>
      <c r="K21" s="2" t="s">
        <v>184</v>
      </c>
      <c r="L21" s="1"/>
      <c r="M21" s="9" t="s">
        <v>21</v>
      </c>
      <c r="N21" s="3">
        <v>67687</v>
      </c>
      <c r="O21" s="3">
        <v>67687</v>
      </c>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row>
    <row r="22" spans="1:70" s="10" customFormat="1" ht="62.25" customHeight="1" x14ac:dyDescent="0.2">
      <c r="A22" s="1">
        <v>17</v>
      </c>
      <c r="B22" s="2" t="s">
        <v>143</v>
      </c>
      <c r="C22" s="7">
        <v>145</v>
      </c>
      <c r="D22" s="8" t="s">
        <v>218</v>
      </c>
      <c r="E22" s="1" t="s">
        <v>12</v>
      </c>
      <c r="F22" s="1" t="s">
        <v>58</v>
      </c>
      <c r="G22" s="7" t="s">
        <v>59</v>
      </c>
      <c r="H22" s="1" t="s">
        <v>13</v>
      </c>
      <c r="I22" s="8" t="s">
        <v>104</v>
      </c>
      <c r="J22" s="1"/>
      <c r="K22" s="2" t="s">
        <v>185</v>
      </c>
      <c r="L22" s="1"/>
      <c r="M22" s="9" t="s">
        <v>21</v>
      </c>
      <c r="N22" s="3">
        <v>50269</v>
      </c>
      <c r="O22" s="3">
        <v>50269</v>
      </c>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row>
    <row r="23" spans="1:70" s="10" customFormat="1" ht="62.25" customHeight="1" x14ac:dyDescent="0.2">
      <c r="A23" s="1">
        <v>18</v>
      </c>
      <c r="B23" s="2" t="s">
        <v>144</v>
      </c>
      <c r="C23" s="7">
        <v>225</v>
      </c>
      <c r="D23" s="8" t="s">
        <v>219</v>
      </c>
      <c r="E23" s="1" t="s">
        <v>12</v>
      </c>
      <c r="F23" s="1" t="s">
        <v>28</v>
      </c>
      <c r="G23" s="7" t="s">
        <v>60</v>
      </c>
      <c r="H23" s="1" t="s">
        <v>13</v>
      </c>
      <c r="I23" s="8" t="s">
        <v>105</v>
      </c>
      <c r="J23" s="1"/>
      <c r="K23" s="2" t="s">
        <v>186</v>
      </c>
      <c r="L23" s="1"/>
      <c r="M23" s="9" t="s">
        <v>21</v>
      </c>
      <c r="N23" s="13">
        <v>137862</v>
      </c>
      <c r="O23" s="13">
        <v>137862</v>
      </c>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row>
    <row r="24" spans="1:70" s="10" customFormat="1" ht="62.25" customHeight="1" x14ac:dyDescent="0.2">
      <c r="A24" s="1">
        <v>19</v>
      </c>
      <c r="B24" s="2" t="s">
        <v>145</v>
      </c>
      <c r="C24" s="7">
        <v>16</v>
      </c>
      <c r="D24" s="8" t="s">
        <v>220</v>
      </c>
      <c r="E24" s="1" t="s">
        <v>12</v>
      </c>
      <c r="F24" s="1" t="s">
        <v>61</v>
      </c>
      <c r="G24" s="7" t="s">
        <v>62</v>
      </c>
      <c r="H24" s="1" t="s">
        <v>13</v>
      </c>
      <c r="I24" s="8" t="s">
        <v>106</v>
      </c>
      <c r="J24" s="1"/>
      <c r="K24" s="2" t="s">
        <v>187</v>
      </c>
      <c r="L24" s="2"/>
      <c r="M24" s="9" t="s">
        <v>21</v>
      </c>
      <c r="N24" s="3">
        <v>69015</v>
      </c>
      <c r="O24" s="3">
        <v>69015</v>
      </c>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row>
    <row r="25" spans="1:70" s="10" customFormat="1" ht="62.25" customHeight="1" x14ac:dyDescent="0.2">
      <c r="A25" s="1">
        <v>20</v>
      </c>
      <c r="B25" s="2" t="s">
        <v>146</v>
      </c>
      <c r="C25" s="7">
        <v>34</v>
      </c>
      <c r="D25" s="8" t="s">
        <v>221</v>
      </c>
      <c r="E25" s="1" t="s">
        <v>16</v>
      </c>
      <c r="F25" s="1" t="s">
        <v>35</v>
      </c>
      <c r="G25" s="7" t="s">
        <v>63</v>
      </c>
      <c r="H25" s="1" t="s">
        <v>13</v>
      </c>
      <c r="I25" s="8" t="s">
        <v>126</v>
      </c>
      <c r="J25" s="1"/>
      <c r="K25" s="2" t="s">
        <v>188</v>
      </c>
      <c r="L25" s="1"/>
      <c r="M25" s="9" t="s">
        <v>21</v>
      </c>
      <c r="N25" s="3">
        <v>82607</v>
      </c>
      <c r="O25" s="3">
        <v>82607</v>
      </c>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row>
    <row r="26" spans="1:70" s="10" customFormat="1" ht="62.25" customHeight="1" x14ac:dyDescent="0.2">
      <c r="A26" s="1">
        <v>21</v>
      </c>
      <c r="B26" s="2" t="s">
        <v>223</v>
      </c>
      <c r="C26" s="7">
        <v>86</v>
      </c>
      <c r="D26" s="8" t="s">
        <v>222</v>
      </c>
      <c r="E26" s="1" t="s">
        <v>16</v>
      </c>
      <c r="F26" s="1" t="s">
        <v>64</v>
      </c>
      <c r="G26" s="7" t="s">
        <v>18</v>
      </c>
      <c r="H26" s="1" t="s">
        <v>13</v>
      </c>
      <c r="I26" s="8" t="s">
        <v>107</v>
      </c>
      <c r="J26" s="1"/>
      <c r="K26" s="2" t="s">
        <v>189</v>
      </c>
      <c r="L26" s="1"/>
      <c r="M26" s="9" t="s">
        <v>21</v>
      </c>
      <c r="N26" s="3">
        <v>82389</v>
      </c>
      <c r="O26" s="3">
        <v>82389</v>
      </c>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row>
    <row r="27" spans="1:70" s="10" customFormat="1" ht="62.25" customHeight="1" x14ac:dyDescent="0.2">
      <c r="A27" s="1">
        <v>22</v>
      </c>
      <c r="B27" s="2" t="s">
        <v>147</v>
      </c>
      <c r="C27" s="7">
        <v>119</v>
      </c>
      <c r="D27" s="8" t="s">
        <v>224</v>
      </c>
      <c r="E27" s="1" t="s">
        <v>12</v>
      </c>
      <c r="F27" s="1" t="s">
        <v>65</v>
      </c>
      <c r="G27" s="7" t="s">
        <v>66</v>
      </c>
      <c r="H27" s="1" t="s">
        <v>13</v>
      </c>
      <c r="I27" s="8" t="s">
        <v>241</v>
      </c>
      <c r="J27" s="1"/>
      <c r="K27" s="2" t="s">
        <v>190</v>
      </c>
      <c r="L27" s="1"/>
      <c r="M27" s="9" t="s">
        <v>21</v>
      </c>
      <c r="N27" s="3">
        <v>122945</v>
      </c>
      <c r="O27" s="3">
        <v>122945</v>
      </c>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row>
    <row r="28" spans="1:70" s="10" customFormat="1" ht="62.25" customHeight="1" x14ac:dyDescent="0.2">
      <c r="A28" s="1">
        <v>23</v>
      </c>
      <c r="B28" s="2" t="s">
        <v>148</v>
      </c>
      <c r="C28" s="7">
        <v>17</v>
      </c>
      <c r="D28" s="8" t="s">
        <v>225</v>
      </c>
      <c r="E28" s="1" t="s">
        <v>12</v>
      </c>
      <c r="F28" s="1" t="s">
        <v>58</v>
      </c>
      <c r="G28" s="7" t="s">
        <v>67</v>
      </c>
      <c r="H28" s="1" t="s">
        <v>13</v>
      </c>
      <c r="I28" s="8" t="s">
        <v>108</v>
      </c>
      <c r="J28" s="1"/>
      <c r="K28" s="2" t="s">
        <v>191</v>
      </c>
      <c r="L28" s="1"/>
      <c r="M28" s="9" t="s">
        <v>21</v>
      </c>
      <c r="N28" s="3">
        <v>80974</v>
      </c>
      <c r="O28" s="3">
        <v>80974</v>
      </c>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row>
    <row r="29" spans="1:70" s="10" customFormat="1" ht="62.25" customHeight="1" x14ac:dyDescent="0.2">
      <c r="A29" s="1">
        <v>24</v>
      </c>
      <c r="B29" s="2" t="s">
        <v>149</v>
      </c>
      <c r="C29" s="7">
        <v>111</v>
      </c>
      <c r="D29" s="8" t="s">
        <v>226</v>
      </c>
      <c r="E29" s="1" t="s">
        <v>12</v>
      </c>
      <c r="F29" s="1" t="s">
        <v>68</v>
      </c>
      <c r="G29" s="7" t="s">
        <v>69</v>
      </c>
      <c r="H29" s="1" t="s">
        <v>13</v>
      </c>
      <c r="I29" s="8" t="s">
        <v>109</v>
      </c>
      <c r="J29" s="1"/>
      <c r="K29" s="2" t="s">
        <v>192</v>
      </c>
      <c r="L29" s="1"/>
      <c r="M29" s="9" t="s">
        <v>21</v>
      </c>
      <c r="N29" s="3">
        <v>130117</v>
      </c>
      <c r="O29" s="3">
        <v>130117</v>
      </c>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row>
    <row r="30" spans="1:70" s="10" customFormat="1" ht="62.25" customHeight="1" x14ac:dyDescent="0.2">
      <c r="A30" s="1">
        <v>25</v>
      </c>
      <c r="B30" s="2" t="s">
        <v>150</v>
      </c>
      <c r="C30" s="7">
        <v>153</v>
      </c>
      <c r="D30" s="8" t="s">
        <v>227</v>
      </c>
      <c r="E30" s="1" t="s">
        <v>12</v>
      </c>
      <c r="F30" s="1" t="s">
        <v>50</v>
      </c>
      <c r="G30" s="7" t="s">
        <v>70</v>
      </c>
      <c r="H30" s="1" t="s">
        <v>13</v>
      </c>
      <c r="I30" s="8" t="s">
        <v>110</v>
      </c>
      <c r="J30" s="1"/>
      <c r="K30" s="2" t="s">
        <v>193</v>
      </c>
      <c r="L30" s="1"/>
      <c r="M30" s="9" t="s">
        <v>21</v>
      </c>
      <c r="N30" s="3">
        <v>104610</v>
      </c>
      <c r="O30" s="3">
        <v>104610</v>
      </c>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row>
    <row r="31" spans="1:70" ht="62.25" customHeight="1" x14ac:dyDescent="0.25">
      <c r="A31" s="1">
        <v>26</v>
      </c>
      <c r="B31" s="2" t="s">
        <v>151</v>
      </c>
      <c r="C31" s="7">
        <v>239</v>
      </c>
      <c r="D31" s="8" t="s">
        <v>228</v>
      </c>
      <c r="E31" s="1" t="s">
        <v>17</v>
      </c>
      <c r="F31" s="1" t="s">
        <v>34</v>
      </c>
      <c r="G31" s="7" t="s">
        <v>71</v>
      </c>
      <c r="H31" s="1" t="s">
        <v>13</v>
      </c>
      <c r="I31" s="8" t="s">
        <v>111</v>
      </c>
      <c r="J31" s="1"/>
      <c r="K31" s="2" t="s">
        <v>194</v>
      </c>
      <c r="L31" s="1"/>
      <c r="M31" s="9" t="s">
        <v>21</v>
      </c>
      <c r="N31" s="3">
        <v>95745</v>
      </c>
      <c r="O31" s="3">
        <v>95745</v>
      </c>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1:70" ht="62.25" customHeight="1" x14ac:dyDescent="0.25">
      <c r="A32" s="1">
        <v>27</v>
      </c>
      <c r="B32" s="2" t="s">
        <v>152</v>
      </c>
      <c r="C32" s="7">
        <v>176</v>
      </c>
      <c r="D32" s="8" t="s">
        <v>229</v>
      </c>
      <c r="E32" s="1" t="s">
        <v>14</v>
      </c>
      <c r="F32" s="1" t="s">
        <v>72</v>
      </c>
      <c r="G32" s="7" t="s">
        <v>73</v>
      </c>
      <c r="H32" s="1" t="s">
        <v>13</v>
      </c>
      <c r="I32" s="8" t="s">
        <v>112</v>
      </c>
      <c r="J32" s="1"/>
      <c r="K32" s="2" t="s">
        <v>195</v>
      </c>
      <c r="L32" s="1"/>
      <c r="M32" s="9" t="s">
        <v>21</v>
      </c>
      <c r="N32" s="3">
        <v>80939</v>
      </c>
      <c r="O32" s="3">
        <v>80939</v>
      </c>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row>
    <row r="33" spans="1:70" ht="62.25" customHeight="1" x14ac:dyDescent="0.25">
      <c r="A33" s="1">
        <v>28</v>
      </c>
      <c r="B33" s="2" t="s">
        <v>153</v>
      </c>
      <c r="C33" s="7">
        <v>165</v>
      </c>
      <c r="D33" s="8" t="s">
        <v>230</v>
      </c>
      <c r="E33" s="1" t="s">
        <v>17</v>
      </c>
      <c r="F33" s="1" t="s">
        <v>74</v>
      </c>
      <c r="G33" s="7" t="s">
        <v>75</v>
      </c>
      <c r="H33" s="1" t="s">
        <v>13</v>
      </c>
      <c r="I33" s="8" t="s">
        <v>113</v>
      </c>
      <c r="J33" s="1"/>
      <c r="K33" s="2" t="s">
        <v>196</v>
      </c>
      <c r="L33" s="1"/>
      <c r="M33" s="9" t="s">
        <v>21</v>
      </c>
      <c r="N33" s="3">
        <v>193696</v>
      </c>
      <c r="O33" s="3">
        <v>193696</v>
      </c>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row>
    <row r="34" spans="1:70" ht="62.25" customHeight="1" x14ac:dyDescent="0.25">
      <c r="A34" s="1">
        <v>29</v>
      </c>
      <c r="B34" s="2" t="s">
        <v>154</v>
      </c>
      <c r="C34" s="7">
        <v>7</v>
      </c>
      <c r="D34" s="8" t="s">
        <v>231</v>
      </c>
      <c r="E34" s="1" t="s">
        <v>19</v>
      </c>
      <c r="F34" s="1" t="s">
        <v>32</v>
      </c>
      <c r="G34" s="7" t="s">
        <v>76</v>
      </c>
      <c r="H34" s="1" t="s">
        <v>13</v>
      </c>
      <c r="I34" s="8" t="s">
        <v>114</v>
      </c>
      <c r="J34" s="1"/>
      <c r="K34" s="2" t="s">
        <v>197</v>
      </c>
      <c r="L34" s="1"/>
      <c r="M34" s="9" t="s">
        <v>21</v>
      </c>
      <c r="N34" s="3">
        <v>46735</v>
      </c>
      <c r="O34" s="3">
        <v>46735</v>
      </c>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row>
    <row r="35" spans="1:70" ht="62.25" customHeight="1" x14ac:dyDescent="0.25">
      <c r="A35" s="1">
        <v>30</v>
      </c>
      <c r="B35" s="2" t="s">
        <v>155</v>
      </c>
      <c r="C35" s="7">
        <v>129</v>
      </c>
      <c r="D35" s="8" t="s">
        <v>232</v>
      </c>
      <c r="E35" s="1" t="s">
        <v>12</v>
      </c>
      <c r="F35" s="1" t="s">
        <v>50</v>
      </c>
      <c r="G35" s="7" t="s">
        <v>77</v>
      </c>
      <c r="H35" s="1" t="s">
        <v>13</v>
      </c>
      <c r="I35" s="8" t="s">
        <v>115</v>
      </c>
      <c r="J35" s="1"/>
      <c r="K35" s="2" t="s">
        <v>198</v>
      </c>
      <c r="L35" s="1"/>
      <c r="M35" s="9" t="s">
        <v>21</v>
      </c>
      <c r="N35" s="3">
        <v>127485</v>
      </c>
      <c r="O35" s="3">
        <v>127485</v>
      </c>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row>
    <row r="36" spans="1:70" ht="62.25" customHeight="1" x14ac:dyDescent="0.25">
      <c r="A36" s="1">
        <v>31</v>
      </c>
      <c r="B36" s="2" t="s">
        <v>156</v>
      </c>
      <c r="C36" s="7">
        <v>238</v>
      </c>
      <c r="D36" s="8" t="s">
        <v>233</v>
      </c>
      <c r="E36" s="1" t="s">
        <v>17</v>
      </c>
      <c r="F36" s="1" t="s">
        <v>78</v>
      </c>
      <c r="G36" s="7" t="s">
        <v>79</v>
      </c>
      <c r="H36" s="1" t="s">
        <v>13</v>
      </c>
      <c r="I36" s="8" t="s">
        <v>116</v>
      </c>
      <c r="J36" s="1"/>
      <c r="K36" s="2" t="s">
        <v>199</v>
      </c>
      <c r="L36" s="1"/>
      <c r="M36" s="9" t="s">
        <v>21</v>
      </c>
      <c r="N36" s="3">
        <v>134605</v>
      </c>
      <c r="O36" s="3">
        <v>134605</v>
      </c>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row>
    <row r="37" spans="1:70" ht="62.25" customHeight="1" x14ac:dyDescent="0.25">
      <c r="A37" s="1">
        <v>32</v>
      </c>
      <c r="B37" s="2" t="s">
        <v>157</v>
      </c>
      <c r="C37" s="7">
        <v>173</v>
      </c>
      <c r="D37" s="8" t="s">
        <v>234</v>
      </c>
      <c r="E37" s="1" t="s">
        <v>80</v>
      </c>
      <c r="F37" s="1" t="s">
        <v>81</v>
      </c>
      <c r="G37" s="7" t="s">
        <v>82</v>
      </c>
      <c r="H37" s="1" t="s">
        <v>15</v>
      </c>
      <c r="I37" s="8" t="s">
        <v>117</v>
      </c>
      <c r="J37" s="1" t="s">
        <v>127</v>
      </c>
      <c r="K37" s="2"/>
      <c r="L37" s="1" t="s">
        <v>163</v>
      </c>
      <c r="M37" s="9" t="s">
        <v>21</v>
      </c>
      <c r="N37" s="3">
        <v>964396</v>
      </c>
      <c r="O37" s="3">
        <v>964396</v>
      </c>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row>
    <row r="38" spans="1:70" ht="62.25" customHeight="1" x14ac:dyDescent="0.25">
      <c r="A38" s="1">
        <v>33</v>
      </c>
      <c r="B38" s="2" t="s">
        <v>158</v>
      </c>
      <c r="C38" s="7">
        <v>256</v>
      </c>
      <c r="D38" s="8" t="s">
        <v>235</v>
      </c>
      <c r="E38" s="1" t="s">
        <v>83</v>
      </c>
      <c r="F38" s="1" t="s">
        <v>84</v>
      </c>
      <c r="G38" s="7" t="s">
        <v>85</v>
      </c>
      <c r="H38" s="1" t="s">
        <v>15</v>
      </c>
      <c r="I38" s="8" t="s">
        <v>118</v>
      </c>
      <c r="J38" s="1" t="s">
        <v>128</v>
      </c>
      <c r="K38" s="2"/>
      <c r="L38" s="1" t="s">
        <v>164</v>
      </c>
      <c r="M38" s="9" t="s">
        <v>21</v>
      </c>
      <c r="N38" s="3">
        <v>938311</v>
      </c>
      <c r="O38" s="3">
        <v>938311</v>
      </c>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row>
    <row r="39" spans="1:70" ht="62.25" customHeight="1" x14ac:dyDescent="0.25">
      <c r="A39" s="1">
        <v>34</v>
      </c>
      <c r="B39" s="2" t="s">
        <v>159</v>
      </c>
      <c r="C39" s="7">
        <v>222</v>
      </c>
      <c r="D39" s="8" t="s">
        <v>236</v>
      </c>
      <c r="E39" s="1" t="s">
        <v>12</v>
      </c>
      <c r="F39" s="1" t="s">
        <v>58</v>
      </c>
      <c r="G39" s="7" t="s">
        <v>86</v>
      </c>
      <c r="H39" s="1" t="s">
        <v>15</v>
      </c>
      <c r="I39" s="8" t="s">
        <v>119</v>
      </c>
      <c r="J39" s="1" t="s">
        <v>129</v>
      </c>
      <c r="K39" s="2"/>
      <c r="L39" s="1" t="s">
        <v>165</v>
      </c>
      <c r="M39" s="9" t="s">
        <v>21</v>
      </c>
      <c r="N39" s="3">
        <v>2196972</v>
      </c>
      <c r="O39" s="3">
        <v>2196972</v>
      </c>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row>
    <row r="40" spans="1:70" ht="62.25" customHeight="1" x14ac:dyDescent="0.25">
      <c r="A40" s="1">
        <v>35</v>
      </c>
      <c r="B40" s="2" t="s">
        <v>160</v>
      </c>
      <c r="C40" s="7">
        <v>90</v>
      </c>
      <c r="D40" s="8" t="s">
        <v>237</v>
      </c>
      <c r="E40" s="1" t="s">
        <v>23</v>
      </c>
      <c r="F40" s="1" t="s">
        <v>87</v>
      </c>
      <c r="G40" s="7" t="s">
        <v>88</v>
      </c>
      <c r="H40" s="1" t="s">
        <v>15</v>
      </c>
      <c r="I40" s="8" t="s">
        <v>120</v>
      </c>
      <c r="J40" s="1" t="s">
        <v>130</v>
      </c>
      <c r="K40" s="2"/>
      <c r="L40" s="1" t="s">
        <v>166</v>
      </c>
      <c r="M40" s="9" t="s">
        <v>21</v>
      </c>
      <c r="N40" s="3">
        <v>4050449</v>
      </c>
      <c r="O40" s="3">
        <v>4050449</v>
      </c>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row>
    <row r="41" spans="1:70" ht="62.25" customHeight="1" x14ac:dyDescent="0.25">
      <c r="A41" s="1">
        <v>36</v>
      </c>
      <c r="B41" s="2" t="s">
        <v>161</v>
      </c>
      <c r="C41" s="7">
        <v>197</v>
      </c>
      <c r="D41" s="8" t="s">
        <v>238</v>
      </c>
      <c r="E41" s="1" t="s">
        <v>19</v>
      </c>
      <c r="F41" s="1" t="s">
        <v>29</v>
      </c>
      <c r="G41" s="7" t="s">
        <v>89</v>
      </c>
      <c r="H41" s="1" t="s">
        <v>15</v>
      </c>
      <c r="I41" s="8" t="s">
        <v>121</v>
      </c>
      <c r="J41" s="1" t="s">
        <v>131</v>
      </c>
      <c r="K41" s="2"/>
      <c r="L41" s="1" t="s">
        <v>167</v>
      </c>
      <c r="M41" s="9" t="s">
        <v>21</v>
      </c>
      <c r="N41" s="3">
        <v>1424855</v>
      </c>
      <c r="O41" s="3">
        <v>1424855</v>
      </c>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row>
    <row r="42" spans="1:70" ht="62.25" customHeight="1" x14ac:dyDescent="0.25">
      <c r="A42" s="1">
        <v>37</v>
      </c>
      <c r="B42" s="2" t="s">
        <v>162</v>
      </c>
      <c r="C42" s="7">
        <v>13</v>
      </c>
      <c r="D42" s="8" t="s">
        <v>239</v>
      </c>
      <c r="E42" s="1" t="s">
        <v>83</v>
      </c>
      <c r="F42" s="1" t="s">
        <v>90</v>
      </c>
      <c r="G42" s="7" t="s">
        <v>91</v>
      </c>
      <c r="H42" s="1" t="s">
        <v>15</v>
      </c>
      <c r="I42" s="8" t="s">
        <v>122</v>
      </c>
      <c r="J42" s="1" t="s">
        <v>132</v>
      </c>
      <c r="K42" s="2"/>
      <c r="L42" s="1" t="s">
        <v>168</v>
      </c>
      <c r="M42" s="9" t="s">
        <v>21</v>
      </c>
      <c r="N42" s="3">
        <v>2660158</v>
      </c>
      <c r="O42" s="3">
        <v>2660158</v>
      </c>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row>
    <row r="43" spans="1:70" ht="62.25" customHeight="1" x14ac:dyDescent="0.25">
      <c r="A43" s="1">
        <v>38</v>
      </c>
      <c r="B43" s="2" t="s">
        <v>245</v>
      </c>
      <c r="C43" s="7">
        <v>257</v>
      </c>
      <c r="D43" s="8" t="s">
        <v>246</v>
      </c>
      <c r="E43" s="1" t="s">
        <v>16</v>
      </c>
      <c r="F43" s="1" t="s">
        <v>16</v>
      </c>
      <c r="G43" s="7" t="s">
        <v>242</v>
      </c>
      <c r="H43" s="1" t="s">
        <v>13</v>
      </c>
      <c r="I43" s="8" t="s">
        <v>243</v>
      </c>
      <c r="J43" s="1"/>
      <c r="K43" s="2" t="s">
        <v>244</v>
      </c>
      <c r="L43" s="1"/>
      <c r="M43" s="9" t="s">
        <v>21</v>
      </c>
      <c r="N43" s="3">
        <v>86992</v>
      </c>
      <c r="O43" s="3">
        <v>86992</v>
      </c>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row>
    <row r="44" spans="1:70" ht="62.25" customHeight="1" x14ac:dyDescent="0.25">
      <c r="A44" s="1">
        <v>39</v>
      </c>
      <c r="B44" s="2" t="s">
        <v>253</v>
      </c>
      <c r="C44" s="7">
        <v>179</v>
      </c>
      <c r="D44" s="8" t="s">
        <v>254</v>
      </c>
      <c r="E44" s="1" t="s">
        <v>247</v>
      </c>
      <c r="F44" s="1" t="s">
        <v>248</v>
      </c>
      <c r="G44" s="7" t="s">
        <v>249</v>
      </c>
      <c r="H44" s="1" t="s">
        <v>13</v>
      </c>
      <c r="I44" s="8" t="s">
        <v>251</v>
      </c>
      <c r="J44" s="1"/>
      <c r="K44" s="2" t="s">
        <v>257</v>
      </c>
      <c r="L44" s="1"/>
      <c r="M44" s="9" t="s">
        <v>21</v>
      </c>
      <c r="N44" s="3">
        <v>146076</v>
      </c>
      <c r="O44" s="3">
        <v>146076</v>
      </c>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row>
    <row r="45" spans="1:70" ht="62.25" customHeight="1" x14ac:dyDescent="0.25">
      <c r="A45" s="1">
        <v>40</v>
      </c>
      <c r="B45" s="2" t="s">
        <v>255</v>
      </c>
      <c r="C45" s="7">
        <v>244</v>
      </c>
      <c r="D45" s="8" t="s">
        <v>256</v>
      </c>
      <c r="E45" s="1" t="s">
        <v>17</v>
      </c>
      <c r="F45" s="1" t="s">
        <v>40</v>
      </c>
      <c r="G45" s="7" t="s">
        <v>250</v>
      </c>
      <c r="H45" s="1" t="s">
        <v>13</v>
      </c>
      <c r="I45" s="8" t="s">
        <v>252</v>
      </c>
      <c r="J45" s="1"/>
      <c r="K45" s="2" t="s">
        <v>258</v>
      </c>
      <c r="L45" s="1"/>
      <c r="M45" s="9" t="s">
        <v>21</v>
      </c>
      <c r="N45" s="3">
        <v>38936</v>
      </c>
      <c r="O45" s="3">
        <v>38936</v>
      </c>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row>
    <row r="46" spans="1:70" ht="62.25" customHeight="1" x14ac:dyDescent="0.25">
      <c r="A46" s="1">
        <v>41</v>
      </c>
      <c r="B46" s="2" t="s">
        <v>266</v>
      </c>
      <c r="C46" s="7">
        <v>140</v>
      </c>
      <c r="D46" s="8" t="s">
        <v>267</v>
      </c>
      <c r="E46" s="1" t="s">
        <v>83</v>
      </c>
      <c r="F46" s="1" t="s">
        <v>84</v>
      </c>
      <c r="G46" s="7" t="s">
        <v>259</v>
      </c>
      <c r="H46" s="1" t="s">
        <v>13</v>
      </c>
      <c r="I46" s="8" t="s">
        <v>261</v>
      </c>
      <c r="J46" s="1"/>
      <c r="K46" s="2" t="s">
        <v>263</v>
      </c>
      <c r="L46" s="1"/>
      <c r="M46" s="9" t="s">
        <v>21</v>
      </c>
      <c r="N46" s="3">
        <v>105160</v>
      </c>
      <c r="O46" s="3">
        <v>105160</v>
      </c>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row>
    <row r="47" spans="1:70" ht="62.25" customHeight="1" x14ac:dyDescent="0.25">
      <c r="A47" s="1">
        <v>42</v>
      </c>
      <c r="B47" s="2" t="s">
        <v>268</v>
      </c>
      <c r="C47" s="7">
        <v>72</v>
      </c>
      <c r="D47" s="8" t="s">
        <v>269</v>
      </c>
      <c r="E47" s="1" t="s">
        <v>12</v>
      </c>
      <c r="F47" s="1" t="s">
        <v>50</v>
      </c>
      <c r="G47" s="7" t="s">
        <v>260</v>
      </c>
      <c r="H47" s="1" t="s">
        <v>15</v>
      </c>
      <c r="I47" s="8" t="s">
        <v>262</v>
      </c>
      <c r="J47" s="1" t="s">
        <v>265</v>
      </c>
      <c r="K47" s="2"/>
      <c r="L47" s="1" t="s">
        <v>264</v>
      </c>
      <c r="M47" s="9" t="s">
        <v>21</v>
      </c>
      <c r="N47" s="3">
        <v>5164000</v>
      </c>
      <c r="O47" s="3">
        <v>5164000</v>
      </c>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row>
    <row r="48" spans="1:70" ht="62.25" customHeight="1" x14ac:dyDescent="0.25">
      <c r="A48" s="1">
        <v>43</v>
      </c>
      <c r="B48" s="2" t="s">
        <v>291</v>
      </c>
      <c r="C48" s="7">
        <v>124</v>
      </c>
      <c r="D48" s="8" t="s">
        <v>294</v>
      </c>
      <c r="E48" s="1" t="s">
        <v>247</v>
      </c>
      <c r="F48" s="1" t="s">
        <v>270</v>
      </c>
      <c r="G48" s="7" t="s">
        <v>271</v>
      </c>
      <c r="H48" s="1" t="s">
        <v>13</v>
      </c>
      <c r="I48" s="8" t="s">
        <v>279</v>
      </c>
      <c r="J48" s="1"/>
      <c r="K48" s="2" t="s">
        <v>284</v>
      </c>
      <c r="L48" s="1"/>
      <c r="M48" s="9" t="s">
        <v>21</v>
      </c>
      <c r="N48" s="3">
        <v>49161</v>
      </c>
      <c r="O48" s="3">
        <v>49161</v>
      </c>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row>
    <row r="49" spans="1:70" ht="62.25" customHeight="1" x14ac:dyDescent="0.25">
      <c r="A49" s="1">
        <v>44</v>
      </c>
      <c r="B49" s="2" t="s">
        <v>292</v>
      </c>
      <c r="C49" s="7">
        <v>76</v>
      </c>
      <c r="D49" s="8" t="s">
        <v>293</v>
      </c>
      <c r="E49" s="1" t="s">
        <v>31</v>
      </c>
      <c r="F49" s="1" t="s">
        <v>272</v>
      </c>
      <c r="G49" s="7" t="s">
        <v>273</v>
      </c>
      <c r="H49" s="1" t="s">
        <v>13</v>
      </c>
      <c r="I49" s="8" t="s">
        <v>305</v>
      </c>
      <c r="J49" s="1"/>
      <c r="K49" s="2" t="s">
        <v>285</v>
      </c>
      <c r="L49" s="1"/>
      <c r="M49" s="9" t="s">
        <v>21</v>
      </c>
      <c r="N49" s="3">
        <v>93038</v>
      </c>
      <c r="O49" s="3">
        <v>93038</v>
      </c>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row>
    <row r="50" spans="1:70" ht="62.25" customHeight="1" x14ac:dyDescent="0.25">
      <c r="A50" s="1">
        <v>45</v>
      </c>
      <c r="B50" s="2" t="s">
        <v>296</v>
      </c>
      <c r="C50" s="7">
        <v>252</v>
      </c>
      <c r="D50" s="8" t="s">
        <v>295</v>
      </c>
      <c r="E50" s="1" t="s">
        <v>12</v>
      </c>
      <c r="F50" s="1" t="s">
        <v>65</v>
      </c>
      <c r="G50" s="7" t="s">
        <v>18</v>
      </c>
      <c r="H50" s="1" t="s">
        <v>13</v>
      </c>
      <c r="I50" s="8" t="s">
        <v>280</v>
      </c>
      <c r="J50" s="1"/>
      <c r="K50" s="2" t="s">
        <v>286</v>
      </c>
      <c r="L50" s="1"/>
      <c r="M50" s="9" t="s">
        <v>21</v>
      </c>
      <c r="N50" s="3">
        <v>121819</v>
      </c>
      <c r="O50" s="3">
        <v>121819</v>
      </c>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row>
    <row r="51" spans="1:70" ht="62.25" customHeight="1" x14ac:dyDescent="0.25">
      <c r="A51" s="1">
        <v>46</v>
      </c>
      <c r="B51" s="2" t="s">
        <v>297</v>
      </c>
      <c r="C51" s="7">
        <v>180</v>
      </c>
      <c r="D51" s="8" t="s">
        <v>298</v>
      </c>
      <c r="E51" s="1" t="s">
        <v>36</v>
      </c>
      <c r="F51" s="1" t="s">
        <v>274</v>
      </c>
      <c r="G51" s="7" t="s">
        <v>275</v>
      </c>
      <c r="H51" s="1" t="s">
        <v>13</v>
      </c>
      <c r="I51" s="8" t="s">
        <v>281</v>
      </c>
      <c r="J51" s="1"/>
      <c r="K51" s="2" t="s">
        <v>287</v>
      </c>
      <c r="L51" s="1"/>
      <c r="M51" s="9" t="s">
        <v>21</v>
      </c>
      <c r="N51" s="3">
        <v>150958.89000000001</v>
      </c>
      <c r="O51" s="3">
        <v>150959</v>
      </c>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row>
    <row r="52" spans="1:70" ht="62.25" customHeight="1" x14ac:dyDescent="0.25">
      <c r="A52" s="1">
        <v>47</v>
      </c>
      <c r="B52" s="2" t="s">
        <v>300</v>
      </c>
      <c r="C52" s="7">
        <v>107</v>
      </c>
      <c r="D52" s="8" t="s">
        <v>299</v>
      </c>
      <c r="E52" s="1" t="s">
        <v>22</v>
      </c>
      <c r="F52" s="1" t="s">
        <v>276</v>
      </c>
      <c r="G52" s="7" t="s">
        <v>18</v>
      </c>
      <c r="H52" s="1" t="s">
        <v>13</v>
      </c>
      <c r="I52" s="8" t="s">
        <v>282</v>
      </c>
      <c r="J52" s="1"/>
      <c r="K52" s="2" t="s">
        <v>288</v>
      </c>
      <c r="L52" s="1"/>
      <c r="M52" s="9" t="s">
        <v>21</v>
      </c>
      <c r="N52" s="3">
        <v>90129</v>
      </c>
      <c r="O52" s="3">
        <v>90129</v>
      </c>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row>
    <row r="53" spans="1:70" ht="62.25" customHeight="1" x14ac:dyDescent="0.25">
      <c r="A53" s="1">
        <v>48</v>
      </c>
      <c r="B53" s="2" t="s">
        <v>301</v>
      </c>
      <c r="C53" s="7">
        <v>158</v>
      </c>
      <c r="D53" s="8" t="s">
        <v>304</v>
      </c>
      <c r="E53" s="1" t="s">
        <v>12</v>
      </c>
      <c r="F53" s="1" t="s">
        <v>68</v>
      </c>
      <c r="G53" s="7" t="s">
        <v>277</v>
      </c>
      <c r="H53" s="1" t="s">
        <v>13</v>
      </c>
      <c r="I53" s="8" t="s">
        <v>283</v>
      </c>
      <c r="J53" s="1"/>
      <c r="K53" s="2" t="s">
        <v>289</v>
      </c>
      <c r="L53" s="1"/>
      <c r="M53" s="9" t="s">
        <v>21</v>
      </c>
      <c r="N53" s="3">
        <v>48534</v>
      </c>
      <c r="O53" s="3">
        <v>48534</v>
      </c>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row>
    <row r="54" spans="1:70" ht="62.25" customHeight="1" x14ac:dyDescent="0.25">
      <c r="A54" s="1">
        <v>49</v>
      </c>
      <c r="B54" s="2" t="s">
        <v>302</v>
      </c>
      <c r="C54" s="7">
        <v>183</v>
      </c>
      <c r="D54" s="8" t="s">
        <v>303</v>
      </c>
      <c r="E54" s="1" t="s">
        <v>19</v>
      </c>
      <c r="F54" s="1" t="s">
        <v>57</v>
      </c>
      <c r="G54" s="7" t="s">
        <v>278</v>
      </c>
      <c r="H54" s="1" t="s">
        <v>13</v>
      </c>
      <c r="I54" s="8" t="s">
        <v>306</v>
      </c>
      <c r="J54" s="1"/>
      <c r="K54" s="2" t="s">
        <v>290</v>
      </c>
      <c r="L54" s="1"/>
      <c r="M54" s="9" t="s">
        <v>21</v>
      </c>
      <c r="N54" s="3">
        <v>94933</v>
      </c>
      <c r="O54" s="3">
        <v>94933</v>
      </c>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row>
    <row r="55" spans="1:70" ht="62.25" customHeight="1" x14ac:dyDescent="0.25">
      <c r="A55" s="1">
        <v>50</v>
      </c>
      <c r="B55" s="2" t="s">
        <v>312</v>
      </c>
      <c r="C55" s="7">
        <v>77</v>
      </c>
      <c r="D55" s="8" t="s">
        <v>313</v>
      </c>
      <c r="E55" s="1" t="s">
        <v>12</v>
      </c>
      <c r="F55" s="1" t="s">
        <v>50</v>
      </c>
      <c r="G55" s="7" t="s">
        <v>307</v>
      </c>
      <c r="H55" s="1" t="s">
        <v>13</v>
      </c>
      <c r="I55" s="8" t="s">
        <v>309</v>
      </c>
      <c r="J55" s="1"/>
      <c r="K55" s="2" t="s">
        <v>310</v>
      </c>
      <c r="L55" s="1"/>
      <c r="M55" s="9" t="s">
        <v>21</v>
      </c>
      <c r="N55" s="3">
        <v>145670</v>
      </c>
      <c r="O55" s="3">
        <v>145670</v>
      </c>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row>
    <row r="56" spans="1:70" ht="62.25" customHeight="1" x14ac:dyDescent="0.25">
      <c r="A56" s="1">
        <v>51</v>
      </c>
      <c r="B56" s="2" t="s">
        <v>312</v>
      </c>
      <c r="C56" s="7">
        <v>75</v>
      </c>
      <c r="D56" s="8" t="s">
        <v>313</v>
      </c>
      <c r="E56" s="1" t="s">
        <v>12</v>
      </c>
      <c r="F56" s="1" t="s">
        <v>50</v>
      </c>
      <c r="G56" s="7" t="s">
        <v>307</v>
      </c>
      <c r="H56" s="1" t="s">
        <v>13</v>
      </c>
      <c r="I56" s="8" t="s">
        <v>308</v>
      </c>
      <c r="J56" s="1"/>
      <c r="K56" s="2" t="s">
        <v>311</v>
      </c>
      <c r="L56" s="1"/>
      <c r="M56" s="9" t="s">
        <v>21</v>
      </c>
      <c r="N56" s="3">
        <v>139220</v>
      </c>
      <c r="O56" s="3">
        <v>139220</v>
      </c>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row>
    <row r="57" spans="1:70" ht="62.25" customHeight="1" x14ac:dyDescent="0.25">
      <c r="A57" s="1">
        <v>52</v>
      </c>
      <c r="B57" s="14" t="s">
        <v>318</v>
      </c>
      <c r="C57" s="7">
        <v>250</v>
      </c>
      <c r="D57" s="8" t="s">
        <v>339</v>
      </c>
      <c r="E57" s="7" t="s">
        <v>14</v>
      </c>
      <c r="F57" s="7" t="s">
        <v>314</v>
      </c>
      <c r="G57" s="7" t="s">
        <v>315</v>
      </c>
      <c r="H57" s="7" t="s">
        <v>13</v>
      </c>
      <c r="I57" s="8" t="s">
        <v>326</v>
      </c>
      <c r="J57" s="12"/>
      <c r="K57" s="2" t="s">
        <v>316</v>
      </c>
      <c r="L57" s="12"/>
      <c r="M57" s="9" t="s">
        <v>21</v>
      </c>
      <c r="N57" s="3">
        <v>71514</v>
      </c>
      <c r="O57" s="3">
        <v>71514</v>
      </c>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row>
    <row r="58" spans="1:70" ht="62.25" customHeight="1" x14ac:dyDescent="0.25">
      <c r="A58" s="1">
        <v>53</v>
      </c>
      <c r="B58" s="14" t="s">
        <v>318</v>
      </c>
      <c r="C58" s="7">
        <v>248</v>
      </c>
      <c r="D58" s="8" t="s">
        <v>339</v>
      </c>
      <c r="E58" s="7" t="s">
        <v>14</v>
      </c>
      <c r="F58" s="7" t="s">
        <v>314</v>
      </c>
      <c r="G58" s="7" t="s">
        <v>315</v>
      </c>
      <c r="H58" s="7" t="s">
        <v>13</v>
      </c>
      <c r="I58" s="8" t="s">
        <v>327</v>
      </c>
      <c r="J58" s="12"/>
      <c r="K58" s="2" t="s">
        <v>317</v>
      </c>
      <c r="L58" s="12"/>
      <c r="M58" s="9" t="s">
        <v>21</v>
      </c>
      <c r="N58" s="3">
        <v>78811</v>
      </c>
      <c r="O58" s="3">
        <v>78811</v>
      </c>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row>
    <row r="59" spans="1:70" ht="62.25" customHeight="1" x14ac:dyDescent="0.25">
      <c r="A59" s="1">
        <v>54</v>
      </c>
      <c r="B59" s="14" t="s">
        <v>319</v>
      </c>
      <c r="C59" s="7">
        <v>218</v>
      </c>
      <c r="D59" s="8" t="s">
        <v>340</v>
      </c>
      <c r="E59" s="7" t="s">
        <v>31</v>
      </c>
      <c r="F59" s="7" t="s">
        <v>320</v>
      </c>
      <c r="G59" s="7" t="s">
        <v>321</v>
      </c>
      <c r="H59" s="7" t="s">
        <v>13</v>
      </c>
      <c r="I59" s="8" t="s">
        <v>322</v>
      </c>
      <c r="J59" s="12"/>
      <c r="K59" s="2" t="s">
        <v>332</v>
      </c>
      <c r="L59" s="12"/>
      <c r="M59" s="9" t="s">
        <v>21</v>
      </c>
      <c r="N59" s="3">
        <v>85566</v>
      </c>
      <c r="O59" s="3">
        <v>85566</v>
      </c>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row>
    <row r="60" spans="1:70" ht="62.25" customHeight="1" x14ac:dyDescent="0.25">
      <c r="A60" s="1">
        <v>55</v>
      </c>
      <c r="B60" s="14" t="s">
        <v>319</v>
      </c>
      <c r="C60" s="7">
        <v>219</v>
      </c>
      <c r="D60" s="8" t="s">
        <v>340</v>
      </c>
      <c r="E60" s="7" t="s">
        <v>31</v>
      </c>
      <c r="F60" s="7" t="s">
        <v>320</v>
      </c>
      <c r="G60" s="7" t="s">
        <v>321</v>
      </c>
      <c r="H60" s="7" t="s">
        <v>13</v>
      </c>
      <c r="I60" s="8" t="s">
        <v>343</v>
      </c>
      <c r="J60" s="12"/>
      <c r="K60" s="2" t="s">
        <v>338</v>
      </c>
      <c r="L60" s="12"/>
      <c r="M60" s="9" t="s">
        <v>21</v>
      </c>
      <c r="N60" s="3">
        <v>96495</v>
      </c>
      <c r="O60" s="3">
        <v>96495</v>
      </c>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row>
    <row r="61" spans="1:70" s="12" customFormat="1" ht="62.25" customHeight="1" x14ac:dyDescent="0.25">
      <c r="A61" s="1">
        <v>56</v>
      </c>
      <c r="B61" s="14" t="s">
        <v>328</v>
      </c>
      <c r="C61" s="7">
        <v>237</v>
      </c>
      <c r="D61" s="8" t="s">
        <v>341</v>
      </c>
      <c r="E61" s="7" t="s">
        <v>247</v>
      </c>
      <c r="F61" s="7" t="s">
        <v>323</v>
      </c>
      <c r="G61" s="7" t="s">
        <v>324</v>
      </c>
      <c r="H61" s="7" t="s">
        <v>13</v>
      </c>
      <c r="I61" s="8" t="s">
        <v>325</v>
      </c>
      <c r="K61" s="2" t="s">
        <v>331</v>
      </c>
      <c r="M61" s="9" t="s">
        <v>21</v>
      </c>
      <c r="N61" s="3">
        <v>91772</v>
      </c>
      <c r="O61" s="3">
        <v>91772</v>
      </c>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row>
    <row r="62" spans="1:70" s="12" customFormat="1" ht="62.25" customHeight="1" x14ac:dyDescent="0.25">
      <c r="A62" s="1">
        <v>57</v>
      </c>
      <c r="B62" s="14" t="s">
        <v>334</v>
      </c>
      <c r="C62" s="7">
        <v>214</v>
      </c>
      <c r="D62" s="8" t="s">
        <v>342</v>
      </c>
      <c r="E62" s="7" t="s">
        <v>247</v>
      </c>
      <c r="F62" s="7" t="s">
        <v>248</v>
      </c>
      <c r="H62" s="7" t="s">
        <v>13</v>
      </c>
      <c r="I62" s="8" t="s">
        <v>329</v>
      </c>
      <c r="K62" s="2" t="s">
        <v>330</v>
      </c>
      <c r="M62" s="9" t="s">
        <v>21</v>
      </c>
      <c r="N62" s="3">
        <v>57118</v>
      </c>
      <c r="O62" s="3">
        <v>57118</v>
      </c>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row>
    <row r="63" spans="1:70" ht="18.75" customHeight="1" x14ac:dyDescent="0.25">
      <c r="A63" s="17" t="s">
        <v>333</v>
      </c>
      <c r="B63" s="17"/>
      <c r="C63" s="18"/>
      <c r="D63" s="18"/>
      <c r="E63" s="18"/>
      <c r="F63" s="18"/>
      <c r="G63" s="18"/>
      <c r="H63" s="18"/>
      <c r="I63" s="18"/>
      <c r="J63" s="18"/>
      <c r="K63" s="18"/>
      <c r="L63" s="18"/>
      <c r="M63" s="18"/>
      <c r="N63" s="19">
        <v>65591</v>
      </c>
      <c r="O63" s="26">
        <v>65591</v>
      </c>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row>
    <row r="64" spans="1:70" ht="57.75" customHeight="1" x14ac:dyDescent="0.25">
      <c r="A64" s="7">
        <v>58</v>
      </c>
      <c r="B64" s="20">
        <v>443</v>
      </c>
      <c r="C64" s="7">
        <v>235</v>
      </c>
      <c r="D64" s="8" t="s">
        <v>344</v>
      </c>
      <c r="E64" s="21" t="s">
        <v>335</v>
      </c>
      <c r="F64" s="21" t="s">
        <v>18</v>
      </c>
      <c r="G64" s="21" t="s">
        <v>18</v>
      </c>
      <c r="H64" s="7" t="s">
        <v>13</v>
      </c>
      <c r="I64" s="8" t="s">
        <v>336</v>
      </c>
      <c r="J64" s="12"/>
      <c r="K64" s="22">
        <v>230150</v>
      </c>
      <c r="L64" s="22"/>
      <c r="M64" s="9" t="s">
        <v>21</v>
      </c>
      <c r="N64" s="3">
        <v>65591</v>
      </c>
      <c r="O64" s="3">
        <v>65591</v>
      </c>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row>
  </sheetData>
  <autoFilter ref="A3:O64"/>
  <mergeCells count="3">
    <mergeCell ref="A1:O1"/>
    <mergeCell ref="A5:M5"/>
    <mergeCell ref="A4:M4"/>
  </mergeCells>
  <conditionalFormatting sqref="N3">
    <cfRule type="duplicateValues" dxfId="5" priority="5"/>
  </conditionalFormatting>
  <conditionalFormatting sqref="M3">
    <cfRule type="duplicateValues" dxfId="4" priority="7"/>
  </conditionalFormatting>
  <conditionalFormatting sqref="O3">
    <cfRule type="duplicateValues" dxfId="3" priority="8"/>
  </conditionalFormatting>
  <conditionalFormatting sqref="J3:L3">
    <cfRule type="duplicateValues" dxfId="2" priority="4"/>
  </conditionalFormatting>
  <conditionalFormatting sqref="K64">
    <cfRule type="duplicateValues" dxfId="1" priority="3"/>
  </conditionalFormatting>
  <conditionalFormatting sqref="L64">
    <cfRule type="duplicateValues" dxfId="0" priority="2"/>
  </conditionalFormatting>
  <printOptions horizontalCentered="1"/>
  <pageMargins left="0.70866141732283472" right="0.70866141732283472" top="0.74803149606299213" bottom="0.74803149606299213" header="0.31496062992125984" footer="0.31496062992125984"/>
  <pageSetup paperSize="9" scale="37" orientation="landscape"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2017-II</vt:lpstr>
      <vt:lpstr>'2017-II'!Área_de_impresión</vt:lpstr>
      <vt:lpstr>'2017-II'!Títulos_a_imprimir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Orosco Martinez, Hannel Lucia</dc:creator>
  <cp:lastModifiedBy>Cienfuegos Falcon, Mijail Feliciano</cp:lastModifiedBy>
  <cp:lastPrinted>2018-11-29T23:23:12Z</cp:lastPrinted>
  <dcterms:created xsi:type="dcterms:W3CDTF">2018-02-05T19:29:44Z</dcterms:created>
  <dcterms:modified xsi:type="dcterms:W3CDTF">2018-12-13T15:45:45Z</dcterms:modified>
</cp:coreProperties>
</file>