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005" windowHeight="8070" activeTab="0"/>
  </bookViews>
  <sheets>
    <sheet name="cuadro 19" sheetId="1" r:id="rId1"/>
    <sheet name="Hoja2" sheetId="2" r:id="rId2"/>
  </sheets>
  <definedNames>
    <definedName name="_xlnm.Print_Area" localSheetId="0">'cuadro 19'!$A$1:$AB$29</definedName>
  </definedNames>
  <calcPr fullCalcOnLoad="1"/>
</workbook>
</file>

<file path=xl/sharedStrings.xml><?xml version="1.0" encoding="utf-8"?>
<sst xmlns="http://schemas.openxmlformats.org/spreadsheetml/2006/main" count="64" uniqueCount="44">
  <si>
    <t>TOTAL</t>
  </si>
  <si>
    <t>Año</t>
  </si>
  <si>
    <t>IV T</t>
  </si>
  <si>
    <t>III T</t>
  </si>
  <si>
    <t>II T</t>
  </si>
  <si>
    <t>I T</t>
  </si>
  <si>
    <t xml:space="preserve"> 2 0 1 1</t>
  </si>
  <si>
    <t>2 0 1 0</t>
  </si>
  <si>
    <t xml:space="preserve"> 2 0 0 9</t>
  </si>
  <si>
    <t>2 0 0 8</t>
  </si>
  <si>
    <t>2 0 0 7</t>
  </si>
  <si>
    <t>Fuente: MEF .</t>
  </si>
  <si>
    <t>Royalties</t>
  </si>
  <si>
    <t xml:space="preserve">FORSUR transfers </t>
  </si>
  <si>
    <t xml:space="preserve">  Participaciones FORSUR</t>
  </si>
  <si>
    <t>Regional Trust Fund</t>
  </si>
  <si>
    <t xml:space="preserve">  Fideicomiso Regional</t>
  </si>
  <si>
    <t>FONIPREL transfers</t>
  </si>
  <si>
    <t xml:space="preserve">  Participaciones – FONIPREL</t>
  </si>
  <si>
    <t>Forest Royalties</t>
  </si>
  <si>
    <t xml:space="preserve">  Canon Forestal</t>
  </si>
  <si>
    <t>Oil Royalties</t>
  </si>
  <si>
    <t xml:space="preserve">  Canon y Sobrecanon Petrolero</t>
  </si>
  <si>
    <t>Customs Income</t>
  </si>
  <si>
    <t xml:space="preserve">  Renta de Aduanas</t>
  </si>
  <si>
    <t>COFIDE and Others</t>
  </si>
  <si>
    <t xml:space="preserve">  Participaciones - COFIDE y Otros</t>
  </si>
  <si>
    <t>Gas Royalties</t>
  </si>
  <si>
    <t xml:space="preserve">  Canon Gasífero </t>
  </si>
  <si>
    <t>Fishing Royalties</t>
  </si>
  <si>
    <t xml:space="preserve">  Canon Pesquero </t>
  </si>
  <si>
    <t>Hidropower Royalties</t>
  </si>
  <si>
    <t xml:space="preserve">  Canon Hidroenergético</t>
  </si>
  <si>
    <t xml:space="preserve">Development Camisea Fund </t>
  </si>
  <si>
    <t xml:space="preserve">  Fondo de Desarrollo de Camisea - FOCAM</t>
  </si>
  <si>
    <t>Mining Royalty</t>
  </si>
  <si>
    <t xml:space="preserve">  Regalía Minera</t>
  </si>
  <si>
    <t>Mining Royalties</t>
  </si>
  <si>
    <t xml:space="preserve">  Canon Minero</t>
  </si>
  <si>
    <t>TRANSFERS TO REGIONAL GOVERNMENTS (Thousands of Nuevos Soles)</t>
  </si>
  <si>
    <t>TRANSFERENCIAS GUBERNAMENTALES A LOS GOBIERNOS REGIONALES (Miles de Nuevos Soles)</t>
  </si>
  <si>
    <t xml:space="preserve">  Otros*</t>
  </si>
  <si>
    <t>* Incluye las cuentas de Canon regional, Donación y apoyo presupuestario y Saldo de transferencias.</t>
  </si>
  <si>
    <t xml:space="preserve">  TOTAL</t>
  </si>
</sst>
</file>

<file path=xl/styles.xml><?xml version="1.0" encoding="utf-8"?>
<styleSheet xmlns="http://schemas.openxmlformats.org/spreadsheetml/2006/main">
  <numFmts count="12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#,##0,"/>
    <numFmt numFmtId="165" formatCode="#,##0.0"/>
    <numFmt numFmtId="166" formatCode="0.000"/>
    <numFmt numFmtId="167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color indexed="16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24" borderId="0" xfId="51" applyFont="1" applyFill="1">
      <alignment/>
      <protection/>
    </xf>
    <xf numFmtId="0" fontId="2" fillId="24" borderId="0" xfId="51" applyFont="1" applyFill="1" applyBorder="1">
      <alignment/>
      <protection/>
    </xf>
    <xf numFmtId="164" fontId="2" fillId="24" borderId="0" xfId="51" applyNumberFormat="1" applyFont="1" applyFill="1">
      <alignment/>
      <protection/>
    </xf>
    <xf numFmtId="164" fontId="2" fillId="24" borderId="0" xfId="51" applyNumberFormat="1" applyFont="1" applyFill="1" applyBorder="1">
      <alignment/>
      <protection/>
    </xf>
    <xf numFmtId="4" fontId="4" fillId="0" borderId="0" xfId="0" applyNumberFormat="1" applyFont="1" applyAlignment="1">
      <alignment/>
    </xf>
    <xf numFmtId="0" fontId="6" fillId="24" borderId="0" xfId="51" applyFont="1" applyFill="1">
      <alignment/>
      <protection/>
    </xf>
    <xf numFmtId="164" fontId="2" fillId="24" borderId="10" xfId="51" applyNumberFormat="1" applyFont="1" applyFill="1" applyBorder="1">
      <alignment/>
      <protection/>
    </xf>
    <xf numFmtId="164" fontId="2" fillId="24" borderId="11" xfId="51" applyNumberFormat="1" applyFont="1" applyFill="1" applyBorder="1">
      <alignment/>
      <protection/>
    </xf>
    <xf numFmtId="0" fontId="2" fillId="24" borderId="12" xfId="51" applyFont="1" applyFill="1" applyBorder="1">
      <alignment/>
      <protection/>
    </xf>
    <xf numFmtId="0" fontId="2" fillId="24" borderId="11" xfId="51" applyFont="1" applyFill="1" applyBorder="1">
      <alignment/>
      <protection/>
    </xf>
    <xf numFmtId="0" fontId="6" fillId="16" borderId="13" xfId="51" applyFont="1" applyFill="1" applyBorder="1" applyAlignment="1">
      <alignment horizontal="center" vertical="center"/>
      <protection/>
    </xf>
    <xf numFmtId="0" fontId="6" fillId="16" borderId="14" xfId="51" applyFont="1" applyFill="1" applyBorder="1" applyAlignment="1">
      <alignment horizontal="center" vertical="center"/>
      <protection/>
    </xf>
    <xf numFmtId="0" fontId="6" fillId="16" borderId="15" xfId="51" applyFont="1" applyFill="1" applyBorder="1" applyAlignment="1">
      <alignment horizontal="center" vertical="center"/>
      <protection/>
    </xf>
    <xf numFmtId="166" fontId="8" fillId="24" borderId="0" xfId="51" applyNumberFormat="1" applyFont="1" applyFill="1">
      <alignment/>
      <protection/>
    </xf>
    <xf numFmtId="0" fontId="5" fillId="24" borderId="0" xfId="51" applyFont="1" applyFill="1" applyBorder="1">
      <alignment/>
      <protection/>
    </xf>
    <xf numFmtId="0" fontId="9" fillId="24" borderId="0" xfId="51" applyFont="1" applyFill="1">
      <alignment/>
      <protection/>
    </xf>
    <xf numFmtId="0" fontId="9" fillId="24" borderId="0" xfId="51" applyFont="1" applyFill="1" applyBorder="1">
      <alignment/>
      <protection/>
    </xf>
    <xf numFmtId="0" fontId="2" fillId="24" borderId="16" xfId="51" applyFont="1" applyFill="1" applyBorder="1">
      <alignment/>
      <protection/>
    </xf>
    <xf numFmtId="0" fontId="2" fillId="24" borderId="17" xfId="51" applyFont="1" applyFill="1" applyBorder="1">
      <alignment/>
      <protection/>
    </xf>
    <xf numFmtId="167" fontId="2" fillId="24" borderId="0" xfId="51" applyNumberFormat="1" applyFont="1" applyFill="1">
      <alignment/>
      <protection/>
    </xf>
    <xf numFmtId="0" fontId="6" fillId="24" borderId="12" xfId="51" applyFont="1" applyFill="1" applyBorder="1">
      <alignment/>
      <protection/>
    </xf>
    <xf numFmtId="164" fontId="6" fillId="24" borderId="0" xfId="51" applyNumberFormat="1" applyFont="1" applyFill="1" applyBorder="1" applyAlignment="1">
      <alignment horizontal="right"/>
      <protection/>
    </xf>
    <xf numFmtId="164" fontId="6" fillId="24" borderId="10" xfId="51" applyNumberFormat="1" applyFont="1" applyFill="1" applyBorder="1" applyAlignment="1">
      <alignment horizontal="right"/>
      <protection/>
    </xf>
    <xf numFmtId="164" fontId="6" fillId="24" borderId="11" xfId="51" applyNumberFormat="1" applyFont="1" applyFill="1" applyBorder="1" applyAlignment="1">
      <alignment horizontal="right"/>
      <protection/>
    </xf>
    <xf numFmtId="164" fontId="2" fillId="24" borderId="0" xfId="51" applyNumberFormat="1" applyFont="1" applyFill="1" applyBorder="1" applyAlignment="1">
      <alignment horizontal="right"/>
      <protection/>
    </xf>
    <xf numFmtId="164" fontId="2" fillId="24" borderId="10" xfId="51" applyNumberFormat="1" applyFont="1" applyFill="1" applyBorder="1" applyAlignment="1">
      <alignment horizontal="right"/>
      <protection/>
    </xf>
    <xf numFmtId="164" fontId="2" fillId="24" borderId="11" xfId="51" applyNumberFormat="1" applyFont="1" applyFill="1" applyBorder="1" applyAlignment="1">
      <alignment horizontal="right"/>
      <protection/>
    </xf>
    <xf numFmtId="165" fontId="2" fillId="24" borderId="0" xfId="52" applyNumberFormat="1" applyFont="1" applyFill="1" applyBorder="1" applyAlignment="1">
      <alignment horizontal="center"/>
      <protection/>
    </xf>
    <xf numFmtId="0" fontId="2" fillId="24" borderId="12" xfId="51" applyFont="1" applyFill="1" applyBorder="1">
      <alignment/>
      <protection/>
    </xf>
    <xf numFmtId="0" fontId="0" fillId="24" borderId="10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24" borderId="10" xfId="51" applyFont="1" applyFill="1" applyBorder="1">
      <alignment/>
      <protection/>
    </xf>
    <xf numFmtId="0" fontId="2" fillId="24" borderId="11" xfId="51" applyFont="1" applyFill="1" applyBorder="1">
      <alignment/>
      <protection/>
    </xf>
    <xf numFmtId="0" fontId="6" fillId="24" borderId="0" xfId="51" applyFont="1" applyFill="1" applyBorder="1">
      <alignment/>
      <protection/>
    </xf>
    <xf numFmtId="0" fontId="2" fillId="24" borderId="18" xfId="51" applyFont="1" applyFill="1" applyBorder="1">
      <alignment/>
      <protection/>
    </xf>
    <xf numFmtId="0" fontId="7" fillId="24" borderId="0" xfId="51" applyFont="1" applyFill="1" applyAlignment="1">
      <alignment vertical="center"/>
      <protection/>
    </xf>
    <xf numFmtId="0" fontId="7" fillId="24" borderId="0" xfId="51" applyFont="1" applyFill="1" applyBorder="1" applyAlignment="1">
      <alignment vertical="center"/>
      <protection/>
    </xf>
    <xf numFmtId="0" fontId="7" fillId="16" borderId="19" xfId="51" applyFont="1" applyFill="1" applyBorder="1" applyAlignment="1">
      <alignment vertical="center"/>
      <protection/>
    </xf>
    <xf numFmtId="0" fontId="6" fillId="16" borderId="20" xfId="52" applyFont="1" applyFill="1" applyBorder="1" applyAlignment="1">
      <alignment horizontal="center" vertical="center"/>
      <protection/>
    </xf>
    <xf numFmtId="0" fontId="6" fillId="16" borderId="21" xfId="52" applyFont="1" applyFill="1" applyBorder="1" applyAlignment="1">
      <alignment horizontal="center" vertical="center"/>
      <protection/>
    </xf>
    <xf numFmtId="0" fontId="6" fillId="16" borderId="22" xfId="52" applyFont="1" applyFill="1" applyBorder="1" applyAlignment="1">
      <alignment horizontal="center" vertical="center"/>
      <protection/>
    </xf>
    <xf numFmtId="0" fontId="6" fillId="16" borderId="21" xfId="51" applyFont="1" applyFill="1" applyBorder="1" applyAlignment="1">
      <alignment horizontal="center" vertical="center"/>
      <protection/>
    </xf>
    <xf numFmtId="0" fontId="6" fillId="16" borderId="22" xfId="51" applyFont="1" applyFill="1" applyBorder="1" applyAlignment="1">
      <alignment horizontal="center" vertical="center"/>
      <protection/>
    </xf>
    <xf numFmtId="0" fontId="7" fillId="16" borderId="23" xfId="51" applyFont="1" applyFill="1" applyBorder="1" applyAlignment="1">
      <alignment vertical="center"/>
      <protection/>
    </xf>
    <xf numFmtId="0" fontId="7" fillId="16" borderId="24" xfId="51" applyFont="1" applyFill="1" applyBorder="1" applyAlignment="1">
      <alignment horizontal="center" vertical="center"/>
      <protection/>
    </xf>
    <xf numFmtId="0" fontId="6" fillId="16" borderId="0" xfId="51" applyFont="1" applyFill="1" applyBorder="1" applyAlignment="1">
      <alignment horizontal="center" vertical="center"/>
      <protection/>
    </xf>
    <xf numFmtId="0" fontId="7" fillId="16" borderId="25" xfId="51" applyFont="1" applyFill="1" applyBorder="1" applyAlignment="1">
      <alignment vertical="center"/>
      <protection/>
    </xf>
    <xf numFmtId="0" fontId="7" fillId="16" borderId="26" xfId="51" applyFont="1" applyFill="1" applyBorder="1" applyAlignment="1">
      <alignment horizontal="center" vertical="center"/>
      <protection/>
    </xf>
    <xf numFmtId="0" fontId="7" fillId="16" borderId="27" xfId="51" applyFont="1" applyFill="1" applyBorder="1" applyAlignment="1">
      <alignment vertical="center"/>
      <protection/>
    </xf>
    <xf numFmtId="0" fontId="6" fillId="24" borderId="10" xfId="51" applyFont="1" applyFill="1" applyBorder="1">
      <alignment/>
      <protection/>
    </xf>
    <xf numFmtId="164" fontId="2" fillId="24" borderId="17" xfId="51" applyNumberFormat="1" applyFont="1" applyFill="1" applyBorder="1">
      <alignment/>
      <protection/>
    </xf>
    <xf numFmtId="164" fontId="2" fillId="24" borderId="28" xfId="51" applyNumberFormat="1" applyFont="1" applyFill="1" applyBorder="1">
      <alignment/>
      <protection/>
    </xf>
    <xf numFmtId="164" fontId="2" fillId="24" borderId="16" xfId="51" applyNumberFormat="1" applyFont="1" applyFill="1" applyBorder="1">
      <alignment/>
      <protection/>
    </xf>
    <xf numFmtId="0" fontId="6" fillId="16" borderId="29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fiscales No.24" xfId="51"/>
    <cellStyle name="Normal_BOLETINFISCAL2-ing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48"/>
  <sheetViews>
    <sheetView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2.421875" style="1" customWidth="1"/>
    <col min="2" max="2" width="34.140625" style="1" customWidth="1"/>
    <col min="3" max="3" width="7.421875" style="1" bestFit="1" customWidth="1"/>
    <col min="4" max="4" width="8.8515625" style="1" bestFit="1" customWidth="1"/>
    <col min="5" max="6" width="7.421875" style="1" bestFit="1" customWidth="1"/>
    <col min="7" max="7" width="8.8515625" style="1" bestFit="1" customWidth="1"/>
    <col min="8" max="8" width="7.421875" style="1" bestFit="1" customWidth="1"/>
    <col min="9" max="9" width="8.8515625" style="1" bestFit="1" customWidth="1"/>
    <col min="10" max="11" width="7.421875" style="1" bestFit="1" customWidth="1"/>
    <col min="12" max="12" width="8.8515625" style="1" bestFit="1" customWidth="1"/>
    <col min="13" max="14" width="7.421875" style="1" bestFit="1" customWidth="1"/>
    <col min="15" max="15" width="8.8515625" style="1" bestFit="1" customWidth="1"/>
    <col min="16" max="16" width="7.421875" style="1" bestFit="1" customWidth="1"/>
    <col min="17" max="17" width="8.8515625" style="1" bestFit="1" customWidth="1"/>
    <col min="18" max="19" width="7.421875" style="1" bestFit="1" customWidth="1"/>
    <col min="20" max="20" width="8.8515625" style="1" bestFit="1" customWidth="1"/>
    <col min="21" max="21" width="7.421875" style="1" bestFit="1" customWidth="1"/>
    <col min="22" max="22" width="8.8515625" style="1" bestFit="1" customWidth="1"/>
    <col min="23" max="23" width="7.421875" style="2" bestFit="1" customWidth="1"/>
    <col min="24" max="24" width="8.8515625" style="2" bestFit="1" customWidth="1"/>
    <col min="25" max="26" width="7.421875" style="2" bestFit="1" customWidth="1"/>
    <col min="27" max="27" width="8.8515625" style="2" bestFit="1" customWidth="1"/>
    <col min="28" max="28" width="22.28125" style="1" customWidth="1"/>
    <col min="29" max="30" width="14.8515625" style="1" bestFit="1" customWidth="1"/>
    <col min="31" max="31" width="11.421875" style="1" customWidth="1"/>
    <col min="32" max="32" width="14.8515625" style="1" bestFit="1" customWidth="1"/>
    <col min="33" max="16384" width="11.421875" style="1" customWidth="1"/>
  </cols>
  <sheetData>
    <row r="3" ht="20.25" customHeight="1">
      <c r="B3" s="6" t="s">
        <v>40</v>
      </c>
    </row>
    <row r="4" ht="16.5">
      <c r="B4" s="6" t="s">
        <v>39</v>
      </c>
    </row>
    <row r="5" ht="12.75" customHeight="1" thickBot="1"/>
    <row r="6" spans="2:29" s="36" customFormat="1" ht="21.75" customHeight="1">
      <c r="B6" s="49"/>
      <c r="C6" s="54" t="s">
        <v>10</v>
      </c>
      <c r="D6" s="57"/>
      <c r="E6" s="57"/>
      <c r="F6" s="57"/>
      <c r="G6" s="57"/>
      <c r="H6" s="54" t="s">
        <v>9</v>
      </c>
      <c r="I6" s="55"/>
      <c r="J6" s="55"/>
      <c r="K6" s="55"/>
      <c r="L6" s="56"/>
      <c r="M6" s="54" t="s">
        <v>8</v>
      </c>
      <c r="N6" s="55"/>
      <c r="O6" s="55"/>
      <c r="P6" s="55"/>
      <c r="Q6" s="56"/>
      <c r="R6" s="54" t="s">
        <v>7</v>
      </c>
      <c r="S6" s="55"/>
      <c r="T6" s="55"/>
      <c r="U6" s="55"/>
      <c r="V6" s="56"/>
      <c r="W6" s="54" t="s">
        <v>6</v>
      </c>
      <c r="X6" s="55"/>
      <c r="Y6" s="55"/>
      <c r="Z6" s="55"/>
      <c r="AA6" s="56"/>
      <c r="AB6" s="48"/>
      <c r="AC6" s="37"/>
    </row>
    <row r="7" spans="2:29" s="36" customFormat="1" ht="21.75" customHeight="1">
      <c r="B7" s="47"/>
      <c r="C7" s="13" t="s">
        <v>5</v>
      </c>
      <c r="D7" s="12" t="s">
        <v>4</v>
      </c>
      <c r="E7" s="12" t="s">
        <v>3</v>
      </c>
      <c r="F7" s="12" t="s">
        <v>2</v>
      </c>
      <c r="G7" s="46" t="s">
        <v>1</v>
      </c>
      <c r="H7" s="13" t="s">
        <v>5</v>
      </c>
      <c r="I7" s="12" t="s">
        <v>4</v>
      </c>
      <c r="J7" s="12" t="s">
        <v>3</v>
      </c>
      <c r="K7" s="12" t="s">
        <v>2</v>
      </c>
      <c r="L7" s="11" t="s">
        <v>1</v>
      </c>
      <c r="M7" s="13" t="s">
        <v>5</v>
      </c>
      <c r="N7" s="12" t="s">
        <v>4</v>
      </c>
      <c r="O7" s="12" t="s">
        <v>3</v>
      </c>
      <c r="P7" s="12" t="s">
        <v>2</v>
      </c>
      <c r="Q7" s="11" t="s">
        <v>1</v>
      </c>
      <c r="R7" s="13" t="s">
        <v>5</v>
      </c>
      <c r="S7" s="12" t="s">
        <v>4</v>
      </c>
      <c r="T7" s="12" t="s">
        <v>3</v>
      </c>
      <c r="U7" s="12" t="s">
        <v>2</v>
      </c>
      <c r="V7" s="12" t="s">
        <v>1</v>
      </c>
      <c r="W7" s="13" t="s">
        <v>5</v>
      </c>
      <c r="X7" s="12" t="s">
        <v>4</v>
      </c>
      <c r="Y7" s="12" t="s">
        <v>3</v>
      </c>
      <c r="Z7" s="12" t="s">
        <v>2</v>
      </c>
      <c r="AA7" s="11" t="s">
        <v>1</v>
      </c>
      <c r="AB7" s="45"/>
      <c r="AC7" s="37"/>
    </row>
    <row r="8" spans="2:29" s="36" customFormat="1" ht="8.25" customHeight="1" thickBot="1">
      <c r="B8" s="44"/>
      <c r="C8" s="43"/>
      <c r="D8" s="42"/>
      <c r="E8" s="42"/>
      <c r="F8" s="42"/>
      <c r="G8" s="42"/>
      <c r="H8" s="41"/>
      <c r="I8" s="40"/>
      <c r="J8" s="40"/>
      <c r="K8" s="40"/>
      <c r="L8" s="39"/>
      <c r="M8" s="41"/>
      <c r="N8" s="40"/>
      <c r="O8" s="40"/>
      <c r="P8" s="40"/>
      <c r="Q8" s="39"/>
      <c r="R8" s="40"/>
      <c r="S8" s="40"/>
      <c r="T8" s="40"/>
      <c r="U8" s="40"/>
      <c r="V8" s="40"/>
      <c r="W8" s="41"/>
      <c r="X8" s="40"/>
      <c r="Y8" s="40"/>
      <c r="Z8" s="40"/>
      <c r="AA8" s="39"/>
      <c r="AB8" s="38"/>
      <c r="AC8" s="37"/>
    </row>
    <row r="9" spans="2:32" ht="7.5" customHeight="1">
      <c r="B9" s="9"/>
      <c r="C9" s="10"/>
      <c r="D9" s="2"/>
      <c r="E9" s="2"/>
      <c r="F9" s="2"/>
      <c r="G9" s="35"/>
      <c r="H9" s="2"/>
      <c r="I9" s="2"/>
      <c r="J9" s="2"/>
      <c r="K9" s="2"/>
      <c r="L9" s="35"/>
      <c r="M9" s="2"/>
      <c r="N9" s="2"/>
      <c r="O9" s="2"/>
      <c r="P9" s="2"/>
      <c r="Q9" s="32"/>
      <c r="R9" s="2"/>
      <c r="S9" s="2"/>
      <c r="T9" s="2"/>
      <c r="U9" s="2"/>
      <c r="V9" s="2"/>
      <c r="W9" s="10"/>
      <c r="AA9" s="32"/>
      <c r="AB9" s="32"/>
      <c r="AC9" s="2"/>
      <c r="AF9" s="20"/>
    </row>
    <row r="10" spans="2:33" ht="16.5">
      <c r="B10" s="10" t="s">
        <v>38</v>
      </c>
      <c r="C10" s="8">
        <v>135393328.92000002</v>
      </c>
      <c r="D10" s="4">
        <v>1153857028.78</v>
      </c>
      <c r="E10" s="4">
        <v>0</v>
      </c>
      <c r="F10" s="4">
        <v>0</v>
      </c>
      <c r="G10" s="4">
        <v>1289250357.7</v>
      </c>
      <c r="H10" s="8">
        <v>0</v>
      </c>
      <c r="I10" s="4">
        <v>1108918638.5500002</v>
      </c>
      <c r="J10" s="4">
        <v>0</v>
      </c>
      <c r="K10" s="4">
        <v>0</v>
      </c>
      <c r="L10" s="4">
        <v>1108918638.5500002</v>
      </c>
      <c r="M10" s="8">
        <v>0</v>
      </c>
      <c r="N10" s="4">
        <v>150000</v>
      </c>
      <c r="O10" s="4">
        <v>858613053.56</v>
      </c>
      <c r="P10" s="4">
        <v>235593</v>
      </c>
      <c r="Q10" s="4">
        <v>858998646.56</v>
      </c>
      <c r="R10" s="8">
        <v>0</v>
      </c>
      <c r="S10" s="4">
        <v>0</v>
      </c>
      <c r="T10" s="4">
        <v>772406022.2900002</v>
      </c>
      <c r="U10" s="4">
        <v>0</v>
      </c>
      <c r="V10" s="4">
        <v>772406022.2900002</v>
      </c>
      <c r="W10" s="8">
        <v>0</v>
      </c>
      <c r="X10" s="4">
        <v>1039342407.0799999</v>
      </c>
      <c r="Y10" s="4">
        <v>0</v>
      </c>
      <c r="Z10" s="4">
        <v>0</v>
      </c>
      <c r="AA10" s="7">
        <v>1039342407.0799999</v>
      </c>
      <c r="AB10" s="32" t="s">
        <v>37</v>
      </c>
      <c r="AC10" s="2"/>
      <c r="AD10" s="20"/>
      <c r="AE10" s="28"/>
      <c r="AF10" s="20"/>
      <c r="AG10" s="20"/>
    </row>
    <row r="11" spans="2:33" ht="16.5">
      <c r="B11" s="33" t="s">
        <v>36</v>
      </c>
      <c r="C11" s="8">
        <v>21309119.71</v>
      </c>
      <c r="D11" s="4">
        <v>11748057.129999999</v>
      </c>
      <c r="E11" s="4">
        <v>19984982.11</v>
      </c>
      <c r="F11" s="4">
        <v>22576489.049999997</v>
      </c>
      <c r="G11" s="4">
        <v>75618648</v>
      </c>
      <c r="H11" s="8">
        <v>22155912.309999995</v>
      </c>
      <c r="I11" s="4">
        <v>13650353.240000002</v>
      </c>
      <c r="J11" s="4">
        <v>19297733.68</v>
      </c>
      <c r="K11" s="4">
        <v>19800664.52</v>
      </c>
      <c r="L11" s="4">
        <v>74904663.75</v>
      </c>
      <c r="M11" s="8">
        <v>10094433.009999998</v>
      </c>
      <c r="N11" s="4">
        <v>3649156.0500000003</v>
      </c>
      <c r="O11" s="4">
        <v>10617108.31</v>
      </c>
      <c r="P11" s="4">
        <v>24330012.310000002</v>
      </c>
      <c r="Q11" s="4">
        <v>48690709.68</v>
      </c>
      <c r="R11" s="8">
        <v>22878828.15</v>
      </c>
      <c r="S11" s="4">
        <v>16100707.8</v>
      </c>
      <c r="T11" s="4">
        <v>22625259.429999996</v>
      </c>
      <c r="U11" s="4">
        <v>27957198.45</v>
      </c>
      <c r="V11" s="4">
        <v>89561993.83</v>
      </c>
      <c r="W11" s="8">
        <v>38014208.25</v>
      </c>
      <c r="X11" s="4">
        <v>21038189</v>
      </c>
      <c r="Y11" s="4">
        <v>33008862.400000006</v>
      </c>
      <c r="Z11" s="4">
        <v>37577025.44</v>
      </c>
      <c r="AA11" s="7">
        <v>129638285.09</v>
      </c>
      <c r="AB11" s="31" t="s">
        <v>35</v>
      </c>
      <c r="AC11" s="2"/>
      <c r="AD11" s="20"/>
      <c r="AE11" s="28"/>
      <c r="AF11" s="20"/>
      <c r="AG11" s="20"/>
    </row>
    <row r="12" spans="2:33" ht="16.5">
      <c r="B12" s="33" t="s">
        <v>34</v>
      </c>
      <c r="C12" s="8">
        <v>6914655.76</v>
      </c>
      <c r="D12" s="4">
        <v>7729231.279999999</v>
      </c>
      <c r="E12" s="4">
        <v>9047656.04</v>
      </c>
      <c r="F12" s="4">
        <v>10658820.209999999</v>
      </c>
      <c r="G12" s="4">
        <v>34350363.29</v>
      </c>
      <c r="H12" s="8">
        <v>10043661.76</v>
      </c>
      <c r="I12" s="4">
        <v>10469515.120000001</v>
      </c>
      <c r="J12" s="4">
        <v>13890733.759999998</v>
      </c>
      <c r="K12" s="4">
        <v>13141299.53</v>
      </c>
      <c r="L12" s="4">
        <v>47545210.17</v>
      </c>
      <c r="M12" s="8">
        <v>8947321.46</v>
      </c>
      <c r="N12" s="4">
        <v>12766807.36</v>
      </c>
      <c r="O12" s="4">
        <v>16273528.01</v>
      </c>
      <c r="P12" s="4">
        <v>16123068.45</v>
      </c>
      <c r="Q12" s="4">
        <v>54110725.28</v>
      </c>
      <c r="R12" s="8">
        <v>19389490.77</v>
      </c>
      <c r="S12" s="4">
        <v>19991993.409999996</v>
      </c>
      <c r="T12" s="4">
        <v>21869801.310000002</v>
      </c>
      <c r="U12" s="4">
        <v>23208029.04</v>
      </c>
      <c r="V12" s="4">
        <v>84459314.53</v>
      </c>
      <c r="W12" s="8">
        <v>30129257.129999995</v>
      </c>
      <c r="X12" s="4">
        <v>33725168.739999995</v>
      </c>
      <c r="Y12" s="4">
        <v>35047221.870000005</v>
      </c>
      <c r="Z12" s="4">
        <v>31423038.18</v>
      </c>
      <c r="AA12" s="7">
        <v>130324685.91999999</v>
      </c>
      <c r="AB12" s="32" t="s">
        <v>33</v>
      </c>
      <c r="AC12" s="2"/>
      <c r="AD12" s="20"/>
      <c r="AE12" s="28"/>
      <c r="AF12" s="20"/>
      <c r="AG12" s="20"/>
    </row>
    <row r="13" spans="2:33" ht="16.5">
      <c r="B13" s="33" t="s">
        <v>32</v>
      </c>
      <c r="C13" s="8">
        <v>8858385</v>
      </c>
      <c r="D13" s="4">
        <v>5905663.32</v>
      </c>
      <c r="E13" s="4">
        <v>13379956</v>
      </c>
      <c r="F13" s="4">
        <v>10034967</v>
      </c>
      <c r="G13" s="4">
        <v>38178971.32</v>
      </c>
      <c r="H13" s="8">
        <v>10034967</v>
      </c>
      <c r="I13" s="4">
        <v>6690046.390000001</v>
      </c>
      <c r="J13" s="4">
        <v>11344488</v>
      </c>
      <c r="K13" s="4">
        <v>8508366</v>
      </c>
      <c r="L13" s="4">
        <v>36577867.39</v>
      </c>
      <c r="M13" s="8">
        <v>8508366</v>
      </c>
      <c r="N13" s="4">
        <v>6672230.7</v>
      </c>
      <c r="O13" s="4">
        <v>11156451.92</v>
      </c>
      <c r="P13" s="4">
        <v>8367338.940000001</v>
      </c>
      <c r="Q13" s="4">
        <v>34704387.56</v>
      </c>
      <c r="R13" s="8">
        <v>8367338.9399999995</v>
      </c>
      <c r="S13" s="4">
        <v>5578225.89</v>
      </c>
      <c r="T13" s="4">
        <v>13499027.52</v>
      </c>
      <c r="U13" s="4">
        <v>10124270.64</v>
      </c>
      <c r="V13" s="4">
        <v>37568862.989999995</v>
      </c>
      <c r="W13" s="8">
        <v>10124270.64</v>
      </c>
      <c r="X13" s="4">
        <v>6749513.629999999</v>
      </c>
      <c r="Y13" s="4">
        <v>9077685.08</v>
      </c>
      <c r="Z13" s="4">
        <v>6808263.809999999</v>
      </c>
      <c r="AA13" s="7">
        <v>32759733.16</v>
      </c>
      <c r="AB13" s="32" t="s">
        <v>31</v>
      </c>
      <c r="AC13" s="2"/>
      <c r="AD13" s="20"/>
      <c r="AE13" s="28"/>
      <c r="AF13" s="20"/>
      <c r="AG13" s="20"/>
    </row>
    <row r="14" spans="2:33" ht="16.5">
      <c r="B14" s="33" t="s">
        <v>30</v>
      </c>
      <c r="C14" s="8">
        <v>5414134.720000001</v>
      </c>
      <c r="D14" s="4">
        <v>2400284.56</v>
      </c>
      <c r="E14" s="4">
        <v>0</v>
      </c>
      <c r="F14" s="4">
        <v>3935578.69</v>
      </c>
      <c r="G14" s="4">
        <v>11749997.969999999</v>
      </c>
      <c r="H14" s="8">
        <v>6401518.119999999</v>
      </c>
      <c r="I14" s="4">
        <v>7763982.109999999</v>
      </c>
      <c r="J14" s="4">
        <v>0</v>
      </c>
      <c r="K14" s="4">
        <v>3368692.55</v>
      </c>
      <c r="L14" s="4">
        <v>17534192.779999997</v>
      </c>
      <c r="M14" s="8">
        <v>0</v>
      </c>
      <c r="N14" s="4">
        <v>3076397.57</v>
      </c>
      <c r="O14" s="4">
        <v>8122095.52</v>
      </c>
      <c r="P14" s="4">
        <v>4674286.75</v>
      </c>
      <c r="Q14" s="4">
        <v>15872779.84</v>
      </c>
      <c r="R14" s="8">
        <v>2719341.73</v>
      </c>
      <c r="S14" s="4">
        <v>7896894.279999999</v>
      </c>
      <c r="T14" s="4">
        <v>0</v>
      </c>
      <c r="U14" s="4">
        <v>3559928.72</v>
      </c>
      <c r="V14" s="4">
        <v>14176164.73</v>
      </c>
      <c r="W14" s="8">
        <v>0</v>
      </c>
      <c r="X14" s="4">
        <v>2727182.7800000003</v>
      </c>
      <c r="Y14" s="4">
        <v>0</v>
      </c>
      <c r="Z14" s="4">
        <v>5306250.44</v>
      </c>
      <c r="AA14" s="7">
        <v>8033433.220000001</v>
      </c>
      <c r="AB14" s="32" t="s">
        <v>29</v>
      </c>
      <c r="AC14" s="2"/>
      <c r="AD14" s="20"/>
      <c r="AE14" s="28"/>
      <c r="AF14" s="20"/>
      <c r="AG14" s="20"/>
    </row>
    <row r="15" spans="2:33" ht="16.5">
      <c r="B15" s="33" t="s">
        <v>28</v>
      </c>
      <c r="C15" s="8">
        <v>35758783.2</v>
      </c>
      <c r="D15" s="4">
        <v>40233916.72</v>
      </c>
      <c r="E15" s="4">
        <v>34852298.5</v>
      </c>
      <c r="F15" s="4">
        <v>40108246.94</v>
      </c>
      <c r="G15" s="4">
        <v>150953245.36</v>
      </c>
      <c r="H15" s="8">
        <v>38053770.400000006</v>
      </c>
      <c r="I15" s="4">
        <v>37633387.31</v>
      </c>
      <c r="J15" s="4">
        <v>56249713.5</v>
      </c>
      <c r="K15" s="4">
        <v>51408059.11</v>
      </c>
      <c r="L15" s="4">
        <v>183344930.32</v>
      </c>
      <c r="M15" s="8">
        <v>37414290.59</v>
      </c>
      <c r="N15" s="4">
        <v>47605768.16</v>
      </c>
      <c r="O15" s="4">
        <v>60064193.31</v>
      </c>
      <c r="P15" s="4">
        <v>60779301.099999994</v>
      </c>
      <c r="Q15" s="4">
        <v>205863553.16000003</v>
      </c>
      <c r="R15" s="8">
        <v>69567922.17</v>
      </c>
      <c r="S15" s="4">
        <v>69279595.35</v>
      </c>
      <c r="T15" s="4">
        <v>81707946.53</v>
      </c>
      <c r="U15" s="4">
        <v>84861778.83</v>
      </c>
      <c r="V15" s="4">
        <v>305417242.88</v>
      </c>
      <c r="W15" s="8">
        <v>107313980.86999999</v>
      </c>
      <c r="X15" s="4">
        <v>115754869.42</v>
      </c>
      <c r="Y15" s="4">
        <v>113800877.32999998</v>
      </c>
      <c r="Z15" s="4">
        <v>102037585.26</v>
      </c>
      <c r="AA15" s="7">
        <v>438907312.88</v>
      </c>
      <c r="AB15" s="32" t="s">
        <v>27</v>
      </c>
      <c r="AC15" s="2"/>
      <c r="AD15" s="20"/>
      <c r="AE15" s="28"/>
      <c r="AF15" s="20"/>
      <c r="AG15" s="20"/>
    </row>
    <row r="16" spans="2:33" ht="16.5">
      <c r="B16" s="33" t="s">
        <v>26</v>
      </c>
      <c r="C16" s="8">
        <v>0</v>
      </c>
      <c r="D16" s="4">
        <v>0</v>
      </c>
      <c r="E16" s="4">
        <v>0</v>
      </c>
      <c r="F16" s="4">
        <v>0</v>
      </c>
      <c r="G16" s="4">
        <v>0</v>
      </c>
      <c r="H16" s="8">
        <v>8841809.52</v>
      </c>
      <c r="I16" s="4">
        <v>68409809.52000001</v>
      </c>
      <c r="J16" s="4">
        <v>45841809.52000001</v>
      </c>
      <c r="K16" s="4">
        <v>8841809.55</v>
      </c>
      <c r="L16" s="4">
        <v>131935238.11000001</v>
      </c>
      <c r="M16" s="8">
        <v>47726442.760000005</v>
      </c>
      <c r="N16" s="4">
        <v>3087067.92</v>
      </c>
      <c r="O16" s="4">
        <v>9261203.76</v>
      </c>
      <c r="P16" s="4">
        <v>9261203.719999999</v>
      </c>
      <c r="Q16" s="4">
        <v>69335918.16</v>
      </c>
      <c r="R16" s="8">
        <v>9446427.75</v>
      </c>
      <c r="S16" s="4">
        <v>73306147.75</v>
      </c>
      <c r="T16" s="4">
        <v>9446427.75</v>
      </c>
      <c r="U16" s="4">
        <v>9446427.75</v>
      </c>
      <c r="V16" s="4">
        <v>101645431</v>
      </c>
      <c r="W16" s="8">
        <v>10907158.56</v>
      </c>
      <c r="X16" s="4">
        <v>51156239.47</v>
      </c>
      <c r="Y16" s="4">
        <v>-9493098.560000002</v>
      </c>
      <c r="Z16" s="4">
        <v>6505525.01</v>
      </c>
      <c r="AA16" s="7">
        <v>59075824.48</v>
      </c>
      <c r="AB16" s="31" t="s">
        <v>25</v>
      </c>
      <c r="AC16" s="2"/>
      <c r="AD16" s="20"/>
      <c r="AE16" s="28"/>
      <c r="AF16" s="20"/>
      <c r="AG16" s="20"/>
    </row>
    <row r="17" spans="2:33" ht="16.5">
      <c r="B17" s="33" t="s">
        <v>24</v>
      </c>
      <c r="C17" s="8">
        <v>29647419.869999997</v>
      </c>
      <c r="D17" s="4">
        <v>31250580.16</v>
      </c>
      <c r="E17" s="4">
        <v>33911142.09</v>
      </c>
      <c r="F17" s="4">
        <v>35878975.22</v>
      </c>
      <c r="G17" s="4">
        <v>130688117.34</v>
      </c>
      <c r="H17" s="8">
        <v>32615008.259999998</v>
      </c>
      <c r="I17" s="4">
        <v>35876547.07</v>
      </c>
      <c r="J17" s="4">
        <v>40612755.73</v>
      </c>
      <c r="K17" s="4">
        <v>43755800.97</v>
      </c>
      <c r="L17" s="4">
        <v>152860112.03</v>
      </c>
      <c r="M17" s="8">
        <v>34776077.89</v>
      </c>
      <c r="N17" s="4">
        <v>28793554.53</v>
      </c>
      <c r="O17" s="4">
        <v>31311048.1</v>
      </c>
      <c r="P17" s="4">
        <v>32486364.07</v>
      </c>
      <c r="Q17" s="4">
        <v>127367044.59</v>
      </c>
      <c r="R17" s="8">
        <v>35323190.49</v>
      </c>
      <c r="S17" s="4">
        <v>38092792.09</v>
      </c>
      <c r="T17" s="4">
        <v>42625993.21</v>
      </c>
      <c r="U17" s="4">
        <v>46811251.20999999</v>
      </c>
      <c r="V17" s="4">
        <v>162853227</v>
      </c>
      <c r="W17" s="8">
        <v>41221699.309999995</v>
      </c>
      <c r="X17" s="4">
        <v>46309649.97</v>
      </c>
      <c r="Y17" s="4">
        <v>45967005.510000005</v>
      </c>
      <c r="Z17" s="4">
        <v>47560196.85</v>
      </c>
      <c r="AA17" s="7">
        <v>181058551.64000002</v>
      </c>
      <c r="AB17" s="32" t="s">
        <v>23</v>
      </c>
      <c r="AC17" s="34"/>
      <c r="AD17" s="20"/>
      <c r="AE17" s="28"/>
      <c r="AF17" s="20"/>
      <c r="AG17" s="20"/>
    </row>
    <row r="18" spans="2:33" ht="16.5">
      <c r="B18" s="33" t="s">
        <v>22</v>
      </c>
      <c r="C18" s="8">
        <v>59335668.93</v>
      </c>
      <c r="D18" s="4">
        <v>67490379.09</v>
      </c>
      <c r="E18" s="4">
        <v>74931248.56</v>
      </c>
      <c r="F18" s="4">
        <v>78383180.4</v>
      </c>
      <c r="G18" s="4">
        <v>280140476.98</v>
      </c>
      <c r="H18" s="8">
        <v>65505623.97</v>
      </c>
      <c r="I18" s="4">
        <v>112664551.41</v>
      </c>
      <c r="J18" s="4">
        <v>119418021</v>
      </c>
      <c r="K18" s="4">
        <v>73203282.73</v>
      </c>
      <c r="L18" s="4">
        <v>370791479.11</v>
      </c>
      <c r="M18" s="8">
        <v>40262100.480000004</v>
      </c>
      <c r="N18" s="4">
        <v>39362959.03</v>
      </c>
      <c r="O18" s="4">
        <v>51327237.080000006</v>
      </c>
      <c r="P18" s="4">
        <v>55765845.61</v>
      </c>
      <c r="Q18" s="4">
        <v>186718142.2</v>
      </c>
      <c r="R18" s="8">
        <v>58825565.04</v>
      </c>
      <c r="S18" s="4">
        <v>56351838.8</v>
      </c>
      <c r="T18" s="4">
        <v>51268121.4</v>
      </c>
      <c r="U18" s="4">
        <v>57552710.07</v>
      </c>
      <c r="V18" s="4">
        <v>223998235.31</v>
      </c>
      <c r="W18" s="8">
        <v>66003390.57</v>
      </c>
      <c r="X18" s="4">
        <v>84150617.88</v>
      </c>
      <c r="Y18" s="4">
        <v>77290232.27</v>
      </c>
      <c r="Z18" s="4">
        <v>75976878.06</v>
      </c>
      <c r="AA18" s="7">
        <v>303421118.78</v>
      </c>
      <c r="AB18" s="32" t="s">
        <v>21</v>
      </c>
      <c r="AC18" s="2"/>
      <c r="AD18" s="20"/>
      <c r="AE18" s="28"/>
      <c r="AF18" s="20"/>
      <c r="AG18" s="20"/>
    </row>
    <row r="19" spans="2:33" ht="16.5">
      <c r="B19" s="29" t="s">
        <v>20</v>
      </c>
      <c r="C19" s="8">
        <v>0</v>
      </c>
      <c r="D19" s="4">
        <v>1138174.7999999998</v>
      </c>
      <c r="E19" s="4">
        <v>0</v>
      </c>
      <c r="F19" s="4">
        <v>686255.79</v>
      </c>
      <c r="G19" s="4">
        <v>1824430.5899999999</v>
      </c>
      <c r="H19" s="8">
        <v>0</v>
      </c>
      <c r="I19" s="4">
        <v>0</v>
      </c>
      <c r="J19" s="4">
        <v>509150.39</v>
      </c>
      <c r="K19" s="4">
        <v>727093.3700000001</v>
      </c>
      <c r="L19" s="4">
        <v>1236243.7600000002</v>
      </c>
      <c r="M19" s="8">
        <v>0</v>
      </c>
      <c r="N19" s="4">
        <v>0</v>
      </c>
      <c r="O19" s="4">
        <v>0</v>
      </c>
      <c r="P19" s="4">
        <v>0</v>
      </c>
      <c r="Q19" s="4">
        <v>0</v>
      </c>
      <c r="R19" s="8">
        <v>541042.5900000001</v>
      </c>
      <c r="S19" s="4">
        <v>518166.6499999999</v>
      </c>
      <c r="T19" s="4">
        <v>0</v>
      </c>
      <c r="U19" s="4">
        <v>0</v>
      </c>
      <c r="V19" s="4">
        <v>1059209.24</v>
      </c>
      <c r="W19" s="8">
        <v>0</v>
      </c>
      <c r="X19" s="4">
        <v>0</v>
      </c>
      <c r="Y19" s="4">
        <v>0</v>
      </c>
      <c r="Z19" s="4">
        <v>0</v>
      </c>
      <c r="AA19" s="7">
        <v>0</v>
      </c>
      <c r="AB19" s="32" t="s">
        <v>19</v>
      </c>
      <c r="AC19" s="2"/>
      <c r="AD19" s="20"/>
      <c r="AE19" s="28"/>
      <c r="AF19" s="20"/>
      <c r="AG19" s="20"/>
    </row>
    <row r="20" spans="2:33" ht="16.5">
      <c r="B20" s="29" t="s">
        <v>18</v>
      </c>
      <c r="C20" s="8">
        <v>0</v>
      </c>
      <c r="D20" s="4">
        <v>0</v>
      </c>
      <c r="E20" s="4">
        <v>0</v>
      </c>
      <c r="F20" s="4">
        <v>0</v>
      </c>
      <c r="G20" s="4">
        <v>0</v>
      </c>
      <c r="H20" s="8">
        <v>0</v>
      </c>
      <c r="I20" s="4">
        <v>0</v>
      </c>
      <c r="J20" s="4">
        <v>0</v>
      </c>
      <c r="K20" s="4">
        <v>19235464</v>
      </c>
      <c r="L20" s="4">
        <v>19235464</v>
      </c>
      <c r="M20" s="8">
        <v>40077628</v>
      </c>
      <c r="N20" s="4">
        <v>48410744.15</v>
      </c>
      <c r="O20" s="4">
        <v>0</v>
      </c>
      <c r="P20" s="4">
        <v>0</v>
      </c>
      <c r="Q20" s="4">
        <v>88488372.15</v>
      </c>
      <c r="R20" s="8">
        <v>24425775</v>
      </c>
      <c r="S20" s="4">
        <v>3750795</v>
      </c>
      <c r="T20" s="4">
        <v>22295039</v>
      </c>
      <c r="U20" s="4">
        <v>6125712</v>
      </c>
      <c r="V20" s="4">
        <v>56597321</v>
      </c>
      <c r="W20" s="8">
        <v>2097624</v>
      </c>
      <c r="X20" s="4">
        <v>10219775</v>
      </c>
      <c r="Y20" s="4">
        <v>0</v>
      </c>
      <c r="Z20" s="4">
        <v>1748864</v>
      </c>
      <c r="AA20" s="7">
        <v>14066263</v>
      </c>
      <c r="AB20" s="31" t="s">
        <v>17</v>
      </c>
      <c r="AC20" s="2"/>
      <c r="AD20" s="20"/>
      <c r="AE20" s="28"/>
      <c r="AF20" s="20"/>
      <c r="AG20" s="20"/>
    </row>
    <row r="21" spans="2:33" ht="16.5">
      <c r="B21" s="29" t="s">
        <v>16</v>
      </c>
      <c r="C21" s="8">
        <v>0</v>
      </c>
      <c r="D21" s="4">
        <v>0</v>
      </c>
      <c r="E21" s="4">
        <v>0</v>
      </c>
      <c r="F21" s="4">
        <v>0</v>
      </c>
      <c r="G21" s="4">
        <v>0</v>
      </c>
      <c r="H21" s="8">
        <v>0</v>
      </c>
      <c r="I21" s="4">
        <v>0</v>
      </c>
      <c r="J21" s="4">
        <v>0</v>
      </c>
      <c r="K21" s="4">
        <v>0</v>
      </c>
      <c r="L21" s="4">
        <v>0</v>
      </c>
      <c r="M21" s="8">
        <v>0</v>
      </c>
      <c r="N21" s="4">
        <v>0</v>
      </c>
      <c r="O21" s="4">
        <v>172264506.47</v>
      </c>
      <c r="P21" s="4">
        <v>188301547.47000003</v>
      </c>
      <c r="Q21" s="4">
        <v>360566053.94000006</v>
      </c>
      <c r="R21" s="8">
        <v>319056770.57000005</v>
      </c>
      <c r="S21" s="4">
        <v>191466096.44</v>
      </c>
      <c r="T21" s="4">
        <v>324227390</v>
      </c>
      <c r="U21" s="4">
        <v>331040265</v>
      </c>
      <c r="V21" s="4">
        <v>1165790522.01</v>
      </c>
      <c r="W21" s="8">
        <v>143228891</v>
      </c>
      <c r="X21" s="4">
        <v>120016770</v>
      </c>
      <c r="Y21" s="4">
        <v>123199465</v>
      </c>
      <c r="Z21" s="4">
        <v>141657838</v>
      </c>
      <c r="AA21" s="7">
        <v>528102964</v>
      </c>
      <c r="AB21" s="30" t="s">
        <v>15</v>
      </c>
      <c r="AC21" s="2"/>
      <c r="AD21" s="20"/>
      <c r="AE21" s="28"/>
      <c r="AF21" s="20"/>
      <c r="AG21" s="20"/>
    </row>
    <row r="22" spans="2:33" ht="16.5">
      <c r="B22" s="29" t="s">
        <v>14</v>
      </c>
      <c r="C22" s="8">
        <v>0</v>
      </c>
      <c r="D22" s="4">
        <v>0</v>
      </c>
      <c r="E22" s="4">
        <v>0</v>
      </c>
      <c r="F22" s="4">
        <v>0</v>
      </c>
      <c r="G22" s="4">
        <v>0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8">
        <v>0</v>
      </c>
      <c r="N22" s="4">
        <v>0</v>
      </c>
      <c r="O22" s="4">
        <v>0</v>
      </c>
      <c r="P22" s="4">
        <v>2812616.41</v>
      </c>
      <c r="Q22" s="4">
        <v>2812616.41</v>
      </c>
      <c r="R22" s="8">
        <v>4898853.88</v>
      </c>
      <c r="S22" s="4">
        <v>19175991.759999998</v>
      </c>
      <c r="T22" s="4">
        <v>0</v>
      </c>
      <c r="U22" s="4">
        <v>1218168.51</v>
      </c>
      <c r="V22" s="4">
        <v>25293014.15</v>
      </c>
      <c r="W22" s="8">
        <v>7119367.57</v>
      </c>
      <c r="X22" s="4">
        <v>227640.81</v>
      </c>
      <c r="Y22" s="4">
        <v>-78920.19</v>
      </c>
      <c r="Z22" s="4">
        <v>0</v>
      </c>
      <c r="AA22" s="7">
        <v>7268088.1899999995</v>
      </c>
      <c r="AB22" s="31" t="s">
        <v>13</v>
      </c>
      <c r="AC22" s="2"/>
      <c r="AD22" s="20"/>
      <c r="AE22" s="28"/>
      <c r="AF22" s="20"/>
      <c r="AG22" s="20"/>
    </row>
    <row r="23" spans="2:33" ht="16.5">
      <c r="B23" s="29" t="s">
        <v>41</v>
      </c>
      <c r="C23" s="8">
        <v>0</v>
      </c>
      <c r="D23" s="4">
        <v>0</v>
      </c>
      <c r="E23" s="4">
        <v>0</v>
      </c>
      <c r="F23" s="4">
        <v>0</v>
      </c>
      <c r="G23" s="4">
        <v>0</v>
      </c>
      <c r="H23" s="8">
        <v>0</v>
      </c>
      <c r="I23" s="4">
        <v>0</v>
      </c>
      <c r="J23" s="4">
        <v>0</v>
      </c>
      <c r="K23" s="4">
        <v>0</v>
      </c>
      <c r="L23" s="4">
        <v>0</v>
      </c>
      <c r="M23" s="8">
        <v>0</v>
      </c>
      <c r="N23" s="4">
        <v>0</v>
      </c>
      <c r="O23" s="4">
        <v>0</v>
      </c>
      <c r="P23" s="4">
        <v>0</v>
      </c>
      <c r="Q23" s="4">
        <v>0</v>
      </c>
      <c r="R23" s="8">
        <v>32435.12</v>
      </c>
      <c r="S23" s="4">
        <v>0</v>
      </c>
      <c r="T23" s="4">
        <v>22800000</v>
      </c>
      <c r="U23" s="4">
        <v>11343447.66</v>
      </c>
      <c r="V23" s="4">
        <v>34175882.78</v>
      </c>
      <c r="W23" s="8">
        <v>23593580.7</v>
      </c>
      <c r="X23" s="4">
        <v>1224333.09</v>
      </c>
      <c r="Y23" s="4">
        <v>217075625</v>
      </c>
      <c r="Z23" s="4">
        <v>20411821.979999997</v>
      </c>
      <c r="AA23" s="7">
        <v>262305360.76999998</v>
      </c>
      <c r="AB23" s="32" t="s">
        <v>12</v>
      </c>
      <c r="AC23" s="2"/>
      <c r="AD23" s="20"/>
      <c r="AE23" s="28"/>
      <c r="AF23" s="20"/>
      <c r="AG23" s="20"/>
    </row>
    <row r="24" spans="2:32" ht="8.25" customHeight="1">
      <c r="B24" s="9"/>
      <c r="C24" s="27"/>
      <c r="D24" s="25"/>
      <c r="E24" s="25"/>
      <c r="F24" s="25"/>
      <c r="G24" s="26"/>
      <c r="H24" s="25"/>
      <c r="I24" s="25"/>
      <c r="J24" s="25"/>
      <c r="K24" s="25"/>
      <c r="L24" s="26"/>
      <c r="M24" s="25"/>
      <c r="N24" s="25"/>
      <c r="O24" s="25"/>
      <c r="P24" s="25"/>
      <c r="Q24" s="26"/>
      <c r="R24" s="25"/>
      <c r="S24" s="25"/>
      <c r="T24" s="25"/>
      <c r="U24" s="25"/>
      <c r="V24" s="26"/>
      <c r="W24" s="27"/>
      <c r="X24" s="25"/>
      <c r="Y24" s="25"/>
      <c r="Z24" s="25"/>
      <c r="AA24" s="26"/>
      <c r="AB24" s="32"/>
      <c r="AC24" s="2"/>
      <c r="AD24" s="20"/>
      <c r="AF24" s="20"/>
    </row>
    <row r="25" spans="2:30" ht="16.5">
      <c r="B25" s="21" t="s">
        <v>43</v>
      </c>
      <c r="C25" s="24">
        <f>SUM(C10:C23)</f>
        <v>302631496.11</v>
      </c>
      <c r="D25" s="22">
        <f>SUM(D10:D23)</f>
        <v>1321753315.84</v>
      </c>
      <c r="E25" s="22">
        <f>SUM(E10:E23)</f>
        <v>186107283.3</v>
      </c>
      <c r="F25" s="22">
        <f>SUM(F10:F23)</f>
        <v>202262513.29999998</v>
      </c>
      <c r="G25" s="23">
        <f>SUM(C25:F25)</f>
        <v>2012754608.5499997</v>
      </c>
      <c r="H25" s="22">
        <f>SUM(H10:H23)</f>
        <v>193652271.34</v>
      </c>
      <c r="I25" s="22">
        <f>SUM(I10:I23)</f>
        <v>1402076830.72</v>
      </c>
      <c r="J25" s="22">
        <f>SUM(J10:J23)</f>
        <v>307164405.58</v>
      </c>
      <c r="K25" s="22">
        <f>SUM(K10:K23)</f>
        <v>241990532.32999998</v>
      </c>
      <c r="L25" s="23">
        <f>SUM(H25:K25)</f>
        <v>2144884039.9699998</v>
      </c>
      <c r="M25" s="22">
        <f>SUM(M10:M23)</f>
        <v>227806660.19</v>
      </c>
      <c r="N25" s="22">
        <f>SUM(N10:N23)</f>
        <v>193574685.47</v>
      </c>
      <c r="O25" s="22">
        <f>SUM(O10:O23)</f>
        <v>1229010426.04</v>
      </c>
      <c r="P25" s="22">
        <f>SUM(P10:P23)</f>
        <v>403137177.83000004</v>
      </c>
      <c r="Q25" s="23">
        <f>SUM(M25:P25)</f>
        <v>2053528949.5299997</v>
      </c>
      <c r="R25" s="22">
        <f aca="true" t="shared" si="0" ref="R25:Z25">SUM(R10:R23)</f>
        <v>575472982.2</v>
      </c>
      <c r="S25" s="22">
        <f t="shared" si="0"/>
        <v>501509245.21999997</v>
      </c>
      <c r="T25" s="22">
        <f t="shared" si="0"/>
        <v>1384771028.44</v>
      </c>
      <c r="U25" s="22">
        <f t="shared" si="0"/>
        <v>613249187.88</v>
      </c>
      <c r="V25" s="23">
        <f t="shared" si="0"/>
        <v>3075002443.7400007</v>
      </c>
      <c r="W25" s="24">
        <f t="shared" si="0"/>
        <v>479753428.59999996</v>
      </c>
      <c r="X25" s="22">
        <f t="shared" si="0"/>
        <v>1532642356.8700001</v>
      </c>
      <c r="Y25" s="22">
        <f t="shared" si="0"/>
        <v>644894955.71</v>
      </c>
      <c r="Z25" s="22">
        <f t="shared" si="0"/>
        <v>477013287.03</v>
      </c>
      <c r="AA25" s="23">
        <f>SUM(W25:Z25)</f>
        <v>3134304028.21</v>
      </c>
      <c r="AB25" s="50" t="s">
        <v>0</v>
      </c>
      <c r="AC25" s="2"/>
      <c r="AD25" s="20"/>
    </row>
    <row r="26" spans="2:29" ht="10.5" customHeight="1">
      <c r="B26" s="19"/>
      <c r="C26" s="51"/>
      <c r="D26" s="52"/>
      <c r="E26" s="52"/>
      <c r="F26" s="52"/>
      <c r="G26" s="53"/>
      <c r="H26" s="52"/>
      <c r="I26" s="52"/>
      <c r="J26" s="52"/>
      <c r="K26" s="52"/>
      <c r="L26" s="53"/>
      <c r="M26" s="52"/>
      <c r="N26" s="52"/>
      <c r="O26" s="52"/>
      <c r="P26" s="52"/>
      <c r="Q26" s="53"/>
      <c r="R26" s="52"/>
      <c r="S26" s="52"/>
      <c r="T26" s="52"/>
      <c r="U26" s="52"/>
      <c r="V26" s="52"/>
      <c r="W26" s="51"/>
      <c r="X26" s="52"/>
      <c r="Y26" s="52"/>
      <c r="Z26" s="52"/>
      <c r="AA26" s="53"/>
      <c r="AB26" s="18"/>
      <c r="AC26" s="2"/>
    </row>
    <row r="27" spans="2:29" s="16" customFormat="1" ht="13.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s="16" customFormat="1" ht="13.5">
      <c r="B28" s="17" t="s">
        <v>42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28" ht="16.5">
      <c r="B29" s="15" t="s">
        <v>11</v>
      </c>
      <c r="W29" s="1"/>
      <c r="X29" s="1"/>
      <c r="Y29" s="1"/>
      <c r="Z29" s="1"/>
      <c r="AA29" s="1"/>
      <c r="AB29" s="2"/>
    </row>
    <row r="30" spans="17:28" ht="16.5"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"/>
    </row>
    <row r="31" spans="2:28" ht="16.5">
      <c r="B31" s="2"/>
      <c r="C31" s="4"/>
      <c r="D31" s="4"/>
      <c r="E31" s="4"/>
      <c r="F31" s="4"/>
      <c r="G31" s="4"/>
      <c r="AA31" s="3"/>
      <c r="AB31" s="3"/>
    </row>
    <row r="32" spans="2:28" ht="16.5">
      <c r="B32" s="2"/>
      <c r="C32" s="4"/>
      <c r="D32" s="4"/>
      <c r="E32" s="4"/>
      <c r="F32" s="4"/>
      <c r="H32" s="3"/>
      <c r="I32" s="3"/>
      <c r="J32" s="3"/>
      <c r="K32" s="3"/>
      <c r="L32" s="3"/>
      <c r="AA32" s="3"/>
      <c r="AB32" s="3"/>
    </row>
    <row r="33" spans="2:28" ht="16.5">
      <c r="B33" s="2"/>
      <c r="C33" s="4"/>
      <c r="D33" s="4"/>
      <c r="E33" s="4"/>
      <c r="F33" s="4"/>
      <c r="AA33" s="3"/>
      <c r="AB33" s="3"/>
    </row>
    <row r="34" spans="2:28" ht="16.5">
      <c r="B34" s="2"/>
      <c r="C34" s="4"/>
      <c r="D34" s="4"/>
      <c r="E34" s="4"/>
      <c r="F34" s="4"/>
      <c r="I34" s="5"/>
      <c r="AA34" s="3"/>
      <c r="AB34" s="3"/>
    </row>
    <row r="35" spans="2:28" ht="16.5">
      <c r="B35" s="2"/>
      <c r="C35" s="4"/>
      <c r="D35" s="4"/>
      <c r="E35" s="4"/>
      <c r="F35" s="4"/>
      <c r="G35" s="4"/>
      <c r="I35" s="3"/>
      <c r="J35" s="3"/>
      <c r="K35" s="3"/>
      <c r="L35" s="3"/>
      <c r="M35" s="3"/>
      <c r="AA35" s="3"/>
      <c r="AB35" s="3"/>
    </row>
    <row r="36" spans="2:28" ht="16.5">
      <c r="B36" s="2"/>
      <c r="C36" s="4"/>
      <c r="D36" s="4"/>
      <c r="E36" s="4"/>
      <c r="F36" s="4"/>
      <c r="G36" s="4"/>
      <c r="I36" s="3"/>
      <c r="J36" s="3"/>
      <c r="K36" s="3"/>
      <c r="L36" s="3"/>
      <c r="M36" s="3"/>
      <c r="AA36" s="3"/>
      <c r="AB36" s="3"/>
    </row>
    <row r="37" spans="2:28" ht="16.5">
      <c r="B37" s="2"/>
      <c r="C37" s="4"/>
      <c r="D37" s="4"/>
      <c r="E37" s="4"/>
      <c r="F37" s="4"/>
      <c r="G37" s="4"/>
      <c r="I37" s="3"/>
      <c r="J37" s="3"/>
      <c r="K37" s="3"/>
      <c r="L37" s="3"/>
      <c r="M37" s="3"/>
      <c r="AA37" s="3"/>
      <c r="AB37" s="3"/>
    </row>
    <row r="38" spans="2:28" ht="16.5">
      <c r="B38" s="2"/>
      <c r="C38" s="4"/>
      <c r="D38" s="4"/>
      <c r="E38" s="4"/>
      <c r="F38" s="4"/>
      <c r="G38" s="4"/>
      <c r="I38" s="3"/>
      <c r="J38" s="3"/>
      <c r="K38" s="3"/>
      <c r="L38" s="3"/>
      <c r="M38" s="3"/>
      <c r="AA38" s="3"/>
      <c r="AB38" s="3"/>
    </row>
    <row r="39" spans="2:28" ht="16.5">
      <c r="B39" s="2"/>
      <c r="C39" s="4"/>
      <c r="D39" s="4"/>
      <c r="E39" s="4"/>
      <c r="F39" s="4"/>
      <c r="G39" s="4"/>
      <c r="I39" s="3"/>
      <c r="J39" s="3"/>
      <c r="K39" s="3"/>
      <c r="L39" s="3"/>
      <c r="M39" s="3"/>
      <c r="AA39" s="3"/>
      <c r="AB39" s="3"/>
    </row>
    <row r="40" spans="2:28" ht="16.5">
      <c r="B40" s="2"/>
      <c r="C40" s="4"/>
      <c r="D40" s="4"/>
      <c r="E40" s="4"/>
      <c r="F40" s="4"/>
      <c r="G40" s="4"/>
      <c r="I40" s="3"/>
      <c r="J40" s="3"/>
      <c r="K40" s="3"/>
      <c r="L40" s="3"/>
      <c r="M40" s="3"/>
      <c r="AA40" s="3"/>
      <c r="AB40" s="3"/>
    </row>
    <row r="41" spans="2:28" ht="16.5">
      <c r="B41" s="2"/>
      <c r="C41" s="4"/>
      <c r="D41" s="4"/>
      <c r="E41" s="4"/>
      <c r="F41" s="4"/>
      <c r="G41" s="4"/>
      <c r="I41" s="3"/>
      <c r="J41" s="3"/>
      <c r="K41" s="3"/>
      <c r="L41" s="3"/>
      <c r="M41" s="3"/>
      <c r="AA41" s="3"/>
      <c r="AB41" s="3"/>
    </row>
    <row r="42" spans="2:28" ht="16.5">
      <c r="B42" s="2"/>
      <c r="C42" s="2"/>
      <c r="D42" s="2"/>
      <c r="E42" s="2"/>
      <c r="F42" s="2"/>
      <c r="G42" s="2"/>
      <c r="I42" s="3"/>
      <c r="J42" s="3"/>
      <c r="K42" s="3"/>
      <c r="L42" s="3"/>
      <c r="M42" s="3"/>
      <c r="AA42" s="3"/>
      <c r="AB42" s="3"/>
    </row>
    <row r="43" spans="2:28" ht="16.5">
      <c r="B43" s="2"/>
      <c r="C43" s="2"/>
      <c r="D43" s="2"/>
      <c r="E43" s="2"/>
      <c r="F43" s="2"/>
      <c r="G43" s="2"/>
      <c r="I43" s="3"/>
      <c r="J43" s="3"/>
      <c r="K43" s="3"/>
      <c r="L43" s="3"/>
      <c r="M43" s="3"/>
      <c r="AA43" s="3"/>
      <c r="AB43" s="3"/>
    </row>
    <row r="44" spans="2:28" ht="16.5">
      <c r="B44" s="2"/>
      <c r="C44" s="2"/>
      <c r="D44" s="2"/>
      <c r="E44" s="2"/>
      <c r="F44" s="2"/>
      <c r="G44" s="2"/>
      <c r="I44" s="3"/>
      <c r="J44" s="3"/>
      <c r="K44" s="3"/>
      <c r="L44" s="3"/>
      <c r="M44" s="3"/>
      <c r="AA44" s="3"/>
      <c r="AB44" s="3"/>
    </row>
    <row r="45" spans="2:28" ht="16.5">
      <c r="B45" s="2"/>
      <c r="C45" s="2"/>
      <c r="D45" s="2"/>
      <c r="E45" s="2"/>
      <c r="F45" s="2"/>
      <c r="G45" s="2"/>
      <c r="I45" s="3"/>
      <c r="J45" s="3"/>
      <c r="K45" s="3"/>
      <c r="L45" s="3"/>
      <c r="M45" s="3"/>
      <c r="AA45" s="3"/>
      <c r="AB45" s="3"/>
    </row>
    <row r="46" spans="9:28" ht="16.5">
      <c r="I46" s="3"/>
      <c r="J46" s="3"/>
      <c r="K46" s="3"/>
      <c r="L46" s="3"/>
      <c r="M46" s="3"/>
      <c r="AA46" s="3"/>
      <c r="AB46" s="3"/>
    </row>
    <row r="47" spans="9:13" ht="16.5">
      <c r="I47" s="3"/>
      <c r="J47" s="3"/>
      <c r="K47" s="3"/>
      <c r="L47" s="3"/>
      <c r="M47" s="3"/>
    </row>
    <row r="48" spans="9:13" ht="16.5">
      <c r="I48" s="3"/>
      <c r="J48" s="3"/>
      <c r="K48" s="3"/>
      <c r="L48" s="3"/>
      <c r="M48" s="3"/>
    </row>
  </sheetData>
  <sheetProtection/>
  <mergeCells count="5">
    <mergeCell ref="W6:AA6"/>
    <mergeCell ref="R6:V6"/>
    <mergeCell ref="C6:G6"/>
    <mergeCell ref="H6:L6"/>
    <mergeCell ref="M6:Q6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dlozano</dc:creator>
  <cp:keywords/>
  <dc:description/>
  <cp:lastModifiedBy>carevalo</cp:lastModifiedBy>
  <cp:lastPrinted>2012-06-11T14:43:53Z</cp:lastPrinted>
  <dcterms:created xsi:type="dcterms:W3CDTF">2012-06-07T15:50:32Z</dcterms:created>
  <dcterms:modified xsi:type="dcterms:W3CDTF">2012-06-11T17:31:04Z</dcterms:modified>
  <cp:category/>
  <cp:version/>
  <cp:contentType/>
  <cp:contentStatus/>
</cp:coreProperties>
</file>