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09" activeTab="0"/>
  </bookViews>
  <sheets>
    <sheet name="FUENTES" sheetId="1" r:id="rId1"/>
  </sheets>
  <definedNames>
    <definedName name="_xlnm.Print_Area" localSheetId="0">'FUENTES'!$B$1:$M$42</definedName>
  </definedNames>
  <calcPr fullCalcOnLoad="1"/>
</workbook>
</file>

<file path=xl/sharedStrings.xml><?xml version="1.0" encoding="utf-8"?>
<sst xmlns="http://schemas.openxmlformats.org/spreadsheetml/2006/main" count="48" uniqueCount="39">
  <si>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</si>
  <si>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</si>
  <si>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</si>
  <si>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</si>
  <si>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</si>
  <si>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</si>
  <si>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</si>
  <si>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</si>
  <si>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</si>
  <si>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DIRECCIÓN GENERAL DE ENDEUDAMIENTO Y TESORO PÚBLICO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</si>
  <si>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</si>
  <si>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</si>
  <si>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</si>
  <si>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</si>
  <si>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</si>
  <si>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</si>
  <si>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</si>
  <si>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</si>
  <si>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</si>
  <si>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</si>
  <si>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</si>
  <si>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</si>
  <si>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</si>
  <si>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</si>
  <si>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</si>
  <si>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</si>
  <si>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</si>
  <si>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</si>
  <si>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</si>
  <si>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</si>
  <si>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</si>
  <si>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</si>
  <si>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a/</t>
  </si>
  <si>
    <t>DIRECCIÓN DE PROGRAMACIÓN, PRESUPUESTO Y CONTABILIDAD</t>
  </si>
  <si>
    <t>IV°  TRIM</t>
  </si>
  <si>
    <t>PERÍODO :  ENERO - MARZO  2015  (TRIMESTRAL)</t>
  </si>
  <si>
    <t>ENE - MAR</t>
  </si>
  <si>
    <t xml:space="preserve"> 2/   Comprende: América Latina, Banca Comercial y Proveedores.</t>
  </si>
  <si>
    <t xml:space="preserve"> a/   Recompra de BONOS GLOBALES 2016, BONOS GLOBALES 2019 y BONOS GLOBALES 2025 (a valor de mercado).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</si>
</sst>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General_)"/>
    <numFmt numFmtId="169" formatCode="#,##0.00000"/>
    <numFmt numFmtId="170" formatCode="_-* #,##0.00\ [$€-1]_-;\-* #,##0.00\ [$€-1]_-;_-* &quot;-&quot;??\ [$€-1]_-"/>
    <numFmt numFmtId="171" formatCode="dd/mm/yy;@"/>
    <numFmt numFmtId="172" formatCode="#,##0.000"/>
    <numFmt numFmtId="173" formatCode="0.0"/>
    <numFmt numFmtId="174" formatCode="0.000"/>
    <numFmt numFmtId="175" formatCode="#,##0.0"/>
    <numFmt numFmtId="176" formatCode="#,##0.0000"/>
    <numFmt numFmtId="177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69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68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69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68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 horizontal="left" vertical="center"/>
      <protection/>
    </xf>
    <xf numFmtId="0" fontId="17" fillId="33" borderId="0" xfId="0" applyFont="1" applyFill="1" applyAlignment="1" applyProtection="1">
      <alignment vertical="center"/>
      <protection/>
    </xf>
    <xf numFmtId="174" fontId="0" fillId="33" borderId="0" xfId="0" applyNumberForma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69" fontId="22" fillId="33" borderId="11" xfId="0" applyNumberFormat="1" applyFont="1" applyFill="1" applyBorder="1" applyAlignment="1" applyProtection="1">
      <alignment horizontal="center"/>
      <protection locked="0"/>
    </xf>
    <xf numFmtId="169" fontId="2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71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69" fontId="22" fillId="33" borderId="10" xfId="0" applyNumberFormat="1" applyFont="1" applyFill="1" applyBorder="1" applyAlignment="1" applyProtection="1">
      <alignment horizontal="center"/>
      <protection locked="0"/>
    </xf>
    <xf numFmtId="169" fontId="22" fillId="33" borderId="14" xfId="0" applyNumberFormat="1" applyFont="1" applyFill="1" applyBorder="1" applyAlignment="1" applyProtection="1">
      <alignment horizontal="center"/>
      <protection locked="0"/>
    </xf>
    <xf numFmtId="168" fontId="2" fillId="33" borderId="14" xfId="0" applyNumberFormat="1" applyFont="1" applyFill="1" applyBorder="1" applyAlignment="1" applyProtection="1">
      <alignment horizontal="left"/>
      <protection locked="0"/>
    </xf>
    <xf numFmtId="168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68" fontId="26" fillId="33" borderId="14" xfId="0" applyNumberFormat="1" applyFont="1" applyFill="1" applyBorder="1" applyAlignment="1" applyProtection="1">
      <alignment horizontal="left" indent="1"/>
      <protection locked="0"/>
    </xf>
    <xf numFmtId="3" fontId="26" fillId="33" borderId="1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Border="1" applyAlignment="1" applyProtection="1">
      <alignment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26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7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68" fontId="13" fillId="33" borderId="16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168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68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/>
      <protection locked="0"/>
    </xf>
    <xf numFmtId="3" fontId="22" fillId="33" borderId="10" xfId="0" applyNumberFormat="1" applyFont="1" applyFill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right"/>
      <protection locked="0"/>
    </xf>
    <xf numFmtId="3" fontId="22" fillId="33" borderId="14" xfId="0" applyNumberFormat="1" applyFont="1" applyFill="1" applyBorder="1" applyAlignment="1" applyProtection="1">
      <alignment horizontal="right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169" fontId="4" fillId="33" borderId="0" xfId="0" applyNumberFormat="1" applyFont="1" applyFill="1" applyBorder="1" applyAlignment="1" applyProtection="1">
      <alignment/>
      <protection locked="0"/>
    </xf>
    <xf numFmtId="3" fontId="2" fillId="33" borderId="18" xfId="0" applyNumberFormat="1" applyFont="1" applyFill="1" applyBorder="1" applyAlignment="1" applyProtection="1">
      <alignment/>
      <protection locked="0"/>
    </xf>
    <xf numFmtId="3" fontId="26" fillId="33" borderId="19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 applyProtection="1">
      <alignment/>
      <protection locked="0"/>
    </xf>
    <xf numFmtId="3" fontId="9" fillId="33" borderId="19" xfId="0" applyNumberFormat="1" applyFont="1" applyFill="1" applyBorder="1" applyAlignment="1" applyProtection="1">
      <alignment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3" fontId="15" fillId="33" borderId="18" xfId="0" applyNumberFormat="1" applyFont="1" applyFill="1" applyBorder="1" applyAlignment="1" applyProtection="1">
      <alignment/>
      <protection locked="0"/>
    </xf>
    <xf numFmtId="3" fontId="22" fillId="33" borderId="19" xfId="0" applyNumberFormat="1" applyFont="1" applyFill="1" applyBorder="1" applyAlignment="1" applyProtection="1">
      <alignment horizontal="right"/>
      <protection locked="0"/>
    </xf>
    <xf numFmtId="3" fontId="15" fillId="33" borderId="20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3" fontId="26" fillId="33" borderId="0" xfId="0" applyNumberFormat="1" applyFont="1" applyFill="1" applyAlignment="1" applyProtection="1">
      <alignment/>
      <protection locked="0"/>
    </xf>
    <xf numFmtId="168" fontId="22" fillId="33" borderId="13" xfId="0" applyNumberFormat="1" applyFont="1" applyFill="1" applyBorder="1" applyAlignment="1" applyProtection="1">
      <alignment horizontal="center" vertical="center"/>
      <protection locked="0"/>
    </xf>
    <xf numFmtId="168" fontId="22" fillId="33" borderId="14" xfId="0" applyNumberFormat="1" applyFont="1" applyFill="1" applyBorder="1" applyAlignment="1" applyProtection="1">
      <alignment horizontal="center" vertical="center"/>
      <protection locked="0"/>
    </xf>
    <xf numFmtId="168" fontId="22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1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wrapText="1"/>
      <protection locked="0"/>
    </xf>
    <xf numFmtId="0" fontId="22" fillId="33" borderId="20" xfId="0" applyFont="1" applyFill="1" applyBorder="1" applyAlignment="1" applyProtection="1">
      <alignment horizontal="center" wrapText="1"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18" xfId="0" applyFont="1" applyFill="1" applyBorder="1" applyAlignment="1" applyProtection="1">
      <alignment horizontal="center"/>
      <protection locked="0"/>
    </xf>
    <xf numFmtId="169" fontId="22" fillId="33" borderId="16" xfId="0" applyNumberFormat="1" applyFont="1" applyFill="1" applyBorder="1" applyAlignment="1" applyProtection="1">
      <alignment horizontal="center"/>
      <protection locked="0"/>
    </xf>
    <xf numFmtId="169" fontId="22" fillId="33" borderId="18" xfId="0" applyNumberFormat="1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 horizontal="center"/>
      <protection locked="0"/>
    </xf>
    <xf numFmtId="169" fontId="22" fillId="33" borderId="11" xfId="0" applyNumberFormat="1" applyFont="1" applyFill="1" applyBorder="1" applyAlignment="1" applyProtection="1">
      <alignment horizontal="center" wrapText="1"/>
      <protection locked="0"/>
    </xf>
    <xf numFmtId="169" fontId="22" fillId="33" borderId="2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28125" style="17" customWidth="1"/>
    <col min="2" max="2" width="57.28125" style="17" customWidth="1"/>
    <col min="3" max="3" width="25.7109375" style="17" customWidth="1"/>
    <col min="4" max="4" width="3.00390625" style="17" customWidth="1"/>
    <col min="5" max="5" width="19.421875" style="17" hidden="1" customWidth="1"/>
    <col min="6" max="6" width="3.00390625" style="17" hidden="1" customWidth="1"/>
    <col min="7" max="7" width="19.421875" style="17" hidden="1" customWidth="1"/>
    <col min="8" max="8" width="3.00390625" style="17" hidden="1" customWidth="1"/>
    <col min="9" max="9" width="21.7109375" style="17" hidden="1" customWidth="1"/>
    <col min="10" max="10" width="25.7109375" style="17" customWidth="1"/>
    <col min="11" max="11" width="3.00390625" style="17" customWidth="1"/>
    <col min="12" max="12" width="21.7109375" style="17" customWidth="1"/>
    <col min="13" max="13" width="3.00390625" style="17" customWidth="1"/>
    <col min="14" max="16384" width="11.421875" style="17" customWidth="1"/>
  </cols>
  <sheetData>
    <row r="1" spans="2:17" s="21" customFormat="1" ht="15.75" customHeight="1">
      <c r="B1" s="41" t="s">
        <v>11</v>
      </c>
      <c r="C1" s="20"/>
      <c r="D1" s="20"/>
      <c r="E1" s="20"/>
      <c r="F1" s="20"/>
      <c r="G1" s="20"/>
      <c r="H1" s="20"/>
      <c r="I1" s="20"/>
      <c r="J1" s="20"/>
      <c r="K1" s="8"/>
      <c r="L1" s="8"/>
      <c r="M1" s="8"/>
      <c r="N1" s="8"/>
      <c r="O1" s="8"/>
      <c r="P1" s="8"/>
      <c r="Q1" s="8"/>
    </row>
    <row r="2" spans="2:17" ht="15.75" customHeight="1">
      <c r="B2" s="42" t="s">
        <v>9</v>
      </c>
      <c r="C2" s="22"/>
      <c r="D2" s="22"/>
      <c r="E2" s="22"/>
      <c r="F2" s="22"/>
      <c r="G2" s="22"/>
      <c r="H2" s="22"/>
      <c r="I2" s="22"/>
      <c r="J2" s="22"/>
      <c r="K2" s="8"/>
      <c r="L2" s="8"/>
      <c r="M2" s="8"/>
      <c r="N2" s="8"/>
      <c r="O2" s="8"/>
      <c r="P2" s="8"/>
      <c r="Q2" s="8"/>
    </row>
    <row r="3" spans="2:17" ht="15.75" customHeight="1">
      <c r="B3" s="43" t="s">
        <v>33</v>
      </c>
      <c r="C3" s="23"/>
      <c r="D3" s="23"/>
      <c r="E3" s="23"/>
      <c r="F3" s="23"/>
      <c r="G3" s="23"/>
      <c r="H3" s="23"/>
      <c r="I3" s="23"/>
      <c r="J3" s="23"/>
      <c r="K3" s="8"/>
      <c r="L3" s="8"/>
      <c r="M3" s="8"/>
      <c r="N3" s="8"/>
      <c r="O3" s="8"/>
      <c r="P3" s="8"/>
      <c r="Q3" s="8"/>
    </row>
    <row r="4" spans="2:17" ht="12.75">
      <c r="B4" s="19"/>
      <c r="C4" s="23"/>
      <c r="D4" s="23"/>
      <c r="E4" s="23"/>
      <c r="F4" s="23"/>
      <c r="G4" s="23"/>
      <c r="H4" s="23"/>
      <c r="I4" s="23"/>
      <c r="J4" s="23"/>
      <c r="K4" s="8"/>
      <c r="L4" s="8"/>
      <c r="M4" s="8"/>
      <c r="N4" s="8"/>
      <c r="O4" s="8"/>
      <c r="P4" s="8"/>
      <c r="Q4" s="8"/>
    </row>
    <row r="5" spans="2:17" s="24" customFormat="1" ht="18" customHeight="1">
      <c r="B5" s="86" t="s">
        <v>12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9"/>
      <c r="N5" s="9"/>
      <c r="O5" s="9"/>
      <c r="P5" s="9"/>
      <c r="Q5" s="9"/>
    </row>
    <row r="6" spans="2:17" s="24" customFormat="1" ht="15.75" customHeight="1">
      <c r="B6" s="87" t="s">
        <v>13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9"/>
      <c r="N6" s="9"/>
      <c r="O6" s="9"/>
      <c r="P6" s="9"/>
      <c r="Q6" s="9"/>
    </row>
    <row r="7" spans="2:17" s="25" customFormat="1" ht="15.75" customHeight="1">
      <c r="B7" s="88" t="s">
        <v>35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10"/>
      <c r="N7" s="10"/>
      <c r="O7" s="10"/>
      <c r="P7" s="10"/>
      <c r="Q7" s="10"/>
    </row>
    <row r="8" spans="2:17" s="26" customFormat="1" ht="15.75" customHeight="1">
      <c r="B8" s="89" t="s">
        <v>10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9"/>
      <c r="N8" s="9"/>
      <c r="O8" s="9"/>
      <c r="P8" s="9"/>
      <c r="Q8" s="9"/>
    </row>
    <row r="9" spans="2:17" s="21" customFormat="1" ht="15" customHeight="1">
      <c r="B9" s="27"/>
      <c r="C9" s="20"/>
      <c r="D9" s="20"/>
      <c r="E9" s="20"/>
      <c r="F9" s="20"/>
      <c r="G9" s="20"/>
      <c r="H9" s="20"/>
      <c r="I9" s="20"/>
      <c r="J9" s="20"/>
      <c r="M9" s="8"/>
      <c r="N9" s="8"/>
      <c r="O9" s="8"/>
      <c r="P9" s="8"/>
      <c r="Q9" s="8"/>
    </row>
    <row r="10" spans="2:17" ht="15.75" customHeight="1">
      <c r="B10" s="106" t="s">
        <v>5</v>
      </c>
      <c r="C10" s="109" t="s">
        <v>18</v>
      </c>
      <c r="D10" s="110"/>
      <c r="E10" s="110"/>
      <c r="F10" s="110"/>
      <c r="G10" s="110"/>
      <c r="H10" s="110"/>
      <c r="I10" s="110"/>
      <c r="J10" s="111"/>
      <c r="K10" s="44"/>
      <c r="L10" s="47" t="s">
        <v>6</v>
      </c>
      <c r="M10" s="11"/>
      <c r="N10" s="11"/>
      <c r="O10" s="11"/>
      <c r="P10" s="11"/>
      <c r="Q10" s="11"/>
    </row>
    <row r="11" spans="2:17" ht="15.75" customHeight="1">
      <c r="B11" s="107"/>
      <c r="C11" s="112"/>
      <c r="D11" s="113"/>
      <c r="E11" s="113"/>
      <c r="F11" s="113"/>
      <c r="G11" s="113"/>
      <c r="H11" s="113"/>
      <c r="I11" s="113"/>
      <c r="J11" s="114"/>
      <c r="K11" s="44"/>
      <c r="L11" s="49" t="s">
        <v>14</v>
      </c>
      <c r="M11" s="11"/>
      <c r="N11" s="11"/>
      <c r="O11" s="11"/>
      <c r="P11" s="11"/>
      <c r="Q11" s="11"/>
    </row>
    <row r="12" spans="2:17" ht="15.75" customHeight="1">
      <c r="B12" s="107"/>
      <c r="C12" s="117" t="s">
        <v>17</v>
      </c>
      <c r="D12" s="118"/>
      <c r="E12" s="119" t="s">
        <v>17</v>
      </c>
      <c r="F12" s="120"/>
      <c r="G12" s="119" t="s">
        <v>1</v>
      </c>
      <c r="H12" s="120"/>
      <c r="I12" s="51" t="s">
        <v>1</v>
      </c>
      <c r="J12" s="52" t="s">
        <v>17</v>
      </c>
      <c r="K12" s="44"/>
      <c r="L12" s="48" t="s">
        <v>36</v>
      </c>
      <c r="M12" s="11"/>
      <c r="N12" s="11"/>
      <c r="O12" s="11"/>
      <c r="P12" s="11"/>
      <c r="Q12" s="11"/>
    </row>
    <row r="13" spans="2:17" ht="15.75" customHeight="1">
      <c r="B13" s="108"/>
      <c r="C13" s="115" t="s">
        <v>15</v>
      </c>
      <c r="D13" s="116"/>
      <c r="E13" s="121" t="s">
        <v>16</v>
      </c>
      <c r="F13" s="122"/>
      <c r="G13" s="123" t="s">
        <v>31</v>
      </c>
      <c r="H13" s="124"/>
      <c r="I13" s="45" t="s">
        <v>34</v>
      </c>
      <c r="J13" s="46" t="s">
        <v>0</v>
      </c>
      <c r="K13" s="44"/>
      <c r="L13" s="50">
        <v>2015</v>
      </c>
      <c r="M13" s="11"/>
      <c r="N13" s="11"/>
      <c r="O13" s="11"/>
      <c r="P13" s="11"/>
      <c r="Q13" s="11"/>
    </row>
    <row r="14" spans="2:17" s="32" customFormat="1" ht="17.25" customHeight="1">
      <c r="B14" s="29"/>
      <c r="C14" s="30"/>
      <c r="D14" s="91"/>
      <c r="E14" s="31"/>
      <c r="F14" s="93"/>
      <c r="G14" s="31"/>
      <c r="H14" s="31"/>
      <c r="I14" s="31"/>
      <c r="J14" s="31"/>
      <c r="M14" s="12"/>
      <c r="N14" s="12"/>
      <c r="O14" s="12"/>
      <c r="P14" s="12"/>
      <c r="Q14" s="12"/>
    </row>
    <row r="15" spans="2:17" ht="17.25" customHeight="1">
      <c r="B15" s="74" t="s">
        <v>2</v>
      </c>
      <c r="C15" s="75">
        <f>SUM(C16:C20)</f>
        <v>385053.41723</v>
      </c>
      <c r="D15" s="76"/>
      <c r="E15" s="75">
        <f>SUM(E16:E20)</f>
        <v>0</v>
      </c>
      <c r="F15" s="76"/>
      <c r="G15" s="75">
        <f>SUM(G16:G20)</f>
        <v>0</v>
      </c>
      <c r="H15" s="94"/>
      <c r="I15" s="75">
        <f>SUM(I16:I20)</f>
        <v>0</v>
      </c>
      <c r="J15" s="77">
        <f>SUM(J16:J20)</f>
        <v>385053.41723</v>
      </c>
      <c r="K15" s="21"/>
      <c r="L15" s="102">
        <v>118868.65586</v>
      </c>
      <c r="M15" s="13"/>
      <c r="N15" s="15"/>
      <c r="O15" s="15"/>
      <c r="P15" s="15"/>
      <c r="Q15" s="15"/>
    </row>
    <row r="16" spans="2:17" ht="16.5" customHeight="1">
      <c r="B16" s="58" t="s">
        <v>19</v>
      </c>
      <c r="C16" s="59">
        <v>17445.906</v>
      </c>
      <c r="D16" s="60"/>
      <c r="E16" s="59">
        <v>0</v>
      </c>
      <c r="F16" s="95"/>
      <c r="G16" s="59">
        <v>0</v>
      </c>
      <c r="H16" s="95"/>
      <c r="I16" s="59">
        <v>0</v>
      </c>
      <c r="J16" s="61">
        <f>+C16+E16+G16+I16</f>
        <v>17445.906</v>
      </c>
      <c r="K16" s="62"/>
      <c r="L16" s="63"/>
      <c r="M16" s="14"/>
      <c r="N16" s="15"/>
      <c r="O16" s="15"/>
      <c r="P16" s="15"/>
      <c r="Q16" s="15"/>
    </row>
    <row r="17" spans="2:17" ht="16.5" customHeight="1">
      <c r="B17" s="58" t="s">
        <v>20</v>
      </c>
      <c r="C17" s="59">
        <v>343632.43072</v>
      </c>
      <c r="D17" s="60"/>
      <c r="E17" s="59">
        <v>0</v>
      </c>
      <c r="F17" s="60"/>
      <c r="G17" s="59">
        <v>0</v>
      </c>
      <c r="H17" s="95"/>
      <c r="I17" s="59">
        <v>0</v>
      </c>
      <c r="J17" s="61">
        <f>+C17+E17+G17+I17</f>
        <v>343632.43072</v>
      </c>
      <c r="K17" s="62"/>
      <c r="L17" s="63"/>
      <c r="M17" s="14"/>
      <c r="N17" s="15"/>
      <c r="O17" s="15"/>
      <c r="P17" s="15"/>
      <c r="Q17" s="15"/>
    </row>
    <row r="18" spans="2:17" ht="16.5" customHeight="1">
      <c r="B18" s="58" t="s">
        <v>21</v>
      </c>
      <c r="C18" s="59">
        <v>23975.08051</v>
      </c>
      <c r="D18" s="60"/>
      <c r="E18" s="59">
        <v>0</v>
      </c>
      <c r="F18" s="60"/>
      <c r="G18" s="59">
        <v>0</v>
      </c>
      <c r="H18" s="95"/>
      <c r="I18" s="59">
        <v>0</v>
      </c>
      <c r="J18" s="61">
        <f>+C18+E18+G18+I18</f>
        <v>23975.08051</v>
      </c>
      <c r="K18" s="62"/>
      <c r="L18" s="63"/>
      <c r="M18" s="14"/>
      <c r="N18" s="15"/>
      <c r="O18" s="15"/>
      <c r="P18" s="15"/>
      <c r="Q18" s="15"/>
    </row>
    <row r="19" spans="2:17" ht="16.5" customHeight="1">
      <c r="B19" s="58" t="s">
        <v>22</v>
      </c>
      <c r="C19" s="59">
        <v>0</v>
      </c>
      <c r="D19" s="60"/>
      <c r="E19" s="59">
        <v>0</v>
      </c>
      <c r="F19" s="60"/>
      <c r="G19" s="59">
        <v>0</v>
      </c>
      <c r="H19" s="95"/>
      <c r="I19" s="59">
        <v>0</v>
      </c>
      <c r="J19" s="61">
        <f>+C19+E19+G19+I19</f>
        <v>0</v>
      </c>
      <c r="K19" s="62"/>
      <c r="L19" s="63"/>
      <c r="M19" s="14"/>
      <c r="N19" s="15"/>
      <c r="O19" s="15"/>
      <c r="P19" s="15"/>
      <c r="Q19" s="15"/>
    </row>
    <row r="20" spans="2:17" ht="19.5" customHeight="1" hidden="1">
      <c r="B20" s="53" t="s">
        <v>7</v>
      </c>
      <c r="C20" s="35">
        <v>0</v>
      </c>
      <c r="D20" s="34"/>
      <c r="E20" s="35">
        <v>0</v>
      </c>
      <c r="F20" s="34"/>
      <c r="G20" s="35">
        <v>0</v>
      </c>
      <c r="H20" s="96"/>
      <c r="I20" s="35">
        <v>0</v>
      </c>
      <c r="J20" s="56">
        <f>+C20+E20+G20+I20</f>
        <v>0</v>
      </c>
      <c r="K20" s="21"/>
      <c r="L20" s="63">
        <v>0</v>
      </c>
      <c r="M20" s="15"/>
      <c r="N20" s="15"/>
      <c r="O20" s="15"/>
      <c r="P20" s="15"/>
      <c r="Q20" s="15"/>
    </row>
    <row r="21" spans="2:17" ht="17.25" customHeight="1">
      <c r="B21" s="54"/>
      <c r="C21" s="18"/>
      <c r="D21" s="33"/>
      <c r="E21" s="18"/>
      <c r="F21" s="33"/>
      <c r="G21" s="18"/>
      <c r="H21" s="97"/>
      <c r="I21" s="18"/>
      <c r="J21" s="55"/>
      <c r="K21" s="21"/>
      <c r="L21" s="57"/>
      <c r="M21" s="15"/>
      <c r="N21" s="15"/>
      <c r="O21" s="15"/>
      <c r="P21" s="15"/>
      <c r="Q21" s="15"/>
    </row>
    <row r="22" spans="2:17" ht="17.25" customHeight="1">
      <c r="B22" s="53" t="s">
        <v>3</v>
      </c>
      <c r="C22" s="35">
        <f>SUM(C23:C26)</f>
        <v>12764.745399999998</v>
      </c>
      <c r="D22" s="34"/>
      <c r="E22" s="35">
        <f>SUM(E23:E26)</f>
        <v>0</v>
      </c>
      <c r="F22" s="34"/>
      <c r="G22" s="35">
        <f>SUM(G23:G26)</f>
        <v>0</v>
      </c>
      <c r="H22" s="96"/>
      <c r="I22" s="35">
        <f>SUM(I23:I26)</f>
        <v>0</v>
      </c>
      <c r="J22" s="56">
        <f>SUM(J23:J26)</f>
        <v>12764.745399999998</v>
      </c>
      <c r="K22" s="21"/>
      <c r="L22" s="57">
        <v>36476.39894</v>
      </c>
      <c r="M22" s="15"/>
      <c r="N22" s="15"/>
      <c r="O22" s="15"/>
      <c r="P22" s="15"/>
      <c r="Q22" s="15"/>
    </row>
    <row r="23" spans="2:17" ht="16.5" customHeight="1">
      <c r="B23" s="58" t="s">
        <v>23</v>
      </c>
      <c r="C23" s="59">
        <v>435.57142</v>
      </c>
      <c r="D23" s="60"/>
      <c r="E23" s="59">
        <v>0</v>
      </c>
      <c r="F23" s="60"/>
      <c r="G23" s="59">
        <v>0</v>
      </c>
      <c r="H23" s="95" t="s">
        <v>32</v>
      </c>
      <c r="I23" s="59">
        <v>0</v>
      </c>
      <c r="J23" s="61">
        <f>+C23+E23+G23+I23</f>
        <v>435.57142</v>
      </c>
      <c r="K23" s="62"/>
      <c r="L23" s="57"/>
      <c r="M23" s="14"/>
      <c r="N23" s="14"/>
      <c r="O23" s="15"/>
      <c r="P23" s="15"/>
      <c r="Q23" s="15"/>
    </row>
    <row r="24" spans="2:17" ht="16.5" customHeight="1" hidden="1">
      <c r="B24" s="58" t="s">
        <v>26</v>
      </c>
      <c r="C24" s="59">
        <v>0</v>
      </c>
      <c r="D24" s="60"/>
      <c r="E24" s="59">
        <v>0</v>
      </c>
      <c r="F24" s="60"/>
      <c r="G24" s="59">
        <v>0</v>
      </c>
      <c r="H24" s="95" t="s">
        <v>32</v>
      </c>
      <c r="I24" s="59">
        <v>0</v>
      </c>
      <c r="J24" s="61">
        <f>+C24+E24+G24+I24</f>
        <v>0</v>
      </c>
      <c r="K24" s="62"/>
      <c r="L24" s="63"/>
      <c r="M24" s="15"/>
      <c r="N24" s="15"/>
      <c r="O24" s="15"/>
      <c r="P24" s="15"/>
      <c r="Q24" s="15"/>
    </row>
    <row r="25" spans="2:17" ht="16.5" customHeight="1" hidden="1">
      <c r="B25" s="58" t="s">
        <v>24</v>
      </c>
      <c r="C25" s="59">
        <v>0</v>
      </c>
      <c r="D25" s="60"/>
      <c r="E25" s="59">
        <v>0</v>
      </c>
      <c r="F25" s="60"/>
      <c r="G25" s="59">
        <v>0</v>
      </c>
      <c r="H25" s="95" t="s">
        <v>32</v>
      </c>
      <c r="I25" s="59">
        <v>0</v>
      </c>
      <c r="J25" s="61">
        <f>+C25+E25+G25+I25</f>
        <v>0</v>
      </c>
      <c r="K25" s="62"/>
      <c r="L25" s="63"/>
      <c r="M25" s="14"/>
      <c r="N25" s="15"/>
      <c r="O25" s="15"/>
      <c r="P25" s="15"/>
      <c r="Q25" s="15"/>
    </row>
    <row r="26" spans="2:17" ht="16.5" customHeight="1">
      <c r="B26" s="58" t="s">
        <v>25</v>
      </c>
      <c r="C26" s="59">
        <v>12329.173979999998</v>
      </c>
      <c r="D26" s="60"/>
      <c r="E26" s="59">
        <v>0</v>
      </c>
      <c r="F26" s="60" t="s">
        <v>32</v>
      </c>
      <c r="G26" s="59">
        <v>0</v>
      </c>
      <c r="H26" s="95" t="s">
        <v>32</v>
      </c>
      <c r="I26" s="59">
        <v>0</v>
      </c>
      <c r="J26" s="61">
        <f>+C26+E26+G26+I26</f>
        <v>12329.173979999998</v>
      </c>
      <c r="K26" s="62"/>
      <c r="L26" s="63"/>
      <c r="M26" s="14"/>
      <c r="N26" s="15"/>
      <c r="O26" s="15"/>
      <c r="P26" s="15"/>
      <c r="Q26" s="15"/>
    </row>
    <row r="27" spans="2:17" ht="17.25" customHeight="1">
      <c r="B27" s="53"/>
      <c r="C27" s="35"/>
      <c r="D27" s="34"/>
      <c r="E27" s="35"/>
      <c r="F27" s="34"/>
      <c r="G27" s="35"/>
      <c r="H27" s="96"/>
      <c r="I27" s="35"/>
      <c r="J27" s="56"/>
      <c r="K27" s="21"/>
      <c r="L27" s="57"/>
      <c r="M27" s="15"/>
      <c r="N27" s="15"/>
      <c r="O27" s="15"/>
      <c r="P27" s="15"/>
      <c r="Q27" s="15"/>
    </row>
    <row r="28" spans="2:17" ht="17.25" customHeight="1">
      <c r="B28" s="53" t="s">
        <v>4</v>
      </c>
      <c r="C28" s="35">
        <v>545000</v>
      </c>
      <c r="D28" s="34"/>
      <c r="E28" s="35">
        <v>0</v>
      </c>
      <c r="F28" s="34"/>
      <c r="G28" s="35">
        <v>0</v>
      </c>
      <c r="H28" s="96"/>
      <c r="I28" s="35">
        <v>0</v>
      </c>
      <c r="J28" s="56">
        <f>+C28+E28+G28+I28</f>
        <v>545000</v>
      </c>
      <c r="K28" s="21"/>
      <c r="L28" s="57">
        <v>271249.6136</v>
      </c>
      <c r="M28" s="15"/>
      <c r="N28" s="15"/>
      <c r="O28" s="15"/>
      <c r="P28" s="15"/>
      <c r="Q28" s="15"/>
    </row>
    <row r="29" spans="2:17" ht="17.25" customHeight="1">
      <c r="B29" s="54"/>
      <c r="C29" s="18"/>
      <c r="D29" s="33"/>
      <c r="E29" s="18"/>
      <c r="F29" s="33"/>
      <c r="G29" s="18"/>
      <c r="H29" s="97"/>
      <c r="I29" s="18"/>
      <c r="J29" s="55"/>
      <c r="K29" s="21"/>
      <c r="L29" s="57"/>
      <c r="M29" s="15"/>
      <c r="N29" s="15"/>
      <c r="O29" s="15"/>
      <c r="P29" s="15"/>
      <c r="Q29" s="15"/>
    </row>
    <row r="30" spans="2:17" ht="17.25" customHeight="1">
      <c r="B30" s="53" t="s">
        <v>30</v>
      </c>
      <c r="C30" s="35">
        <f>SUM(C31:C32)</f>
        <v>0</v>
      </c>
      <c r="D30" s="34"/>
      <c r="E30" s="35">
        <f>SUM(E31:E32)</f>
        <v>0</v>
      </c>
      <c r="F30" s="34"/>
      <c r="G30" s="35">
        <f>SUM(G31:G32)</f>
        <v>0</v>
      </c>
      <c r="H30" s="96"/>
      <c r="I30" s="35">
        <f>SUM(I31:I32)</f>
        <v>0</v>
      </c>
      <c r="J30" s="56">
        <f>SUM(J31:J32)</f>
        <v>0</v>
      </c>
      <c r="K30" s="21"/>
      <c r="L30" s="57">
        <f>SUM(L31:L32)</f>
        <v>349947.38639999996</v>
      </c>
      <c r="M30" s="13"/>
      <c r="N30" s="15"/>
      <c r="O30" s="15"/>
      <c r="P30" s="15"/>
      <c r="Q30" s="15"/>
    </row>
    <row r="31" spans="2:17" ht="16.5" customHeight="1">
      <c r="B31" s="58" t="s">
        <v>4</v>
      </c>
      <c r="C31" s="59">
        <v>0</v>
      </c>
      <c r="D31" s="60"/>
      <c r="E31" s="59">
        <v>0</v>
      </c>
      <c r="F31" s="60"/>
      <c r="G31" s="59">
        <v>0</v>
      </c>
      <c r="H31" s="95"/>
      <c r="I31" s="59">
        <v>0</v>
      </c>
      <c r="J31" s="61">
        <f>+C31+E31+G31+I31</f>
        <v>0</v>
      </c>
      <c r="K31" s="62"/>
      <c r="L31" s="64">
        <v>349947.38639999996</v>
      </c>
      <c r="M31" s="105" t="s">
        <v>32</v>
      </c>
      <c r="N31" s="15"/>
      <c r="O31" s="15"/>
      <c r="P31" s="15"/>
      <c r="Q31" s="15"/>
    </row>
    <row r="32" spans="2:17" ht="16.5" customHeight="1">
      <c r="B32" s="58" t="s">
        <v>27</v>
      </c>
      <c r="C32" s="59">
        <v>0</v>
      </c>
      <c r="D32" s="60"/>
      <c r="E32" s="59">
        <v>0</v>
      </c>
      <c r="F32" s="60"/>
      <c r="G32" s="59">
        <v>0</v>
      </c>
      <c r="H32" s="95"/>
      <c r="I32" s="59">
        <v>0</v>
      </c>
      <c r="J32" s="61">
        <f>+C32+E32+G32+I32</f>
        <v>0</v>
      </c>
      <c r="K32" s="62"/>
      <c r="L32" s="64">
        <v>0</v>
      </c>
      <c r="M32" s="90"/>
      <c r="N32" s="15"/>
      <c r="O32" s="15"/>
      <c r="P32" s="15"/>
      <c r="Q32" s="15"/>
    </row>
    <row r="33" spans="2:17" ht="17.25" customHeight="1">
      <c r="B33" s="53"/>
      <c r="C33" s="35"/>
      <c r="D33" s="34"/>
      <c r="E33" s="35"/>
      <c r="F33" s="34"/>
      <c r="G33" s="35"/>
      <c r="H33" s="96"/>
      <c r="I33" s="35"/>
      <c r="J33" s="56"/>
      <c r="K33" s="21"/>
      <c r="L33" s="57"/>
      <c r="M33" s="15"/>
      <c r="N33" s="15"/>
      <c r="O33" s="15"/>
      <c r="P33" s="15"/>
      <c r="Q33" s="15"/>
    </row>
    <row r="34" spans="2:17" ht="17.25" customHeight="1">
      <c r="B34" s="78" t="s">
        <v>29</v>
      </c>
      <c r="C34" s="79">
        <v>0</v>
      </c>
      <c r="D34" s="80"/>
      <c r="E34" s="79">
        <v>0</v>
      </c>
      <c r="F34" s="80"/>
      <c r="G34" s="79">
        <v>0</v>
      </c>
      <c r="H34" s="98"/>
      <c r="I34" s="79">
        <v>0</v>
      </c>
      <c r="J34" s="81">
        <f>+C34+E34+G34+I34</f>
        <v>0</v>
      </c>
      <c r="K34" s="21"/>
      <c r="L34" s="103">
        <v>0</v>
      </c>
      <c r="M34" s="15"/>
      <c r="N34" s="15"/>
      <c r="O34" s="15"/>
      <c r="P34" s="15"/>
      <c r="Q34" s="15"/>
    </row>
    <row r="35" spans="2:17" ht="17.25" customHeight="1">
      <c r="B35" s="36"/>
      <c r="C35" s="37"/>
      <c r="D35" s="37"/>
      <c r="E35" s="37"/>
      <c r="F35" s="37"/>
      <c r="G35" s="37"/>
      <c r="H35" s="37"/>
      <c r="I35" s="37"/>
      <c r="J35" s="37"/>
      <c r="M35" s="15"/>
      <c r="N35" s="15"/>
      <c r="O35" s="15"/>
      <c r="P35" s="15"/>
      <c r="Q35" s="15"/>
    </row>
    <row r="36" spans="2:17" s="4" customFormat="1" ht="9.75" customHeight="1">
      <c r="B36" s="71"/>
      <c r="C36" s="66"/>
      <c r="D36" s="65"/>
      <c r="E36" s="66"/>
      <c r="F36" s="65"/>
      <c r="G36" s="66"/>
      <c r="H36" s="99"/>
      <c r="I36" s="66"/>
      <c r="J36" s="67"/>
      <c r="K36" s="28"/>
      <c r="L36" s="67"/>
      <c r="M36" s="15"/>
      <c r="N36" s="15"/>
      <c r="O36" s="15"/>
      <c r="P36" s="15"/>
      <c r="Q36" s="15"/>
    </row>
    <row r="37" spans="2:17" s="32" customFormat="1" ht="15.75">
      <c r="B37" s="82" t="s">
        <v>8</v>
      </c>
      <c r="C37" s="83">
        <f>+C15+C22+C28+C30+C34</f>
        <v>942818.16263</v>
      </c>
      <c r="D37" s="84"/>
      <c r="E37" s="83">
        <f>+E15+E22+E28+E30+E34</f>
        <v>0</v>
      </c>
      <c r="F37" s="84"/>
      <c r="G37" s="83">
        <f>+G15+G22+G28+G30+G34</f>
        <v>0</v>
      </c>
      <c r="H37" s="100"/>
      <c r="I37" s="83">
        <f>+I15+I22+I28+I30+I34</f>
        <v>0</v>
      </c>
      <c r="J37" s="85">
        <f>+J15+J22+J28+J30+J34</f>
        <v>942818.16263</v>
      </c>
      <c r="K37" s="44"/>
      <c r="L37" s="85">
        <f>+L15+L22+L28+L30+L34</f>
        <v>776542.0547999999</v>
      </c>
      <c r="M37" s="15"/>
      <c r="N37" s="15"/>
      <c r="O37" s="15"/>
      <c r="P37" s="15"/>
      <c r="Q37" s="15"/>
    </row>
    <row r="38" spans="2:17" s="4" customFormat="1" ht="9.75" customHeight="1">
      <c r="B38" s="72"/>
      <c r="C38" s="69"/>
      <c r="D38" s="68"/>
      <c r="E38" s="69"/>
      <c r="F38" s="68"/>
      <c r="G38" s="69"/>
      <c r="H38" s="101"/>
      <c r="I38" s="69"/>
      <c r="J38" s="70"/>
      <c r="K38" s="28"/>
      <c r="L38" s="70"/>
      <c r="M38" s="15"/>
      <c r="N38" s="15"/>
      <c r="O38" s="15"/>
      <c r="P38" s="15"/>
      <c r="Q38" s="15"/>
    </row>
    <row r="39" spans="2:17" s="4" customFormat="1" ht="9.75" customHeight="1">
      <c r="B39" s="1"/>
      <c r="C39" s="2"/>
      <c r="D39" s="2"/>
      <c r="E39" s="3"/>
      <c r="F39" s="3"/>
      <c r="G39" s="3"/>
      <c r="H39" s="3"/>
      <c r="I39" s="3"/>
      <c r="J39" s="2"/>
      <c r="M39" s="15"/>
      <c r="N39" s="15"/>
      <c r="O39" s="15"/>
      <c r="P39" s="15"/>
      <c r="Q39" s="15"/>
    </row>
    <row r="40" spans="2:17" s="4" customFormat="1" ht="15.75" customHeight="1">
      <c r="B40" s="73" t="s">
        <v>28</v>
      </c>
      <c r="C40" s="6"/>
      <c r="D40" s="6"/>
      <c r="E40" s="2"/>
      <c r="F40" s="2"/>
      <c r="G40" s="2"/>
      <c r="H40" s="2"/>
      <c r="I40" s="2"/>
      <c r="J40" s="2"/>
      <c r="L40" s="7"/>
      <c r="M40" s="16"/>
      <c r="N40" s="16"/>
      <c r="O40" s="16"/>
      <c r="P40" s="16"/>
      <c r="Q40" s="16"/>
    </row>
    <row r="41" spans="2:17" s="4" customFormat="1" ht="15.75" customHeight="1">
      <c r="B41" s="73" t="s">
        <v>37</v>
      </c>
      <c r="C41" s="6"/>
      <c r="D41" s="6"/>
      <c r="E41" s="2"/>
      <c r="F41" s="2"/>
      <c r="G41" s="2"/>
      <c r="H41" s="2"/>
      <c r="I41" s="2"/>
      <c r="J41" s="2"/>
      <c r="L41" s="7"/>
      <c r="M41" s="16"/>
      <c r="N41" s="16"/>
      <c r="O41" s="16"/>
      <c r="P41" s="16"/>
      <c r="Q41" s="16"/>
    </row>
    <row r="42" spans="2:12" ht="15.75" customHeight="1">
      <c r="B42" s="73" t="s">
        <v>38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 ht="15"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 ht="15">
      <c r="B44" s="5"/>
      <c r="C44" s="8"/>
      <c r="D44" s="8"/>
      <c r="E44" s="8"/>
      <c r="F44" s="8"/>
      <c r="G44" s="8"/>
      <c r="H44" s="8"/>
      <c r="I44" s="8"/>
      <c r="J44" s="8"/>
      <c r="K44" s="8"/>
      <c r="L44" s="92"/>
    </row>
    <row r="45" spans="2:12" ht="14.25">
      <c r="B45" s="104"/>
      <c r="C45" s="8"/>
      <c r="D45" s="8"/>
      <c r="E45" s="8"/>
      <c r="F45" s="8"/>
      <c r="G45" s="8"/>
      <c r="H45" s="8"/>
      <c r="I45" s="8"/>
      <c r="J45" s="8"/>
      <c r="K45" s="8"/>
      <c r="L45" s="20"/>
    </row>
    <row r="46" spans="2:12" ht="14.25">
      <c r="B46" s="38"/>
      <c r="C46" s="8"/>
      <c r="D46" s="8"/>
      <c r="E46" s="8"/>
      <c r="F46" s="8"/>
      <c r="G46" s="8"/>
      <c r="H46" s="8"/>
      <c r="I46" s="8"/>
      <c r="J46" s="8"/>
      <c r="K46" s="8"/>
      <c r="L46" s="92"/>
    </row>
    <row r="47" spans="2:12" ht="14.25">
      <c r="B47" s="39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5">
      <c r="B48" s="5"/>
      <c r="C48" s="8"/>
      <c r="D48" s="8"/>
      <c r="E48" s="8"/>
      <c r="F48" s="8"/>
      <c r="G48" s="8"/>
      <c r="H48" s="8"/>
      <c r="I48" s="8"/>
      <c r="J48" s="40"/>
      <c r="K48" s="8"/>
      <c r="L48" s="8"/>
    </row>
    <row r="49" spans="2:12" ht="15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</sheetData>
  <sheetProtection/>
  <mergeCells count="8">
    <mergeCell ref="B10:B13"/>
    <mergeCell ref="C10:J11"/>
    <mergeCell ref="C13:D13"/>
    <mergeCell ref="C12:D12"/>
    <mergeCell ref="E12:F12"/>
    <mergeCell ref="E13:F13"/>
    <mergeCell ref="G13:H13"/>
    <mergeCell ref="G12:H12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J17:J20 I15 I22:J22 I30 J23:J34 I37:J37 C15 C22 C30 G37 G30 G22 G15 E15 E22 E30 E37 C37 J15:J16 L37 L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Arevalo Delgado, Christian</cp:lastModifiedBy>
  <cp:lastPrinted>2013-07-19T16:19:35Z</cp:lastPrinted>
  <dcterms:created xsi:type="dcterms:W3CDTF">2001-12-12T23:40:40Z</dcterms:created>
  <dcterms:modified xsi:type="dcterms:W3CDTF">2015-04-29T17:35:25Z</dcterms:modified>
  <cp:category/>
  <cp:version/>
  <cp:contentType/>
  <cp:contentStatus/>
</cp:coreProperties>
</file>