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'FUENTES'!$A$1:$L$42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<sst xmlns="http://schemas.openxmlformats.org/spreadsheetml/2006/main" count="48" uniqueCount="38">
  <si>
    <t>TOTAL</t>
  </si>
  <si>
    <t>EJE</t>
  </si>
  <si>
    <t>ORGANISMOS INTERNACIONALES</t>
  </si>
  <si>
    <t>CLUB DE PARIS</t>
  </si>
  <si>
    <t>BONOS</t>
  </si>
  <si>
    <t>DESEMBOLSOS  DE  DEUDA  EXTERNA   -   POR  FUENTE  DE  FINANCIAMIENTO</t>
  </si>
  <si>
    <t>FUENTE DE FINANCIAMIENTO</t>
  </si>
  <si>
    <t>D   E   S   E   M   B   O   L   S   O   S</t>
  </si>
  <si>
    <t>MINISTERIO     DE    ECONOMÍA    Y    FINANZAS</t>
  </si>
  <si>
    <t>EJECUCIÓN</t>
  </si>
  <si>
    <t>OTROS</t>
  </si>
  <si>
    <t>OPERACIONES DE ADMINISTRACION DE DEUDA</t>
  </si>
  <si>
    <t>IV  TRIM</t>
  </si>
  <si>
    <t xml:space="preserve">  B I D</t>
  </si>
  <si>
    <t xml:space="preserve">  B I R F</t>
  </si>
  <si>
    <t xml:space="preserve">  C A F</t>
  </si>
  <si>
    <t xml:space="preserve">  F I  D A</t>
  </si>
  <si>
    <t xml:space="preserve">  O P E C</t>
  </si>
  <si>
    <t xml:space="preserve">  ALEMANIA</t>
  </si>
  <si>
    <t xml:space="preserve">  ESTADOS UNIDOS</t>
  </si>
  <si>
    <t xml:space="preserve">  FRANCIA</t>
  </si>
  <si>
    <t xml:space="preserve">  JAPÓN</t>
  </si>
  <si>
    <t xml:space="preserve">  BONOS</t>
  </si>
  <si>
    <t xml:space="preserve">  CRÉDITOS</t>
  </si>
  <si>
    <t xml:space="preserve">  T O T A L</t>
  </si>
  <si>
    <t>III  TRIM</t>
  </si>
  <si>
    <t>I  TRIM</t>
  </si>
  <si>
    <t>II  TRIM</t>
  </si>
  <si>
    <r>
      <t xml:space="preserve">DE SERVICIO  </t>
    </r>
    <r>
      <rPr>
        <b/>
        <sz val="11"/>
        <color indexed="10"/>
        <rFont val="Arial"/>
        <family val="2"/>
      </rPr>
      <t xml:space="preserve">   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</si>
  <si>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</si>
  <si>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t>DIRECCIÓN GENERAL DE ENDEUDAMIENTO Y TESORO PÚBLICO</t>
  </si>
  <si>
    <t>a/</t>
  </si>
  <si>
    <t>b/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</si>
  <si>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 Devolución y ajustes.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</si>
  <si>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 Ajuste en los desembolsos por confirmaciones posteriores.</t>
    </r>
  </si>
  <si>
    <t>(Miles de US dólares)</t>
  </si>
  <si>
    <t>PERÍODO :      ENERO  -  DICIEMBRE  2012  (TRIMESTRAL)</t>
  </si>
  <si>
    <t>ENE - DIC</t>
  </si>
</sst>
</file>

<file path=xl/styles.xml><?xml version="1.0" encoding="utf-8"?>
<styleSheet xmlns="http://schemas.openxmlformats.org/spreadsheetml/2006/main">
  <numFmts count="30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b/>
      <sz val="20"/>
      <color indexed="8"/>
      <name val="Arial"/>
      <family val="2"/>
    </font>
    <font>
      <b/>
      <sz val="17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3">
    <xf numFmtId="0" fontId="0" fillId="0" borderId="0" xfId="0" applyAlignment="1">
      <alignment/>
    </xf>
    <xf numFmtId="3" fontId="3" fillId="7" borderId="10" xfId="0" applyNumberFormat="1" applyFont="1" applyFill="1" applyBorder="1" applyAlignment="1" applyProtection="1">
      <alignment horizontal="right"/>
      <protection locked="0"/>
    </xf>
    <xf numFmtId="3" fontId="2" fillId="7" borderId="10" xfId="0" applyNumberFormat="1" applyFont="1" applyFill="1" applyBorder="1" applyAlignment="1" applyProtection="1">
      <alignment horizontal="right"/>
      <protection locked="0"/>
    </xf>
    <xf numFmtId="0" fontId="0" fillId="24" borderId="0" xfId="0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176" fontId="11" fillId="24" borderId="0" xfId="0" applyNumberFormat="1" applyFont="1" applyFill="1" applyBorder="1" applyAlignment="1" applyProtection="1">
      <alignment horizontal="left"/>
      <protection locked="0"/>
    </xf>
    <xf numFmtId="0" fontId="4" fillId="24" borderId="0" xfId="0" applyFont="1" applyFill="1" applyAlignment="1" applyProtection="1">
      <alignment/>
      <protection locked="0"/>
    </xf>
    <xf numFmtId="177" fontId="4" fillId="24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176" fontId="9" fillId="24" borderId="10" xfId="0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6" fontId="12" fillId="24" borderId="0" xfId="0" applyNumberFormat="1" applyFont="1" applyFill="1" applyBorder="1" applyAlignment="1" applyProtection="1">
      <alignment horizontal="left"/>
      <protection locked="0"/>
    </xf>
    <xf numFmtId="3" fontId="1" fillId="24" borderId="0" xfId="0" applyNumberFormat="1" applyFont="1" applyFill="1" applyBorder="1" applyAlignment="1" applyProtection="1">
      <alignment/>
      <protection locked="0"/>
    </xf>
    <xf numFmtId="176" fontId="2" fillId="24" borderId="10" xfId="0" applyNumberFormat="1" applyFont="1" applyFill="1" applyBorder="1" applyAlignment="1" applyProtection="1">
      <alignment horizontal="left"/>
      <protection locked="0"/>
    </xf>
    <xf numFmtId="176" fontId="3" fillId="25" borderId="10" xfId="0" applyNumberFormat="1" applyFont="1" applyFill="1" applyBorder="1" applyAlignment="1" applyProtection="1">
      <alignment horizontal="left"/>
      <protection locked="0"/>
    </xf>
    <xf numFmtId="176" fontId="3" fillId="25" borderId="12" xfId="0" applyNumberFormat="1" applyFont="1" applyFill="1" applyBorder="1" applyAlignment="1" applyProtection="1">
      <alignment horizontal="left"/>
      <protection locked="0"/>
    </xf>
    <xf numFmtId="176" fontId="9" fillId="24" borderId="13" xfId="0" applyNumberFormat="1" applyFont="1" applyFill="1" applyBorder="1" applyAlignment="1" applyProtection="1">
      <alignment horizontal="left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3" fontId="3" fillId="7" borderId="12" xfId="0" applyNumberFormat="1" applyFont="1" applyFill="1" applyBorder="1" applyAlignment="1" applyProtection="1">
      <alignment horizontal="right"/>
      <protection locked="0"/>
    </xf>
    <xf numFmtId="3" fontId="2" fillId="7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3" fontId="3" fillId="7" borderId="14" xfId="0" applyNumberFormat="1" applyFont="1" applyFill="1" applyBorder="1" applyAlignment="1" applyProtection="1">
      <alignment/>
      <protection locked="0"/>
    </xf>
    <xf numFmtId="3" fontId="2" fillId="7" borderId="15" xfId="0" applyNumberFormat="1" applyFont="1" applyFill="1" applyBorder="1" applyAlignment="1" applyProtection="1">
      <alignment/>
      <protection locked="0"/>
    </xf>
    <xf numFmtId="3" fontId="9" fillId="7" borderId="15" xfId="0" applyNumberFormat="1" applyFont="1" applyFill="1" applyBorder="1" applyAlignment="1" applyProtection="1">
      <alignment/>
      <protection locked="0"/>
    </xf>
    <xf numFmtId="3" fontId="3" fillId="7" borderId="15" xfId="0" applyNumberFormat="1" applyFont="1" applyFill="1" applyBorder="1" applyAlignment="1" applyProtection="1">
      <alignment/>
      <protection locked="0"/>
    </xf>
    <xf numFmtId="3" fontId="9" fillId="7" borderId="16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25" borderId="17" xfId="0" applyNumberFormat="1" applyFont="1" applyFill="1" applyBorder="1" applyAlignment="1" applyProtection="1">
      <alignment/>
      <protection locked="0"/>
    </xf>
    <xf numFmtId="3" fontId="2" fillId="24" borderId="18" xfId="0" applyNumberFormat="1" applyFont="1" applyFill="1" applyBorder="1" applyAlignment="1" applyProtection="1">
      <alignment/>
      <protection locked="0"/>
    </xf>
    <xf numFmtId="3" fontId="9" fillId="24" borderId="18" xfId="0" applyNumberFormat="1" applyFont="1" applyFill="1" applyBorder="1" applyAlignment="1" applyProtection="1">
      <alignment/>
      <protection locked="0"/>
    </xf>
    <xf numFmtId="3" fontId="3" fillId="25" borderId="18" xfId="0" applyNumberFormat="1" applyFont="1" applyFill="1" applyBorder="1" applyAlignment="1" applyProtection="1">
      <alignment/>
      <protection locked="0"/>
    </xf>
    <xf numFmtId="3" fontId="9" fillId="24" borderId="19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76" fontId="16" fillId="4" borderId="12" xfId="0" applyNumberFormat="1" applyFont="1" applyFill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center"/>
      <protection locked="0"/>
    </xf>
    <xf numFmtId="0" fontId="16" fillId="4" borderId="20" xfId="0" applyFont="1" applyFill="1" applyBorder="1" applyAlignment="1" applyProtection="1">
      <alignment/>
      <protection locked="0"/>
    </xf>
    <xf numFmtId="0" fontId="16" fillId="4" borderId="21" xfId="0" applyFont="1" applyFill="1" applyBorder="1" applyAlignment="1" applyProtection="1">
      <alignment/>
      <protection locked="0"/>
    </xf>
    <xf numFmtId="0" fontId="16" fillId="4" borderId="22" xfId="0" applyFont="1" applyFill="1" applyBorder="1" applyAlignment="1" applyProtection="1">
      <alignment/>
      <protection locked="0"/>
    </xf>
    <xf numFmtId="0" fontId="17" fillId="24" borderId="0" xfId="0" applyFont="1" applyFill="1" applyAlignment="1">
      <alignment/>
    </xf>
    <xf numFmtId="176" fontId="16" fillId="4" borderId="10" xfId="0" applyNumberFormat="1" applyFont="1" applyFill="1" applyBorder="1" applyAlignment="1" applyProtection="1">
      <alignment horizontal="center"/>
      <protection locked="0"/>
    </xf>
    <xf numFmtId="0" fontId="16" fillId="24" borderId="23" xfId="0" applyFont="1" applyFill="1" applyBorder="1" applyAlignment="1" applyProtection="1">
      <alignment horizontal="center"/>
      <protection locked="0"/>
    </xf>
    <xf numFmtId="0" fontId="16" fillId="4" borderId="24" xfId="0" applyFont="1" applyFill="1" applyBorder="1" applyAlignment="1" applyProtection="1">
      <alignment/>
      <protection locked="0"/>
    </xf>
    <xf numFmtId="0" fontId="16" fillId="4" borderId="11" xfId="0" applyFont="1" applyFill="1" applyBorder="1" applyAlignment="1" applyProtection="1">
      <alignment/>
      <protection locked="0"/>
    </xf>
    <xf numFmtId="0" fontId="16" fillId="4" borderId="25" xfId="0" applyFont="1" applyFill="1" applyBorder="1" applyAlignment="1" applyProtection="1">
      <alignment/>
      <protection locked="0"/>
    </xf>
    <xf numFmtId="177" fontId="16" fillId="7" borderId="17" xfId="0" applyNumberFormat="1" applyFont="1" applyFill="1" applyBorder="1" applyAlignment="1" applyProtection="1">
      <alignment horizontal="center"/>
      <protection locked="0"/>
    </xf>
    <xf numFmtId="177" fontId="16" fillId="7" borderId="14" xfId="0" applyNumberFormat="1" applyFont="1" applyFill="1" applyBorder="1" applyAlignment="1" applyProtection="1">
      <alignment horizontal="center"/>
      <protection locked="0"/>
    </xf>
    <xf numFmtId="176" fontId="16" fillId="4" borderId="13" xfId="0" applyNumberFormat="1" applyFont="1" applyFill="1" applyBorder="1" applyAlignment="1" applyProtection="1">
      <alignment horizontal="left"/>
      <protection locked="0"/>
    </xf>
    <xf numFmtId="177" fontId="16" fillId="7" borderId="19" xfId="0" applyNumberFormat="1" applyFont="1" applyFill="1" applyBorder="1" applyAlignment="1" applyProtection="1">
      <alignment horizontal="center"/>
      <protection locked="0"/>
    </xf>
    <xf numFmtId="177" fontId="16" fillId="7" borderId="16" xfId="0" applyNumberFormat="1" applyFont="1" applyFill="1" applyBorder="1" applyAlignment="1" applyProtection="1">
      <alignment horizontal="center"/>
      <protection locked="0"/>
    </xf>
    <xf numFmtId="176" fontId="16" fillId="4" borderId="12" xfId="0" applyNumberFormat="1" applyFont="1" applyFill="1" applyBorder="1" applyAlignment="1" applyProtection="1">
      <alignment horizontal="center"/>
      <protection locked="0"/>
    </xf>
    <xf numFmtId="3" fontId="19" fillId="24" borderId="0" xfId="0" applyNumberFormat="1" applyFont="1" applyFill="1" applyBorder="1" applyAlignment="1" applyProtection="1">
      <alignment horizontal="right"/>
      <protection locked="0"/>
    </xf>
    <xf numFmtId="3" fontId="18" fillId="7" borderId="17" xfId="0" applyNumberFormat="1" applyFont="1" applyFill="1" applyBorder="1" applyAlignment="1" applyProtection="1">
      <alignment/>
      <protection locked="0"/>
    </xf>
    <xf numFmtId="3" fontId="18" fillId="7" borderId="14" xfId="0" applyNumberFormat="1" applyFont="1" applyFill="1" applyBorder="1" applyAlignment="1" applyProtection="1">
      <alignment/>
      <protection locked="0"/>
    </xf>
    <xf numFmtId="3" fontId="18" fillId="7" borderId="12" xfId="0" applyNumberFormat="1" applyFont="1" applyFill="1" applyBorder="1" applyAlignment="1" applyProtection="1">
      <alignment/>
      <protection locked="0"/>
    </xf>
    <xf numFmtId="0" fontId="16" fillId="4" borderId="10" xfId="0" applyFont="1" applyFill="1" applyBorder="1" applyAlignment="1" applyProtection="1">
      <alignment horizontal="left"/>
      <protection locked="0"/>
    </xf>
    <xf numFmtId="3" fontId="16" fillId="24" borderId="18" xfId="0" applyNumberFormat="1" applyFont="1" applyFill="1" applyBorder="1" applyAlignment="1" applyProtection="1">
      <alignment horizontal="right"/>
      <protection locked="0"/>
    </xf>
    <xf numFmtId="3" fontId="16" fillId="7" borderId="18" xfId="0" applyNumberFormat="1" applyFont="1" applyFill="1" applyBorder="1" applyAlignment="1" applyProtection="1">
      <alignment horizontal="right"/>
      <protection locked="0"/>
    </xf>
    <xf numFmtId="3" fontId="16" fillId="7" borderId="15" xfId="0" applyNumberFormat="1" applyFont="1" applyFill="1" applyBorder="1" applyAlignment="1" applyProtection="1">
      <alignment horizontal="right"/>
      <protection locked="0"/>
    </xf>
    <xf numFmtId="3" fontId="16" fillId="7" borderId="10" xfId="0" applyNumberFormat="1" applyFont="1" applyFill="1" applyBorder="1" applyAlignment="1" applyProtection="1">
      <alignment horizontal="right"/>
      <protection locked="0"/>
    </xf>
    <xf numFmtId="0" fontId="16" fillId="4" borderId="13" xfId="0" applyFont="1" applyFill="1" applyBorder="1" applyAlignment="1" applyProtection="1">
      <alignment/>
      <protection locked="0"/>
    </xf>
    <xf numFmtId="3" fontId="18" fillId="24" borderId="0" xfId="0" applyNumberFormat="1" applyFont="1" applyFill="1" applyBorder="1" applyAlignment="1" applyProtection="1">
      <alignment/>
      <protection locked="0"/>
    </xf>
    <xf numFmtId="3" fontId="18" fillId="7" borderId="19" xfId="0" applyNumberFormat="1" applyFont="1" applyFill="1" applyBorder="1" applyAlignment="1" applyProtection="1">
      <alignment/>
      <protection locked="0"/>
    </xf>
    <xf numFmtId="3" fontId="18" fillId="7" borderId="16" xfId="0" applyNumberFormat="1" applyFont="1" applyFill="1" applyBorder="1" applyAlignment="1" applyProtection="1">
      <alignment/>
      <protection locked="0"/>
    </xf>
    <xf numFmtId="3" fontId="18" fillId="7" borderId="13" xfId="0" applyNumberFormat="1" applyFont="1" applyFill="1" applyBorder="1" applyAlignment="1" applyProtection="1">
      <alignment/>
      <protection locked="0"/>
    </xf>
    <xf numFmtId="3" fontId="3" fillId="25" borderId="20" xfId="0" applyNumberFormat="1" applyFont="1" applyFill="1" applyBorder="1" applyAlignment="1" applyProtection="1">
      <alignment/>
      <protection locked="0"/>
    </xf>
    <xf numFmtId="3" fontId="2" fillId="24" borderId="23" xfId="0" applyNumberFormat="1" applyFont="1" applyFill="1" applyBorder="1" applyAlignment="1" applyProtection="1">
      <alignment/>
      <protection locked="0"/>
    </xf>
    <xf numFmtId="3" fontId="9" fillId="24" borderId="23" xfId="0" applyNumberFormat="1" applyFont="1" applyFill="1" applyBorder="1" applyAlignment="1" applyProtection="1">
      <alignment/>
      <protection locked="0"/>
    </xf>
    <xf numFmtId="3" fontId="3" fillId="25" borderId="23" xfId="0" applyNumberFormat="1" applyFont="1" applyFill="1" applyBorder="1" applyAlignment="1" applyProtection="1">
      <alignment/>
      <protection locked="0"/>
    </xf>
    <xf numFmtId="3" fontId="9" fillId="24" borderId="24" xfId="0" applyNumberFormat="1" applyFont="1" applyFill="1" applyBorder="1" applyAlignment="1" applyProtection="1">
      <alignment/>
      <protection locked="0"/>
    </xf>
    <xf numFmtId="3" fontId="18" fillId="7" borderId="20" xfId="0" applyNumberFormat="1" applyFont="1" applyFill="1" applyBorder="1" applyAlignment="1" applyProtection="1">
      <alignment/>
      <protection locked="0"/>
    </xf>
    <xf numFmtId="3" fontId="16" fillId="7" borderId="23" xfId="0" applyNumberFormat="1" applyFont="1" applyFill="1" applyBorder="1" applyAlignment="1" applyProtection="1">
      <alignment horizontal="right"/>
      <protection locked="0"/>
    </xf>
    <xf numFmtId="3" fontId="18" fillId="7" borderId="24" xfId="0" applyNumberFormat="1" applyFont="1" applyFill="1" applyBorder="1" applyAlignment="1" applyProtection="1">
      <alignment/>
      <protection locked="0"/>
    </xf>
    <xf numFmtId="177" fontId="4" fillId="24" borderId="0" xfId="0" applyNumberFormat="1" applyFont="1" applyFill="1" applyBorder="1" applyAlignment="1" applyProtection="1">
      <alignment/>
      <protection locked="0"/>
    </xf>
    <xf numFmtId="3" fontId="3" fillId="25" borderId="21" xfId="0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3" fillId="25" borderId="0" xfId="0" applyNumberFormat="1" applyFont="1" applyFill="1" applyBorder="1" applyAlignment="1" applyProtection="1">
      <alignment/>
      <protection locked="0"/>
    </xf>
    <xf numFmtId="3" fontId="9" fillId="24" borderId="11" xfId="0" applyNumberFormat="1" applyFont="1" applyFill="1" applyBorder="1" applyAlignment="1" applyProtection="1">
      <alignment/>
      <protection locked="0"/>
    </xf>
    <xf numFmtId="182" fontId="0" fillId="0" borderId="0" xfId="0" applyNumberFormat="1" applyFill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177" fontId="2" fillId="24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0" fontId="20" fillId="24" borderId="0" xfId="0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>
      <alignment/>
    </xf>
    <xf numFmtId="0" fontId="0" fillId="24" borderId="0" xfId="0" applyFill="1" applyAlignment="1" applyProtection="1">
      <alignment/>
      <protection locked="0"/>
    </xf>
    <xf numFmtId="3" fontId="18" fillId="7" borderId="21" xfId="0" applyNumberFormat="1" applyFont="1" applyFill="1" applyBorder="1" applyAlignment="1" applyProtection="1">
      <alignment/>
      <protection locked="0"/>
    </xf>
    <xf numFmtId="3" fontId="16" fillId="7" borderId="0" xfId="0" applyNumberFormat="1" applyFont="1" applyFill="1" applyBorder="1" applyAlignment="1" applyProtection="1">
      <alignment horizontal="right"/>
      <protection locked="0"/>
    </xf>
    <xf numFmtId="3" fontId="18" fillId="7" borderId="11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" fontId="2" fillId="24" borderId="18" xfId="0" applyNumberFormat="1" applyFont="1" applyFill="1" applyBorder="1" applyAlignment="1" applyProtection="1">
      <alignment/>
      <protection locked="0"/>
    </xf>
    <xf numFmtId="3" fontId="18" fillId="7" borderId="12" xfId="0" applyNumberFormat="1" applyFont="1" applyFill="1" applyBorder="1" applyAlignment="1" applyProtection="1">
      <alignment horizontal="center"/>
      <protection locked="0"/>
    </xf>
    <xf numFmtId="3" fontId="18" fillId="7" borderId="10" xfId="0" applyNumberFormat="1" applyFont="1" applyFill="1" applyBorder="1" applyAlignment="1" applyProtection="1">
      <alignment horizontal="center"/>
      <protection locked="0"/>
    </xf>
    <xf numFmtId="179" fontId="18" fillId="7" borderId="10" xfId="0" applyNumberFormat="1" applyFont="1" applyFill="1" applyBorder="1" applyAlignment="1" applyProtection="1">
      <alignment horizontal="center"/>
      <protection locked="0"/>
    </xf>
    <xf numFmtId="1" fontId="18" fillId="7" borderId="13" xfId="0" applyNumberFormat="1" applyFont="1" applyFill="1" applyBorder="1" applyAlignment="1" applyProtection="1">
      <alignment horizontal="center"/>
      <protection locked="0"/>
    </xf>
    <xf numFmtId="0" fontId="16" fillId="4" borderId="23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26" xfId="0" applyFont="1" applyFill="1" applyBorder="1" applyAlignment="1" applyProtection="1">
      <alignment horizontal="center"/>
      <protection locked="0"/>
    </xf>
    <xf numFmtId="0" fontId="13" fillId="24" borderId="0" xfId="0" applyFont="1" applyFill="1" applyAlignment="1" applyProtection="1">
      <alignment horizontal="center"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center"/>
      <protection locked="0"/>
    </xf>
    <xf numFmtId="177" fontId="16" fillId="7" borderId="19" xfId="0" applyNumberFormat="1" applyFont="1" applyFill="1" applyBorder="1" applyAlignment="1" applyProtection="1">
      <alignment horizontal="center"/>
      <protection locked="0"/>
    </xf>
    <xf numFmtId="177" fontId="16" fillId="7" borderId="27" xfId="0" applyNumberFormat="1" applyFont="1" applyFill="1" applyBorder="1" applyAlignment="1" applyProtection="1">
      <alignment horizontal="center"/>
      <protection locked="0"/>
    </xf>
    <xf numFmtId="177" fontId="16" fillId="7" borderId="17" xfId="0" applyNumberFormat="1" applyFont="1" applyFill="1" applyBorder="1" applyAlignment="1" applyProtection="1">
      <alignment horizontal="center"/>
      <protection locked="0"/>
    </xf>
    <xf numFmtId="177" fontId="16" fillId="7" borderId="28" xfId="0" applyNumberFormat="1" applyFont="1" applyFill="1" applyBorder="1" applyAlignment="1" applyProtection="1">
      <alignment horizontal="center"/>
      <protection locked="0"/>
    </xf>
    <xf numFmtId="0" fontId="16" fillId="7" borderId="19" xfId="0" applyFont="1" applyFill="1" applyBorder="1" applyAlignment="1" applyProtection="1">
      <alignment horizontal="center"/>
      <protection locked="0"/>
    </xf>
    <xf numFmtId="0" fontId="16" fillId="7" borderId="27" xfId="0" applyFont="1" applyFill="1" applyBorder="1" applyAlignment="1" applyProtection="1">
      <alignment horizontal="center"/>
      <protection locked="0"/>
    </xf>
    <xf numFmtId="0" fontId="16" fillId="7" borderId="24" xfId="0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16" fillId="7" borderId="28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4"/>
  <sheetViews>
    <sheetView tabSelected="1" zoomScale="65" zoomScaleNormal="65" zoomScalePageLayoutView="0" workbookViewId="0" topLeftCell="A1">
      <selection activeCell="A36" sqref="A36"/>
    </sheetView>
  </sheetViews>
  <sheetFormatPr defaultColWidth="11.421875" defaultRowHeight="12.75"/>
  <cols>
    <col min="1" max="1" width="65.7109375" style="9" customWidth="1"/>
    <col min="2" max="2" width="3.00390625" style="9" customWidth="1"/>
    <col min="3" max="3" width="19.28125" style="9" customWidth="1"/>
    <col min="4" max="4" width="4.140625" style="9" customWidth="1"/>
    <col min="5" max="5" width="19.28125" style="9" customWidth="1"/>
    <col min="6" max="6" width="4.140625" style="9" customWidth="1"/>
    <col min="7" max="7" width="19.28125" style="9" customWidth="1"/>
    <col min="8" max="8" width="4.140625" style="9" customWidth="1"/>
    <col min="9" max="9" width="22.7109375" style="9" customWidth="1"/>
    <col min="10" max="10" width="23.7109375" style="9" customWidth="1"/>
    <col min="11" max="11" width="3.00390625" style="9" customWidth="1"/>
    <col min="12" max="12" width="23.7109375" style="9" customWidth="1"/>
    <col min="13" max="13" width="12.421875" style="9" bestFit="1" customWidth="1"/>
    <col min="14" max="16384" width="11.421875" style="9" customWidth="1"/>
  </cols>
  <sheetData>
    <row r="1" spans="1:18" s="6" customFormat="1" ht="13.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3"/>
      <c r="L1" s="3"/>
      <c r="M1" s="46"/>
      <c r="N1" s="46"/>
      <c r="O1" s="46"/>
      <c r="P1" s="46"/>
      <c r="Q1" s="46"/>
      <c r="R1" s="48"/>
    </row>
    <row r="2" spans="1:18" ht="13.5" customHeight="1">
      <c r="A2" s="4" t="s">
        <v>30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6"/>
      <c r="N2" s="46"/>
      <c r="O2" s="46"/>
      <c r="P2" s="46"/>
      <c r="Q2" s="46"/>
      <c r="R2" s="47"/>
    </row>
    <row r="3" spans="1:18" ht="13.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3"/>
      <c r="L3" s="3"/>
      <c r="M3" s="46"/>
      <c r="N3" s="46"/>
      <c r="O3" s="46"/>
      <c r="P3" s="46"/>
      <c r="Q3" s="46"/>
      <c r="R3" s="47"/>
    </row>
    <row r="4" spans="1:18" ht="12.75">
      <c r="A4" s="4"/>
      <c r="B4" s="7"/>
      <c r="C4" s="7"/>
      <c r="D4" s="7"/>
      <c r="E4" s="7"/>
      <c r="F4" s="7"/>
      <c r="G4" s="7"/>
      <c r="H4" s="7"/>
      <c r="I4" s="7"/>
      <c r="J4" s="7"/>
      <c r="K4" s="3"/>
      <c r="L4" s="3"/>
      <c r="M4" s="46"/>
      <c r="N4" s="46"/>
      <c r="O4" s="46"/>
      <c r="P4" s="46"/>
      <c r="Q4" s="46"/>
      <c r="R4" s="47"/>
    </row>
    <row r="5" spans="1:18" s="11" customFormat="1" ht="27.75" customHeight="1">
      <c r="A5" s="130" t="s">
        <v>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49"/>
      <c r="N5" s="49"/>
      <c r="O5" s="49"/>
      <c r="P5" s="49"/>
      <c r="Q5" s="49"/>
      <c r="R5" s="50"/>
    </row>
    <row r="6" spans="1:18" s="12" customFormat="1" ht="27.75" customHeight="1">
      <c r="A6" s="131" t="s">
        <v>36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51"/>
      <c r="N6" s="51"/>
      <c r="O6" s="51"/>
      <c r="P6" s="51"/>
      <c r="Q6" s="51"/>
      <c r="R6" s="52"/>
    </row>
    <row r="7" spans="1:18" s="13" customFormat="1" ht="27.75" customHeight="1">
      <c r="A7" s="132" t="s">
        <v>35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49"/>
      <c r="N7" s="49"/>
      <c r="O7" s="49"/>
      <c r="P7" s="49"/>
      <c r="Q7" s="49"/>
      <c r="R7" s="53"/>
    </row>
    <row r="8" spans="1:18" s="6" customFormat="1" ht="9" customHeight="1" thickBot="1">
      <c r="A8" s="14"/>
      <c r="B8" s="15"/>
      <c r="C8" s="5"/>
      <c r="D8" s="5"/>
      <c r="E8" s="5"/>
      <c r="F8" s="5"/>
      <c r="G8" s="5"/>
      <c r="H8" s="5"/>
      <c r="I8" s="5"/>
      <c r="J8" s="5"/>
      <c r="K8" s="56"/>
      <c r="M8" s="46"/>
      <c r="N8" s="46"/>
      <c r="O8" s="46"/>
      <c r="P8" s="46"/>
      <c r="Q8" s="46"/>
      <c r="R8" s="48"/>
    </row>
    <row r="9" spans="1:18" ht="20.25" customHeight="1" thickTop="1">
      <c r="A9" s="59"/>
      <c r="B9" s="60"/>
      <c r="C9" s="61"/>
      <c r="D9" s="62"/>
      <c r="E9" s="62"/>
      <c r="F9" s="62"/>
      <c r="G9" s="62"/>
      <c r="H9" s="62"/>
      <c r="I9" s="62"/>
      <c r="J9" s="63"/>
      <c r="K9" s="64"/>
      <c r="L9" s="123"/>
      <c r="M9" s="54"/>
      <c r="N9" s="54"/>
      <c r="O9" s="54"/>
      <c r="P9" s="54"/>
      <c r="Q9" s="54"/>
      <c r="R9" s="47"/>
    </row>
    <row r="10" spans="1:18" ht="17.25" customHeight="1">
      <c r="A10" s="65"/>
      <c r="B10" s="66"/>
      <c r="C10" s="127" t="s">
        <v>7</v>
      </c>
      <c r="D10" s="128"/>
      <c r="E10" s="128"/>
      <c r="F10" s="128"/>
      <c r="G10" s="128"/>
      <c r="H10" s="128"/>
      <c r="I10" s="128"/>
      <c r="J10" s="129"/>
      <c r="K10" s="64"/>
      <c r="L10" s="124" t="s">
        <v>9</v>
      </c>
      <c r="M10" s="54"/>
      <c r="N10" s="54"/>
      <c r="O10" s="54"/>
      <c r="P10" s="54"/>
      <c r="Q10" s="54"/>
      <c r="R10" s="47"/>
    </row>
    <row r="11" spans="1:18" ht="17.25" thickBot="1">
      <c r="A11" s="65" t="s">
        <v>6</v>
      </c>
      <c r="B11" s="60"/>
      <c r="C11" s="67"/>
      <c r="D11" s="68"/>
      <c r="E11" s="68"/>
      <c r="F11" s="68"/>
      <c r="G11" s="68"/>
      <c r="H11" s="68"/>
      <c r="I11" s="68"/>
      <c r="J11" s="69"/>
      <c r="K11" s="64"/>
      <c r="L11" s="125" t="s">
        <v>28</v>
      </c>
      <c r="M11" s="54"/>
      <c r="N11" s="54"/>
      <c r="O11" s="54"/>
      <c r="P11" s="54"/>
      <c r="Q11" s="54"/>
      <c r="R11" s="47"/>
    </row>
    <row r="12" spans="1:18" ht="17.25" thickTop="1">
      <c r="A12" s="65"/>
      <c r="B12" s="60"/>
      <c r="C12" s="141" t="s">
        <v>1</v>
      </c>
      <c r="D12" s="142"/>
      <c r="E12" s="136" t="s">
        <v>1</v>
      </c>
      <c r="F12" s="137"/>
      <c r="G12" s="136" t="s">
        <v>1</v>
      </c>
      <c r="H12" s="137"/>
      <c r="I12" s="70" t="s">
        <v>1</v>
      </c>
      <c r="J12" s="71" t="s">
        <v>1</v>
      </c>
      <c r="K12" s="64"/>
      <c r="L12" s="124" t="s">
        <v>37</v>
      </c>
      <c r="M12" s="54"/>
      <c r="N12" s="54"/>
      <c r="O12" s="54"/>
      <c r="P12" s="54"/>
      <c r="Q12" s="54"/>
      <c r="R12" s="47"/>
    </row>
    <row r="13" spans="1:18" ht="17.25" thickBot="1">
      <c r="A13" s="72"/>
      <c r="B13" s="60"/>
      <c r="C13" s="140" t="s">
        <v>26</v>
      </c>
      <c r="D13" s="139"/>
      <c r="E13" s="138" t="s">
        <v>27</v>
      </c>
      <c r="F13" s="139"/>
      <c r="G13" s="134" t="s">
        <v>25</v>
      </c>
      <c r="H13" s="135"/>
      <c r="I13" s="73" t="s">
        <v>12</v>
      </c>
      <c r="J13" s="74" t="s">
        <v>0</v>
      </c>
      <c r="K13" s="64"/>
      <c r="L13" s="126">
        <v>2012</v>
      </c>
      <c r="M13" s="54"/>
      <c r="N13" s="54"/>
      <c r="O13" s="54"/>
      <c r="P13" s="54"/>
      <c r="Q13" s="54"/>
      <c r="R13" s="47"/>
    </row>
    <row r="14" spans="1:18" s="19" customFormat="1" ht="14.25" thickBot="1" thickTop="1">
      <c r="A14" s="16"/>
      <c r="B14" s="29"/>
      <c r="C14" s="17"/>
      <c r="D14" s="17"/>
      <c r="E14" s="18"/>
      <c r="F14" s="98"/>
      <c r="G14" s="18"/>
      <c r="H14" s="98"/>
      <c r="I14" s="18"/>
      <c r="J14" s="18"/>
      <c r="K14" s="58"/>
      <c r="M14" s="32"/>
      <c r="N14" s="32"/>
      <c r="O14" s="32"/>
      <c r="P14" s="32"/>
      <c r="Q14" s="32"/>
      <c r="R14" s="55"/>
    </row>
    <row r="15" spans="1:17" ht="24.75" customHeight="1" thickTop="1">
      <c r="A15" s="27" t="s">
        <v>2</v>
      </c>
      <c r="B15" s="29"/>
      <c r="C15" s="90">
        <f>SUM(C16:C20)</f>
        <v>46525.50582</v>
      </c>
      <c r="D15" s="99"/>
      <c r="E15" s="41">
        <f>SUM(E16:E20)</f>
        <v>47663.167</v>
      </c>
      <c r="F15" s="99"/>
      <c r="G15" s="41">
        <f>SUM(G16:G20)</f>
        <v>94982.54787999998</v>
      </c>
      <c r="H15" s="99"/>
      <c r="I15" s="41">
        <f>SUM(I16:I20)</f>
        <v>174773.98105</v>
      </c>
      <c r="J15" s="35">
        <f>SUM(J16:J20)</f>
        <v>363945.20174999995</v>
      </c>
      <c r="K15" s="57"/>
      <c r="L15" s="30">
        <v>658565.319</v>
      </c>
      <c r="M15" s="33"/>
      <c r="N15" s="33"/>
      <c r="O15" s="33"/>
      <c r="P15" s="33"/>
      <c r="Q15" s="33"/>
    </row>
    <row r="16" spans="1:17" ht="19.5" customHeight="1">
      <c r="A16" s="25" t="s">
        <v>13</v>
      </c>
      <c r="B16" s="29"/>
      <c r="C16" s="91">
        <v>25000</v>
      </c>
      <c r="D16" s="100"/>
      <c r="E16" s="42">
        <v>6523.68191</v>
      </c>
      <c r="F16" s="100"/>
      <c r="G16" s="122">
        <v>8954.59717</v>
      </c>
      <c r="H16" s="117" t="s">
        <v>32</v>
      </c>
      <c r="I16" s="42">
        <v>116470.99022</v>
      </c>
      <c r="J16" s="36">
        <f>+C16+E16+G16+I16</f>
        <v>156949.2693</v>
      </c>
      <c r="K16" s="57"/>
      <c r="L16" s="2"/>
      <c r="M16" s="40"/>
      <c r="N16" s="33"/>
      <c r="O16" s="33"/>
      <c r="P16" s="33"/>
      <c r="Q16" s="33"/>
    </row>
    <row r="17" spans="1:17" ht="19.5" customHeight="1">
      <c r="A17" s="25" t="s">
        <v>14</v>
      </c>
      <c r="B17" s="29"/>
      <c r="C17" s="91">
        <v>5885.55841</v>
      </c>
      <c r="D17" s="100"/>
      <c r="E17" s="42">
        <v>13437.52465</v>
      </c>
      <c r="F17" s="117" t="s">
        <v>32</v>
      </c>
      <c r="G17" s="42">
        <v>11643.70726</v>
      </c>
      <c r="H17" s="100"/>
      <c r="I17" s="42">
        <v>13928.82783</v>
      </c>
      <c r="J17" s="36">
        <f>+C17+E17+G17+I17</f>
        <v>44895.618149999995</v>
      </c>
      <c r="K17" s="57"/>
      <c r="L17" s="2"/>
      <c r="M17" s="40"/>
      <c r="N17" s="33"/>
      <c r="O17" s="33"/>
      <c r="P17" s="33"/>
      <c r="Q17" s="33"/>
    </row>
    <row r="18" spans="1:17" ht="19.5" customHeight="1">
      <c r="A18" s="25" t="s">
        <v>15</v>
      </c>
      <c r="B18" s="29"/>
      <c r="C18" s="91">
        <v>15668.039</v>
      </c>
      <c r="D18" s="117"/>
      <c r="E18" s="42">
        <v>25750</v>
      </c>
      <c r="F18" s="100"/>
      <c r="G18" s="42">
        <v>72391.5955</v>
      </c>
      <c r="H18" s="100"/>
      <c r="I18" s="42">
        <v>42132</v>
      </c>
      <c r="J18" s="36">
        <f>+C18+E18+G18+I18</f>
        <v>155941.6345</v>
      </c>
      <c r="K18" s="57"/>
      <c r="L18" s="2"/>
      <c r="M18" s="40"/>
      <c r="N18" s="33"/>
      <c r="O18" s="33"/>
      <c r="P18" s="33"/>
      <c r="Q18" s="33"/>
    </row>
    <row r="19" spans="1:17" ht="19.5" customHeight="1">
      <c r="A19" s="25" t="s">
        <v>16</v>
      </c>
      <c r="B19" s="29"/>
      <c r="C19" s="91">
        <v>-28.09159</v>
      </c>
      <c r="D19" s="117" t="s">
        <v>31</v>
      </c>
      <c r="E19" s="42">
        <v>1951.96044</v>
      </c>
      <c r="F19" s="117"/>
      <c r="G19" s="42">
        <v>1992.64795</v>
      </c>
      <c r="H19" s="100"/>
      <c r="I19" s="42">
        <v>2242.163</v>
      </c>
      <c r="J19" s="36">
        <f>+C19+E19+G19+I19</f>
        <v>6158.6798</v>
      </c>
      <c r="K19" s="57"/>
      <c r="L19" s="2"/>
      <c r="M19" s="40"/>
      <c r="N19" s="33"/>
      <c r="O19" s="33"/>
      <c r="P19" s="33"/>
      <c r="Q19" s="33"/>
    </row>
    <row r="20" spans="1:17" ht="19.5" customHeight="1" hidden="1">
      <c r="A20" s="25" t="s">
        <v>17</v>
      </c>
      <c r="B20" s="29"/>
      <c r="C20" s="91">
        <v>0</v>
      </c>
      <c r="D20" s="100"/>
      <c r="E20" s="42">
        <v>0</v>
      </c>
      <c r="F20" s="100"/>
      <c r="G20" s="42">
        <v>0</v>
      </c>
      <c r="H20" s="100"/>
      <c r="I20" s="42">
        <v>0</v>
      </c>
      <c r="J20" s="36">
        <f>+C20+E20+G20+I20</f>
        <v>0</v>
      </c>
      <c r="K20" s="57"/>
      <c r="L20" s="2"/>
      <c r="M20" s="33"/>
      <c r="N20" s="33"/>
      <c r="O20" s="33"/>
      <c r="P20" s="33"/>
      <c r="Q20" s="33"/>
    </row>
    <row r="21" spans="1:17" ht="15.75" customHeight="1">
      <c r="A21" s="20"/>
      <c r="B21" s="29"/>
      <c r="C21" s="92"/>
      <c r="D21" s="101"/>
      <c r="E21" s="43"/>
      <c r="F21" s="101"/>
      <c r="G21" s="43"/>
      <c r="H21" s="101"/>
      <c r="I21" s="43"/>
      <c r="J21" s="37"/>
      <c r="K21" s="57"/>
      <c r="L21" s="2"/>
      <c r="M21" s="33"/>
      <c r="N21" s="33"/>
      <c r="O21" s="33"/>
      <c r="P21" s="33"/>
      <c r="Q21" s="33"/>
    </row>
    <row r="22" spans="1:17" ht="24.75" customHeight="1">
      <c r="A22" s="26" t="s">
        <v>3</v>
      </c>
      <c r="B22" s="29"/>
      <c r="C22" s="93">
        <f>SUM(C23:C26)</f>
        <v>32854.93803</v>
      </c>
      <c r="D22" s="102"/>
      <c r="E22" s="44">
        <f>SUM(E23:E26)</f>
        <v>9082.21873</v>
      </c>
      <c r="F22" s="102"/>
      <c r="G22" s="44">
        <f>SUM(G23:G26)</f>
        <v>14446.642530000001</v>
      </c>
      <c r="H22" s="102"/>
      <c r="I22" s="44">
        <f>SUM(I23:I26)</f>
        <v>26811.24954</v>
      </c>
      <c r="J22" s="38">
        <f>SUM(J23:J26)</f>
        <v>83195.04883000001</v>
      </c>
      <c r="K22" s="57"/>
      <c r="L22" s="1">
        <v>219923.801</v>
      </c>
      <c r="M22" s="33"/>
      <c r="N22" s="33"/>
      <c r="O22" s="33"/>
      <c r="P22" s="33"/>
      <c r="Q22" s="33"/>
    </row>
    <row r="23" spans="1:17" ht="19.5" customHeight="1">
      <c r="A23" s="25" t="s">
        <v>18</v>
      </c>
      <c r="B23" s="29"/>
      <c r="C23" s="91">
        <v>1397.2296</v>
      </c>
      <c r="D23" s="117" t="s">
        <v>32</v>
      </c>
      <c r="E23" s="42">
        <v>402.97874</v>
      </c>
      <c r="F23" s="100"/>
      <c r="G23" s="122">
        <v>1940.23767</v>
      </c>
      <c r="H23" s="117" t="s">
        <v>32</v>
      </c>
      <c r="I23" s="42">
        <v>6598.38924</v>
      </c>
      <c r="J23" s="36">
        <f>+C23+E23+G23+I23</f>
        <v>10338.83525</v>
      </c>
      <c r="K23" s="57"/>
      <c r="L23" s="2"/>
      <c r="M23" s="40"/>
      <c r="N23" s="33"/>
      <c r="O23" s="33"/>
      <c r="P23" s="33"/>
      <c r="Q23" s="33"/>
    </row>
    <row r="24" spans="1:17" ht="19.5" customHeight="1" hidden="1">
      <c r="A24" s="25" t="s">
        <v>19</v>
      </c>
      <c r="B24" s="29"/>
      <c r="C24" s="91">
        <v>0</v>
      </c>
      <c r="D24" s="100"/>
      <c r="E24" s="42">
        <v>0</v>
      </c>
      <c r="F24" s="100"/>
      <c r="G24" s="42">
        <v>0</v>
      </c>
      <c r="H24" s="100"/>
      <c r="I24" s="42">
        <v>0</v>
      </c>
      <c r="J24" s="36">
        <f>+C24+E24+G24+I24</f>
        <v>0</v>
      </c>
      <c r="K24" s="57"/>
      <c r="L24" s="2"/>
      <c r="M24" s="33"/>
      <c r="N24" s="33"/>
      <c r="O24" s="33"/>
      <c r="P24" s="33"/>
      <c r="Q24" s="33"/>
    </row>
    <row r="25" spans="1:17" ht="19.5" customHeight="1">
      <c r="A25" s="25" t="s">
        <v>20</v>
      </c>
      <c r="B25" s="29"/>
      <c r="C25" s="91">
        <v>0</v>
      </c>
      <c r="D25" s="100"/>
      <c r="E25" s="42">
        <v>0</v>
      </c>
      <c r="F25" s="100"/>
      <c r="G25" s="42">
        <v>0</v>
      </c>
      <c r="H25" s="100"/>
      <c r="I25" s="42">
        <v>0</v>
      </c>
      <c r="J25" s="36">
        <f>+C25+E25+G25+I25</f>
        <v>0</v>
      </c>
      <c r="K25" s="57"/>
      <c r="L25" s="2"/>
      <c r="M25" s="40"/>
      <c r="N25" s="33"/>
      <c r="O25" s="33"/>
      <c r="P25" s="33"/>
      <c r="Q25" s="33"/>
    </row>
    <row r="26" spans="1:17" ht="19.5" customHeight="1">
      <c r="A26" s="25" t="s">
        <v>21</v>
      </c>
      <c r="B26" s="29"/>
      <c r="C26" s="91">
        <v>31457.70843</v>
      </c>
      <c r="D26" s="117" t="s">
        <v>32</v>
      </c>
      <c r="E26" s="42">
        <v>8679.23999</v>
      </c>
      <c r="F26" s="117" t="s">
        <v>32</v>
      </c>
      <c r="G26" s="122">
        <v>12506.40486</v>
      </c>
      <c r="H26" s="117" t="s">
        <v>32</v>
      </c>
      <c r="I26" s="42">
        <v>20212.8603</v>
      </c>
      <c r="J26" s="36">
        <f>+C26+E26+G26+I26</f>
        <v>72856.21358000001</v>
      </c>
      <c r="K26" s="57"/>
      <c r="L26" s="2"/>
      <c r="M26" s="40"/>
      <c r="N26" s="33"/>
      <c r="O26" s="33"/>
      <c r="P26" s="33"/>
      <c r="Q26" s="33"/>
    </row>
    <row r="27" spans="1:17" ht="15.75" customHeight="1">
      <c r="A27" s="25"/>
      <c r="B27" s="29"/>
      <c r="C27" s="91"/>
      <c r="D27" s="100"/>
      <c r="E27" s="42"/>
      <c r="F27" s="100"/>
      <c r="G27" s="42"/>
      <c r="H27" s="100"/>
      <c r="I27" s="42"/>
      <c r="J27" s="36"/>
      <c r="K27" s="57"/>
      <c r="L27" s="2"/>
      <c r="M27" s="33"/>
      <c r="N27" s="33"/>
      <c r="O27" s="33"/>
      <c r="P27" s="33"/>
      <c r="Q27" s="33"/>
    </row>
    <row r="28" spans="1:17" ht="24.75" customHeight="1">
      <c r="A28" s="26" t="s">
        <v>4</v>
      </c>
      <c r="B28" s="29"/>
      <c r="C28" s="93">
        <v>500000</v>
      </c>
      <c r="D28" s="102"/>
      <c r="E28" s="44">
        <v>0</v>
      </c>
      <c r="F28" s="102"/>
      <c r="G28" s="44">
        <v>0</v>
      </c>
      <c r="H28" s="102"/>
      <c r="I28" s="44">
        <v>0</v>
      </c>
      <c r="J28" s="38">
        <f>+C28+E28+G28+I28</f>
        <v>500000</v>
      </c>
      <c r="K28" s="57"/>
      <c r="L28" s="1">
        <v>312172</v>
      </c>
      <c r="M28" s="33"/>
      <c r="N28" s="33"/>
      <c r="O28" s="33"/>
      <c r="P28" s="33"/>
      <c r="Q28" s="33"/>
    </row>
    <row r="29" spans="1:17" ht="15.75" customHeight="1">
      <c r="A29" s="21"/>
      <c r="B29" s="29"/>
      <c r="C29" s="92"/>
      <c r="D29" s="101"/>
      <c r="E29" s="43"/>
      <c r="F29" s="101"/>
      <c r="G29" s="43"/>
      <c r="H29" s="101"/>
      <c r="I29" s="43"/>
      <c r="J29" s="37"/>
      <c r="K29" s="57"/>
      <c r="L29" s="2"/>
      <c r="M29" s="33"/>
      <c r="N29" s="33"/>
      <c r="O29" s="33"/>
      <c r="P29" s="33"/>
      <c r="Q29" s="33"/>
    </row>
    <row r="30" spans="1:17" ht="24.75" customHeight="1">
      <c r="A30" s="26" t="s">
        <v>11</v>
      </c>
      <c r="B30" s="29"/>
      <c r="C30" s="93">
        <f>SUM(C31:C32)</f>
        <v>0</v>
      </c>
      <c r="D30" s="102"/>
      <c r="E30" s="44">
        <f>SUM(E31:E32)</f>
        <v>0</v>
      </c>
      <c r="F30" s="102"/>
      <c r="G30" s="44">
        <f>SUM(G31:G32)</f>
        <v>0</v>
      </c>
      <c r="H30" s="102"/>
      <c r="I30" s="44">
        <f>SUM(I31:I32)</f>
        <v>0</v>
      </c>
      <c r="J30" s="38">
        <f>SUM(J31:J32)</f>
        <v>0</v>
      </c>
      <c r="K30" s="57"/>
      <c r="L30" s="1">
        <v>0</v>
      </c>
      <c r="M30" s="121"/>
      <c r="N30" s="33"/>
      <c r="O30" s="33"/>
      <c r="P30" s="33"/>
      <c r="Q30" s="33"/>
    </row>
    <row r="31" spans="1:17" ht="19.5" customHeight="1">
      <c r="A31" s="25" t="s">
        <v>22</v>
      </c>
      <c r="B31" s="29"/>
      <c r="C31" s="91">
        <v>0</v>
      </c>
      <c r="D31" s="100"/>
      <c r="E31" s="42">
        <v>0</v>
      </c>
      <c r="F31" s="100"/>
      <c r="G31" s="42">
        <v>0</v>
      </c>
      <c r="H31" s="100"/>
      <c r="I31" s="42">
        <v>0</v>
      </c>
      <c r="J31" s="36">
        <f>+C31+E31+G31+I31</f>
        <v>0</v>
      </c>
      <c r="K31" s="57"/>
      <c r="L31" s="1"/>
      <c r="M31" s="40"/>
      <c r="N31" s="33"/>
      <c r="O31" s="33"/>
      <c r="P31" s="33"/>
      <c r="Q31" s="33"/>
    </row>
    <row r="32" spans="1:17" ht="19.5" customHeight="1">
      <c r="A32" s="25" t="s">
        <v>23</v>
      </c>
      <c r="B32" s="29"/>
      <c r="C32" s="91">
        <v>0</v>
      </c>
      <c r="D32" s="100"/>
      <c r="E32" s="42">
        <v>0</v>
      </c>
      <c r="F32" s="100"/>
      <c r="G32" s="42">
        <v>0</v>
      </c>
      <c r="H32" s="100"/>
      <c r="I32" s="42">
        <v>0</v>
      </c>
      <c r="J32" s="36">
        <f>+C32+E32+G32+I32</f>
        <v>0</v>
      </c>
      <c r="K32" s="57"/>
      <c r="L32" s="1"/>
      <c r="M32" s="40"/>
      <c r="N32" s="33"/>
      <c r="O32" s="33"/>
      <c r="P32" s="33"/>
      <c r="Q32" s="33"/>
    </row>
    <row r="33" spans="1:17" ht="24.75" customHeight="1">
      <c r="A33" s="25"/>
      <c r="B33" s="29"/>
      <c r="C33" s="91"/>
      <c r="D33" s="100"/>
      <c r="E33" s="42"/>
      <c r="F33" s="100"/>
      <c r="G33" s="42"/>
      <c r="H33" s="100"/>
      <c r="I33" s="42"/>
      <c r="J33" s="36"/>
      <c r="K33" s="57"/>
      <c r="L33" s="2"/>
      <c r="M33" s="33"/>
      <c r="N33" s="33"/>
      <c r="O33" s="33"/>
      <c r="P33" s="33"/>
      <c r="Q33" s="33"/>
    </row>
    <row r="34" spans="1:17" ht="24.75" customHeight="1">
      <c r="A34" s="26" t="s">
        <v>10</v>
      </c>
      <c r="B34" s="29"/>
      <c r="C34" s="93">
        <v>0</v>
      </c>
      <c r="D34" s="102"/>
      <c r="E34" s="44">
        <v>0</v>
      </c>
      <c r="F34" s="102"/>
      <c r="G34" s="44">
        <v>0</v>
      </c>
      <c r="H34" s="102"/>
      <c r="I34" s="44">
        <v>0</v>
      </c>
      <c r="J34" s="38">
        <f>+C34+E34+G34+I34</f>
        <v>0</v>
      </c>
      <c r="K34" s="57"/>
      <c r="L34" s="1">
        <v>7295.077</v>
      </c>
      <c r="M34" s="33"/>
      <c r="N34" s="33"/>
      <c r="O34" s="33"/>
      <c r="P34" s="33"/>
      <c r="Q34" s="33"/>
    </row>
    <row r="35" spans="1:17" ht="24.75" customHeight="1" thickBot="1">
      <c r="A35" s="28"/>
      <c r="B35" s="29"/>
      <c r="C35" s="94"/>
      <c r="D35" s="103"/>
      <c r="E35" s="45"/>
      <c r="F35" s="103"/>
      <c r="G35" s="45"/>
      <c r="H35" s="103"/>
      <c r="I35" s="45"/>
      <c r="J35" s="39"/>
      <c r="K35" s="57"/>
      <c r="L35" s="31"/>
      <c r="M35" s="33"/>
      <c r="N35" s="33"/>
      <c r="O35" s="33"/>
      <c r="P35" s="33"/>
      <c r="Q35" s="33"/>
    </row>
    <row r="36" spans="1:17" ht="17.25" thickBot="1" thickTop="1">
      <c r="A36" s="23"/>
      <c r="B36" s="29"/>
      <c r="C36" s="24"/>
      <c r="D36" s="24"/>
      <c r="E36" s="24"/>
      <c r="F36" s="24"/>
      <c r="G36" s="24"/>
      <c r="H36" s="24"/>
      <c r="I36" s="24"/>
      <c r="J36" s="24"/>
      <c r="K36" s="57"/>
      <c r="M36" s="33"/>
      <c r="N36" s="33"/>
      <c r="O36" s="33"/>
      <c r="P36" s="33"/>
      <c r="Q36" s="33"/>
    </row>
    <row r="37" spans="1:17" s="22" customFormat="1" ht="17.25" thickTop="1">
      <c r="A37" s="75"/>
      <c r="B37" s="76"/>
      <c r="C37" s="95"/>
      <c r="D37" s="114"/>
      <c r="E37" s="77"/>
      <c r="F37" s="114"/>
      <c r="G37" s="77"/>
      <c r="H37" s="114"/>
      <c r="I37" s="77"/>
      <c r="J37" s="78"/>
      <c r="K37" s="64"/>
      <c r="L37" s="79"/>
      <c r="M37" s="33"/>
      <c r="N37" s="33"/>
      <c r="O37" s="33"/>
      <c r="P37" s="33"/>
      <c r="Q37" s="33"/>
    </row>
    <row r="38" spans="1:17" s="19" customFormat="1" ht="16.5">
      <c r="A38" s="80" t="s">
        <v>24</v>
      </c>
      <c r="B38" s="81"/>
      <c r="C38" s="96">
        <f>+C15+C22+C28+C30+C34</f>
        <v>579380.44385</v>
      </c>
      <c r="D38" s="115"/>
      <c r="E38" s="82">
        <f>+E15+E22+E28+E30+E34</f>
        <v>56745.38573</v>
      </c>
      <c r="F38" s="115"/>
      <c r="G38" s="82">
        <f>+G15+G22+G28+G30+G34</f>
        <v>109429.19040999998</v>
      </c>
      <c r="H38" s="115"/>
      <c r="I38" s="82">
        <f>+I15+I22+I28+I30+I34</f>
        <v>201585.23059</v>
      </c>
      <c r="J38" s="83">
        <f>+J15+J22+J28+J30+J34</f>
        <v>947140.25058</v>
      </c>
      <c r="K38" s="64"/>
      <c r="L38" s="84">
        <f>+L15+L22+L28+L30+L34</f>
        <v>1197956.1970000002</v>
      </c>
      <c r="M38" s="33"/>
      <c r="N38" s="33"/>
      <c r="O38" s="33"/>
      <c r="P38" s="33"/>
      <c r="Q38" s="33"/>
    </row>
    <row r="39" spans="1:17" s="22" customFormat="1" ht="17.25" thickBot="1">
      <c r="A39" s="85"/>
      <c r="B39" s="86"/>
      <c r="C39" s="97"/>
      <c r="D39" s="116"/>
      <c r="E39" s="87"/>
      <c r="F39" s="116"/>
      <c r="G39" s="87"/>
      <c r="H39" s="116"/>
      <c r="I39" s="87"/>
      <c r="J39" s="88"/>
      <c r="K39" s="64"/>
      <c r="L39" s="89"/>
      <c r="M39" s="33"/>
      <c r="N39" s="33"/>
      <c r="O39" s="33"/>
      <c r="P39" s="33"/>
      <c r="Q39" s="33"/>
    </row>
    <row r="40" spans="1:17" s="22" customFormat="1" ht="16.5" thickTop="1">
      <c r="A40" s="105"/>
      <c r="B40" s="106"/>
      <c r="C40" s="107"/>
      <c r="D40" s="107"/>
      <c r="E40" s="108"/>
      <c r="F40" s="108"/>
      <c r="G40" s="108"/>
      <c r="H40" s="108"/>
      <c r="I40" s="108"/>
      <c r="J40" s="107"/>
      <c r="K40" s="109"/>
      <c r="L40" s="109"/>
      <c r="M40" s="33"/>
      <c r="N40" s="33"/>
      <c r="O40" s="33"/>
      <c r="P40" s="33"/>
      <c r="Q40" s="33"/>
    </row>
    <row r="41" spans="1:17" s="22" customFormat="1" ht="16.5" customHeight="1">
      <c r="A41" s="110" t="s">
        <v>29</v>
      </c>
      <c r="B41" s="106"/>
      <c r="C41" s="111"/>
      <c r="D41" s="111"/>
      <c r="E41" s="107"/>
      <c r="F41" s="107"/>
      <c r="G41" s="107"/>
      <c r="H41" s="107"/>
      <c r="I41" s="107"/>
      <c r="J41" s="107"/>
      <c r="K41" s="109"/>
      <c r="L41" s="112"/>
      <c r="M41" s="34"/>
      <c r="N41" s="34"/>
      <c r="O41" s="34"/>
      <c r="P41" s="34"/>
      <c r="Q41" s="34"/>
    </row>
    <row r="42" spans="1:12" ht="15">
      <c r="A42" s="110" t="s">
        <v>33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2" ht="15">
      <c r="A43" s="110" t="s">
        <v>34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1:12" ht="15">
      <c r="A44" s="110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2:12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4.25">
      <c r="A46" s="11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4.25">
      <c r="A47" s="11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 s="120"/>
      <c r="B48" s="46"/>
      <c r="C48" s="46"/>
      <c r="D48" s="46"/>
      <c r="E48" s="46"/>
      <c r="F48" s="46"/>
      <c r="G48" s="46"/>
      <c r="H48" s="46"/>
      <c r="I48" s="46"/>
      <c r="J48" s="104"/>
      <c r="K48" s="46"/>
      <c r="L48" s="46"/>
    </row>
    <row r="49" spans="1:12" ht="15">
      <c r="A49" s="120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</row>
    <row r="300" spans="1:12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</row>
    <row r="301" spans="1:12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</row>
    <row r="302" spans="1:12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</row>
    <row r="303" spans="1:12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</row>
    <row r="304" spans="1:12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</row>
    <row r="305" spans="1:12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</row>
    <row r="306" spans="1:12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</row>
    <row r="307" spans="1:12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</row>
    <row r="308" spans="1:12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</row>
    <row r="309" spans="1:12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</row>
    <row r="310" spans="1:12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</row>
    <row r="311" spans="1:12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</row>
    <row r="312" spans="1:12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</row>
    <row r="313" spans="1:12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</row>
    <row r="314" spans="1:12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</row>
    <row r="315" spans="1:12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</row>
    <row r="316" spans="1:12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</row>
    <row r="317" spans="1:12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</row>
    <row r="318" spans="1:12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</row>
    <row r="319" spans="1:12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</row>
    <row r="320" spans="1:12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</row>
    <row r="321" spans="1:12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</row>
    <row r="322" spans="1:12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</row>
    <row r="323" spans="1:12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</row>
    <row r="324" spans="1:12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</row>
    <row r="325" spans="1:12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</row>
    <row r="326" spans="1:12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</row>
    <row r="327" spans="1:12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</row>
    <row r="328" spans="1:12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</row>
    <row r="329" spans="1:12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</row>
    <row r="330" spans="1:12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</row>
    <row r="331" spans="1:12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</row>
    <row r="332" spans="1:12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</row>
    <row r="333" spans="1:12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</row>
    <row r="334" spans="1:12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</row>
    <row r="335" spans="1:12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</row>
    <row r="336" spans="1:12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</row>
    <row r="337" spans="1:12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</row>
    <row r="338" spans="1:12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</row>
    <row r="339" spans="1:12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</row>
    <row r="340" spans="1:12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</row>
    <row r="341" spans="1:12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</row>
    <row r="342" spans="1:12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</row>
    <row r="343" spans="1:12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</row>
    <row r="344" spans="1:12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</row>
    <row r="345" spans="1:12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</row>
    <row r="346" spans="1:12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</row>
    <row r="347" spans="1:12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</row>
    <row r="348" spans="1:12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</row>
    <row r="349" spans="1:12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</row>
    <row r="350" spans="1:12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</row>
    <row r="351" spans="1:12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</row>
    <row r="352" spans="1:12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</row>
    <row r="353" spans="1:12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</row>
    <row r="354" spans="1:12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</row>
    <row r="355" spans="1:12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</row>
    <row r="356" spans="1:12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</row>
    <row r="357" spans="1:12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</row>
    <row r="358" spans="1:12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</row>
    <row r="359" spans="1:12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</row>
    <row r="360" spans="1:12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</row>
    <row r="361" spans="1:12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</row>
    <row r="362" spans="1:12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</row>
    <row r="363" spans="1:12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</row>
    <row r="364" spans="1:12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</row>
    <row r="365" spans="1:12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</row>
    <row r="366" spans="1:12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</row>
    <row r="367" spans="1:12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</row>
    <row r="368" spans="1:12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</row>
    <row r="369" spans="1:12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</row>
    <row r="370" spans="1:12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</row>
    <row r="371" spans="1:12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</row>
    <row r="372" spans="1:12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</row>
    <row r="373" spans="1:12" ht="12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</row>
    <row r="374" spans="1:12" ht="12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</row>
  </sheetData>
  <sheetProtection/>
  <mergeCells count="10">
    <mergeCell ref="C13:D13"/>
    <mergeCell ref="C12:D12"/>
    <mergeCell ref="G13:H13"/>
    <mergeCell ref="G12:H12"/>
    <mergeCell ref="E12:F12"/>
    <mergeCell ref="E13:F13"/>
    <mergeCell ref="C10:J10"/>
    <mergeCell ref="A5:L5"/>
    <mergeCell ref="A6:L6"/>
    <mergeCell ref="A7:L7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8" r:id="rId1"/>
  <ignoredErrors>
    <ignoredError sqref="L38 J15:J20 I15 I22 I30 J22:J35 I38:J38 C15 C38 C22 C30 G38 G30 G22 G15 E15 E22 E30 E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carevalo</cp:lastModifiedBy>
  <cp:lastPrinted>2011-07-25T22:47:58Z</cp:lastPrinted>
  <dcterms:created xsi:type="dcterms:W3CDTF">2001-12-12T23:40:40Z</dcterms:created>
  <dcterms:modified xsi:type="dcterms:W3CDTF">2013-01-29T16:42:48Z</dcterms:modified>
  <cp:category/>
  <cp:version/>
  <cp:contentType/>
  <cp:contentStatus/>
</cp:coreProperties>
</file>