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2"/>
  </bookViews>
  <sheets>
    <sheet name="PP-1" sheetId="1" r:id="rId1"/>
    <sheet name="PP-2 " sheetId="2" r:id="rId2"/>
    <sheet name="EP-1" sheetId="3" r:id="rId3"/>
    <sheet name="EP-2" sheetId="4" r:id="rId4"/>
    <sheet name="EP-3" sheetId="5" r:id="rId5"/>
    <sheet name="EP-4" sheetId="6" r:id="rId6"/>
    <sheet name="TFR" sheetId="7" r:id="rId7"/>
    <sheet name="TFO-1" sheetId="8" r:id="rId8"/>
    <sheet name="TFO-2" sheetId="9" r:id="rId9"/>
    <sheet name="TFO-3" sheetId="10" r:id="rId10"/>
  </sheets>
  <definedNames>
    <definedName name="_xlnm.Print_Area" localSheetId="2">'EP-1'!$A$1:$G$229</definedName>
    <definedName name="_xlnm.Print_Area" localSheetId="5">'EP-4'!$A$1:$J$47</definedName>
    <definedName name="_xlnm.Print_Area" localSheetId="0">'PP-1'!$A$1:$H$152</definedName>
    <definedName name="_xlnm.Print_Area" localSheetId="1">'PP-2 '!$A$1:$F$194</definedName>
    <definedName name="_xlnm.Print_Titles" localSheetId="2">'EP-1'!$1:$11</definedName>
    <definedName name="_xlnm.Print_Titles" localSheetId="0">'PP-1'!$1:$13</definedName>
    <definedName name="_xlnm.Print_Titles" localSheetId="1">'PP-2 '!$1:$13</definedName>
  </definedNames>
  <calcPr fullCalcOnLoad="1"/>
</workbook>
</file>

<file path=xl/sharedStrings.xml><?xml version="1.0" encoding="utf-8"?>
<sst xmlns="http://schemas.openxmlformats.org/spreadsheetml/2006/main" count="1142" uniqueCount="501">
  <si>
    <t xml:space="preserve">MINISTERIO DE ECONOMÍA Y FINANZAS       </t>
  </si>
  <si>
    <t>PP-1</t>
  </si>
  <si>
    <t>PRESUPUESTO INSTITUCIONAL DE INGRESOS</t>
  </si>
  <si>
    <t>(EN NUEVOS SOLES)</t>
  </si>
  <si>
    <t>Entidad:</t>
  </si>
  <si>
    <t>CONCEPTO</t>
  </si>
  <si>
    <t>PRESUPUESTO INSTITUCIONAL DE APERTURA - PIA</t>
  </si>
  <si>
    <t>MODIFICACIONES</t>
  </si>
  <si>
    <t>PRESUPUESTO INSTITUCIONAL MODIFICADO -  PIM</t>
  </si>
  <si>
    <t>REDUCCIONES</t>
  </si>
  <si>
    <t>ANULACIONES</t>
  </si>
  <si>
    <t>Y/O CREDITOS</t>
  </si>
  <si>
    <t>2. RECURSOS  DIRECTAMENTE  RECAUDADOS</t>
  </si>
  <si>
    <t>INGRESOS CORRIENTES</t>
  </si>
  <si>
    <t>1.1      IMPUESTOS Y CONTRIBUCIONES OBLIGATORIAS</t>
  </si>
  <si>
    <t>1.2     CONTRIBUCIONES SOCIALES</t>
  </si>
  <si>
    <t>1.3      VENTA DE BIENES Y SERVICIOS Y DERECHOS ADMINISTRATIVOS</t>
  </si>
  <si>
    <t xml:space="preserve">            1.3.1 VENTA DE BIENES</t>
  </si>
  <si>
    <t xml:space="preserve">            1.3.2  DERECHOS Y TASAS ADMINISTRATIVAS </t>
  </si>
  <si>
    <t>INGRESOS DE CAPITAL</t>
  </si>
  <si>
    <t>1.6       VENTA DE ACTIVOS NO FINANCIEROS</t>
  </si>
  <si>
    <t>1.7       VENTA DE ACTIVOS FINANCIEROS</t>
  </si>
  <si>
    <t>SALDOS DE BALANCE</t>
  </si>
  <si>
    <t>1.9       SALDOS DE BALANCE</t>
  </si>
  <si>
    <t>3. RECURSOS POR OPERACIONES OFICIALES DE CRÉDITO</t>
  </si>
  <si>
    <t xml:space="preserve"> ENDEUDAMIENTO EXTERNO</t>
  </si>
  <si>
    <t>FINANCIAMIENTO</t>
  </si>
  <si>
    <t>1.8 .1    ENDEUDAMIENTO  EXTERNO</t>
  </si>
  <si>
    <t xml:space="preserve"> ENDEUDAMIENTO INTERNO</t>
  </si>
  <si>
    <t>1.8 .2    ENDEUDAMIENTO  INTERNO</t>
  </si>
  <si>
    <t>TOTAL RECURSOS POR OPERACIONES OFICIALES DE CRÉDITO</t>
  </si>
  <si>
    <t>4. DONACIONES Y TRANSFERENCIAS</t>
  </si>
  <si>
    <t xml:space="preserve">DONACIONES </t>
  </si>
  <si>
    <t>TRANSFERENCIAS</t>
  </si>
  <si>
    <t>TOTAL DONACIONES Y TRANSFERENCIAS</t>
  </si>
  <si>
    <t>TOTAL GENERAL</t>
  </si>
  <si>
    <t xml:space="preserve"> JEFE DE PRESUPUESTO</t>
  </si>
  <si>
    <t>GERENTE DE ADMINIST. Y FINANZAS</t>
  </si>
  <si>
    <t>O CARGO EQUIVALENTE</t>
  </si>
  <si>
    <t>EP-1</t>
  </si>
  <si>
    <t>ESTADO DE EJECUCIÓN DEL PRESUPUESTO DE INGRESOS Y GASTOS</t>
  </si>
  <si>
    <t>RECURSOS PÚBLICOS</t>
  </si>
  <si>
    <t>EJECUCIÓN</t>
  </si>
  <si>
    <t>GASTOS PÚBLICOS</t>
  </si>
  <si>
    <t>INGRESOS</t>
  </si>
  <si>
    <t>GASTOS</t>
  </si>
  <si>
    <t>GASTOS CORRIENTES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</si>
  <si>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</si>
  <si>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</si>
  <si>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</si>
  <si>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</si>
  <si>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</si>
  <si>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GASTOS DE CAPITAL</t>
  </si>
  <si>
    <t>2.5  OTROS GASTOS</t>
  </si>
  <si>
    <t>2.6  ADQUISICIÓN DE ACTIVOS NO FINANCIEROS</t>
  </si>
  <si>
    <t>2.7  ADQUISICIÓN DE ACTIVOS FINANCIEROS</t>
  </si>
  <si>
    <t>SERVICIO DE LA DEUDA</t>
  </si>
  <si>
    <t>2.8.1 AMORTIZACIÓN DE LA DEUDA</t>
  </si>
  <si>
    <t>2.8.1.1. AMORTIZACIÓN DE LA DEUDA EXTERNA</t>
  </si>
  <si>
    <t>2.8.1.2. AMORTIZACIÓN DE LA DEUDA INTERNA</t>
  </si>
  <si>
    <t>2.8.2 INTERESES DE LA DEUDA</t>
  </si>
  <si>
    <t>2.8.2.1. INTERESES DE LA DEUDA EXTERNA</t>
  </si>
  <si>
    <t>2.8.2.2. INTERESES DE LA DEUDA INTERNA</t>
  </si>
  <si>
    <t>2.8.3 COMISIONES Y OTROS GASTOS DE LA DEUDA</t>
  </si>
  <si>
    <t>2.8.3.2. COMISIONES Y OTROS GASTOS DE LA DEUDA INTERNA</t>
  </si>
  <si>
    <t>TOTAL RECURSOS DIRECT. RECAUDADOS</t>
  </si>
  <si>
    <t xml:space="preserve">4. DONACIONES Y TRANSFERENCIAS </t>
  </si>
  <si>
    <t xml:space="preserve">DONACIONES  </t>
  </si>
  <si>
    <t>DONACIONES</t>
  </si>
  <si>
    <t>RECURSOS POR PRIVATIZACIÓN Y CONCESIONES</t>
  </si>
  <si>
    <t>PERSONAL Y OBLIGACIONES SOCIALES</t>
  </si>
  <si>
    <t>OBLIGACIONES PREVISIONALES</t>
  </si>
  <si>
    <t>BIENES Y SERVICIOS</t>
  </si>
  <si>
    <t>OTROS GASTOS CORRIENTES</t>
  </si>
  <si>
    <t>INVERSIONES</t>
  </si>
  <si>
    <t>INVERSIONES FINANCIERAS</t>
  </si>
  <si>
    <t>OTROS GASTOS DE CAPITAL</t>
  </si>
  <si>
    <t>INTERESES Y CARGOS DE LA DEUDA</t>
  </si>
  <si>
    <t>AMORTIZACION DE LA DEUDA</t>
  </si>
  <si>
    <t>TOTAL RECURSOS POR PRIVATIZACIÓN  CONCESIONES</t>
  </si>
  <si>
    <t>PP-2</t>
  </si>
  <si>
    <t>PRESUPUESTO INSTITUCIONAL DE GASTOS</t>
  </si>
  <si>
    <t>ANULACIONES Y HABILITACIONES</t>
  </si>
  <si>
    <t xml:space="preserve">  DONACIONES</t>
  </si>
  <si>
    <t xml:space="preserve">                 GERENTE GENERAL </t>
  </si>
  <si>
    <t xml:space="preserve">                               O CARGO EQUIVALENTE</t>
  </si>
  <si>
    <t>EP-2</t>
  </si>
  <si>
    <t>ESTADO DE FUENTES Y USO DE FONDOS</t>
  </si>
  <si>
    <t>IMPORTE</t>
  </si>
  <si>
    <t>I.</t>
  </si>
  <si>
    <t>Impuestos y Contribuciones Obligatorias</t>
  </si>
  <si>
    <t>Contribuciones Sociales</t>
  </si>
  <si>
    <t>Venta de Bienes y Servicios y Derechos Administrativos</t>
  </si>
  <si>
    <t>Otros Ingresos</t>
  </si>
  <si>
    <t>II.</t>
  </si>
  <si>
    <t>Personal y Obligaciones Sociales</t>
  </si>
  <si>
    <t>Pensiones y Otras Prestaciones Sociales</t>
  </si>
  <si>
    <t>Bienes y Servicios</t>
  </si>
  <si>
    <t>Donaciones y Transferencias</t>
  </si>
  <si>
    <t>Otros Gastos</t>
  </si>
  <si>
    <t>III.</t>
  </si>
  <si>
    <t>AHORRO O DESAHORRO CTA. CTE. (I-II)</t>
  </si>
  <si>
    <t>IV.</t>
  </si>
  <si>
    <t>Venta de Activos no Financieros</t>
  </si>
  <si>
    <t>Venta de Activos Financieros</t>
  </si>
  <si>
    <t>V.</t>
  </si>
  <si>
    <t xml:space="preserve">GASTOS DE CAPITAL </t>
  </si>
  <si>
    <t>Adquisición de Activos no Financieros</t>
  </si>
  <si>
    <t>Adquisición de Activos Financieros</t>
  </si>
  <si>
    <t>VI.</t>
  </si>
  <si>
    <t>Intereses de la Deuda</t>
  </si>
  <si>
    <t>Comisiones y Otros Gastos de la Deuda</t>
  </si>
  <si>
    <t>VII.</t>
  </si>
  <si>
    <t>RESULTADO ECONÓMICO (III+IV-V-VI)</t>
  </si>
  <si>
    <t>VIII.</t>
  </si>
  <si>
    <t>FINANCIAMIENTO NETO                         (A+B+C)</t>
  </si>
  <si>
    <t>A.</t>
  </si>
  <si>
    <t>Financiamiento</t>
  </si>
  <si>
    <t>Endeudamiento Externo</t>
  </si>
  <si>
    <t xml:space="preserve">  Servicio de la Deuda</t>
  </si>
  <si>
    <t xml:space="preserve">  (-) Amortización de la Deuda Externa</t>
  </si>
  <si>
    <t>B.</t>
  </si>
  <si>
    <t xml:space="preserve">  Financiamiento</t>
  </si>
  <si>
    <t>Endeudamiento Interno</t>
  </si>
  <si>
    <t xml:space="preserve">  (-) Amortización de la Deuda Interna</t>
  </si>
  <si>
    <t>C.</t>
  </si>
  <si>
    <t>RESULTADO DE LA EJECUCIÓN PRESUPUESTARIA (VII+/-VIII)</t>
  </si>
  <si>
    <t>JEFE DE PRESUPUESTO</t>
  </si>
  <si>
    <t>GERENTE GENERAL</t>
  </si>
  <si>
    <t xml:space="preserve">           EP-3</t>
  </si>
  <si>
    <t>CLASIFICACIÓN FUNCIONAL DEL GASTO</t>
  </si>
  <si>
    <t>FUNCIÓN</t>
  </si>
  <si>
    <t>VARIACIONES</t>
  </si>
  <si>
    <t>SERVICIOS GENERALES</t>
  </si>
  <si>
    <t>01. Legislativa</t>
  </si>
  <si>
    <t>02. Relaciones Exteriores</t>
  </si>
  <si>
    <t xml:space="preserve">03. Planeamiento, Gestión y Reserva de Contingencias </t>
  </si>
  <si>
    <t>04. Defensa y Seguridad Nacional</t>
  </si>
  <si>
    <t>05. Orden Público y Seguridad</t>
  </si>
  <si>
    <t>06. Justicia</t>
  </si>
  <si>
    <t>07. Trabajo</t>
  </si>
  <si>
    <t>25. Deuda Pública</t>
  </si>
  <si>
    <t>SERVICIOS SOCIALES</t>
  </si>
  <si>
    <t>20. Salud</t>
  </si>
  <si>
    <t>21. Cultura y Deporte</t>
  </si>
  <si>
    <t>22. Educación</t>
  </si>
  <si>
    <t>23. Protección  Social</t>
  </si>
  <si>
    <t>24. Previsión Social</t>
  </si>
  <si>
    <t>SERVICIOS ECONÓMICOS</t>
  </si>
  <si>
    <t>08. Comercio</t>
  </si>
  <si>
    <t>09. Turismo</t>
  </si>
  <si>
    <t>10. Agropecuaria</t>
  </si>
  <si>
    <t>11. Pesca</t>
  </si>
  <si>
    <t>12. Energía</t>
  </si>
  <si>
    <t>13. Minería</t>
  </si>
  <si>
    <t>14. Industria</t>
  </si>
  <si>
    <t>15. Transporte</t>
  </si>
  <si>
    <t>16. Comunicaciones</t>
  </si>
  <si>
    <t>19. Vivienda y Desarrollo Urbano</t>
  </si>
  <si>
    <t xml:space="preserve">        EP-4</t>
  </si>
  <si>
    <t>DISTRIBUCIÓN GEOGRÁFICA DEL GASTO</t>
  </si>
  <si>
    <t>Departamentos</t>
  </si>
  <si>
    <t>Gastos Corrientes</t>
  </si>
  <si>
    <t>Gastos de Capital</t>
  </si>
  <si>
    <t>Servicios de la Deuda</t>
  </si>
  <si>
    <t>TOTAL</t>
  </si>
  <si>
    <t xml:space="preserve">PIM </t>
  </si>
  <si>
    <t>Ejecución</t>
  </si>
  <si>
    <t>Amazonas</t>
  </si>
  <si>
    <t>Ancash</t>
  </si>
  <si>
    <t>Apurimac</t>
  </si>
  <si>
    <t>Arequipa</t>
  </si>
  <si>
    <t>Ayacucho</t>
  </si>
  <si>
    <t>Cajamarca</t>
  </si>
  <si>
    <t>Callao (Prov. Const.)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</si>
  <si>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</si>
  <si>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</si>
  <si>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</si>
  <si>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</si>
  <si>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</si>
  <si>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</si>
  <si>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</si>
  <si>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</si>
  <si>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</si>
  <si>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</si>
  <si>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</si>
  <si>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</si>
  <si>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</si>
  <si>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</si>
  <si>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</si>
  <si>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</si>
  <si>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</si>
  <si>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</si>
  <si>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 </t>
  </si>
  <si>
    <t xml:space="preserve">            1.3.3   VENTA DE SERVICIOS</t>
  </si>
  <si>
    <t>2.8.3.1. COMISIONES Y OTROS GASTOS DE LA DEUDA  EXTERNA</t>
  </si>
  <si>
    <t>2.8.3.1. COMISIONES Y OTROS GASTOS DE LA DEUDA EXTERNA</t>
  </si>
  <si>
    <t>1.5       OTROS INGRESOS  ( - 1.5.4)</t>
  </si>
  <si>
    <t xml:space="preserve"> TRANSFERENCIAS </t>
  </si>
  <si>
    <t xml:space="preserve">1.4    DONACIONES Y TRANSFERENCIAS </t>
  </si>
  <si>
    <t xml:space="preserve"> FINANCIAMIENTO </t>
  </si>
  <si>
    <t>1.9   SALDOS DE BALANCE</t>
  </si>
  <si>
    <t xml:space="preserve">1.7     VENTA DE ACTIVOS FINANCIEROS </t>
  </si>
  <si>
    <t xml:space="preserve">TRANSFERENCIAS </t>
  </si>
  <si>
    <t>1.4    DONACIONES Y TRANSFERENCIAS  (-1.4.1.3  -1.4.2.3)</t>
  </si>
  <si>
    <t>1.5     OTROS INGRESOS  (1.5.4)</t>
  </si>
  <si>
    <t>1.5    OTROS INGRESOS</t>
  </si>
  <si>
    <t xml:space="preserve">FINANCIAMIENTO </t>
  </si>
  <si>
    <t xml:space="preserve">1.4    DONACIONES Y TRANSFERENCIAS ( 1.4.1.3 + 1.4.2.3) </t>
  </si>
  <si>
    <t xml:space="preserve">INGRESOS DE CAPITAL Y TRANSFERENCIAS </t>
  </si>
  <si>
    <t xml:space="preserve">SALDO NETO DE ENDEUDAMIENTO EXTERNO </t>
  </si>
  <si>
    <t xml:space="preserve">SALDO NETO DE ENDEUDAMIENTO INTERNO </t>
  </si>
  <si>
    <t xml:space="preserve"> 1.4  DONACIONES Y TRANSFERENCIAS</t>
  </si>
  <si>
    <t xml:space="preserve">1.7       VENTA DE ACTIVOS FINANCIEROS </t>
  </si>
  <si>
    <t xml:space="preserve">            1.5.1 RENTAS DE LA PROPIEDAD </t>
  </si>
  <si>
    <t xml:space="preserve">            1.5.2 MULTAS Y SANCIONES NO TRIBUTARIAS </t>
  </si>
  <si>
    <t xml:space="preserve">            1.5.5  INGRESOS DIVERSOS </t>
  </si>
  <si>
    <t xml:space="preserve">          1.4.1 DONACIONES Y TRANSFERENCIAS CORRIENTES</t>
  </si>
  <si>
    <t xml:space="preserve">          1.4.2 DONACIONES DE CAPITAL </t>
  </si>
  <si>
    <t xml:space="preserve">1.5    OTROS INGRESOS </t>
  </si>
  <si>
    <t xml:space="preserve">1.5       OTROS INGRESOS </t>
  </si>
  <si>
    <t xml:space="preserve">1.5     OTROS INGRESOS </t>
  </si>
  <si>
    <t xml:space="preserve">           1.5.1 RENTAS DE LA PROPIEDAD </t>
  </si>
  <si>
    <t xml:space="preserve">          1.5.4 TRANSFERENCIAS VOLUNTARIAS DISTINTAS A DONACIONES</t>
  </si>
  <si>
    <t xml:space="preserve">                      1.5.4.1  TRANSFERENCIAS VOLUNTARIAS CORRIENTES </t>
  </si>
  <si>
    <t xml:space="preserve">                      1.5.4.2 TRANSFERENCIAS VOLUNTARIAS DE CAPITAL</t>
  </si>
  <si>
    <t xml:space="preserve">              1.4.1.3 DE OTRAS UNIDADES DE GOBIERNO</t>
  </si>
  <si>
    <t xml:space="preserve">               1.4.2.3 DE OTRAS UNIDADES DE GOBIERNO</t>
  </si>
  <si>
    <t xml:space="preserve">1.5       OTROS INGRESOS  </t>
  </si>
  <si>
    <t>1.8.1   ENDEUDAMIENTO  EXTERNO</t>
  </si>
  <si>
    <t>1.8.2     ENDEUDAMIENTO INTERNO</t>
  </si>
  <si>
    <t xml:space="preserve"> Dirección General de Contabilidad Pública</t>
  </si>
  <si>
    <t>Dirección General de Contabilidad Pública</t>
  </si>
  <si>
    <t xml:space="preserve">    Dirección General de Contabilidad Pública</t>
  </si>
  <si>
    <t xml:space="preserve">      Dirección General de Contabilidad Pública</t>
  </si>
  <si>
    <t>O CARGO  EQUIVALENTE</t>
  </si>
  <si>
    <t>______________________</t>
  </si>
  <si>
    <t>ENDEUDAMIENTO INTERNO</t>
  </si>
  <si>
    <t>ENDEUDAMIENTO EXTERNO</t>
  </si>
  <si>
    <t>GERENTE DE ADMINIST.Y FINANZAS</t>
  </si>
  <si>
    <t xml:space="preserve">             O CARGO EQUIVALENTE</t>
  </si>
  <si>
    <t xml:space="preserve">     GERENTE GENERAL</t>
  </si>
  <si>
    <t xml:space="preserve">           O CARGO EQUIVALENTE</t>
  </si>
  <si>
    <t>GERENTE GENERAL O</t>
  </si>
  <si>
    <t>CARGO EQUIVALENTE</t>
  </si>
  <si>
    <t xml:space="preserve">         Dirección General de Contabilidad Pública</t>
  </si>
  <si>
    <t xml:space="preserve">        Dirección General de Contabilidad Pública</t>
  </si>
  <si>
    <t>17. Ambiente</t>
  </si>
  <si>
    <t>5. RECURSOS DETERMINADOS</t>
  </si>
  <si>
    <t>CANON Y SOBRECANON, REGALIAS, RENTA DE ADUANAS Y  PARTICIPACIONES</t>
  </si>
  <si>
    <t>1.9    SALDOS DE BALANCE</t>
  </si>
  <si>
    <t>TOTAL RECURSOS DETERMINADOS</t>
  </si>
  <si>
    <t>CANON Y SOBRECANON, REGALIAS, RENTA DE ADUANAS Y PARTICIPACIONES</t>
  </si>
  <si>
    <t>CANON Y SOBRECANON, REGALIAS, RENTA DE ADUANAS Y  PARTICIPAC.</t>
  </si>
  <si>
    <t>CONCEPTOS</t>
  </si>
  <si>
    <t xml:space="preserve">           - La fuente Recursos Determinados será utilizado sólo por las empresas municipales de saneamiento  que se les asignen recursos provenientes del FONIPREL.</t>
  </si>
  <si>
    <t xml:space="preserve">           - La fuente Recursos Determinados será utilizado sólo por las empresas municipales de saneamiento que se les asignen recursos provenientes del FONIPREL.</t>
  </si>
  <si>
    <r>
      <t xml:space="preserve">          </t>
    </r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- La fuente Recursos Determinados será utilizado sólo por las empresas municipales de saneamiento  que se les asignen recursos provenientes del FONIPREL.</t>
    </r>
  </si>
  <si>
    <t>TFR</t>
  </si>
  <si>
    <t xml:space="preserve">TRANSFERENCIAS FINANCIERAS RECIBIDAS </t>
  </si>
  <si>
    <t>Sector:</t>
  </si>
  <si>
    <t>FUENTE DE FINANCIAMIENTO</t>
  </si>
  <si>
    <t>PRESUPUESTO INSTITUCIONAL DE APERTURA-PIA</t>
  </si>
  <si>
    <t>AMPLIACIONES</t>
  </si>
  <si>
    <t>TRANSFERENCIA INSTITUCIONAL **</t>
  </si>
  <si>
    <t>PRESUPUESTO INSTITUCIONAL MODIFICADO-PIM</t>
  </si>
  <si>
    <t xml:space="preserve">   RUBRO</t>
  </si>
  <si>
    <t xml:space="preserve">     Genérica del Ingreso</t>
  </si>
  <si>
    <t xml:space="preserve">       Subgenérica del Ingreso 1</t>
  </si>
  <si>
    <t xml:space="preserve">         Subgenérica del Ingreso 2</t>
  </si>
  <si>
    <t xml:space="preserve">           Específica 1</t>
  </si>
  <si>
    <t xml:space="preserve">              Espcífica 2</t>
  </si>
  <si>
    <t>TRANSFERENCIAS RECIBIDAS DE: (*)</t>
  </si>
  <si>
    <t>DONACIONES Y TRANSFERENCIAS</t>
  </si>
  <si>
    <t>1.4.1</t>
  </si>
  <si>
    <t>Donaciones y Transferencias Corrientes</t>
  </si>
  <si>
    <t>1.4.1.3</t>
  </si>
  <si>
    <t xml:space="preserve">De Otras Unidades de Gobierno </t>
  </si>
  <si>
    <t>1.4.1.3.1</t>
  </si>
  <si>
    <t>1.4.1.3.1.1</t>
  </si>
  <si>
    <t xml:space="preserve">Del Gobierno Nacional </t>
  </si>
  <si>
    <t>1.4.1.3.1.2</t>
  </si>
  <si>
    <t>De los Gobiernos Regionales</t>
  </si>
  <si>
    <t>1.4.1.3.1.3</t>
  </si>
  <si>
    <t xml:space="preserve">De los Gobiernos Locales </t>
  </si>
  <si>
    <t>1.4.1.3.1.4</t>
  </si>
  <si>
    <t xml:space="preserve">De Otras Entidades Públicas </t>
  </si>
  <si>
    <t>1.4.2</t>
  </si>
  <si>
    <t>Donaciones y Transferencias de Capital</t>
  </si>
  <si>
    <t xml:space="preserve">1.4.2.3 </t>
  </si>
  <si>
    <t>1.4.2.3.1</t>
  </si>
  <si>
    <t>1.4.2.3.1.1</t>
  </si>
  <si>
    <t>De Gobierno Nacional</t>
  </si>
  <si>
    <t>1.4.2.3.1.2</t>
  </si>
  <si>
    <t>1.4.2.3.1.3</t>
  </si>
  <si>
    <t>1.4.2.3.1.4</t>
  </si>
  <si>
    <t>TOTAL ENTIDAD</t>
  </si>
  <si>
    <t>Informar por Fuente de Financiamiento, Rubro y Específica en detalle.</t>
  </si>
  <si>
    <t>(*)</t>
  </si>
  <si>
    <t>Informar a nivel de pliego</t>
  </si>
  <si>
    <t>(**)</t>
  </si>
  <si>
    <t>Columna no utilizada por las Empresas y Etes del Estado.</t>
  </si>
  <si>
    <t xml:space="preserve">JEFE DE PRESUPUESTO  O </t>
  </si>
  <si>
    <t>GERENTE DE ADMINIST. Y FINANZAS O</t>
  </si>
  <si>
    <t xml:space="preserve">CARGO EQUIVALENTE </t>
  </si>
  <si>
    <t xml:space="preserve">EJECUCIÓN DE INGRESOS </t>
  </si>
  <si>
    <t>__________________________</t>
  </si>
  <si>
    <t xml:space="preserve">       Dirección General de Contabilidad Pública</t>
  </si>
  <si>
    <t>TFO-1</t>
  </si>
  <si>
    <t xml:space="preserve"> FUENTE DE FINANCIAMIENTO </t>
  </si>
  <si>
    <t xml:space="preserve">ANULACIONES Y HABILITACIONES </t>
  </si>
  <si>
    <t>EJECUCIÓN DE GASTOS</t>
  </si>
  <si>
    <t>SALDO</t>
  </si>
  <si>
    <t>RUBRO</t>
  </si>
  <si>
    <t>Genérica del Gasto</t>
  </si>
  <si>
    <t>Subgenérica del Gasto 1</t>
  </si>
  <si>
    <t xml:space="preserve"> Subgenérica del Gasto 2</t>
  </si>
  <si>
    <t xml:space="preserve"> Específica del Gasto 1</t>
  </si>
  <si>
    <t xml:space="preserve">   Específica del Gasto 2</t>
  </si>
  <si>
    <t>2</t>
  </si>
  <si>
    <t>RECURSOS DIRECTAMENTE RECAUDADOS</t>
  </si>
  <si>
    <t>09</t>
  </si>
  <si>
    <t>Recursos Directamente Recaudados</t>
  </si>
  <si>
    <t>2.4</t>
  </si>
  <si>
    <t>2.4.1</t>
  </si>
  <si>
    <t>2.4.1.3</t>
  </si>
  <si>
    <t xml:space="preserve">A Otras Unidades del Gobierno </t>
  </si>
  <si>
    <t>2.4.1.3.1</t>
  </si>
  <si>
    <t xml:space="preserve">A Otras Unidades de Gobierno </t>
  </si>
  <si>
    <t>2.4.1.3.1.1</t>
  </si>
  <si>
    <t xml:space="preserve">A Otras Unidades del Gobierno Nacional  </t>
  </si>
  <si>
    <t>2.4.1.3.1.2</t>
  </si>
  <si>
    <t>A Otras Unidades del Gobierno Regional</t>
  </si>
  <si>
    <t>2.4.1.3.1.3</t>
  </si>
  <si>
    <t xml:space="preserve">A Otras Unidades del Gobierno Local </t>
  </si>
  <si>
    <t>2.4.1.3.1.4</t>
  </si>
  <si>
    <t xml:space="preserve">A Otras Entidades Públicas  </t>
  </si>
  <si>
    <t>2.4.2</t>
  </si>
  <si>
    <t>2.4.2.3</t>
  </si>
  <si>
    <t>2.4.2.3.1</t>
  </si>
  <si>
    <t>2.4.2.3.1.1</t>
  </si>
  <si>
    <t>A Otras Unidades del Gobierno  Nacional</t>
  </si>
  <si>
    <t>2.4.2.3.1.2</t>
  </si>
  <si>
    <t>A Otras Unidades del Gobierno  Regional</t>
  </si>
  <si>
    <t>2.4.2.3.1.3</t>
  </si>
  <si>
    <t>A Otras Unidades del Gobierro Local</t>
  </si>
  <si>
    <t>2.4.2.3.1.4</t>
  </si>
  <si>
    <t>A otras Entidades Públicas</t>
  </si>
  <si>
    <t>13</t>
  </si>
  <si>
    <t>Informar por Fuente de Financiamiento, Rubro, Específica en detalle.</t>
  </si>
  <si>
    <t>GERENTE DE ADMINIST. Y  FINANZAS</t>
  </si>
  <si>
    <t xml:space="preserve">            O CARGO EQUIVALENTE</t>
  </si>
  <si>
    <t xml:space="preserve">          Dirección General de Contabilidad Pública</t>
  </si>
  <si>
    <t>TFO-2</t>
  </si>
  <si>
    <t>CLASIFICACIÓN FUNCIONAL DE TRANSFERENCIAS FINANCIERAS OTORGADAS</t>
  </si>
  <si>
    <t>TRANSFERENCIAS ENTREGADAS A:</t>
  </si>
  <si>
    <t>01.</t>
  </si>
  <si>
    <t>Legislativa</t>
  </si>
  <si>
    <t>02.</t>
  </si>
  <si>
    <t>Relaciones Exteriores</t>
  </si>
  <si>
    <t>03.</t>
  </si>
  <si>
    <t>Planeamiento, Gestión y Reserva de Contingencia</t>
  </si>
  <si>
    <t>04.</t>
  </si>
  <si>
    <t xml:space="preserve">Defensa y Seguridad Nacional </t>
  </si>
  <si>
    <t>05.</t>
  </si>
  <si>
    <t>Orden Público y Seguridad</t>
  </si>
  <si>
    <t>06.</t>
  </si>
  <si>
    <t>Justicia</t>
  </si>
  <si>
    <t>25.</t>
  </si>
  <si>
    <t>07.</t>
  </si>
  <si>
    <t>Trabajo</t>
  </si>
  <si>
    <t>17.</t>
  </si>
  <si>
    <t>Ambiente</t>
  </si>
  <si>
    <t>18.</t>
  </si>
  <si>
    <t>Saneamiento</t>
  </si>
  <si>
    <t>20.</t>
  </si>
  <si>
    <t>Salud</t>
  </si>
  <si>
    <t>21.</t>
  </si>
  <si>
    <t>Cultura y Deportes</t>
  </si>
  <si>
    <t>22.</t>
  </si>
  <si>
    <t xml:space="preserve">Educación </t>
  </si>
  <si>
    <t>23.</t>
  </si>
  <si>
    <t>Protección Social</t>
  </si>
  <si>
    <t>24.</t>
  </si>
  <si>
    <t>Previsión Social</t>
  </si>
  <si>
    <t>08.</t>
  </si>
  <si>
    <t>Comercio</t>
  </si>
  <si>
    <t>09.</t>
  </si>
  <si>
    <t>Turismo</t>
  </si>
  <si>
    <t>10.</t>
  </si>
  <si>
    <t>Agropecuaria</t>
  </si>
  <si>
    <t>11.</t>
  </si>
  <si>
    <t>Pesca</t>
  </si>
  <si>
    <t>12.</t>
  </si>
  <si>
    <t>Energía</t>
  </si>
  <si>
    <t>13.</t>
  </si>
  <si>
    <t>Minería</t>
  </si>
  <si>
    <t>14.</t>
  </si>
  <si>
    <t>15.</t>
  </si>
  <si>
    <t>Transportes</t>
  </si>
  <si>
    <t>16.</t>
  </si>
  <si>
    <t>Comunicaciones</t>
  </si>
  <si>
    <t>19.</t>
  </si>
  <si>
    <t>Vivienda y Desarrollo Urbano</t>
  </si>
  <si>
    <t xml:space="preserve">TOTAL </t>
  </si>
  <si>
    <t>TFO-3</t>
  </si>
  <si>
    <t>DISTRIBUCIÓN GEOGRÁFICA DE LAS TRANSFERENCIAS FINANCIERAS OTORGADAS</t>
  </si>
  <si>
    <t>N° DE ORDEN</t>
  </si>
  <si>
    <t>DEPARTAMENTOS</t>
  </si>
  <si>
    <t>1</t>
  </si>
  <si>
    <t>AMAZONAS</t>
  </si>
  <si>
    <t>ANCASH</t>
  </si>
  <si>
    <t>3</t>
  </si>
  <si>
    <t>APURIMAC</t>
  </si>
  <si>
    <t>4</t>
  </si>
  <si>
    <t>AREQUIPA</t>
  </si>
  <si>
    <t>5</t>
  </si>
  <si>
    <t>AYACUCHO</t>
  </si>
  <si>
    <t>6</t>
  </si>
  <si>
    <t>CAJAMARCA</t>
  </si>
  <si>
    <t>7</t>
  </si>
  <si>
    <t>PROVINCIA CONSTITUCIONAL DEL CALLAO</t>
  </si>
  <si>
    <t>8</t>
  </si>
  <si>
    <t>CUSCO</t>
  </si>
  <si>
    <t>9</t>
  </si>
  <si>
    <t>HUANCAVELICA</t>
  </si>
  <si>
    <t>10</t>
  </si>
  <si>
    <t>HUÁNUCO</t>
  </si>
  <si>
    <t>11</t>
  </si>
  <si>
    <t>ICA</t>
  </si>
  <si>
    <t>12</t>
  </si>
  <si>
    <t>JUNÍN</t>
  </si>
  <si>
    <t>LA LIBERTAD</t>
  </si>
  <si>
    <t>14</t>
  </si>
  <si>
    <t>LAMBAYEQUE</t>
  </si>
  <si>
    <t>15</t>
  </si>
  <si>
    <t>LIMA</t>
  </si>
  <si>
    <t>16</t>
  </si>
  <si>
    <t>LORETO</t>
  </si>
  <si>
    <t>17</t>
  </si>
  <si>
    <t>MADRE DE DIOS</t>
  </si>
  <si>
    <t>18</t>
  </si>
  <si>
    <t>MOQUEGUA</t>
  </si>
  <si>
    <t>19</t>
  </si>
  <si>
    <t>PASCO</t>
  </si>
  <si>
    <t>20</t>
  </si>
  <si>
    <t>PIURA</t>
  </si>
  <si>
    <t>21</t>
  </si>
  <si>
    <t>PUNO</t>
  </si>
  <si>
    <t>22</t>
  </si>
  <si>
    <t>SAN MARTÍN</t>
  </si>
  <si>
    <t>23</t>
  </si>
  <si>
    <t>TACNA</t>
  </si>
  <si>
    <t>24</t>
  </si>
  <si>
    <t>TUMBES</t>
  </si>
  <si>
    <t>25</t>
  </si>
  <si>
    <t>UCAYALÍ</t>
  </si>
  <si>
    <t>26</t>
  </si>
  <si>
    <t>En el Exterior</t>
  </si>
  <si>
    <t xml:space="preserve">     JEFE DE  PRESUPUESTO O </t>
  </si>
  <si>
    <t>GERENTE DE ADMINIST.  Y FINANZAS</t>
  </si>
  <si>
    <t>TRANSFERENCIAS FINANCIERAS OTORGADAS</t>
  </si>
  <si>
    <t>TRANSFERENCIAS ENTREGADAS A: (*)</t>
  </si>
  <si>
    <t>JEFE DE PRESUPUESTO O</t>
  </si>
  <si>
    <t>EJERCICIO 20…</t>
  </si>
  <si>
    <t>EJERCICIO 20..</t>
  </si>
  <si>
    <t>Nº DE ORDEN</t>
  </si>
  <si>
    <t xml:space="preserve">  GERENTE GENERAL  </t>
  </si>
  <si>
    <t>18. Saneamiento</t>
  </si>
  <si>
    <t>TOTAL RECURSOS DIRECTAMENTE RECAUDADOS</t>
  </si>
  <si>
    <t>Deuda Pública</t>
  </si>
  <si>
    <t>Industria</t>
  </si>
  <si>
    <t>_____________________________</t>
  </si>
  <si>
    <t xml:space="preserve"> JEFE DE PRESUPUESTO O</t>
  </si>
  <si>
    <t>_____________________</t>
  </si>
  <si>
    <t xml:space="preserve">    ________________________</t>
  </si>
  <si>
    <t xml:space="preserve">GERENTE GENERAL </t>
  </si>
  <si>
    <t xml:space="preserve">                O CARGO EQUIVALENTE</t>
  </si>
  <si>
    <t>_________________________</t>
  </si>
  <si>
    <t xml:space="preserve">                 CARGO EQUIVALENTE</t>
  </si>
  <si>
    <t>___________________________</t>
  </si>
  <si>
    <t xml:space="preserve"> ________________</t>
  </si>
  <si>
    <t xml:space="preserve">   O CARGO EQUIVALENTE</t>
  </si>
  <si>
    <t xml:space="preserve">     CARGO EQUIVALENTE</t>
  </si>
  <si>
    <t>___________________</t>
  </si>
  <si>
    <t xml:space="preserve">           _____________________</t>
  </si>
  <si>
    <t>_______________________</t>
  </si>
  <si>
    <t>_______________________________</t>
  </si>
  <si>
    <t>_______________</t>
  </si>
  <si>
    <t>________________</t>
  </si>
  <si>
    <t>REDUCCIONES**</t>
  </si>
  <si>
    <t>CRÉDITOS SUPLEMENTARIOS / INCREMENTOS</t>
  </si>
  <si>
    <t xml:space="preserve">            _________________________</t>
  </si>
  <si>
    <t xml:space="preserve">                                     __________________</t>
  </si>
  <si>
    <t>Q|1</t>
  </si>
  <si>
    <t>RESUMEN GENERAL POR TODA FUENTE DE FINANCIAMIENTO</t>
  </si>
  <si>
    <t>TOTAL RESUMEN GENERAL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</si>
  <si>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- Las Fuentes de Financiamiento y los conceptos del ingreso se adecuarán a los clasificadores vigentes para el periodo.</t>
    </r>
  </si>
  <si>
    <t xml:space="preserve">  1.5    OTROS INGRESOS </t>
  </si>
  <si>
    <t xml:space="preserve">             1.5.4 TRANSFERENCIAS VOLUNTARIAS DISTINTAS A DONACIONES</t>
  </si>
  <si>
    <r>
      <rPr>
        <b/>
        <sz val="12"/>
        <rFont val="Arial"/>
        <family val="2"/>
      </rPr>
      <t xml:space="preserve">Nota:  </t>
    </r>
    <r>
      <rPr>
        <sz val="12"/>
        <rFont val="Arial"/>
        <family val="2"/>
      </rPr>
      <t>- Las Ingresos y Gastos por Fuentes de Financiamiento se adecuarán a las disposiciones vigentes para el periodo.</t>
    </r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</si>
</sst>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00"/>
    <numFmt numFmtId="174" formatCode="[$-80A]dddd\,\ dd&quot; de &quot;mmmm&quot; de &quot;yyyy"/>
    <numFmt numFmtId="175" formatCode="[$-80A]hh:mm:ss\ AM/PM"/>
    <numFmt numFmtId="176" formatCode="0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1"/>
      <color indexed="3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7"/>
      <name val="Times New Roman"/>
      <family val="1"/>
    </font>
    <font>
      <b/>
      <sz val="14"/>
      <color indexed="39"/>
      <name val="Arial"/>
      <family val="2"/>
    </font>
    <font>
      <sz val="12"/>
      <name val="Times New Roman"/>
      <family val="1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6"/>
      <name val="Arial"/>
      <family val="2"/>
    </font>
    <font>
      <sz val="10.5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2" fillId="0" borderId="0" applyProtection="0">
      <alignment/>
    </xf>
    <xf numFmtId="0" fontId="43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6" fillId="3" borderId="1" applyNumberFormat="0" applyAlignment="0" applyProtection="0"/>
    <xf numFmtId="2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3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9" fillId="1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2" fillId="0" borderId="9" applyProtection="0">
      <alignment/>
    </xf>
  </cellStyleXfs>
  <cellXfs count="860">
    <xf numFmtId="0" fontId="0" fillId="0" borderId="0" xfId="0" applyAlignment="1">
      <alignment/>
    </xf>
    <xf numFmtId="172" fontId="6" fillId="0" borderId="0" xfId="59" applyNumberFormat="1" applyFont="1">
      <alignment/>
      <protection/>
    </xf>
    <xf numFmtId="0" fontId="4" fillId="0" borderId="0" xfId="59" applyFont="1">
      <alignment/>
      <protection/>
    </xf>
    <xf numFmtId="172" fontId="0" fillId="0" borderId="0" xfId="59" applyNumberFormat="1" applyFont="1">
      <alignment/>
      <protection/>
    </xf>
    <xf numFmtId="172" fontId="6" fillId="0" borderId="0" xfId="59" applyNumberFormat="1" applyFont="1" applyBorder="1">
      <alignment/>
      <protection/>
    </xf>
    <xf numFmtId="0" fontId="10" fillId="0" borderId="0" xfId="59" applyFont="1" applyAlignment="1">
      <alignment horizontal="left"/>
      <protection/>
    </xf>
    <xf numFmtId="172" fontId="10" fillId="0" borderId="0" xfId="59" applyNumberFormat="1" applyFont="1" applyBorder="1" applyAlignment="1">
      <alignment horizontal="left"/>
      <protection/>
    </xf>
    <xf numFmtId="0" fontId="10" fillId="0" borderId="0" xfId="59" applyFont="1">
      <alignment/>
      <protection/>
    </xf>
    <xf numFmtId="172" fontId="11" fillId="4" borderId="10" xfId="59" applyNumberFormat="1" applyFont="1" applyFill="1" applyBorder="1" applyAlignment="1">
      <alignment horizontal="centerContinuous"/>
      <protection/>
    </xf>
    <xf numFmtId="172" fontId="11" fillId="4" borderId="11" xfId="59" applyNumberFormat="1" applyFont="1" applyFill="1" applyBorder="1" applyAlignment="1">
      <alignment horizontal="centerContinuous"/>
      <protection/>
    </xf>
    <xf numFmtId="172" fontId="11" fillId="4" borderId="12" xfId="59" applyNumberFormat="1" applyFont="1" applyFill="1" applyBorder="1" applyAlignment="1">
      <alignment horizontal="center"/>
      <protection/>
    </xf>
    <xf numFmtId="172" fontId="11" fillId="4" borderId="13" xfId="59" applyNumberFormat="1" applyFont="1" applyFill="1" applyBorder="1" applyAlignment="1">
      <alignment horizontal="center"/>
      <protection/>
    </xf>
    <xf numFmtId="172" fontId="11" fillId="4" borderId="14" xfId="59" applyNumberFormat="1" applyFont="1" applyFill="1" applyBorder="1" applyAlignment="1">
      <alignment horizontal="center"/>
      <protection/>
    </xf>
    <xf numFmtId="172" fontId="11" fillId="4" borderId="15" xfId="59" applyNumberFormat="1" applyFont="1" applyFill="1" applyBorder="1" applyAlignment="1">
      <alignment horizontal="center"/>
      <protection/>
    </xf>
    <xf numFmtId="172" fontId="0" fillId="0" borderId="16" xfId="59" applyNumberFormat="1" applyFont="1" applyBorder="1">
      <alignment/>
      <protection/>
    </xf>
    <xf numFmtId="172" fontId="0" fillId="0" borderId="16" xfId="59" applyNumberFormat="1" applyFont="1" applyBorder="1" applyProtection="1">
      <alignment/>
      <protection locked="0"/>
    </xf>
    <xf numFmtId="172" fontId="0" fillId="0" borderId="17" xfId="59" applyNumberFormat="1" applyFont="1" applyBorder="1" applyProtection="1">
      <alignment/>
      <protection locked="0"/>
    </xf>
    <xf numFmtId="172" fontId="0" fillId="0" borderId="0" xfId="54" applyNumberFormat="1" applyFont="1" applyBorder="1" applyProtection="1">
      <alignment/>
      <protection locked="0"/>
    </xf>
    <xf numFmtId="172" fontId="0" fillId="0" borderId="16" xfId="54" applyNumberFormat="1" applyFont="1" applyBorder="1" applyProtection="1">
      <alignment/>
      <protection locked="0"/>
    </xf>
    <xf numFmtId="172" fontId="0" fillId="0" borderId="0" xfId="59" applyNumberFormat="1" applyFont="1" applyBorder="1" applyProtection="1">
      <alignment/>
      <protection locked="0"/>
    </xf>
    <xf numFmtId="172" fontId="0" fillId="0" borderId="13" xfId="59" applyNumberFormat="1" applyFont="1" applyBorder="1" applyProtection="1">
      <alignment/>
      <protection locked="0"/>
    </xf>
    <xf numFmtId="172" fontId="0" fillId="0" borderId="17" xfId="59" applyNumberFormat="1" applyFont="1" applyBorder="1">
      <alignment/>
      <protection/>
    </xf>
    <xf numFmtId="172" fontId="0" fillId="0" borderId="0" xfId="59" applyNumberFormat="1" applyFont="1" applyBorder="1">
      <alignment/>
      <protection/>
    </xf>
    <xf numFmtId="172" fontId="11" fillId="0" borderId="0" xfId="59" applyNumberFormat="1" applyFont="1" applyBorder="1" applyAlignment="1" quotePrefix="1">
      <alignment horizontal="center"/>
      <protection/>
    </xf>
    <xf numFmtId="172" fontId="11" fillId="0" borderId="0" xfId="59" applyNumberFormat="1" applyFont="1" applyBorder="1" applyAlignment="1">
      <alignment horizontal="centerContinuous"/>
      <protection/>
    </xf>
    <xf numFmtId="172" fontId="11" fillId="0" borderId="0" xfId="59" applyNumberFormat="1" applyFont="1">
      <alignment/>
      <protection/>
    </xf>
    <xf numFmtId="172" fontId="2" fillId="0" borderId="0" xfId="59" applyNumberFormat="1" applyBorder="1">
      <alignment/>
      <protection/>
    </xf>
    <xf numFmtId="172" fontId="12" fillId="0" borderId="0" xfId="59" applyNumberFormat="1" applyFont="1">
      <alignment/>
      <protection/>
    </xf>
    <xf numFmtId="172" fontId="11" fillId="0" borderId="0" xfId="59" applyNumberFormat="1" applyFont="1" applyAlignment="1">
      <alignment/>
      <protection/>
    </xf>
    <xf numFmtId="172" fontId="13" fillId="0" borderId="0" xfId="59" applyNumberFormat="1" applyFont="1" applyAlignment="1">
      <alignment/>
      <protection/>
    </xf>
    <xf numFmtId="172" fontId="12" fillId="0" borderId="0" xfId="59" applyNumberFormat="1" applyFont="1" applyBorder="1">
      <alignment/>
      <protection/>
    </xf>
    <xf numFmtId="172" fontId="13" fillId="0" borderId="0" xfId="59" applyNumberFormat="1" applyFont="1">
      <alignment/>
      <protection/>
    </xf>
    <xf numFmtId="172" fontId="14" fillId="0" borderId="0" xfId="59" applyNumberFormat="1" applyFont="1">
      <alignment/>
      <protection/>
    </xf>
    <xf numFmtId="172" fontId="10" fillId="0" borderId="0" xfId="59" applyNumberFormat="1" applyFont="1">
      <alignment/>
      <protection/>
    </xf>
    <xf numFmtId="172" fontId="2" fillId="0" borderId="0" xfId="59" applyNumberFormat="1">
      <alignment/>
      <protection/>
    </xf>
    <xf numFmtId="172" fontId="15" fillId="0" borderId="0" xfId="59" applyNumberFormat="1" applyFont="1">
      <alignment/>
      <protection/>
    </xf>
    <xf numFmtId="172" fontId="16" fillId="0" borderId="0" xfId="59" applyNumberFormat="1" applyFont="1">
      <alignment/>
      <protection/>
    </xf>
    <xf numFmtId="172" fontId="17" fillId="0" borderId="0" xfId="59" applyNumberFormat="1" applyFont="1">
      <alignment/>
      <protection/>
    </xf>
    <xf numFmtId="0" fontId="9" fillId="0" borderId="0" xfId="59" applyFont="1">
      <alignment/>
      <protection/>
    </xf>
    <xf numFmtId="172" fontId="20" fillId="0" borderId="16" xfId="59" applyNumberFormat="1" applyFont="1" applyBorder="1">
      <alignment/>
      <protection/>
    </xf>
    <xf numFmtId="172" fontId="20" fillId="0" borderId="16" xfId="59" applyNumberFormat="1" applyFont="1" applyBorder="1" applyProtection="1">
      <alignment/>
      <protection locked="0"/>
    </xf>
    <xf numFmtId="172" fontId="13" fillId="0" borderId="17" xfId="59" applyNumberFormat="1" applyFont="1" applyBorder="1">
      <alignment/>
      <protection/>
    </xf>
    <xf numFmtId="172" fontId="18" fillId="0" borderId="13" xfId="59" applyNumberFormat="1" applyFont="1" applyBorder="1">
      <alignment/>
      <protection/>
    </xf>
    <xf numFmtId="172" fontId="18" fillId="0" borderId="17" xfId="59" applyNumberFormat="1" applyFont="1" applyBorder="1">
      <alignment/>
      <protection/>
    </xf>
    <xf numFmtId="172" fontId="8" fillId="0" borderId="13" xfId="59" applyNumberFormat="1" applyFont="1" applyBorder="1">
      <alignment/>
      <protection/>
    </xf>
    <xf numFmtId="172" fontId="18" fillId="0" borderId="0" xfId="59" applyNumberFormat="1" applyFont="1" applyBorder="1">
      <alignment/>
      <protection/>
    </xf>
    <xf numFmtId="172" fontId="15" fillId="0" borderId="0" xfId="59" applyNumberFormat="1" applyFont="1" applyBorder="1">
      <alignment/>
      <protection/>
    </xf>
    <xf numFmtId="172" fontId="11" fillId="0" borderId="0" xfId="59" applyNumberFormat="1" applyFont="1" applyBorder="1" applyAlignment="1">
      <alignment horizontal="left"/>
      <protection/>
    </xf>
    <xf numFmtId="172" fontId="15" fillId="0" borderId="0" xfId="59" applyNumberFormat="1" applyFont="1" applyBorder="1" applyProtection="1">
      <alignment/>
      <protection locked="0"/>
    </xf>
    <xf numFmtId="172" fontId="22" fillId="0" borderId="0" xfId="59" applyNumberFormat="1" applyFont="1" applyBorder="1" applyAlignment="1">
      <alignment horizontal="center"/>
      <protection/>
    </xf>
    <xf numFmtId="172" fontId="22" fillId="0" borderId="0" xfId="59" applyNumberFormat="1" applyFont="1" applyBorder="1">
      <alignment/>
      <protection/>
    </xf>
    <xf numFmtId="172" fontId="22" fillId="0" borderId="0" xfId="59" applyNumberFormat="1" applyFont="1" applyBorder="1" applyAlignment="1">
      <alignment/>
      <protection/>
    </xf>
    <xf numFmtId="172" fontId="22" fillId="0" borderId="0" xfId="59" applyNumberFormat="1" applyFont="1" applyBorder="1" applyAlignment="1">
      <alignment horizontal="left"/>
      <protection/>
    </xf>
    <xf numFmtId="172" fontId="15" fillId="0" borderId="0" xfId="59" applyNumberFormat="1" applyFont="1" applyBorder="1" applyAlignment="1">
      <alignment horizontal="right"/>
      <protection/>
    </xf>
    <xf numFmtId="172" fontId="22" fillId="0" borderId="0" xfId="59" applyNumberFormat="1" applyFont="1" applyBorder="1" applyAlignment="1">
      <alignment horizontal="right"/>
      <protection/>
    </xf>
    <xf numFmtId="172" fontId="23" fillId="0" borderId="0" xfId="59" applyNumberFormat="1" applyFont="1" applyBorder="1">
      <alignment/>
      <protection/>
    </xf>
    <xf numFmtId="172" fontId="15" fillId="0" borderId="0" xfId="59" applyNumberFormat="1" applyFont="1" applyFill="1" applyBorder="1">
      <alignment/>
      <protection/>
    </xf>
    <xf numFmtId="172" fontId="15" fillId="0" borderId="0" xfId="59" applyNumberFormat="1" applyFont="1" applyFill="1" applyBorder="1" applyProtection="1">
      <alignment/>
      <protection locked="0"/>
    </xf>
    <xf numFmtId="172" fontId="24" fillId="0" borderId="0" xfId="59" applyNumberFormat="1" applyFont="1" applyBorder="1" applyAlignment="1">
      <alignment horizontal="center"/>
      <protection/>
    </xf>
    <xf numFmtId="172" fontId="24" fillId="0" borderId="0" xfId="59" applyNumberFormat="1" applyFont="1" applyBorder="1" applyAlignment="1">
      <alignment/>
      <protection/>
    </xf>
    <xf numFmtId="172" fontId="24" fillId="0" borderId="0" xfId="59" applyNumberFormat="1" applyFont="1" applyBorder="1" applyAlignment="1">
      <alignment horizontal="right"/>
      <protection/>
    </xf>
    <xf numFmtId="172" fontId="24" fillId="0" borderId="0" xfId="59" applyNumberFormat="1" applyFont="1" applyBorder="1" applyAlignment="1">
      <alignment horizontal="left"/>
      <protection/>
    </xf>
    <xf numFmtId="172" fontId="25" fillId="0" borderId="0" xfId="59" applyNumberFormat="1" applyFont="1" applyBorder="1">
      <alignment/>
      <protection/>
    </xf>
    <xf numFmtId="172" fontId="24" fillId="0" borderId="0" xfId="59" applyNumberFormat="1" applyFont="1" applyBorder="1">
      <alignment/>
      <protection/>
    </xf>
    <xf numFmtId="172" fontId="13" fillId="0" borderId="16" xfId="59" applyNumberFormat="1" applyFont="1" applyBorder="1">
      <alignment/>
      <protection/>
    </xf>
    <xf numFmtId="172" fontId="13" fillId="0" borderId="16" xfId="59" applyNumberFormat="1" applyFont="1" applyBorder="1" applyProtection="1">
      <alignment/>
      <protection locked="0"/>
    </xf>
    <xf numFmtId="172" fontId="26" fillId="0" borderId="17" xfId="59" applyNumberFormat="1" applyFont="1" applyBorder="1" applyProtection="1">
      <alignment/>
      <protection locked="0"/>
    </xf>
    <xf numFmtId="172" fontId="26" fillId="0" borderId="17" xfId="59" applyNumberFormat="1" applyFont="1" applyBorder="1">
      <alignment/>
      <protection/>
    </xf>
    <xf numFmtId="0" fontId="13" fillId="0" borderId="16" xfId="59" applyFont="1" applyBorder="1">
      <alignment/>
      <protection/>
    </xf>
    <xf numFmtId="0" fontId="13" fillId="0" borderId="17" xfId="59" applyFont="1" applyBorder="1">
      <alignment/>
      <protection/>
    </xf>
    <xf numFmtId="172" fontId="10" fillId="0" borderId="0" xfId="59" applyNumberFormat="1" applyFont="1" applyBorder="1">
      <alignment/>
      <protection/>
    </xf>
    <xf numFmtId="0" fontId="2" fillId="0" borderId="0" xfId="59" applyFont="1">
      <alignment/>
      <protection/>
    </xf>
    <xf numFmtId="0" fontId="2" fillId="0" borderId="0" xfId="59">
      <alignment/>
      <protection/>
    </xf>
    <xf numFmtId="0" fontId="11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0" fillId="0" borderId="0" xfId="59" applyFont="1" applyBorder="1" applyAlignment="1">
      <alignment horizontal="centerContinuous"/>
      <protection/>
    </xf>
    <xf numFmtId="172" fontId="0" fillId="0" borderId="0" xfId="59" applyNumberFormat="1" applyFont="1" applyBorder="1" applyAlignment="1">
      <alignment horizontal="centerContinuous"/>
      <protection/>
    </xf>
    <xf numFmtId="172" fontId="10" fillId="4" borderId="18" xfId="59" applyNumberFormat="1" applyFont="1" applyFill="1" applyBorder="1" applyAlignment="1">
      <alignment horizontal="center"/>
      <protection/>
    </xf>
    <xf numFmtId="0" fontId="10" fillId="4" borderId="19" xfId="59" applyFont="1" applyFill="1" applyBorder="1">
      <alignment/>
      <protection/>
    </xf>
    <xf numFmtId="0" fontId="0" fillId="4" borderId="11" xfId="59" applyFont="1" applyFill="1" applyBorder="1">
      <alignment/>
      <protection/>
    </xf>
    <xf numFmtId="0" fontId="0" fillId="0" borderId="17" xfId="59" applyFont="1" applyBorder="1">
      <alignment/>
      <protection/>
    </xf>
    <xf numFmtId="0" fontId="0" fillId="0" borderId="13" xfId="59" applyFont="1" applyBorder="1">
      <alignment/>
      <protection/>
    </xf>
    <xf numFmtId="0" fontId="10" fillId="0" borderId="17" xfId="59" applyFont="1" applyBorder="1">
      <alignment/>
      <protection/>
    </xf>
    <xf numFmtId="0" fontId="10" fillId="4" borderId="11" xfId="59" applyFont="1" applyFill="1" applyBorder="1">
      <alignment/>
      <protection/>
    </xf>
    <xf numFmtId="0" fontId="10" fillId="12" borderId="20" xfId="59" applyFont="1" applyFill="1" applyBorder="1">
      <alignment/>
      <protection/>
    </xf>
    <xf numFmtId="172" fontId="0" fillId="12" borderId="12" xfId="59" applyNumberFormat="1" applyFont="1" applyFill="1" applyBorder="1" applyProtection="1">
      <alignment/>
      <protection locked="0"/>
    </xf>
    <xf numFmtId="0" fontId="10" fillId="12" borderId="15" xfId="59" applyFont="1" applyFill="1" applyBorder="1">
      <alignment/>
      <protection/>
    </xf>
    <xf numFmtId="172" fontId="0" fillId="12" borderId="14" xfId="59" applyNumberFormat="1" applyFont="1" applyFill="1" applyBorder="1" applyProtection="1">
      <alignment/>
      <protection locked="0"/>
    </xf>
    <xf numFmtId="0" fontId="10" fillId="4" borderId="21" xfId="59" applyFont="1" applyFill="1" applyBorder="1">
      <alignment/>
      <protection/>
    </xf>
    <xf numFmtId="0" fontId="10" fillId="4" borderId="15" xfId="59" applyFont="1" applyFill="1" applyBorder="1">
      <alignment/>
      <protection/>
    </xf>
    <xf numFmtId="0" fontId="0" fillId="4" borderId="15" xfId="59" applyFont="1" applyFill="1" applyBorder="1">
      <alignment/>
      <protection/>
    </xf>
    <xf numFmtId="0" fontId="10" fillId="12" borderId="17" xfId="59" applyFont="1" applyFill="1" applyBorder="1">
      <alignment/>
      <protection/>
    </xf>
    <xf numFmtId="0" fontId="0" fillId="12" borderId="13" xfId="59" applyFont="1" applyFill="1" applyBorder="1">
      <alignment/>
      <protection/>
    </xf>
    <xf numFmtId="172" fontId="0" fillId="0" borderId="14" xfId="59" applyNumberFormat="1" applyFont="1" applyBorder="1" applyProtection="1">
      <alignment/>
      <protection locked="0"/>
    </xf>
    <xf numFmtId="0" fontId="10" fillId="0" borderId="0" xfId="59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172" fontId="0" fillId="0" borderId="0" xfId="59" applyNumberFormat="1" applyFont="1" applyFill="1" applyBorder="1" applyProtection="1">
      <alignment/>
      <protection locked="0"/>
    </xf>
    <xf numFmtId="0" fontId="2" fillId="0" borderId="0" xfId="59" applyFill="1">
      <alignment/>
      <protection/>
    </xf>
    <xf numFmtId="0" fontId="0" fillId="0" borderId="0" xfId="59" applyFont="1">
      <alignment/>
      <protection/>
    </xf>
    <xf numFmtId="0" fontId="6" fillId="0" borderId="0" xfId="59" applyFont="1">
      <alignment/>
      <protection/>
    </xf>
    <xf numFmtId="0" fontId="10" fillId="0" borderId="0" xfId="59" applyFont="1" applyBorder="1" applyAlignment="1" quotePrefix="1">
      <alignment horizontal="center"/>
      <protection/>
    </xf>
    <xf numFmtId="0" fontId="10" fillId="0" borderId="0" xfId="59" applyFont="1" applyAlignment="1" quotePrefix="1">
      <alignment horizontal="center"/>
      <protection/>
    </xf>
    <xf numFmtId="0" fontId="10" fillId="0" borderId="0" xfId="59" applyFont="1" applyAlignment="1">
      <alignment/>
      <protection/>
    </xf>
    <xf numFmtId="172" fontId="0" fillId="0" borderId="0" xfId="59" applyNumberFormat="1" applyFont="1" applyProtection="1">
      <alignment/>
      <protection locked="0"/>
    </xf>
    <xf numFmtId="172" fontId="7" fillId="0" borderId="0" xfId="59" applyNumberFormat="1" applyFont="1" applyAlignment="1">
      <alignment horizontal="left"/>
      <protection/>
    </xf>
    <xf numFmtId="172" fontId="2" fillId="0" borderId="0" xfId="59" applyNumberFormat="1" applyFont="1" applyBorder="1" applyAlignment="1">
      <alignment horizontal="centerContinuous"/>
      <protection/>
    </xf>
    <xf numFmtId="172" fontId="0" fillId="4" borderId="11" xfId="59" applyNumberFormat="1" applyFont="1" applyFill="1" applyBorder="1">
      <alignment/>
      <protection/>
    </xf>
    <xf numFmtId="172" fontId="10" fillId="4" borderId="11" xfId="59" applyNumberFormat="1" applyFont="1" applyFill="1" applyBorder="1">
      <alignment/>
      <protection/>
    </xf>
    <xf numFmtId="172" fontId="10" fillId="4" borderId="15" xfId="59" applyNumberFormat="1" applyFont="1" applyFill="1" applyBorder="1" applyAlignment="1">
      <alignment horizontal="centerContinuous"/>
      <protection/>
    </xf>
    <xf numFmtId="0" fontId="5" fillId="0" borderId="0" xfId="59" applyFont="1">
      <alignment/>
      <protection/>
    </xf>
    <xf numFmtId="0" fontId="6" fillId="0" borderId="0" xfId="61" applyFont="1">
      <alignment/>
      <protection/>
    </xf>
    <xf numFmtId="0" fontId="10" fillId="0" borderId="0" xfId="61" applyNumberFormat="1" applyFont="1" applyFill="1" applyProtection="1">
      <alignment/>
      <protection locked="0"/>
    </xf>
    <xf numFmtId="0" fontId="2" fillId="0" borderId="0" xfId="61" applyNumberFormat="1" applyFont="1" applyFill="1">
      <alignment/>
      <protection/>
    </xf>
    <xf numFmtId="0" fontId="7" fillId="0" borderId="0" xfId="61" applyNumberFormat="1" applyFont="1" applyFill="1">
      <alignment/>
      <protection/>
    </xf>
    <xf numFmtId="0" fontId="0" fillId="0" borderId="0" xfId="61" applyFont="1">
      <alignment/>
      <protection/>
    </xf>
    <xf numFmtId="0" fontId="2" fillId="0" borderId="0" xfId="61" applyNumberFormat="1" applyFont="1" applyFill="1" applyBorder="1" applyAlignment="1">
      <alignment horizontal="centerContinuous"/>
      <protection/>
    </xf>
    <xf numFmtId="0" fontId="11" fillId="4" borderId="22" xfId="61" applyNumberFormat="1" applyFont="1" applyFill="1" applyBorder="1" applyAlignment="1">
      <alignment horizontal="center" vertical="center"/>
      <protection/>
    </xf>
    <xf numFmtId="0" fontId="11" fillId="4" borderId="23" xfId="61" applyNumberFormat="1" applyFont="1" applyFill="1" applyBorder="1" applyAlignment="1">
      <alignment horizontal="center" vertical="center"/>
      <protection/>
    </xf>
    <xf numFmtId="0" fontId="11" fillId="4" borderId="24" xfId="61" applyNumberFormat="1" applyFont="1" applyFill="1" applyBorder="1" applyAlignment="1">
      <alignment horizontal="center" vertical="center"/>
      <protection/>
    </xf>
    <xf numFmtId="0" fontId="5" fillId="0" borderId="25" xfId="53" applyNumberFormat="1" applyFont="1" applyFill="1" applyBorder="1" applyAlignment="1" applyProtection="1">
      <alignment/>
      <protection locked="0"/>
    </xf>
    <xf numFmtId="0" fontId="0" fillId="0" borderId="25" xfId="61" applyFont="1" applyBorder="1">
      <alignment/>
      <protection/>
    </xf>
    <xf numFmtId="0" fontId="0" fillId="0" borderId="26" xfId="61" applyFont="1" applyBorder="1">
      <alignment/>
      <protection/>
    </xf>
    <xf numFmtId="0" fontId="5" fillId="0" borderId="16" xfId="53" applyNumberFormat="1" applyFont="1" applyFill="1" applyBorder="1" applyAlignment="1" applyProtection="1">
      <alignment/>
      <protection locked="0"/>
    </xf>
    <xf numFmtId="0" fontId="0" fillId="0" borderId="16" xfId="61" applyFont="1" applyBorder="1">
      <alignment/>
      <protection/>
    </xf>
    <xf numFmtId="0" fontId="0" fillId="0" borderId="27" xfId="61" applyFont="1" applyBorder="1">
      <alignment/>
      <protection/>
    </xf>
    <xf numFmtId="0" fontId="5" fillId="0" borderId="16" xfId="53" applyNumberFormat="1" applyFont="1" applyFill="1" applyBorder="1" applyAlignment="1" applyProtection="1">
      <alignment horizontal="center"/>
      <protection locked="0"/>
    </xf>
    <xf numFmtId="0" fontId="5" fillId="0" borderId="16" xfId="53" applyNumberFormat="1" applyFont="1" applyFill="1" applyBorder="1" applyAlignment="1" applyProtection="1">
      <alignment/>
      <protection locked="0"/>
    </xf>
    <xf numFmtId="0" fontId="5" fillId="0" borderId="13" xfId="53" applyNumberFormat="1" applyFont="1" applyFill="1" applyBorder="1" applyAlignment="1" applyProtection="1">
      <alignment/>
      <protection locked="0"/>
    </xf>
    <xf numFmtId="0" fontId="9" fillId="4" borderId="28" xfId="53" applyNumberFormat="1" applyFont="1" applyFill="1" applyBorder="1" applyAlignment="1">
      <alignment/>
    </xf>
    <xf numFmtId="0" fontId="27" fillId="0" borderId="0" xfId="61" applyFont="1">
      <alignment/>
      <protection/>
    </xf>
    <xf numFmtId="0" fontId="5" fillId="0" borderId="0" xfId="0" applyFont="1" applyAlignment="1">
      <alignment/>
    </xf>
    <xf numFmtId="172" fontId="13" fillId="6" borderId="16" xfId="59" applyNumberFormat="1" applyFont="1" applyFill="1" applyBorder="1">
      <alignment/>
      <protection/>
    </xf>
    <xf numFmtId="172" fontId="13" fillId="6" borderId="16" xfId="59" applyNumberFormat="1" applyFont="1" applyFill="1" applyBorder="1" applyProtection="1">
      <alignment/>
      <protection locked="0"/>
    </xf>
    <xf numFmtId="172" fontId="26" fillId="6" borderId="17" xfId="59" applyNumberFormat="1" applyFont="1" applyFill="1" applyBorder="1" applyProtection="1">
      <alignment/>
      <protection locked="0"/>
    </xf>
    <xf numFmtId="172" fontId="13" fillId="6" borderId="17" xfId="59" applyNumberFormat="1" applyFont="1" applyFill="1" applyBorder="1">
      <alignment/>
      <protection/>
    </xf>
    <xf numFmtId="172" fontId="0" fillId="19" borderId="18" xfId="59" applyNumberFormat="1" applyFont="1" applyFill="1" applyBorder="1">
      <alignment/>
      <protection/>
    </xf>
    <xf numFmtId="172" fontId="0" fillId="19" borderId="19" xfId="59" applyNumberFormat="1" applyFont="1" applyFill="1" applyBorder="1">
      <alignment/>
      <protection/>
    </xf>
    <xf numFmtId="172" fontId="0" fillId="19" borderId="16" xfId="59" applyNumberFormat="1" applyFont="1" applyFill="1" applyBorder="1">
      <alignment/>
      <protection/>
    </xf>
    <xf numFmtId="172" fontId="0" fillId="19" borderId="17" xfId="59" applyNumberFormat="1" applyFont="1" applyFill="1" applyBorder="1">
      <alignment/>
      <protection/>
    </xf>
    <xf numFmtId="0" fontId="4" fillId="0" borderId="0" xfId="59" applyFont="1">
      <alignment/>
      <protection/>
    </xf>
    <xf numFmtId="172" fontId="4" fillId="4" borderId="19" xfId="59" applyNumberFormat="1" applyFont="1" applyFill="1" applyBorder="1">
      <alignment/>
      <protection/>
    </xf>
    <xf numFmtId="172" fontId="4" fillId="0" borderId="0" xfId="59" applyNumberFormat="1" applyFont="1">
      <alignment/>
      <protection/>
    </xf>
    <xf numFmtId="172" fontId="21" fillId="0" borderId="0" xfId="59" applyNumberFormat="1" applyFont="1" applyBorder="1" applyAlignment="1">
      <alignment/>
      <protection/>
    </xf>
    <xf numFmtId="172" fontId="20" fillId="0" borderId="12" xfId="59" applyNumberFormat="1" applyFont="1" applyBorder="1" applyProtection="1">
      <alignment/>
      <protection locked="0"/>
    </xf>
    <xf numFmtId="172" fontId="20" fillId="0" borderId="14" xfId="59" applyNumberFormat="1" applyFont="1" applyBorder="1" applyProtection="1">
      <alignment/>
      <protection locked="0"/>
    </xf>
    <xf numFmtId="172" fontId="20" fillId="0" borderId="16" xfId="59" applyNumberFormat="1" applyFont="1" applyBorder="1" applyAlignment="1">
      <alignment/>
      <protection/>
    </xf>
    <xf numFmtId="172" fontId="9" fillId="0" borderId="0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72" fontId="7" fillId="0" borderId="0" xfId="59" applyNumberFormat="1" applyFont="1" applyBorder="1" applyAlignment="1">
      <alignment horizontal="centerContinuous"/>
      <protection/>
    </xf>
    <xf numFmtId="172" fontId="4" fillId="0" borderId="0" xfId="59" applyNumberFormat="1" applyFont="1" applyBorder="1" applyAlignment="1">
      <alignment horizontal="centerContinuous"/>
      <protection/>
    </xf>
    <xf numFmtId="172" fontId="2" fillId="0" borderId="0" xfId="59" applyNumberFormat="1" applyFont="1">
      <alignment/>
      <protection/>
    </xf>
    <xf numFmtId="172" fontId="13" fillId="20" borderId="16" xfId="59" applyNumberFormat="1" applyFont="1" applyFill="1" applyBorder="1">
      <alignment/>
      <protection/>
    </xf>
    <xf numFmtId="172" fontId="13" fillId="20" borderId="16" xfId="59" applyNumberFormat="1" applyFont="1" applyFill="1" applyBorder="1" applyProtection="1">
      <alignment/>
      <protection locked="0"/>
    </xf>
    <xf numFmtId="172" fontId="26" fillId="20" borderId="17" xfId="59" applyNumberFormat="1" applyFont="1" applyFill="1" applyBorder="1" applyProtection="1">
      <alignment/>
      <protection locked="0"/>
    </xf>
    <xf numFmtId="0" fontId="0" fillId="20" borderId="13" xfId="59" applyFont="1" applyFill="1" applyBorder="1">
      <alignment/>
      <protection/>
    </xf>
    <xf numFmtId="172" fontId="10" fillId="20" borderId="16" xfId="59" applyNumberFormat="1" applyFont="1" applyFill="1" applyBorder="1" applyProtection="1">
      <alignment/>
      <protection locked="0"/>
    </xf>
    <xf numFmtId="172" fontId="0" fillId="20" borderId="16" xfId="59" applyNumberFormat="1" applyFont="1" applyFill="1" applyBorder="1" applyProtection="1">
      <alignment/>
      <protection locked="0"/>
    </xf>
    <xf numFmtId="0" fontId="8" fillId="0" borderId="0" xfId="59" applyFont="1">
      <alignment/>
      <protection/>
    </xf>
    <xf numFmtId="0" fontId="8" fillId="0" borderId="0" xfId="59" applyFont="1" applyAlignment="1">
      <alignment horizontal="left"/>
      <protection/>
    </xf>
    <xf numFmtId="172" fontId="9" fillId="0" borderId="0" xfId="59" applyNumberFormat="1" applyFont="1" applyAlignment="1">
      <alignment/>
      <protection/>
    </xf>
    <xf numFmtId="172" fontId="9" fillId="0" borderId="0" xfId="59" applyNumberFormat="1" applyFont="1">
      <alignment/>
      <protection/>
    </xf>
    <xf numFmtId="172" fontId="11" fillId="0" borderId="0" xfId="59" applyNumberFormat="1" applyFont="1" applyBorder="1" applyAlignment="1">
      <alignment/>
      <protection/>
    </xf>
    <xf numFmtId="0" fontId="28" fillId="0" borderId="0" xfId="61" applyFont="1">
      <alignment/>
      <protection/>
    </xf>
    <xf numFmtId="172" fontId="26" fillId="20" borderId="17" xfId="59" applyNumberFormat="1" applyFont="1" applyFill="1" applyBorder="1">
      <alignment/>
      <protection/>
    </xf>
    <xf numFmtId="172" fontId="7" fillId="0" borderId="0" xfId="59" applyNumberFormat="1" applyFont="1" applyAlignment="1">
      <alignment horizontal="right"/>
      <protection/>
    </xf>
    <xf numFmtId="172" fontId="7" fillId="0" borderId="0" xfId="59" applyNumberFormat="1" applyFont="1" applyBorder="1" applyAlignment="1">
      <alignment horizontal="right"/>
      <protection/>
    </xf>
    <xf numFmtId="1" fontId="0" fillId="4" borderId="18" xfId="59" applyNumberFormat="1" applyFont="1" applyFill="1" applyBorder="1" applyProtection="1">
      <alignment/>
      <protection locked="0"/>
    </xf>
    <xf numFmtId="1" fontId="10" fillId="4" borderId="18" xfId="59" applyNumberFormat="1" applyFont="1" applyFill="1" applyBorder="1" applyProtection="1">
      <alignment/>
      <protection locked="0"/>
    </xf>
    <xf numFmtId="1" fontId="10" fillId="4" borderId="18" xfId="59" applyNumberFormat="1" applyFont="1" applyFill="1" applyBorder="1" applyAlignment="1" applyProtection="1">
      <alignment horizontal="right"/>
      <protection locked="0"/>
    </xf>
    <xf numFmtId="1" fontId="10" fillId="12" borderId="16" xfId="59" applyNumberFormat="1" applyFont="1" applyFill="1" applyBorder="1" applyProtection="1">
      <alignment/>
      <protection locked="0"/>
    </xf>
    <xf numFmtId="1" fontId="10" fillId="0" borderId="16" xfId="59" applyNumberFormat="1" applyFont="1" applyBorder="1" applyProtection="1">
      <alignment/>
      <protection locked="0"/>
    </xf>
    <xf numFmtId="1" fontId="19" fillId="0" borderId="12" xfId="59" applyNumberFormat="1" applyFont="1" applyBorder="1">
      <alignment/>
      <protection/>
    </xf>
    <xf numFmtId="1" fontId="0" fillId="0" borderId="16" xfId="59" applyNumberFormat="1" applyFont="1" applyBorder="1">
      <alignment/>
      <protection/>
    </xf>
    <xf numFmtId="1" fontId="19" fillId="0" borderId="16" xfId="59" applyNumberFormat="1" applyFont="1" applyBorder="1" applyProtection="1">
      <alignment/>
      <protection locked="0"/>
    </xf>
    <xf numFmtId="1" fontId="10" fillId="0" borderId="18" xfId="59" applyNumberFormat="1" applyFont="1" applyBorder="1">
      <alignment/>
      <protection/>
    </xf>
    <xf numFmtId="1" fontId="10" fillId="0" borderId="19" xfId="59" applyNumberFormat="1" applyFont="1" applyBorder="1">
      <alignment/>
      <protection/>
    </xf>
    <xf numFmtId="172" fontId="13" fillId="21" borderId="18" xfId="59" applyNumberFormat="1" applyFont="1" applyFill="1" applyBorder="1">
      <alignment/>
      <protection/>
    </xf>
    <xf numFmtId="172" fontId="26" fillId="21" borderId="19" xfId="59" applyNumberFormat="1" applyFont="1" applyFill="1" applyBorder="1">
      <alignment/>
      <protection/>
    </xf>
    <xf numFmtId="172" fontId="13" fillId="21" borderId="16" xfId="59" applyNumberFormat="1" applyFont="1" applyFill="1" applyBorder="1">
      <alignment/>
      <protection/>
    </xf>
    <xf numFmtId="172" fontId="26" fillId="21" borderId="17" xfId="59" applyNumberFormat="1" applyFont="1" applyFill="1" applyBorder="1">
      <alignment/>
      <protection/>
    </xf>
    <xf numFmtId="172" fontId="13" fillId="21" borderId="14" xfId="59" applyNumberFormat="1" applyFont="1" applyFill="1" applyBorder="1">
      <alignment/>
      <protection/>
    </xf>
    <xf numFmtId="172" fontId="0" fillId="0" borderId="0" xfId="59" applyNumberFormat="1" applyFont="1" applyBorder="1">
      <alignment/>
      <protection/>
    </xf>
    <xf numFmtId="172" fontId="13" fillId="20" borderId="0" xfId="59" applyNumberFormat="1" applyFont="1" applyFill="1" applyBorder="1">
      <alignment/>
      <protection/>
    </xf>
    <xf numFmtId="172" fontId="7" fillId="0" borderId="0" xfId="59" applyNumberFormat="1" applyFont="1" applyAlignment="1">
      <alignment horizontal="center"/>
      <protection/>
    </xf>
    <xf numFmtId="1" fontId="10" fillId="4" borderId="19" xfId="59" applyNumberFormat="1" applyFont="1" applyFill="1" applyBorder="1">
      <alignment/>
      <protection/>
    </xf>
    <xf numFmtId="1" fontId="10" fillId="0" borderId="16" xfId="59" applyNumberFormat="1" applyFont="1" applyBorder="1" applyAlignment="1">
      <alignment horizontal="right"/>
      <protection/>
    </xf>
    <xf numFmtId="1" fontId="10" fillId="0" borderId="16" xfId="59" applyNumberFormat="1" applyFont="1" applyBorder="1">
      <alignment/>
      <protection/>
    </xf>
    <xf numFmtId="1" fontId="19" fillId="0" borderId="16" xfId="59" applyNumberFormat="1" applyFont="1" applyBorder="1" applyAlignment="1">
      <alignment/>
      <protection/>
    </xf>
    <xf numFmtId="1" fontId="10" fillId="0" borderId="17" xfId="59" applyNumberFormat="1" applyFont="1" applyBorder="1">
      <alignment/>
      <protection/>
    </xf>
    <xf numFmtId="1" fontId="10" fillId="0" borderId="16" xfId="59" applyNumberFormat="1" applyFont="1" applyBorder="1" applyAlignment="1">
      <alignment/>
      <protection/>
    </xf>
    <xf numFmtId="1" fontId="10" fillId="4" borderId="18" xfId="59" applyNumberFormat="1" applyFont="1" applyFill="1" applyBorder="1">
      <alignment/>
      <protection/>
    </xf>
    <xf numFmtId="1" fontId="10" fillId="22" borderId="19" xfId="59" applyNumberFormat="1" applyFont="1" applyFill="1" applyBorder="1">
      <alignment/>
      <protection/>
    </xf>
    <xf numFmtId="1" fontId="10" fillId="4" borderId="29" xfId="59" applyNumberFormat="1" applyFont="1" applyFill="1" applyBorder="1">
      <alignment/>
      <protection/>
    </xf>
    <xf numFmtId="1" fontId="10" fillId="22" borderId="18" xfId="59" applyNumberFormat="1" applyFont="1" applyFill="1" applyBorder="1">
      <alignment/>
      <protection/>
    </xf>
    <xf numFmtId="1" fontId="10" fillId="4" borderId="28" xfId="59" applyNumberFormat="1" applyFont="1" applyFill="1" applyBorder="1">
      <alignment/>
      <protection/>
    </xf>
    <xf numFmtId="1" fontId="10" fillId="0" borderId="18" xfId="59" applyNumberFormat="1" applyFont="1" applyBorder="1" applyProtection="1">
      <alignment/>
      <protection locked="0"/>
    </xf>
    <xf numFmtId="1" fontId="10" fillId="20" borderId="18" xfId="59" applyNumberFormat="1" applyFont="1" applyFill="1" applyBorder="1">
      <alignment/>
      <protection/>
    </xf>
    <xf numFmtId="1" fontId="10" fillId="20" borderId="18" xfId="59" applyNumberFormat="1" applyFont="1" applyFill="1" applyBorder="1" applyProtection="1">
      <alignment/>
      <protection locked="0"/>
    </xf>
    <xf numFmtId="1" fontId="10" fillId="20" borderId="16" xfId="59" applyNumberFormat="1" applyFont="1" applyFill="1" applyBorder="1" applyProtection="1">
      <alignment/>
      <protection locked="0"/>
    </xf>
    <xf numFmtId="172" fontId="13" fillId="0" borderId="16" xfId="0" applyNumberFormat="1" applyFont="1" applyBorder="1" applyAlignment="1">
      <alignment/>
    </xf>
    <xf numFmtId="0" fontId="13" fillId="21" borderId="16" xfId="59" applyFont="1" applyFill="1" applyBorder="1">
      <alignment/>
      <protection/>
    </xf>
    <xf numFmtId="0" fontId="13" fillId="21" borderId="17" xfId="59" applyFont="1" applyFill="1" applyBorder="1">
      <alignment/>
      <protection/>
    </xf>
    <xf numFmtId="1" fontId="10" fillId="0" borderId="12" xfId="59" applyNumberFormat="1" applyFont="1" applyBorder="1">
      <alignment/>
      <protection/>
    </xf>
    <xf numFmtId="172" fontId="60" fillId="0" borderId="16" xfId="59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4" borderId="30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0" fillId="23" borderId="12" xfId="0" applyFont="1" applyFill="1" applyBorder="1" applyAlignment="1">
      <alignment/>
    </xf>
    <xf numFmtId="0" fontId="10" fillId="0" borderId="16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0" fillId="2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2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10" fillId="22" borderId="18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10" fillId="23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4" borderId="31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62" fillId="0" borderId="30" xfId="0" applyFont="1" applyBorder="1" applyAlignment="1" quotePrefix="1">
      <alignment horizontal="right"/>
    </xf>
    <xf numFmtId="49" fontId="62" fillId="0" borderId="17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7" xfId="0" applyFont="1" applyFill="1" applyBorder="1" applyAlignment="1" quotePrefix="1">
      <alignment/>
    </xf>
    <xf numFmtId="0" fontId="13" fillId="0" borderId="0" xfId="0" applyFont="1" applyBorder="1" applyAlignment="1">
      <alignment/>
    </xf>
    <xf numFmtId="0" fontId="0" fillId="22" borderId="19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" fontId="10" fillId="22" borderId="10" xfId="0" applyNumberFormat="1" applyFont="1" applyFill="1" applyBorder="1" applyAlignment="1">
      <alignment horizontal="left"/>
    </xf>
    <xf numFmtId="1" fontId="62" fillId="22" borderId="10" xfId="0" applyNumberFormat="1" applyFont="1" applyFill="1" applyBorder="1" applyAlignment="1">
      <alignment horizontal="left"/>
    </xf>
    <xf numFmtId="0" fontId="63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28" fillId="0" borderId="0" xfId="59" applyFont="1">
      <alignment/>
      <protection/>
    </xf>
    <xf numFmtId="0" fontId="9" fillId="4" borderId="1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5" fillId="2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2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32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9" fillId="4" borderId="34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20" borderId="20" xfId="0" applyFont="1" applyFill="1" applyBorder="1" applyAlignment="1">
      <alignment/>
    </xf>
    <xf numFmtId="0" fontId="9" fillId="20" borderId="31" xfId="0" applyFont="1" applyFill="1" applyBorder="1" applyAlignment="1">
      <alignment/>
    </xf>
    <xf numFmtId="0" fontId="9" fillId="20" borderId="12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22" borderId="11" xfId="0" applyFont="1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21" xfId="0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9" fillId="22" borderId="18" xfId="0" applyNumberFormat="1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/>
    </xf>
    <xf numFmtId="0" fontId="10" fillId="22" borderId="14" xfId="0" applyFont="1" applyFill="1" applyBorder="1" applyAlignment="1">
      <alignment/>
    </xf>
    <xf numFmtId="0" fontId="0" fillId="0" borderId="0" xfId="0" applyAlignment="1" quotePrefix="1">
      <alignment/>
    </xf>
    <xf numFmtId="0" fontId="11" fillId="0" borderId="0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0" fillId="4" borderId="30" xfId="0" applyFont="1" applyFill="1" applyBorder="1" applyAlignment="1">
      <alignment vertical="center"/>
    </xf>
    <xf numFmtId="172" fontId="8" fillId="20" borderId="18" xfId="59" applyNumberFormat="1" applyFont="1" applyFill="1" applyBorder="1">
      <alignment/>
      <protection/>
    </xf>
    <xf numFmtId="172" fontId="18" fillId="0" borderId="16" xfId="59" applyNumberFormat="1" applyFont="1" applyBorder="1">
      <alignment/>
      <protection/>
    </xf>
    <xf numFmtId="172" fontId="8" fillId="0" borderId="18" xfId="59" applyNumberFormat="1" applyFont="1" applyBorder="1">
      <alignment/>
      <protection/>
    </xf>
    <xf numFmtId="172" fontId="4" fillId="0" borderId="18" xfId="59" applyNumberFormat="1" applyFont="1" applyBorder="1">
      <alignment/>
      <protection/>
    </xf>
    <xf numFmtId="0" fontId="8" fillId="0" borderId="12" xfId="59" applyFont="1" applyBorder="1" applyAlignment="1">
      <alignment horizontal="left"/>
      <protection/>
    </xf>
    <xf numFmtId="0" fontId="8" fillId="0" borderId="16" xfId="59" applyFont="1" applyBorder="1">
      <alignment/>
      <protection/>
    </xf>
    <xf numFmtId="0" fontId="8" fillId="0" borderId="16" xfId="59" applyFont="1" applyBorder="1" applyAlignment="1">
      <alignment horizontal="left"/>
      <protection/>
    </xf>
    <xf numFmtId="172" fontId="8" fillId="0" borderId="18" xfId="0" applyNumberFormat="1" applyFont="1" applyBorder="1" applyAlignment="1">
      <alignment/>
    </xf>
    <xf numFmtId="172" fontId="8" fillId="21" borderId="18" xfId="59" applyNumberFormat="1" applyFont="1" applyFill="1" applyBorder="1">
      <alignment/>
      <protection/>
    </xf>
    <xf numFmtId="0" fontId="8" fillId="21" borderId="16" xfId="59" applyFont="1" applyFill="1" applyBorder="1" applyAlignment="1">
      <alignment horizontal="left"/>
      <protection/>
    </xf>
    <xf numFmtId="0" fontId="8" fillId="21" borderId="16" xfId="59" applyFont="1" applyFill="1" applyBorder="1">
      <alignment/>
      <protection/>
    </xf>
    <xf numFmtId="172" fontId="4" fillId="4" borderId="18" xfId="59" applyNumberFormat="1" applyFont="1" applyFill="1" applyBorder="1" applyAlignment="1">
      <alignment horizontal="left"/>
      <protection/>
    </xf>
    <xf numFmtId="172" fontId="8" fillId="19" borderId="18" xfId="59" applyNumberFormat="1" applyFont="1" applyFill="1" applyBorder="1">
      <alignment/>
      <protection/>
    </xf>
    <xf numFmtId="172" fontId="4" fillId="4" borderId="18" xfId="59" applyNumberFormat="1" applyFont="1" applyFill="1" applyBorder="1" applyAlignment="1">
      <alignment/>
      <protection/>
    </xf>
    <xf numFmtId="172" fontId="8" fillId="0" borderId="17" xfId="0" applyNumberFormat="1" applyFont="1" applyBorder="1" applyAlignment="1">
      <alignment horizontal="left"/>
    </xf>
    <xf numFmtId="172" fontId="8" fillId="0" borderId="17" xfId="59" applyNumberFormat="1" applyFont="1" applyBorder="1" applyAlignment="1">
      <alignment/>
      <protection/>
    </xf>
    <xf numFmtId="172" fontId="4" fillId="22" borderId="18" xfId="59" applyNumberFormat="1" applyFont="1" applyFill="1" applyBorder="1" applyAlignment="1">
      <alignment horizontal="left"/>
      <protection/>
    </xf>
    <xf numFmtId="172" fontId="4" fillId="4" borderId="35" xfId="59" applyNumberFormat="1" applyFont="1" applyFill="1" applyBorder="1" applyAlignment="1">
      <alignment horizontal="center"/>
      <protection/>
    </xf>
    <xf numFmtId="172" fontId="4" fillId="22" borderId="18" xfId="59" applyNumberFormat="1" applyFont="1" applyFill="1" applyBorder="1" applyAlignment="1">
      <alignment horizontal="center"/>
      <protection/>
    </xf>
    <xf numFmtId="0" fontId="18" fillId="0" borderId="0" xfId="59" applyFont="1" applyBorder="1">
      <alignment/>
      <protection/>
    </xf>
    <xf numFmtId="0" fontId="18" fillId="20" borderId="0" xfId="59" applyFont="1" applyFill="1" applyBorder="1">
      <alignment/>
      <protection/>
    </xf>
    <xf numFmtId="0" fontId="8" fillId="12" borderId="30" xfId="59" applyFont="1" applyFill="1" applyBorder="1">
      <alignment/>
      <protection/>
    </xf>
    <xf numFmtId="0" fontId="18" fillId="12" borderId="31" xfId="59" applyFont="1" applyFill="1" applyBorder="1">
      <alignment/>
      <protection/>
    </xf>
    <xf numFmtId="0" fontId="8" fillId="12" borderId="21" xfId="59" applyFont="1" applyFill="1" applyBorder="1">
      <alignment/>
      <protection/>
    </xf>
    <xf numFmtId="0" fontId="18" fillId="12" borderId="32" xfId="59" applyFont="1" applyFill="1" applyBorder="1">
      <alignment/>
      <protection/>
    </xf>
    <xf numFmtId="0" fontId="8" fillId="12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18" fillId="4" borderId="11" xfId="59" applyFont="1" applyFill="1" applyBorder="1">
      <alignment/>
      <protection/>
    </xf>
    <xf numFmtId="0" fontId="4" fillId="4" borderId="10" xfId="59" applyFont="1" applyFill="1" applyBorder="1">
      <alignment/>
      <protection/>
    </xf>
    <xf numFmtId="0" fontId="4" fillId="4" borderId="32" xfId="59" applyFont="1" applyFill="1" applyBorder="1">
      <alignment/>
      <protection/>
    </xf>
    <xf numFmtId="172" fontId="18" fillId="20" borderId="17" xfId="59" applyNumberFormat="1" applyFont="1" applyFill="1" applyBorder="1">
      <alignment/>
      <protection/>
    </xf>
    <xf numFmtId="172" fontId="8" fillId="20" borderId="0" xfId="59" applyNumberFormat="1" applyFont="1" applyFill="1" applyBorder="1">
      <alignment/>
      <protection/>
    </xf>
    <xf numFmtId="172" fontId="18" fillId="0" borderId="21" xfId="59" applyNumberFormat="1" applyFont="1" applyBorder="1">
      <alignment/>
      <protection/>
    </xf>
    <xf numFmtId="172" fontId="18" fillId="0" borderId="15" xfId="59" applyNumberFormat="1" applyFont="1" applyBorder="1">
      <alignment/>
      <protection/>
    </xf>
    <xf numFmtId="172" fontId="2" fillId="0" borderId="17" xfId="59" applyNumberFormat="1" applyFont="1" applyBorder="1">
      <alignment/>
      <protection/>
    </xf>
    <xf numFmtId="172" fontId="4" fillId="4" borderId="21" xfId="59" applyNumberFormat="1" applyFont="1" applyFill="1" applyBorder="1" applyAlignment="1">
      <alignment horizontal="centerContinuous"/>
      <protection/>
    </xf>
    <xf numFmtId="0" fontId="18" fillId="0" borderId="36" xfId="0" applyFont="1" applyBorder="1" applyAlignment="1">
      <alignment horizontal="center"/>
    </xf>
    <xf numFmtId="0" fontId="18" fillId="0" borderId="37" xfId="61" applyNumberFormat="1" applyFont="1" applyFill="1" applyBorder="1" applyAlignment="1">
      <alignment horizontal="left"/>
      <protection/>
    </xf>
    <xf numFmtId="0" fontId="18" fillId="0" borderId="13" xfId="61" applyNumberFormat="1" applyFont="1" applyFill="1" applyBorder="1" applyAlignment="1">
      <alignment horizontal="left"/>
      <protection/>
    </xf>
    <xf numFmtId="0" fontId="18" fillId="22" borderId="19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64" fillId="0" borderId="17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" fontId="8" fillId="0" borderId="0" xfId="0" applyNumberFormat="1" applyFont="1" applyFill="1" applyBorder="1" applyAlignment="1">
      <alignment horizontal="left"/>
    </xf>
    <xf numFmtId="0" fontId="64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8" fillId="0" borderId="13" xfId="0" applyFont="1" applyBorder="1" applyAlignment="1">
      <alignment/>
    </xf>
    <xf numFmtId="172" fontId="10" fillId="4" borderId="19" xfId="59" applyNumberFormat="1" applyFont="1" applyFill="1" applyBorder="1" applyAlignment="1">
      <alignment horizontal="centerContinuous"/>
      <protection/>
    </xf>
    <xf numFmtId="172" fontId="13" fillId="0" borderId="17" xfId="59" applyNumberFormat="1" applyFont="1" applyBorder="1" applyAlignment="1">
      <alignment horizontal="left"/>
      <protection/>
    </xf>
    <xf numFmtId="172" fontId="13" fillId="0" borderId="17" xfId="59" applyNumberFormat="1" applyFont="1" applyBorder="1" applyAlignment="1">
      <alignment/>
      <protection/>
    </xf>
    <xf numFmtId="172" fontId="13" fillId="19" borderId="16" xfId="59" applyNumberFormat="1" applyFont="1" applyFill="1" applyBorder="1">
      <alignment/>
      <protection/>
    </xf>
    <xf numFmtId="172" fontId="13" fillId="24" borderId="17" xfId="59" applyNumberFormat="1" applyFont="1" applyFill="1" applyBorder="1">
      <alignment/>
      <protection/>
    </xf>
    <xf numFmtId="172" fontId="18" fillId="0" borderId="17" xfId="59" applyNumberFormat="1" applyFont="1" applyBorder="1" applyAlignment="1">
      <alignment horizontal="left"/>
      <protection/>
    </xf>
    <xf numFmtId="0" fontId="11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/>
    </xf>
    <xf numFmtId="0" fontId="11" fillId="4" borderId="39" xfId="0" applyFont="1" applyFill="1" applyBorder="1" applyAlignment="1">
      <alignment/>
    </xf>
    <xf numFmtId="0" fontId="13" fillId="0" borderId="30" xfId="0" applyFont="1" applyBorder="1" applyAlignment="1" quotePrefix="1">
      <alignment horizontal="left"/>
    </xf>
    <xf numFmtId="0" fontId="13" fillId="0" borderId="31" xfId="0" applyFont="1" applyBorder="1" applyAlignment="1">
      <alignment horizontal="left"/>
    </xf>
    <xf numFmtId="0" fontId="13" fillId="0" borderId="17" xfId="0" applyFont="1" applyBorder="1" applyAlignment="1" quotePrefix="1">
      <alignment/>
    </xf>
    <xf numFmtId="0" fontId="13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5" fillId="22" borderId="19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11" fillId="22" borderId="18" xfId="0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28" fillId="0" borderId="0" xfId="59" applyNumberFormat="1" applyFont="1" applyBorder="1" applyAlignment="1">
      <alignment horizontal="center"/>
      <protection/>
    </xf>
    <xf numFmtId="172" fontId="28" fillId="0" borderId="0" xfId="59" applyNumberFormat="1" applyFont="1" applyAlignment="1">
      <alignment horizontal="left"/>
      <protection/>
    </xf>
    <xf numFmtId="172" fontId="47" fillId="0" borderId="0" xfId="59" applyNumberFormat="1" applyFont="1">
      <alignment/>
      <protection/>
    </xf>
    <xf numFmtId="172" fontId="28" fillId="0" borderId="0" xfId="59" applyNumberFormat="1" applyFont="1" applyBorder="1" applyAlignment="1">
      <alignment horizontal="centerContinuous"/>
      <protection/>
    </xf>
    <xf numFmtId="172" fontId="28" fillId="0" borderId="0" xfId="59" applyNumberFormat="1" applyFont="1">
      <alignment/>
      <protection/>
    </xf>
    <xf numFmtId="172" fontId="28" fillId="0" borderId="0" xfId="59" applyNumberFormat="1" applyFont="1" applyAlignment="1">
      <alignment/>
      <protection/>
    </xf>
    <xf numFmtId="172" fontId="28" fillId="0" borderId="0" xfId="59" applyNumberFormat="1" applyFont="1" applyBorder="1" applyAlignment="1">
      <alignment/>
      <protection/>
    </xf>
    <xf numFmtId="0" fontId="28" fillId="0" borderId="0" xfId="59" applyFont="1" applyBorder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172" fontId="0" fillId="0" borderId="0" xfId="59" applyNumberFormat="1" applyFont="1" quotePrefix="1">
      <alignment/>
      <protection/>
    </xf>
    <xf numFmtId="0" fontId="0" fillId="0" borderId="0" xfId="61" applyFont="1" quotePrefix="1">
      <alignment/>
      <protection/>
    </xf>
    <xf numFmtId="0" fontId="27" fillId="0" borderId="0" xfId="0" applyFont="1" applyAlignment="1">
      <alignment horizontal="left"/>
    </xf>
    <xf numFmtId="0" fontId="8" fillId="22" borderId="11" xfId="0" applyFont="1" applyFill="1" applyBorder="1" applyAlignment="1">
      <alignment/>
    </xf>
    <xf numFmtId="0" fontId="10" fillId="22" borderId="10" xfId="0" applyFont="1" applyFill="1" applyBorder="1" applyAlignment="1">
      <alignment/>
    </xf>
    <xf numFmtId="0" fontId="11" fillId="22" borderId="10" xfId="0" applyFont="1" applyFill="1" applyBorder="1" applyAlignment="1">
      <alignment/>
    </xf>
    <xf numFmtId="0" fontId="11" fillId="22" borderId="32" xfId="0" applyFont="1" applyFill="1" applyBorder="1" applyAlignment="1">
      <alignment horizontal="left"/>
    </xf>
    <xf numFmtId="0" fontId="7" fillId="0" borderId="0" xfId="60" applyNumberFormat="1" applyFont="1" applyFill="1" applyAlignment="1">
      <alignment/>
      <protection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72" fontId="6" fillId="20" borderId="0" xfId="59" applyNumberFormat="1" applyFont="1" applyFill="1">
      <alignment/>
      <protection/>
    </xf>
    <xf numFmtId="172" fontId="4" fillId="20" borderId="0" xfId="59" applyNumberFormat="1" applyFont="1" applyFill="1" applyBorder="1" applyAlignment="1">
      <alignment horizontal="center"/>
      <protection/>
    </xf>
    <xf numFmtId="1" fontId="10" fillId="20" borderId="0" xfId="59" applyNumberFormat="1" applyFont="1" applyFill="1" applyBorder="1">
      <alignment/>
      <protection/>
    </xf>
    <xf numFmtId="172" fontId="6" fillId="20" borderId="0" xfId="59" applyNumberFormat="1" applyFont="1" applyFill="1" applyBorder="1">
      <alignment/>
      <protection/>
    </xf>
    <xf numFmtId="1" fontId="10" fillId="20" borderId="16" xfId="59" applyNumberFormat="1" applyFont="1" applyFill="1" applyBorder="1">
      <alignment/>
      <protection/>
    </xf>
    <xf numFmtId="1" fontId="10" fillId="20" borderId="17" xfId="59" applyNumberFormat="1" applyFont="1" applyFill="1" applyBorder="1">
      <alignment/>
      <protection/>
    </xf>
    <xf numFmtId="172" fontId="13" fillId="20" borderId="17" xfId="59" applyNumberFormat="1" applyFont="1" applyFill="1" applyBorder="1">
      <alignment/>
      <protection/>
    </xf>
    <xf numFmtId="172" fontId="4" fillId="22" borderId="19" xfId="59" applyNumberFormat="1" applyFont="1" applyFill="1" applyBorder="1" applyAlignment="1">
      <alignment horizontal="center"/>
      <protection/>
    </xf>
    <xf numFmtId="172" fontId="4" fillId="22" borderId="19" xfId="59" applyNumberFormat="1" applyFont="1" applyFill="1" applyBorder="1" applyAlignment="1">
      <alignment horizontal="left"/>
      <protection/>
    </xf>
    <xf numFmtId="0" fontId="13" fillId="20" borderId="17" xfId="59" applyFont="1" applyFill="1" applyBorder="1">
      <alignment/>
      <protection/>
    </xf>
    <xf numFmtId="0" fontId="8" fillId="20" borderId="17" xfId="59" applyFont="1" applyFill="1" applyBorder="1" applyAlignment="1">
      <alignment horizontal="left"/>
      <protection/>
    </xf>
    <xf numFmtId="0" fontId="8" fillId="20" borderId="17" xfId="59" applyFont="1" applyFill="1" applyBorder="1">
      <alignment/>
      <protection/>
    </xf>
    <xf numFmtId="172" fontId="12" fillId="0" borderId="16" xfId="59" applyNumberFormat="1" applyFont="1" applyBorder="1">
      <alignment/>
      <protection/>
    </xf>
    <xf numFmtId="172" fontId="15" fillId="20" borderId="0" xfId="59" applyNumberFormat="1" applyFont="1" applyFill="1">
      <alignment/>
      <protection/>
    </xf>
    <xf numFmtId="172" fontId="15" fillId="20" borderId="0" xfId="59" applyNumberFormat="1" applyFont="1" applyFill="1" applyBorder="1">
      <alignment/>
      <protection/>
    </xf>
    <xf numFmtId="172" fontId="15" fillId="20" borderId="0" xfId="59" applyNumberFormat="1" applyFont="1" applyFill="1" applyBorder="1" applyProtection="1">
      <alignment/>
      <protection locked="0"/>
    </xf>
    <xf numFmtId="0" fontId="7" fillId="0" borderId="0" xfId="59" applyFont="1" applyAlignment="1">
      <alignment horizontal="left"/>
      <protection/>
    </xf>
    <xf numFmtId="0" fontId="7" fillId="0" borderId="0" xfId="59" applyFont="1">
      <alignment/>
      <protection/>
    </xf>
    <xf numFmtId="172" fontId="7" fillId="0" borderId="13" xfId="59" applyNumberFormat="1" applyFont="1" applyBorder="1" applyAlignment="1">
      <alignment horizontal="left"/>
      <protection/>
    </xf>
    <xf numFmtId="172" fontId="7" fillId="0" borderId="30" xfId="59" applyNumberFormat="1" applyFont="1" applyBorder="1" applyAlignment="1">
      <alignment horizontal="left"/>
      <protection/>
    </xf>
    <xf numFmtId="172" fontId="21" fillId="0" borderId="20" xfId="59" applyNumberFormat="1" applyFont="1" applyBorder="1">
      <alignment/>
      <protection/>
    </xf>
    <xf numFmtId="172" fontId="21" fillId="0" borderId="18" xfId="59" applyNumberFormat="1" applyFont="1" applyBorder="1">
      <alignment/>
      <protection/>
    </xf>
    <xf numFmtId="172" fontId="21" fillId="0" borderId="11" xfId="59" applyNumberFormat="1" applyFont="1" applyBorder="1">
      <alignment/>
      <protection/>
    </xf>
    <xf numFmtId="172" fontId="21" fillId="0" borderId="17" xfId="59" applyNumberFormat="1" applyFont="1" applyBorder="1">
      <alignment/>
      <protection/>
    </xf>
    <xf numFmtId="172" fontId="21" fillId="0" borderId="13" xfId="59" applyNumberFormat="1" applyFont="1" applyBorder="1" applyProtection="1">
      <alignment/>
      <protection locked="0"/>
    </xf>
    <xf numFmtId="172" fontId="7" fillId="0" borderId="17" xfId="59" applyNumberFormat="1" applyFont="1" applyBorder="1" applyAlignment="1">
      <alignment wrapText="1"/>
      <protection/>
    </xf>
    <xf numFmtId="172" fontId="21" fillId="0" borderId="13" xfId="59" applyNumberFormat="1" applyFont="1" applyBorder="1">
      <alignment/>
      <protection/>
    </xf>
    <xf numFmtId="172" fontId="7" fillId="0" borderId="13" xfId="59" applyNumberFormat="1" applyFont="1" applyBorder="1">
      <alignment/>
      <protection/>
    </xf>
    <xf numFmtId="172" fontId="7" fillId="0" borderId="11" xfId="59" applyNumberFormat="1" applyFont="1" applyBorder="1">
      <alignment/>
      <protection/>
    </xf>
    <xf numFmtId="172" fontId="21" fillId="0" borderId="0" xfId="59" applyNumberFormat="1" applyFont="1" applyBorder="1" applyAlignment="1">
      <alignment wrapText="1"/>
      <protection/>
    </xf>
    <xf numFmtId="172" fontId="25" fillId="0" borderId="17" xfId="59" applyNumberFormat="1" applyFont="1" applyBorder="1">
      <alignment/>
      <protection/>
    </xf>
    <xf numFmtId="172" fontId="21" fillId="11" borderId="18" xfId="59" applyNumberFormat="1" applyFont="1" applyFill="1" applyBorder="1">
      <alignment/>
      <protection/>
    </xf>
    <xf numFmtId="172" fontId="7" fillId="0" borderId="30" xfId="59" applyNumberFormat="1" applyFont="1" applyBorder="1">
      <alignment/>
      <protection/>
    </xf>
    <xf numFmtId="172" fontId="21" fillId="6" borderId="17" xfId="59" applyNumberFormat="1" applyFont="1" applyFill="1" applyBorder="1">
      <alignment/>
      <protection/>
    </xf>
    <xf numFmtId="172" fontId="21" fillId="6" borderId="13" xfId="59" applyNumberFormat="1" applyFont="1" applyFill="1" applyBorder="1">
      <alignment/>
      <protection/>
    </xf>
    <xf numFmtId="172" fontId="21" fillId="0" borderId="0" xfId="59" applyNumberFormat="1" applyFont="1" applyBorder="1">
      <alignment/>
      <protection/>
    </xf>
    <xf numFmtId="172" fontId="7" fillId="0" borderId="17" xfId="59" applyNumberFormat="1" applyFont="1" applyBorder="1">
      <alignment/>
      <protection/>
    </xf>
    <xf numFmtId="172" fontId="7" fillId="0" borderId="0" xfId="59" applyNumberFormat="1" applyFont="1" applyBorder="1" applyAlignment="1">
      <alignment horizontal="left"/>
      <protection/>
    </xf>
    <xf numFmtId="172" fontId="7" fillId="0" borderId="17" xfId="59" applyNumberFormat="1" applyFont="1" applyBorder="1" applyAlignment="1">
      <alignment horizontal="left"/>
      <protection/>
    </xf>
    <xf numFmtId="172" fontId="21" fillId="0" borderId="17" xfId="59" applyNumberFormat="1" applyFont="1" applyBorder="1" applyAlignment="1">
      <alignment horizontal="left"/>
      <protection/>
    </xf>
    <xf numFmtId="172" fontId="21" fillId="0" borderId="13" xfId="59" applyNumberFormat="1" applyFont="1" applyBorder="1" applyAlignment="1">
      <alignment horizontal="left"/>
      <protection/>
    </xf>
    <xf numFmtId="172" fontId="21" fillId="11" borderId="19" xfId="59" applyNumberFormat="1" applyFont="1" applyFill="1" applyBorder="1">
      <alignment/>
      <protection/>
    </xf>
    <xf numFmtId="172" fontId="21" fillId="0" borderId="31" xfId="59" applyNumberFormat="1" applyFont="1" applyBorder="1">
      <alignment/>
      <protection/>
    </xf>
    <xf numFmtId="172" fontId="21" fillId="0" borderId="30" xfId="59" applyNumberFormat="1" applyFont="1" applyBorder="1">
      <alignment/>
      <protection/>
    </xf>
    <xf numFmtId="172" fontId="21" fillId="6" borderId="17" xfId="59" applyNumberFormat="1" applyFont="1" applyFill="1" applyBorder="1" applyProtection="1">
      <alignment/>
      <protection locked="0"/>
    </xf>
    <xf numFmtId="172" fontId="21" fillId="6" borderId="13" xfId="59" applyNumberFormat="1" applyFont="1" applyFill="1" applyBorder="1" applyProtection="1">
      <alignment/>
      <protection locked="0"/>
    </xf>
    <xf numFmtId="172" fontId="21" fillId="0" borderId="17" xfId="59" applyNumberFormat="1" applyFont="1" applyBorder="1" applyProtection="1">
      <alignment/>
      <protection locked="0"/>
    </xf>
    <xf numFmtId="172" fontId="7" fillId="0" borderId="0" xfId="59" applyNumberFormat="1" applyFont="1" applyBorder="1">
      <alignment/>
      <protection/>
    </xf>
    <xf numFmtId="172" fontId="48" fillId="0" borderId="13" xfId="59" applyNumberFormat="1" applyFont="1" applyBorder="1">
      <alignment/>
      <protection/>
    </xf>
    <xf numFmtId="172" fontId="48" fillId="0" borderId="17" xfId="59" applyNumberFormat="1" applyFont="1" applyBorder="1">
      <alignment/>
      <protection/>
    </xf>
    <xf numFmtId="172" fontId="7" fillId="0" borderId="11" xfId="59" applyNumberFormat="1" applyFont="1" applyBorder="1" applyAlignment="1">
      <alignment horizontal="left"/>
      <protection/>
    </xf>
    <xf numFmtId="172" fontId="21" fillId="20" borderId="17" xfId="59" applyNumberFormat="1" applyFont="1" applyFill="1" applyBorder="1" applyProtection="1">
      <alignment/>
      <protection locked="0"/>
    </xf>
    <xf numFmtId="172" fontId="21" fillId="20" borderId="13" xfId="59" applyNumberFormat="1" applyFont="1" applyFill="1" applyBorder="1" applyProtection="1">
      <alignment/>
      <protection locked="0"/>
    </xf>
    <xf numFmtId="172" fontId="66" fillId="0" borderId="17" xfId="0" applyNumberFormat="1" applyFont="1" applyBorder="1" applyAlignment="1">
      <alignment horizontal="left"/>
    </xf>
    <xf numFmtId="172" fontId="67" fillId="0" borderId="17" xfId="59" applyNumberFormat="1" applyFont="1" applyBorder="1" applyAlignment="1">
      <alignment/>
      <protection/>
    </xf>
    <xf numFmtId="172" fontId="66" fillId="0" borderId="17" xfId="59" applyNumberFormat="1" applyFont="1" applyBorder="1" applyAlignment="1">
      <alignment/>
      <protection/>
    </xf>
    <xf numFmtId="172" fontId="7" fillId="4" borderId="19" xfId="59" applyNumberFormat="1" applyFont="1" applyFill="1" applyBorder="1">
      <alignment/>
      <protection/>
    </xf>
    <xf numFmtId="172" fontId="21" fillId="21" borderId="19" xfId="59" applyNumberFormat="1" applyFont="1" applyFill="1" applyBorder="1" applyProtection="1">
      <alignment/>
      <protection locked="0"/>
    </xf>
    <xf numFmtId="172" fontId="21" fillId="21" borderId="11" xfId="59" applyNumberFormat="1" applyFont="1" applyFill="1" applyBorder="1" applyProtection="1">
      <alignment/>
      <protection locked="0"/>
    </xf>
    <xf numFmtId="172" fontId="21" fillId="21" borderId="17" xfId="59" applyNumberFormat="1" applyFont="1" applyFill="1" applyBorder="1" applyProtection="1">
      <alignment/>
      <protection locked="0"/>
    </xf>
    <xf numFmtId="172" fontId="21" fillId="21" borderId="13" xfId="59" applyNumberFormat="1" applyFont="1" applyFill="1" applyBorder="1" applyProtection="1">
      <alignment/>
      <protection locked="0"/>
    </xf>
    <xf numFmtId="172" fontId="7" fillId="4" borderId="17" xfId="59" applyNumberFormat="1" applyFont="1" applyFill="1" applyBorder="1">
      <alignment/>
      <protection/>
    </xf>
    <xf numFmtId="172" fontId="21" fillId="4" borderId="20" xfId="59" applyNumberFormat="1" applyFont="1" applyFill="1" applyBorder="1">
      <alignment/>
      <protection/>
    </xf>
    <xf numFmtId="172" fontId="21" fillId="4" borderId="13" xfId="59" applyNumberFormat="1" applyFont="1" applyFill="1" applyBorder="1">
      <alignment/>
      <protection/>
    </xf>
    <xf numFmtId="172" fontId="21" fillId="4" borderId="17" xfId="59" applyNumberFormat="1" applyFont="1" applyFill="1" applyBorder="1">
      <alignment/>
      <protection/>
    </xf>
    <xf numFmtId="172" fontId="21" fillId="4" borderId="11" xfId="59" applyNumberFormat="1" applyFont="1" applyFill="1" applyBorder="1">
      <alignment/>
      <protection/>
    </xf>
    <xf numFmtId="172" fontId="7" fillId="12" borderId="31" xfId="59" applyNumberFormat="1" applyFont="1" applyFill="1" applyBorder="1" applyAlignment="1">
      <alignment horizontal="center"/>
      <protection/>
    </xf>
    <xf numFmtId="172" fontId="7" fillId="12" borderId="31" xfId="59" applyNumberFormat="1" applyFont="1" applyFill="1" applyBorder="1" applyAlignment="1">
      <alignment horizontal="right"/>
      <protection/>
    </xf>
    <xf numFmtId="0" fontId="21" fillId="0" borderId="31" xfId="59" applyFont="1" applyBorder="1">
      <alignment/>
      <protection/>
    </xf>
    <xf numFmtId="172" fontId="7" fillId="22" borderId="19" xfId="59" applyNumberFormat="1" applyFont="1" applyFill="1" applyBorder="1">
      <alignment/>
      <protection/>
    </xf>
    <xf numFmtId="172" fontId="21" fillId="22" borderId="11" xfId="59" applyNumberFormat="1" applyFont="1" applyFill="1" applyBorder="1">
      <alignment/>
      <protection/>
    </xf>
    <xf numFmtId="1" fontId="7" fillId="20" borderId="17" xfId="59" applyNumberFormat="1" applyFont="1" applyFill="1" applyBorder="1" applyAlignment="1">
      <alignment wrapText="1"/>
      <protection/>
    </xf>
    <xf numFmtId="1" fontId="21" fillId="20" borderId="13" xfId="0" applyNumberFormat="1" applyFont="1" applyFill="1" applyBorder="1" applyAlignment="1">
      <alignment wrapText="1"/>
    </xf>
    <xf numFmtId="1" fontId="7" fillId="20" borderId="17" xfId="59" applyNumberFormat="1" applyFont="1" applyFill="1" applyBorder="1" applyAlignment="1" applyProtection="1">
      <alignment wrapText="1"/>
      <protection locked="0"/>
    </xf>
    <xf numFmtId="1" fontId="7" fillId="20" borderId="13" xfId="0" applyNumberFormat="1" applyFont="1" applyFill="1" applyBorder="1" applyAlignment="1">
      <alignment wrapText="1"/>
    </xf>
    <xf numFmtId="0" fontId="7" fillId="20" borderId="17" xfId="59" applyFont="1" applyFill="1" applyBorder="1">
      <alignment/>
      <protection/>
    </xf>
    <xf numFmtId="172" fontId="0" fillId="0" borderId="0" xfId="59" applyNumberFormat="1" applyFont="1">
      <alignment/>
      <protection/>
    </xf>
    <xf numFmtId="172" fontId="21" fillId="20" borderId="17" xfId="59" applyNumberFormat="1" applyFont="1" applyFill="1" applyBorder="1" applyAlignment="1" applyProtection="1">
      <alignment wrapText="1"/>
      <protection locked="0"/>
    </xf>
    <xf numFmtId="172" fontId="7" fillId="20" borderId="17" xfId="59" applyNumberFormat="1" applyFont="1" applyFill="1" applyBorder="1" applyAlignment="1">
      <alignment wrapText="1"/>
      <protection/>
    </xf>
    <xf numFmtId="0" fontId="21" fillId="20" borderId="13" xfId="0" applyFont="1" applyFill="1" applyBorder="1" applyAlignment="1">
      <alignment wrapText="1"/>
    </xf>
    <xf numFmtId="1" fontId="7" fillId="20" borderId="17" xfId="59" applyNumberFormat="1" applyFont="1" applyFill="1" applyBorder="1" applyAlignment="1" applyProtection="1">
      <alignment wrapText="1"/>
      <protection locked="0"/>
    </xf>
    <xf numFmtId="1" fontId="7" fillId="20" borderId="13" xfId="0" applyNumberFormat="1" applyFont="1" applyFill="1" applyBorder="1" applyAlignment="1">
      <alignment wrapText="1"/>
    </xf>
    <xf numFmtId="1" fontId="0" fillId="20" borderId="13" xfId="59" applyNumberFormat="1" applyFont="1" applyFill="1" applyBorder="1">
      <alignment/>
      <protection/>
    </xf>
    <xf numFmtId="172" fontId="18" fillId="0" borderId="13" xfId="59" applyNumberFormat="1" applyFont="1" applyBorder="1" applyProtection="1">
      <alignment/>
      <protection locked="0"/>
    </xf>
    <xf numFmtId="172" fontId="18" fillId="0" borderId="0" xfId="59" applyNumberFormat="1" applyFont="1" applyBorder="1" applyProtection="1">
      <alignment/>
      <protection locked="0"/>
    </xf>
    <xf numFmtId="172" fontId="18" fillId="20" borderId="16" xfId="59" applyNumberFormat="1" applyFont="1" applyFill="1" applyBorder="1">
      <alignment/>
      <protection/>
    </xf>
    <xf numFmtId="172" fontId="8" fillId="0" borderId="13" xfId="59" applyNumberFormat="1" applyFont="1" applyBorder="1" applyAlignment="1">
      <alignment horizontal="left"/>
      <protection/>
    </xf>
    <xf numFmtId="172" fontId="49" fillId="0" borderId="30" xfId="59" applyNumberFormat="1" applyFont="1" applyBorder="1">
      <alignment/>
      <protection/>
    </xf>
    <xf numFmtId="172" fontId="4" fillId="0" borderId="13" xfId="59" applyNumberFormat="1" applyFont="1" applyBorder="1" applyAlignment="1">
      <alignment horizontal="left"/>
      <protection/>
    </xf>
    <xf numFmtId="172" fontId="4" fillId="0" borderId="19" xfId="59" applyNumberFormat="1" applyFont="1" applyBorder="1">
      <alignment/>
      <protection/>
    </xf>
    <xf numFmtId="172" fontId="2" fillId="0" borderId="11" xfId="59" applyNumberFormat="1" applyFont="1" applyBorder="1">
      <alignment/>
      <protection/>
    </xf>
    <xf numFmtId="0" fontId="4" fillId="0" borderId="12" xfId="59" applyFont="1" applyBorder="1" applyAlignment="1">
      <alignment horizontal="left"/>
      <protection/>
    </xf>
    <xf numFmtId="0" fontId="4" fillId="0" borderId="16" xfId="59" applyFont="1" applyBorder="1">
      <alignment/>
      <protection/>
    </xf>
    <xf numFmtId="0" fontId="18" fillId="0" borderId="16" xfId="59" applyFont="1" applyBorder="1">
      <alignment/>
      <protection/>
    </xf>
    <xf numFmtId="0" fontId="18" fillId="0" borderId="17" xfId="59" applyFont="1" applyBorder="1">
      <alignment/>
      <protection/>
    </xf>
    <xf numFmtId="172" fontId="4" fillId="22" borderId="19" xfId="59" applyNumberFormat="1" applyFont="1" applyFill="1" applyBorder="1" applyAlignment="1">
      <alignment horizontal="left"/>
      <protection/>
    </xf>
    <xf numFmtId="172" fontId="4" fillId="4" borderId="19" xfId="59" applyNumberFormat="1" applyFont="1" applyFill="1" applyBorder="1" applyAlignment="1">
      <alignment/>
      <protection/>
    </xf>
    <xf numFmtId="172" fontId="4" fillId="11" borderId="18" xfId="59" applyNumberFormat="1" applyFont="1" applyFill="1" applyBorder="1">
      <alignment/>
      <protection/>
    </xf>
    <xf numFmtId="172" fontId="18" fillId="6" borderId="16" xfId="59" applyNumberFormat="1" applyFont="1" applyFill="1" applyBorder="1">
      <alignment/>
      <protection/>
    </xf>
    <xf numFmtId="172" fontId="2" fillId="0" borderId="13" xfId="59" applyNumberFormat="1" applyFont="1" applyBorder="1">
      <alignment/>
      <protection/>
    </xf>
    <xf numFmtId="0" fontId="4" fillId="0" borderId="16" xfId="59" applyFont="1" applyBorder="1" applyAlignment="1">
      <alignment horizontal="left"/>
      <protection/>
    </xf>
    <xf numFmtId="172" fontId="4" fillId="0" borderId="19" xfId="59" applyNumberFormat="1" applyFont="1" applyBorder="1" applyAlignment="1">
      <alignment horizontal="left"/>
      <protection/>
    </xf>
    <xf numFmtId="172" fontId="4" fillId="0" borderId="11" xfId="59" applyNumberFormat="1" applyFont="1" applyBorder="1" applyAlignment="1">
      <alignment horizontal="left"/>
      <protection/>
    </xf>
    <xf numFmtId="172" fontId="18" fillId="0" borderId="13" xfId="59" applyNumberFormat="1" applyFont="1" applyBorder="1" applyAlignment="1">
      <alignment horizontal="left"/>
      <protection/>
    </xf>
    <xf numFmtId="172" fontId="4" fillId="20" borderId="18" xfId="59" applyNumberFormat="1" applyFont="1" applyFill="1" applyBorder="1">
      <alignment/>
      <protection/>
    </xf>
    <xf numFmtId="172" fontId="8" fillId="0" borderId="17" xfId="59" applyNumberFormat="1" applyFont="1" applyBorder="1">
      <alignment/>
      <protection/>
    </xf>
    <xf numFmtId="172" fontId="49" fillId="0" borderId="17" xfId="59" applyNumberFormat="1" applyFont="1" applyBorder="1">
      <alignment/>
      <protection/>
    </xf>
    <xf numFmtId="172" fontId="4" fillId="0" borderId="13" xfId="59" applyNumberFormat="1" applyFont="1" applyBorder="1">
      <alignment/>
      <protection/>
    </xf>
    <xf numFmtId="172" fontId="4" fillId="0" borderId="17" xfId="59" applyNumberFormat="1" applyFont="1" applyBorder="1">
      <alignment/>
      <protection/>
    </xf>
    <xf numFmtId="172" fontId="2" fillId="0" borderId="0" xfId="59" applyNumberFormat="1" applyFont="1" applyBorder="1">
      <alignment/>
      <protection/>
    </xf>
    <xf numFmtId="172" fontId="4" fillId="11" borderId="10" xfId="59" applyNumberFormat="1" applyFont="1" applyFill="1" applyBorder="1">
      <alignment/>
      <protection/>
    </xf>
    <xf numFmtId="0" fontId="4" fillId="0" borderId="19" xfId="59" applyNumberFormat="1" applyFont="1" applyBorder="1" applyAlignment="1">
      <alignment horizontal="right" wrapText="1"/>
      <protection/>
    </xf>
    <xf numFmtId="0" fontId="4" fillId="0" borderId="11" xfId="59" applyNumberFormat="1" applyFont="1" applyBorder="1" applyAlignment="1">
      <alignment horizontal="right" wrapText="1"/>
      <protection/>
    </xf>
    <xf numFmtId="172" fontId="64" fillId="0" borderId="17" xfId="59" applyNumberFormat="1" applyFont="1" applyBorder="1">
      <alignment/>
      <protection/>
    </xf>
    <xf numFmtId="172" fontId="8" fillId="25" borderId="18" xfId="0" applyNumberFormat="1" applyFont="1" applyFill="1" applyBorder="1" applyAlignment="1">
      <alignment horizontal="left"/>
    </xf>
    <xf numFmtId="172" fontId="4" fillId="25" borderId="11" xfId="59" applyNumberFormat="1" applyFont="1" applyFill="1" applyBorder="1">
      <alignment/>
      <protection/>
    </xf>
    <xf numFmtId="172" fontId="4" fillId="0" borderId="19" xfId="0" applyNumberFormat="1" applyFont="1" applyBorder="1" applyAlignment="1">
      <alignment horizontal="left"/>
    </xf>
    <xf numFmtId="172" fontId="4" fillId="0" borderId="11" xfId="59" applyNumberFormat="1" applyFont="1" applyBorder="1">
      <alignment/>
      <protection/>
    </xf>
    <xf numFmtId="172" fontId="4" fillId="0" borderId="18" xfId="0" applyNumberFormat="1" applyFont="1" applyBorder="1" applyAlignment="1">
      <alignment/>
    </xf>
    <xf numFmtId="172" fontId="18" fillId="0" borderId="17" xfId="59" applyNumberFormat="1" applyFont="1" applyBorder="1" applyAlignment="1">
      <alignment/>
      <protection/>
    </xf>
    <xf numFmtId="172" fontId="4" fillId="0" borderId="19" xfId="59" applyNumberFormat="1" applyFont="1" applyBorder="1" applyAlignment="1">
      <alignment/>
      <protection/>
    </xf>
    <xf numFmtId="0" fontId="8" fillId="0" borderId="13" xfId="59" applyNumberFormat="1" applyFont="1" applyBorder="1" applyAlignment="1">
      <alignment horizontal="right" wrapText="1"/>
      <protection/>
    </xf>
    <xf numFmtId="172" fontId="18" fillId="0" borderId="16" xfId="0" applyNumberFormat="1" applyFont="1" applyBorder="1" applyAlignment="1">
      <alignment/>
    </xf>
    <xf numFmtId="0" fontId="18" fillId="21" borderId="16" xfId="59" applyFont="1" applyFill="1" applyBorder="1">
      <alignment/>
      <protection/>
    </xf>
    <xf numFmtId="0" fontId="18" fillId="21" borderId="17" xfId="59" applyFont="1" applyFill="1" applyBorder="1">
      <alignment/>
      <protection/>
    </xf>
    <xf numFmtId="172" fontId="4" fillId="21" borderId="18" xfId="59" applyNumberFormat="1" applyFont="1" applyFill="1" applyBorder="1">
      <alignment/>
      <protection/>
    </xf>
    <xf numFmtId="0" fontId="4" fillId="21" borderId="16" xfId="59" applyFont="1" applyFill="1" applyBorder="1" applyAlignment="1">
      <alignment horizontal="left"/>
      <protection/>
    </xf>
    <xf numFmtId="0" fontId="4" fillId="21" borderId="16" xfId="59" applyFont="1" applyFill="1" applyBorder="1">
      <alignment/>
      <protection/>
    </xf>
    <xf numFmtId="172" fontId="4" fillId="4" borderId="16" xfId="59" applyNumberFormat="1" applyFont="1" applyFill="1" applyBorder="1">
      <alignment/>
      <protection/>
    </xf>
    <xf numFmtId="172" fontId="4" fillId="4" borderId="17" xfId="59" applyNumberFormat="1" applyFont="1" applyFill="1" applyBorder="1">
      <alignment/>
      <protection/>
    </xf>
    <xf numFmtId="172" fontId="2" fillId="4" borderId="20" xfId="59" applyNumberFormat="1" applyFont="1" applyFill="1" applyBorder="1">
      <alignment/>
      <protection/>
    </xf>
    <xf numFmtId="172" fontId="2" fillId="4" borderId="13" xfId="59" applyNumberFormat="1" applyFont="1" applyFill="1" applyBorder="1">
      <alignment/>
      <protection/>
    </xf>
    <xf numFmtId="172" fontId="4" fillId="4" borderId="0" xfId="59" applyNumberFormat="1" applyFont="1" applyFill="1" applyBorder="1">
      <alignment/>
      <protection/>
    </xf>
    <xf numFmtId="172" fontId="2" fillId="4" borderId="0" xfId="59" applyNumberFormat="1" applyFont="1" applyFill="1" applyBorder="1">
      <alignment/>
      <protection/>
    </xf>
    <xf numFmtId="172" fontId="4" fillId="4" borderId="18" xfId="59" applyNumberFormat="1" applyFont="1" applyFill="1" applyBorder="1">
      <alignment/>
      <protection/>
    </xf>
    <xf numFmtId="172" fontId="2" fillId="4" borderId="11" xfId="59" applyNumberFormat="1" applyFont="1" applyFill="1" applyBorder="1">
      <alignment/>
      <protection/>
    </xf>
    <xf numFmtId="0" fontId="18" fillId="20" borderId="17" xfId="59" applyFont="1" applyFill="1" applyBorder="1">
      <alignment/>
      <protection/>
    </xf>
    <xf numFmtId="0" fontId="4" fillId="20" borderId="16" xfId="59" applyFont="1" applyFill="1" applyBorder="1">
      <alignment/>
      <protection/>
    </xf>
    <xf numFmtId="172" fontId="4" fillId="22" borderId="19" xfId="59" applyNumberFormat="1" applyFont="1" applyFill="1" applyBorder="1" applyAlignment="1">
      <alignment/>
      <protection/>
    </xf>
    <xf numFmtId="1" fontId="21" fillId="20" borderId="17" xfId="59" applyNumberFormat="1" applyFont="1" applyFill="1" applyBorder="1" applyAlignment="1" applyProtection="1">
      <alignment wrapText="1"/>
      <protection locked="0"/>
    </xf>
    <xf numFmtId="1" fontId="21" fillId="20" borderId="13" xfId="59" applyNumberFormat="1" applyFont="1" applyFill="1" applyBorder="1" applyAlignment="1" applyProtection="1">
      <alignment wrapText="1"/>
      <protection locked="0"/>
    </xf>
    <xf numFmtId="172" fontId="8" fillId="22" borderId="19" xfId="59" applyNumberFormat="1" applyFont="1" applyFill="1" applyBorder="1">
      <alignment/>
      <protection/>
    </xf>
    <xf numFmtId="172" fontId="4" fillId="22" borderId="18" xfId="59" applyNumberFormat="1" applyFont="1" applyFill="1" applyBorder="1">
      <alignment/>
      <protection/>
    </xf>
    <xf numFmtId="172" fontId="8" fillId="22" borderId="16" xfId="59" applyNumberFormat="1" applyFont="1" applyFill="1" applyBorder="1">
      <alignment/>
      <protection/>
    </xf>
    <xf numFmtId="1" fontId="10" fillId="20" borderId="19" xfId="59" applyNumberFormat="1" applyFont="1" applyFill="1" applyBorder="1">
      <alignment/>
      <protection/>
    </xf>
    <xf numFmtId="172" fontId="0" fillId="22" borderId="18" xfId="59" applyNumberFormat="1" applyFont="1" applyFill="1" applyBorder="1">
      <alignment/>
      <protection/>
    </xf>
    <xf numFmtId="172" fontId="0" fillId="22" borderId="19" xfId="59" applyNumberFormat="1" applyFont="1" applyFill="1" applyBorder="1">
      <alignment/>
      <protection/>
    </xf>
    <xf numFmtId="1" fontId="10" fillId="20" borderId="19" xfId="59" applyNumberFormat="1" applyFont="1" applyFill="1" applyBorder="1" quotePrefix="1">
      <alignment/>
      <protection/>
    </xf>
    <xf numFmtId="1" fontId="10" fillId="20" borderId="18" xfId="59" applyNumberFormat="1" applyFont="1" applyFill="1" applyBorder="1" quotePrefix="1">
      <alignment/>
      <protection/>
    </xf>
    <xf numFmtId="172" fontId="0" fillId="22" borderId="17" xfId="59" applyNumberFormat="1" applyFont="1" applyFill="1" applyBorder="1">
      <alignment/>
      <protection/>
    </xf>
    <xf numFmtId="172" fontId="0" fillId="22" borderId="16" xfId="59" applyNumberFormat="1" applyFont="1" applyFill="1" applyBorder="1">
      <alignment/>
      <protection/>
    </xf>
    <xf numFmtId="172" fontId="0" fillId="22" borderId="0" xfId="59" applyNumberFormat="1" applyFont="1" applyFill="1" applyBorder="1">
      <alignment/>
      <protection/>
    </xf>
    <xf numFmtId="1" fontId="10" fillId="20" borderId="10" xfId="54" applyNumberFormat="1" applyFont="1" applyFill="1" applyBorder="1" applyProtection="1">
      <alignment/>
      <protection locked="0"/>
    </xf>
    <xf numFmtId="1" fontId="10" fillId="20" borderId="18" xfId="54" applyNumberFormat="1" applyFont="1" applyFill="1" applyBorder="1" applyProtection="1">
      <alignment/>
      <protection locked="0"/>
    </xf>
    <xf numFmtId="172" fontId="8" fillId="20" borderId="16" xfId="59" applyNumberFormat="1" applyFont="1" applyFill="1" applyBorder="1">
      <alignment/>
      <protection/>
    </xf>
    <xf numFmtId="172" fontId="0" fillId="20" borderId="16" xfId="59" applyNumberFormat="1" applyFont="1" applyFill="1" applyBorder="1">
      <alignment/>
      <protection/>
    </xf>
    <xf numFmtId="172" fontId="0" fillId="20" borderId="17" xfId="59" applyNumberFormat="1" applyFont="1" applyFill="1" applyBorder="1">
      <alignment/>
      <protection/>
    </xf>
    <xf numFmtId="172" fontId="0" fillId="20" borderId="0" xfId="59" applyNumberFormat="1" applyFont="1" applyFill="1" applyBorder="1">
      <alignment/>
      <protection/>
    </xf>
    <xf numFmtId="1" fontId="0" fillId="20" borderId="16" xfId="59" applyNumberFormat="1" applyFont="1" applyFill="1" applyBorder="1">
      <alignment/>
      <protection/>
    </xf>
    <xf numFmtId="172" fontId="8" fillId="20" borderId="18" xfId="0" applyNumberFormat="1" applyFont="1" applyFill="1" applyBorder="1" applyAlignment="1">
      <alignment horizontal="left"/>
    </xf>
    <xf numFmtId="172" fontId="0" fillId="22" borderId="10" xfId="59" applyNumberFormat="1" applyFont="1" applyFill="1" applyBorder="1">
      <alignment/>
      <protection/>
    </xf>
    <xf numFmtId="172" fontId="8" fillId="20" borderId="17" xfId="59" applyNumberFormat="1" applyFont="1" applyFill="1" applyBorder="1" applyAlignment="1">
      <alignment/>
      <protection/>
    </xf>
    <xf numFmtId="172" fontId="13" fillId="22" borderId="18" xfId="59" applyNumberFormat="1" applyFont="1" applyFill="1" applyBorder="1">
      <alignment/>
      <protection/>
    </xf>
    <xf numFmtId="172" fontId="13" fillId="22" borderId="19" xfId="59" applyNumberFormat="1" applyFont="1" applyFill="1" applyBorder="1">
      <alignment/>
      <protection/>
    </xf>
    <xf numFmtId="172" fontId="4" fillId="22" borderId="16" xfId="59" applyNumberFormat="1" applyFont="1" applyFill="1" applyBorder="1">
      <alignment/>
      <protection/>
    </xf>
    <xf numFmtId="172" fontId="13" fillId="22" borderId="16" xfId="59" applyNumberFormat="1" applyFont="1" applyFill="1" applyBorder="1">
      <alignment/>
      <protection/>
    </xf>
    <xf numFmtId="172" fontId="13" fillId="22" borderId="17" xfId="59" applyNumberFormat="1" applyFont="1" applyFill="1" applyBorder="1">
      <alignment/>
      <protection/>
    </xf>
    <xf numFmtId="172" fontId="4" fillId="22" borderId="16" xfId="0" applyNumberFormat="1" applyFont="1" applyFill="1" applyBorder="1" applyAlignment="1">
      <alignment horizontal="left"/>
    </xf>
    <xf numFmtId="172" fontId="26" fillId="22" borderId="17" xfId="59" applyNumberFormat="1" applyFont="1" applyFill="1" applyBorder="1">
      <alignment/>
      <protection/>
    </xf>
    <xf numFmtId="172" fontId="2" fillId="22" borderId="18" xfId="59" applyNumberFormat="1" applyFont="1" applyFill="1" applyBorder="1">
      <alignment/>
      <protection/>
    </xf>
    <xf numFmtId="172" fontId="2" fillId="22" borderId="19" xfId="59" applyNumberFormat="1" applyFont="1" applyFill="1" applyBorder="1">
      <alignment/>
      <protection/>
    </xf>
    <xf numFmtId="172" fontId="2" fillId="22" borderId="11" xfId="59" applyNumberFormat="1" applyFont="1" applyFill="1" applyBorder="1">
      <alignment/>
      <protection/>
    </xf>
    <xf numFmtId="172" fontId="25" fillId="22" borderId="17" xfId="59" applyNumberFormat="1" applyFont="1" applyFill="1" applyBorder="1">
      <alignment/>
      <protection/>
    </xf>
    <xf numFmtId="172" fontId="7" fillId="22" borderId="13" xfId="59" applyNumberFormat="1" applyFont="1" applyFill="1" applyBorder="1" applyAlignment="1">
      <alignment horizontal="left"/>
      <protection/>
    </xf>
    <xf numFmtId="172" fontId="7" fillId="22" borderId="30" xfId="59" applyNumberFormat="1" applyFont="1" applyFill="1" applyBorder="1" applyAlignment="1">
      <alignment horizontal="left"/>
      <protection/>
    </xf>
    <xf numFmtId="172" fontId="21" fillId="22" borderId="20" xfId="59" applyNumberFormat="1" applyFont="1" applyFill="1" applyBorder="1">
      <alignment/>
      <protection/>
    </xf>
    <xf numFmtId="172" fontId="7" fillId="22" borderId="12" xfId="59" applyNumberFormat="1" applyFont="1" applyFill="1" applyBorder="1" applyAlignment="1">
      <alignment horizontal="left"/>
      <protection/>
    </xf>
    <xf numFmtId="172" fontId="2" fillId="22" borderId="16" xfId="59" applyNumberFormat="1" applyFont="1" applyFill="1" applyBorder="1">
      <alignment/>
      <protection/>
    </xf>
    <xf numFmtId="172" fontId="21" fillId="22" borderId="17" xfId="59" applyNumberFormat="1" applyFont="1" applyFill="1" applyBorder="1">
      <alignment/>
      <protection/>
    </xf>
    <xf numFmtId="172" fontId="21" fillId="22" borderId="13" xfId="59" applyNumberFormat="1" applyFont="1" applyFill="1" applyBorder="1">
      <alignment/>
      <protection/>
    </xf>
    <xf numFmtId="172" fontId="7" fillId="22" borderId="21" xfId="59" applyNumberFormat="1" applyFont="1" applyFill="1" applyBorder="1">
      <alignment/>
      <protection/>
    </xf>
    <xf numFmtId="172" fontId="21" fillId="22" borderId="15" xfId="59" applyNumberFormat="1" applyFont="1" applyFill="1" applyBorder="1">
      <alignment/>
      <protection/>
    </xf>
    <xf numFmtId="172" fontId="21" fillId="22" borderId="32" xfId="59" applyNumberFormat="1" applyFont="1" applyFill="1" applyBorder="1">
      <alignment/>
      <protection/>
    </xf>
    <xf numFmtId="172" fontId="7" fillId="22" borderId="14" xfId="59" applyNumberFormat="1" applyFont="1" applyFill="1" applyBorder="1">
      <alignment/>
      <protection/>
    </xf>
    <xf numFmtId="172" fontId="7" fillId="22" borderId="17" xfId="59" applyNumberFormat="1" applyFont="1" applyFill="1" applyBorder="1">
      <alignment/>
      <protection/>
    </xf>
    <xf numFmtId="172" fontId="21" fillId="22" borderId="17" xfId="59" applyNumberFormat="1" applyFont="1" applyFill="1" applyBorder="1" applyProtection="1">
      <alignment/>
      <protection locked="0"/>
    </xf>
    <xf numFmtId="172" fontId="21" fillId="22" borderId="13" xfId="59" applyNumberFormat="1" applyFont="1" applyFill="1" applyBorder="1" applyProtection="1">
      <alignment/>
      <protection locked="0"/>
    </xf>
    <xf numFmtId="172" fontId="4" fillId="22" borderId="17" xfId="59" applyNumberFormat="1" applyFont="1" applyFill="1" applyBorder="1">
      <alignment/>
      <protection/>
    </xf>
    <xf numFmtId="172" fontId="2" fillId="22" borderId="13" xfId="59" applyNumberFormat="1" applyFont="1" applyFill="1" applyBorder="1">
      <alignment/>
      <protection/>
    </xf>
    <xf numFmtId="172" fontId="4" fillId="22" borderId="19" xfId="59" applyNumberFormat="1" applyFont="1" applyFill="1" applyBorder="1">
      <alignment/>
      <protection/>
    </xf>
    <xf numFmtId="172" fontId="7" fillId="22" borderId="11" xfId="59" applyNumberFormat="1" applyFont="1" applyFill="1" applyBorder="1">
      <alignment/>
      <protection/>
    </xf>
    <xf numFmtId="1" fontId="10" fillId="22" borderId="10" xfId="59" applyNumberFormat="1" applyFont="1" applyFill="1" applyBorder="1">
      <alignment/>
      <protection/>
    </xf>
    <xf numFmtId="1" fontId="10" fillId="22" borderId="11" xfId="59" applyNumberFormat="1" applyFont="1" applyFill="1" applyBorder="1">
      <alignment/>
      <protection/>
    </xf>
    <xf numFmtId="1" fontId="10" fillId="20" borderId="13" xfId="59" applyNumberFormat="1" applyFont="1" applyFill="1" applyBorder="1">
      <alignment/>
      <protection/>
    </xf>
    <xf numFmtId="172" fontId="0" fillId="20" borderId="17" xfId="59" applyNumberFormat="1" applyFont="1" applyFill="1" applyBorder="1">
      <alignment/>
      <protection/>
    </xf>
    <xf numFmtId="172" fontId="0" fillId="20" borderId="13" xfId="59" applyNumberFormat="1" applyFont="1" applyFill="1" applyBorder="1" applyProtection="1">
      <alignment/>
      <protection locked="0"/>
    </xf>
    <xf numFmtId="172" fontId="0" fillId="20" borderId="13" xfId="59" applyNumberFormat="1" applyFont="1" applyFill="1" applyBorder="1">
      <alignment/>
      <protection/>
    </xf>
    <xf numFmtId="172" fontId="0" fillId="20" borderId="0" xfId="59" applyNumberFormat="1" applyFont="1" applyFill="1" applyBorder="1" applyProtection="1">
      <alignment/>
      <protection locked="0"/>
    </xf>
    <xf numFmtId="172" fontId="10" fillId="20" borderId="13" xfId="59" applyNumberFormat="1" applyFont="1" applyFill="1" applyBorder="1">
      <alignment/>
      <protection/>
    </xf>
    <xf numFmtId="172" fontId="0" fillId="20" borderId="16" xfId="59" applyNumberFormat="1" applyFont="1" applyFill="1" applyBorder="1">
      <alignment/>
      <protection/>
    </xf>
    <xf numFmtId="0" fontId="10" fillId="20" borderId="12" xfId="59" applyFont="1" applyFill="1" applyBorder="1" applyAlignment="1">
      <alignment horizontal="left"/>
      <protection/>
    </xf>
    <xf numFmtId="0" fontId="0" fillId="20" borderId="16" xfId="59" applyFont="1" applyFill="1" applyBorder="1">
      <alignment/>
      <protection/>
    </xf>
    <xf numFmtId="0" fontId="10" fillId="20" borderId="16" xfId="59" applyFont="1" applyFill="1" applyBorder="1">
      <alignment/>
      <protection/>
    </xf>
    <xf numFmtId="0" fontId="0" fillId="20" borderId="17" xfId="59" applyFont="1" applyFill="1" applyBorder="1">
      <alignment/>
      <protection/>
    </xf>
    <xf numFmtId="172" fontId="28" fillId="0" borderId="0" xfId="59" applyNumberFormat="1" applyFont="1" applyBorder="1" applyAlignment="1">
      <alignment horizontal="center" wrapText="1"/>
      <protection/>
    </xf>
    <xf numFmtId="172" fontId="28" fillId="0" borderId="0" xfId="59" applyNumberFormat="1" applyFont="1" applyAlignment="1">
      <alignment horizontal="center"/>
      <protection/>
    </xf>
    <xf numFmtId="172" fontId="28" fillId="0" borderId="0" xfId="59" applyNumberFormat="1" applyFont="1" applyBorder="1" applyAlignment="1">
      <alignment horizontal="center"/>
      <protection/>
    </xf>
    <xf numFmtId="172" fontId="4" fillId="0" borderId="0" xfId="59" applyNumberFormat="1" applyFont="1" applyBorder="1" applyAlignment="1">
      <alignment horizontal="center"/>
      <protection/>
    </xf>
    <xf numFmtId="172" fontId="8" fillId="0" borderId="0" xfId="59" applyNumberFormat="1" applyFont="1" applyBorder="1" applyAlignment="1" applyProtection="1">
      <alignment horizontal="center"/>
      <protection locked="0"/>
    </xf>
    <xf numFmtId="172" fontId="10" fillId="0" borderId="0" xfId="59" applyNumberFormat="1" applyFont="1" applyBorder="1" applyAlignment="1">
      <alignment horizontal="center"/>
      <protection/>
    </xf>
    <xf numFmtId="172" fontId="10" fillId="4" borderId="12" xfId="59" applyNumberFormat="1" applyFont="1" applyFill="1" applyBorder="1" applyAlignment="1">
      <alignment horizontal="center" vertical="center" wrapText="1"/>
      <protection/>
    </xf>
    <xf numFmtId="172" fontId="10" fillId="4" borderId="16" xfId="59" applyNumberFormat="1" applyFont="1" applyFill="1" applyBorder="1" applyAlignment="1">
      <alignment horizontal="center" vertical="center" wrapText="1"/>
      <protection/>
    </xf>
    <xf numFmtId="172" fontId="10" fillId="4" borderId="14" xfId="59" applyNumberFormat="1" applyFont="1" applyFill="1" applyBorder="1" applyAlignment="1">
      <alignment horizontal="center" vertical="center" wrapText="1"/>
      <protection/>
    </xf>
    <xf numFmtId="172" fontId="11" fillId="4" borderId="12" xfId="59" applyNumberFormat="1" applyFont="1" applyFill="1" applyBorder="1" applyAlignment="1">
      <alignment horizontal="center" vertical="center" wrapText="1"/>
      <protection/>
    </xf>
    <xf numFmtId="172" fontId="11" fillId="4" borderId="16" xfId="59" applyNumberFormat="1" applyFont="1" applyFill="1" applyBorder="1" applyAlignment="1">
      <alignment horizontal="center" vertical="center" wrapText="1"/>
      <protection/>
    </xf>
    <xf numFmtId="172" fontId="11" fillId="4" borderId="14" xfId="59" applyNumberFormat="1" applyFont="1" applyFill="1" applyBorder="1" applyAlignment="1">
      <alignment horizontal="center" vertical="center" wrapText="1"/>
      <protection/>
    </xf>
    <xf numFmtId="172" fontId="65" fillId="4" borderId="12" xfId="59" applyNumberFormat="1" applyFont="1" applyFill="1" applyBorder="1" applyAlignment="1">
      <alignment horizontal="center" vertical="center" wrapText="1"/>
      <protection/>
    </xf>
    <xf numFmtId="172" fontId="65" fillId="4" borderId="14" xfId="59" applyNumberFormat="1" applyFont="1" applyFill="1" applyBorder="1" applyAlignment="1">
      <alignment horizontal="center" vertical="center" wrapText="1"/>
      <protection/>
    </xf>
    <xf numFmtId="172" fontId="4" fillId="0" borderId="0" xfId="59" applyNumberFormat="1" applyFont="1" applyBorder="1" applyAlignment="1">
      <alignment horizontal="center"/>
      <protection/>
    </xf>
    <xf numFmtId="172" fontId="11" fillId="4" borderId="30" xfId="59" applyNumberFormat="1" applyFont="1" applyFill="1" applyBorder="1" applyAlignment="1">
      <alignment horizontal="center" vertical="center" wrapText="1"/>
      <protection/>
    </xf>
    <xf numFmtId="172" fontId="11" fillId="4" borderId="21" xfId="59" applyNumberFormat="1" applyFont="1" applyFill="1" applyBorder="1" applyAlignment="1">
      <alignment horizontal="center" vertical="center" wrapText="1"/>
      <protection/>
    </xf>
    <xf numFmtId="172" fontId="68" fillId="4" borderId="12" xfId="59" applyNumberFormat="1" applyFont="1" applyFill="1" applyBorder="1" applyAlignment="1">
      <alignment horizontal="center" vertical="center" wrapText="1"/>
      <protection/>
    </xf>
    <xf numFmtId="172" fontId="68" fillId="4" borderId="14" xfId="59" applyNumberFormat="1" applyFont="1" applyFill="1" applyBorder="1" applyAlignment="1">
      <alignment horizontal="center" vertical="center" wrapText="1"/>
      <protection/>
    </xf>
    <xf numFmtId="172" fontId="11" fillId="0" borderId="0" xfId="59" applyNumberFormat="1" applyFont="1" applyBorder="1" applyAlignment="1" quotePrefix="1">
      <alignment horizontal="center"/>
      <protection/>
    </xf>
    <xf numFmtId="172" fontId="7" fillId="22" borderId="19" xfId="59" applyNumberFormat="1" applyFont="1" applyFill="1" applyBorder="1" applyAlignment="1">
      <alignment horizontal="center"/>
      <protection/>
    </xf>
    <xf numFmtId="172" fontId="7" fillId="22" borderId="10" xfId="59" applyNumberFormat="1" applyFont="1" applyFill="1" applyBorder="1" applyAlignment="1">
      <alignment horizontal="center"/>
      <protection/>
    </xf>
    <xf numFmtId="172" fontId="7" fillId="22" borderId="11" xfId="59" applyNumberFormat="1" applyFont="1" applyFill="1" applyBorder="1" applyAlignment="1">
      <alignment horizontal="center"/>
      <protection/>
    </xf>
    <xf numFmtId="1" fontId="7" fillId="20" borderId="17" xfId="59" applyNumberFormat="1" applyFont="1" applyFill="1" applyBorder="1" applyAlignment="1">
      <alignment wrapText="1"/>
      <protection/>
    </xf>
    <xf numFmtId="1" fontId="21" fillId="20" borderId="13" xfId="0" applyNumberFormat="1" applyFont="1" applyFill="1" applyBorder="1" applyAlignment="1">
      <alignment wrapText="1"/>
    </xf>
    <xf numFmtId="1" fontId="7" fillId="20" borderId="17" xfId="59" applyNumberFormat="1" applyFont="1" applyFill="1" applyBorder="1" applyAlignment="1" applyProtection="1">
      <alignment wrapText="1"/>
      <protection locked="0"/>
    </xf>
    <xf numFmtId="1" fontId="7" fillId="20" borderId="13" xfId="0" applyNumberFormat="1" applyFont="1" applyFill="1" applyBorder="1" applyAlignment="1">
      <alignment wrapText="1"/>
    </xf>
    <xf numFmtId="1" fontId="21" fillId="20" borderId="17" xfId="59" applyNumberFormat="1" applyFont="1" applyFill="1" applyBorder="1" applyAlignment="1" applyProtection="1">
      <alignment horizontal="center" wrapText="1"/>
      <protection locked="0"/>
    </xf>
    <xf numFmtId="1" fontId="21" fillId="20" borderId="13" xfId="59" applyNumberFormat="1" applyFont="1" applyFill="1" applyBorder="1" applyAlignment="1" applyProtection="1">
      <alignment horizontal="center" wrapText="1"/>
      <protection locked="0"/>
    </xf>
    <xf numFmtId="1" fontId="7" fillId="22" borderId="19" xfId="59" applyNumberFormat="1" applyFont="1" applyFill="1" applyBorder="1" applyAlignment="1">
      <alignment wrapText="1"/>
      <protection/>
    </xf>
    <xf numFmtId="1" fontId="21" fillId="0" borderId="11" xfId="0" applyNumberFormat="1" applyFont="1" applyBorder="1" applyAlignment="1">
      <alignment wrapText="1"/>
    </xf>
    <xf numFmtId="1" fontId="4" fillId="22" borderId="19" xfId="59" applyNumberFormat="1" applyFont="1" applyFill="1" applyBorder="1" applyAlignment="1">
      <alignment wrapText="1"/>
      <protection/>
    </xf>
    <xf numFmtId="1" fontId="4" fillId="22" borderId="11" xfId="0" applyNumberFormat="1" applyFont="1" applyFill="1" applyBorder="1" applyAlignment="1">
      <alignment wrapText="1"/>
    </xf>
    <xf numFmtId="1" fontId="7" fillId="22" borderId="21" xfId="59" applyNumberFormat="1" applyFont="1" applyFill="1" applyBorder="1" applyAlignment="1">
      <alignment wrapText="1"/>
      <protection/>
    </xf>
    <xf numFmtId="1" fontId="7" fillId="22" borderId="15" xfId="0" applyNumberFormat="1" applyFont="1" applyFill="1" applyBorder="1" applyAlignment="1">
      <alignment wrapText="1"/>
    </xf>
    <xf numFmtId="172" fontId="7" fillId="20" borderId="17" xfId="59" applyNumberFormat="1" applyFont="1" applyFill="1" applyBorder="1" applyAlignment="1">
      <alignment wrapText="1"/>
      <protection/>
    </xf>
    <xf numFmtId="0" fontId="21" fillId="20" borderId="13" xfId="0" applyFont="1" applyFill="1" applyBorder="1" applyAlignment="1">
      <alignment wrapText="1"/>
    </xf>
    <xf numFmtId="172" fontId="21" fillId="20" borderId="30" xfId="59" applyNumberFormat="1" applyFont="1" applyFill="1" applyBorder="1" applyAlignment="1" applyProtection="1">
      <alignment wrapText="1"/>
      <protection locked="0"/>
    </xf>
    <xf numFmtId="0" fontId="21" fillId="20" borderId="20" xfId="0" applyFont="1" applyFill="1" applyBorder="1" applyAlignment="1">
      <alignment wrapText="1"/>
    </xf>
    <xf numFmtId="172" fontId="21" fillId="0" borderId="17" xfId="59" applyNumberFormat="1" applyFont="1" applyBorder="1" applyAlignment="1" applyProtection="1">
      <alignment wrapText="1"/>
      <protection locked="0"/>
    </xf>
    <xf numFmtId="0" fontId="21" fillId="0" borderId="13" xfId="0" applyFont="1" applyBorder="1" applyAlignment="1">
      <alignment wrapText="1"/>
    </xf>
    <xf numFmtId="1" fontId="7" fillId="0" borderId="19" xfId="59" applyNumberFormat="1" applyFont="1" applyBorder="1" applyAlignment="1" applyProtection="1">
      <alignment wrapText="1"/>
      <protection locked="0"/>
    </xf>
    <xf numFmtId="1" fontId="7" fillId="0" borderId="11" xfId="0" applyNumberFormat="1" applyFont="1" applyBorder="1" applyAlignment="1">
      <alignment wrapText="1"/>
    </xf>
    <xf numFmtId="172" fontId="21" fillId="0" borderId="30" xfId="59" applyNumberFormat="1" applyFont="1" applyBorder="1" applyAlignment="1" applyProtection="1">
      <alignment wrapText="1"/>
      <protection locked="0"/>
    </xf>
    <xf numFmtId="0" fontId="21" fillId="0" borderId="20" xfId="0" applyFont="1" applyBorder="1" applyAlignment="1">
      <alignment wrapText="1"/>
    </xf>
    <xf numFmtId="1" fontId="7" fillId="0" borderId="17" xfId="59" applyNumberFormat="1" applyFont="1" applyBorder="1" applyAlignment="1" applyProtection="1">
      <alignment wrapText="1"/>
      <protection locked="0"/>
    </xf>
    <xf numFmtId="1" fontId="7" fillId="0" borderId="13" xfId="0" applyNumberFormat="1" applyFont="1" applyBorder="1" applyAlignment="1">
      <alignment wrapText="1"/>
    </xf>
    <xf numFmtId="1" fontId="7" fillId="4" borderId="19" xfId="59" applyNumberFormat="1" applyFont="1" applyFill="1" applyBorder="1" applyAlignment="1">
      <alignment horizontal="right" wrapText="1"/>
      <protection/>
    </xf>
    <xf numFmtId="1" fontId="21" fillId="0" borderId="11" xfId="0" applyNumberFormat="1" applyFont="1" applyBorder="1" applyAlignment="1">
      <alignment horizontal="right" wrapText="1"/>
    </xf>
    <xf numFmtId="172" fontId="21" fillId="25" borderId="19" xfId="59" applyNumberFormat="1" applyFont="1" applyFill="1" applyBorder="1" applyAlignment="1" applyProtection="1">
      <alignment wrapText="1"/>
      <protection locked="0"/>
    </xf>
    <xf numFmtId="0" fontId="21" fillId="0" borderId="11" xfId="0" applyFont="1" applyBorder="1" applyAlignment="1">
      <alignment wrapText="1"/>
    </xf>
    <xf numFmtId="1" fontId="7" fillId="20" borderId="19" xfId="59" applyNumberFormat="1" applyFont="1" applyFill="1" applyBorder="1" applyAlignment="1" applyProtection="1">
      <alignment wrapText="1"/>
      <protection locked="0"/>
    </xf>
    <xf numFmtId="1" fontId="7" fillId="0" borderId="30" xfId="59" applyNumberFormat="1" applyFont="1" applyBorder="1" applyAlignment="1" applyProtection="1">
      <alignment wrapText="1"/>
      <protection locked="0"/>
    </xf>
    <xf numFmtId="1" fontId="7" fillId="0" borderId="20" xfId="0" applyNumberFormat="1" applyFont="1" applyBorder="1" applyAlignment="1">
      <alignment wrapText="1"/>
    </xf>
    <xf numFmtId="1" fontId="4" fillId="0" borderId="19" xfId="59" applyNumberFormat="1" applyFont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wrapText="1"/>
    </xf>
    <xf numFmtId="1" fontId="7" fillId="11" borderId="19" xfId="59" applyNumberFormat="1" applyFont="1" applyFill="1" applyBorder="1" applyAlignment="1">
      <alignment wrapText="1"/>
      <protection/>
    </xf>
    <xf numFmtId="172" fontId="21" fillId="20" borderId="17" xfId="59" applyNumberFormat="1" applyFont="1" applyFill="1" applyBorder="1" applyAlignment="1" applyProtection="1">
      <alignment wrapText="1"/>
      <protection locked="0"/>
    </xf>
    <xf numFmtId="172" fontId="21" fillId="0" borderId="17" xfId="59" applyNumberFormat="1" applyFont="1" applyBorder="1" applyAlignment="1" applyProtection="1">
      <alignment/>
      <protection locked="0"/>
    </xf>
    <xf numFmtId="0" fontId="21" fillId="0" borderId="13" xfId="0" applyFont="1" applyBorder="1" applyAlignment="1">
      <alignment/>
    </xf>
    <xf numFmtId="1" fontId="7" fillId="0" borderId="17" xfId="59" applyNumberFormat="1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/>
    </xf>
    <xf numFmtId="172" fontId="21" fillId="0" borderId="19" xfId="59" applyNumberFormat="1" applyFont="1" applyBorder="1" applyAlignment="1" applyProtection="1">
      <alignment wrapText="1"/>
      <protection locked="0"/>
    </xf>
    <xf numFmtId="172" fontId="21" fillId="0" borderId="21" xfId="59" applyNumberFormat="1" applyFont="1" applyBorder="1" applyAlignment="1" applyProtection="1">
      <alignment wrapText="1"/>
      <protection locked="0"/>
    </xf>
    <xf numFmtId="0" fontId="21" fillId="0" borderId="15" xfId="0" applyFont="1" applyBorder="1" applyAlignment="1">
      <alignment wrapText="1"/>
    </xf>
    <xf numFmtId="1" fontId="7" fillId="0" borderId="30" xfId="59" applyNumberFormat="1" applyFont="1" applyBorder="1" applyAlignment="1" applyProtection="1">
      <alignment/>
      <protection locked="0"/>
    </xf>
    <xf numFmtId="1" fontId="7" fillId="0" borderId="20" xfId="0" applyNumberFormat="1" applyFont="1" applyBorder="1" applyAlignment="1">
      <alignment/>
    </xf>
    <xf numFmtId="1" fontId="7" fillId="11" borderId="19" xfId="59" applyNumberFormat="1" applyFont="1" applyFill="1" applyBorder="1" applyAlignment="1" applyProtection="1">
      <alignment wrapText="1"/>
      <protection locked="0"/>
    </xf>
    <xf numFmtId="172" fontId="21" fillId="0" borderId="19" xfId="59" applyNumberFormat="1" applyFont="1" applyBorder="1" applyAlignment="1">
      <alignment wrapText="1"/>
      <protection/>
    </xf>
    <xf numFmtId="1" fontId="7" fillId="0" borderId="19" xfId="59" applyNumberFormat="1" applyFont="1" applyBorder="1" applyAlignment="1">
      <alignment wrapText="1"/>
      <protection/>
    </xf>
    <xf numFmtId="172" fontId="21" fillId="0" borderId="30" xfId="59" applyNumberFormat="1" applyFont="1" applyBorder="1" applyAlignment="1">
      <alignment wrapText="1"/>
      <protection/>
    </xf>
    <xf numFmtId="172" fontId="21" fillId="0" borderId="21" xfId="59" applyNumberFormat="1" applyFont="1" applyBorder="1" applyAlignment="1">
      <alignment wrapText="1"/>
      <protection/>
    </xf>
    <xf numFmtId="1" fontId="4" fillId="25" borderId="19" xfId="59" applyNumberFormat="1" applyFont="1" applyFill="1" applyBorder="1" applyAlignment="1">
      <alignment wrapText="1"/>
      <protection/>
    </xf>
    <xf numFmtId="1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4" fillId="4" borderId="19" xfId="59" applyNumberFormat="1" applyFont="1" applyFill="1" applyBorder="1" applyAlignment="1">
      <alignment horizontal="right" wrapText="1"/>
      <protection/>
    </xf>
    <xf numFmtId="1" fontId="2" fillId="0" borderId="11" xfId="0" applyNumberFormat="1" applyFont="1" applyBorder="1" applyAlignment="1">
      <alignment horizontal="right" wrapText="1"/>
    </xf>
    <xf numFmtId="1" fontId="4" fillId="0" borderId="19" xfId="59" applyNumberFormat="1" applyFont="1" applyBorder="1" applyAlignment="1">
      <alignment wrapText="1"/>
      <protection/>
    </xf>
    <xf numFmtId="172" fontId="7" fillId="0" borderId="17" xfId="59" applyNumberFormat="1" applyFont="1" applyBorder="1" applyAlignment="1">
      <alignment wrapText="1"/>
      <protection/>
    </xf>
    <xf numFmtId="0" fontId="7" fillId="0" borderId="13" xfId="0" applyFont="1" applyBorder="1" applyAlignment="1">
      <alignment wrapText="1"/>
    </xf>
    <xf numFmtId="172" fontId="21" fillId="0" borderId="17" xfId="59" applyNumberFormat="1" applyFont="1" applyBorder="1" applyAlignment="1">
      <alignment wrapText="1"/>
      <protection/>
    </xf>
    <xf numFmtId="1" fontId="7" fillId="0" borderId="17" xfId="59" applyNumberFormat="1" applyFont="1" applyBorder="1" applyAlignment="1">
      <alignment wrapText="1"/>
      <protection/>
    </xf>
    <xf numFmtId="1" fontId="21" fillId="0" borderId="13" xfId="0" applyNumberFormat="1" applyFont="1" applyBorder="1" applyAlignment="1">
      <alignment wrapText="1"/>
    </xf>
    <xf numFmtId="172" fontId="8" fillId="0" borderId="17" xfId="59" applyNumberFormat="1" applyFont="1" applyBorder="1" applyAlignment="1">
      <alignment wrapText="1"/>
      <protection/>
    </xf>
    <xf numFmtId="0" fontId="8" fillId="0" borderId="13" xfId="0" applyFont="1" applyBorder="1" applyAlignment="1">
      <alignment wrapText="1"/>
    </xf>
    <xf numFmtId="1" fontId="8" fillId="0" borderId="17" xfId="59" applyNumberFormat="1" applyFont="1" applyBorder="1" applyAlignment="1">
      <alignment wrapText="1"/>
      <protection/>
    </xf>
    <xf numFmtId="1" fontId="8" fillId="0" borderId="13" xfId="0" applyNumberFormat="1" applyFont="1" applyBorder="1" applyAlignment="1">
      <alignment wrapText="1"/>
    </xf>
    <xf numFmtId="1" fontId="7" fillId="20" borderId="19" xfId="59" applyNumberFormat="1" applyFont="1" applyFill="1" applyBorder="1" applyAlignment="1">
      <alignment wrapText="1"/>
      <protection/>
    </xf>
    <xf numFmtId="1" fontId="21" fillId="22" borderId="11" xfId="0" applyNumberFormat="1" applyFont="1" applyFill="1" applyBorder="1" applyAlignment="1">
      <alignment wrapText="1"/>
    </xf>
    <xf numFmtId="172" fontId="9" fillId="0" borderId="0" xfId="59" applyNumberFormat="1" applyFont="1" applyBorder="1" applyAlignment="1">
      <alignment horizontal="center"/>
      <protection/>
    </xf>
    <xf numFmtId="172" fontId="4" fillId="25" borderId="19" xfId="59" applyNumberFormat="1" applyFont="1" applyFill="1" applyBorder="1" applyAlignment="1">
      <alignment horizontal="left"/>
      <protection/>
    </xf>
    <xf numFmtId="172" fontId="4" fillId="25" borderId="11" xfId="59" applyNumberFormat="1" applyFont="1" applyFill="1" applyBorder="1" applyAlignment="1">
      <alignment horizontal="left"/>
      <protection/>
    </xf>
    <xf numFmtId="172" fontId="4" fillId="0" borderId="19" xfId="59" applyNumberFormat="1" applyFont="1" applyBorder="1" applyAlignment="1">
      <alignment horizontal="left"/>
      <protection/>
    </xf>
    <xf numFmtId="172" fontId="4" fillId="0" borderId="11" xfId="59" applyNumberFormat="1" applyFont="1" applyBorder="1" applyAlignment="1">
      <alignment horizontal="left"/>
      <protection/>
    </xf>
    <xf numFmtId="172" fontId="18" fillId="0" borderId="17" xfId="59" applyNumberFormat="1" applyFont="1" applyBorder="1" applyAlignment="1">
      <alignment horizontal="left"/>
      <protection/>
    </xf>
    <xf numFmtId="172" fontId="18" fillId="0" borderId="13" xfId="59" applyNumberFormat="1" applyFont="1" applyBorder="1" applyAlignment="1">
      <alignment horizontal="left"/>
      <protection/>
    </xf>
    <xf numFmtId="172" fontId="21" fillId="0" borderId="17" xfId="59" applyNumberFormat="1" applyFont="1" applyBorder="1" applyAlignment="1">
      <alignment horizontal="left"/>
      <protection/>
    </xf>
    <xf numFmtId="172" fontId="21" fillId="0" borderId="13" xfId="59" applyNumberFormat="1" applyFont="1" applyBorder="1" applyAlignment="1">
      <alignment horizontal="left"/>
      <protection/>
    </xf>
    <xf numFmtId="172" fontId="7" fillId="0" borderId="17" xfId="59" applyNumberFormat="1" applyFont="1" applyBorder="1" applyAlignment="1">
      <alignment horizontal="left"/>
      <protection/>
    </xf>
    <xf numFmtId="172" fontId="7" fillId="0" borderId="13" xfId="59" applyNumberFormat="1" applyFont="1" applyBorder="1" applyAlignment="1">
      <alignment horizontal="left"/>
      <protection/>
    </xf>
    <xf numFmtId="172" fontId="4" fillId="22" borderId="19" xfId="59" applyNumberFormat="1" applyFont="1" applyFill="1" applyBorder="1" applyAlignment="1">
      <alignment horizontal="left"/>
      <protection/>
    </xf>
    <xf numFmtId="172" fontId="4" fillId="22" borderId="11" xfId="59" applyNumberFormat="1" applyFont="1" applyFill="1" applyBorder="1" applyAlignment="1">
      <alignment horizontal="left"/>
      <protection/>
    </xf>
    <xf numFmtId="172" fontId="7" fillId="0" borderId="0" xfId="59" applyNumberFormat="1" applyFont="1" applyAlignment="1">
      <alignment horizontal="center"/>
      <protection/>
    </xf>
    <xf numFmtId="172" fontId="7" fillId="0" borderId="0" xfId="59" applyNumberFormat="1" applyFont="1" applyAlignment="1" applyProtection="1">
      <alignment horizontal="center"/>
      <protection locked="0"/>
    </xf>
    <xf numFmtId="172" fontId="7" fillId="4" borderId="30" xfId="59" applyNumberFormat="1" applyFont="1" applyFill="1" applyBorder="1" applyAlignment="1">
      <alignment horizontal="center" vertical="center" wrapText="1"/>
      <protection/>
    </xf>
    <xf numFmtId="172" fontId="7" fillId="4" borderId="20" xfId="59" applyNumberFormat="1" applyFont="1" applyFill="1" applyBorder="1" applyAlignment="1">
      <alignment horizontal="center" vertical="center" wrapText="1"/>
      <protection/>
    </xf>
    <xf numFmtId="172" fontId="7" fillId="4" borderId="21" xfId="59" applyNumberFormat="1" applyFont="1" applyFill="1" applyBorder="1" applyAlignment="1">
      <alignment horizontal="center" vertical="center" wrapText="1"/>
      <protection/>
    </xf>
    <xf numFmtId="172" fontId="7" fillId="4" borderId="15" xfId="59" applyNumberFormat="1" applyFont="1" applyFill="1" applyBorder="1" applyAlignment="1">
      <alignment horizontal="center" vertical="center" wrapText="1"/>
      <protection/>
    </xf>
    <xf numFmtId="172" fontId="4" fillId="4" borderId="30" xfId="59" applyNumberFormat="1" applyFont="1" applyFill="1" applyBorder="1" applyAlignment="1">
      <alignment horizontal="center"/>
      <protection/>
    </xf>
    <xf numFmtId="172" fontId="4" fillId="4" borderId="20" xfId="59" applyNumberFormat="1" applyFont="1" applyFill="1" applyBorder="1" applyAlignment="1">
      <alignment horizontal="center"/>
      <protection/>
    </xf>
    <xf numFmtId="172" fontId="4" fillId="4" borderId="21" xfId="59" applyNumberFormat="1" applyFont="1" applyFill="1" applyBorder="1" applyAlignment="1">
      <alignment horizontal="center"/>
      <protection/>
    </xf>
    <xf numFmtId="172" fontId="4" fillId="4" borderId="15" xfId="59" applyNumberFormat="1" applyFont="1" applyFill="1" applyBorder="1" applyAlignment="1">
      <alignment horizontal="center"/>
      <protection/>
    </xf>
    <xf numFmtId="172" fontId="28" fillId="0" borderId="0" xfId="59" applyNumberFormat="1" applyFont="1" applyBorder="1" applyAlignment="1">
      <alignment horizontal="left"/>
      <protection/>
    </xf>
    <xf numFmtId="1" fontId="7" fillId="22" borderId="30" xfId="59" applyNumberFormat="1" applyFont="1" applyFill="1" applyBorder="1" applyAlignment="1" applyProtection="1">
      <alignment wrapText="1"/>
      <protection locked="0"/>
    </xf>
    <xf numFmtId="1" fontId="7" fillId="22" borderId="20" xfId="0" applyNumberFormat="1" applyFont="1" applyFill="1" applyBorder="1" applyAlignment="1">
      <alignment wrapText="1"/>
    </xf>
    <xf numFmtId="1" fontId="7" fillId="22" borderId="19" xfId="59" applyNumberFormat="1" applyFont="1" applyFill="1" applyBorder="1" applyAlignment="1" applyProtection="1">
      <alignment wrapText="1"/>
      <protection locked="0"/>
    </xf>
    <xf numFmtId="1" fontId="7" fillId="22" borderId="11" xfId="0" applyNumberFormat="1" applyFont="1" applyFill="1" applyBorder="1" applyAlignment="1">
      <alignment wrapText="1"/>
    </xf>
    <xf numFmtId="1" fontId="7" fillId="20" borderId="30" xfId="59" applyNumberFormat="1" applyFont="1" applyFill="1" applyBorder="1" applyAlignment="1" applyProtection="1">
      <alignment wrapText="1"/>
      <protection locked="0"/>
    </xf>
    <xf numFmtId="1" fontId="7" fillId="20" borderId="20" xfId="0" applyNumberFormat="1" applyFont="1" applyFill="1" applyBorder="1" applyAlignment="1">
      <alignment wrapText="1"/>
    </xf>
    <xf numFmtId="172" fontId="4" fillId="22" borderId="30" xfId="59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2" fontId="4" fillId="22" borderId="12" xfId="59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172" fontId="4" fillId="22" borderId="12" xfId="0" applyNumberFormat="1" applyFont="1" applyFill="1" applyBorder="1" applyAlignment="1">
      <alignment horizontal="left" vertical="center" wrapText="1"/>
    </xf>
    <xf numFmtId="0" fontId="4" fillId="0" borderId="0" xfId="59" applyFont="1" applyBorder="1" applyAlignment="1">
      <alignment horizontal="center"/>
      <protection/>
    </xf>
    <xf numFmtId="0" fontId="8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>
      <alignment horizontal="center"/>
      <protection/>
    </xf>
    <xf numFmtId="0" fontId="10" fillId="4" borderId="18" xfId="59" applyFont="1" applyFill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72" fontId="8" fillId="4" borderId="30" xfId="59" applyNumberFormat="1" applyFont="1" applyFill="1" applyBorder="1" applyAlignment="1">
      <alignment horizontal="center" vertical="center" wrapText="1"/>
      <protection/>
    </xf>
    <xf numFmtId="172" fontId="8" fillId="4" borderId="20" xfId="59" applyNumberFormat="1" applyFont="1" applyFill="1" applyBorder="1" applyAlignment="1">
      <alignment horizontal="center" vertical="center" wrapText="1"/>
      <protection/>
    </xf>
    <xf numFmtId="172" fontId="8" fillId="4" borderId="17" xfId="59" applyNumberFormat="1" applyFont="1" applyFill="1" applyBorder="1" applyAlignment="1">
      <alignment horizontal="center" vertical="center" wrapText="1"/>
      <protection/>
    </xf>
    <xf numFmtId="172" fontId="8" fillId="4" borderId="13" xfId="59" applyNumberFormat="1" applyFont="1" applyFill="1" applyBorder="1" applyAlignment="1">
      <alignment horizontal="center" vertical="center" wrapText="1"/>
      <protection/>
    </xf>
    <xf numFmtId="172" fontId="8" fillId="4" borderId="21" xfId="59" applyNumberFormat="1" applyFont="1" applyFill="1" applyBorder="1" applyAlignment="1">
      <alignment horizontal="center" vertical="center" wrapText="1"/>
      <protection/>
    </xf>
    <xf numFmtId="172" fontId="8" fillId="4" borderId="15" xfId="59" applyNumberFormat="1" applyFont="1" applyFill="1" applyBorder="1" applyAlignment="1">
      <alignment horizontal="center" vertical="center" wrapText="1"/>
      <protection/>
    </xf>
    <xf numFmtId="172" fontId="8" fillId="4" borderId="12" xfId="59" applyNumberFormat="1" applyFont="1" applyFill="1" applyBorder="1" applyAlignment="1">
      <alignment horizontal="center" vertical="center" wrapText="1"/>
      <protection/>
    </xf>
    <xf numFmtId="172" fontId="8" fillId="4" borderId="16" xfId="59" applyNumberFormat="1" applyFont="1" applyFill="1" applyBorder="1" applyAlignment="1">
      <alignment horizontal="center" vertical="center" wrapText="1"/>
      <protection/>
    </xf>
    <xf numFmtId="172" fontId="8" fillId="4" borderId="14" xfId="59" applyNumberFormat="1" applyFont="1" applyFill="1" applyBorder="1" applyAlignment="1">
      <alignment horizontal="center" vertical="center" wrapText="1"/>
      <protection/>
    </xf>
    <xf numFmtId="0" fontId="11" fillId="22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0" fillId="4" borderId="42" xfId="61" applyNumberFormat="1" applyFont="1" applyFill="1" applyBorder="1" applyAlignment="1">
      <alignment horizontal="center"/>
      <protection/>
    </xf>
    <xf numFmtId="0" fontId="10" fillId="4" borderId="43" xfId="61" applyNumberFormat="1" applyFont="1" applyFill="1" applyBorder="1" applyAlignment="1">
      <alignment horizontal="center"/>
      <protection/>
    </xf>
    <xf numFmtId="0" fontId="4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 applyAlignment="1">
      <alignment horizontal="center"/>
      <protection/>
    </xf>
    <xf numFmtId="172" fontId="10" fillId="0" borderId="0" xfId="61" applyNumberFormat="1" applyFont="1" applyFill="1" applyBorder="1" applyAlignment="1" applyProtection="1">
      <alignment horizontal="center"/>
      <protection/>
    </xf>
    <xf numFmtId="0" fontId="4" fillId="4" borderId="44" xfId="61" applyNumberFormat="1" applyFont="1" applyFill="1" applyBorder="1" applyAlignment="1">
      <alignment horizontal="center"/>
      <protection/>
    </xf>
    <xf numFmtId="0" fontId="4" fillId="4" borderId="45" xfId="61" applyNumberFormat="1" applyFont="1" applyFill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172" fontId="0" fillId="0" borderId="0" xfId="61" applyNumberFormat="1" applyFont="1" applyFill="1" applyBorder="1" applyAlignment="1" applyProtection="1">
      <alignment horizontal="center"/>
      <protection/>
    </xf>
    <xf numFmtId="0" fontId="10" fillId="4" borderId="37" xfId="61" applyNumberFormat="1" applyFont="1" applyFill="1" applyBorder="1" applyAlignment="1">
      <alignment horizontal="center" vertical="center"/>
      <protection/>
    </xf>
    <xf numFmtId="0" fontId="0" fillId="4" borderId="46" xfId="61" applyFont="1" applyFill="1" applyBorder="1" applyAlignment="1">
      <alignment horizontal="center" vertical="center"/>
      <protection/>
    </xf>
    <xf numFmtId="0" fontId="10" fillId="4" borderId="37" xfId="61" applyNumberFormat="1" applyFont="1" applyFill="1" applyBorder="1" applyAlignment="1">
      <alignment horizontal="center"/>
      <protection/>
    </xf>
    <xf numFmtId="0" fontId="10" fillId="4" borderId="47" xfId="61" applyNumberFormat="1" applyFont="1" applyFill="1" applyBorder="1" applyAlignment="1">
      <alignment horizontal="center"/>
      <protection/>
    </xf>
    <xf numFmtId="0" fontId="10" fillId="4" borderId="48" xfId="61" applyNumberFormat="1" applyFont="1" applyFill="1" applyBorder="1" applyAlignment="1">
      <alignment horizontal="center"/>
      <protection/>
    </xf>
    <xf numFmtId="0" fontId="10" fillId="22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5" fillId="22" borderId="12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22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4" borderId="17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1" fillId="4" borderId="1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59" fillId="0" borderId="0" xfId="59" applyNumberFormat="1" applyFont="1" applyAlignment="1">
      <alignment/>
      <protection/>
    </xf>
    <xf numFmtId="172" fontId="4" fillId="25" borderId="18" xfId="0" applyNumberFormat="1" applyFont="1" applyFill="1" applyBorder="1" applyAlignment="1">
      <alignment/>
    </xf>
    <xf numFmtId="172" fontId="4" fillId="20" borderId="0" xfId="59" applyNumberFormat="1" applyFont="1" applyFill="1" applyBorder="1" applyAlignment="1">
      <alignment horizontal="left"/>
      <protection/>
    </xf>
    <xf numFmtId="1" fontId="7" fillId="20" borderId="0" xfId="59" applyNumberFormat="1" applyFont="1" applyFill="1" applyBorder="1" applyAlignment="1">
      <alignment wrapText="1"/>
      <protection/>
    </xf>
    <xf numFmtId="0" fontId="21" fillId="20" borderId="0" xfId="0" applyFont="1" applyFill="1" applyBorder="1" applyAlignment="1">
      <alignment wrapText="1"/>
    </xf>
    <xf numFmtId="172" fontId="4" fillId="20" borderId="0" xfId="59" applyNumberFormat="1" applyFont="1" applyFill="1" applyBorder="1" applyAlignment="1">
      <alignment/>
      <protection/>
    </xf>
    <xf numFmtId="1" fontId="21" fillId="20" borderId="0" xfId="0" applyNumberFormat="1" applyFont="1" applyFill="1" applyBorder="1" applyAlignment="1">
      <alignment wrapText="1"/>
    </xf>
    <xf numFmtId="172" fontId="4" fillId="0" borderId="0" xfId="59" applyNumberFormat="1" applyFont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ixed" xfId="47"/>
    <cellStyle name="HEADING1" xfId="48"/>
    <cellStyle name="HEADING2" xfId="49"/>
    <cellStyle name="Incorrecto" xfId="50"/>
    <cellStyle name="Comma" xfId="51"/>
    <cellStyle name="Comma [0]" xfId="52"/>
    <cellStyle name="Millares [0]_Geograf. con Inversiones" xfId="53"/>
    <cellStyle name="Millares_ARCHIVO N° 3 PP1 PP2 EP3.bulnes.2009" xfId="54"/>
    <cellStyle name="Currency" xfId="55"/>
    <cellStyle name="Currency [0]" xfId="56"/>
    <cellStyle name="Neutral" xfId="57"/>
    <cellStyle name="Normal 2" xfId="58"/>
    <cellStyle name="Normal_ARCHIVO N° 3 PP1 PP2 EP3.bulnes.2009" xfId="59"/>
    <cellStyle name="Normal_Directiva 2000" xfId="60"/>
    <cellStyle name="Normal_Geograf. con Inversiones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5"/>
  <sheetViews>
    <sheetView showGridLines="0" zoomScale="75" zoomScaleNormal="75" zoomScaleSheetLayoutView="75" zoomScalePageLayoutView="0" workbookViewId="0" topLeftCell="B109">
      <selection activeCell="B118" sqref="B118"/>
    </sheetView>
  </sheetViews>
  <sheetFormatPr defaultColWidth="14.8515625" defaultRowHeight="18" customHeight="1"/>
  <cols>
    <col min="1" max="1" width="2.421875" style="1" hidden="1" customWidth="1"/>
    <col min="2" max="2" width="75.28125" style="1" customWidth="1"/>
    <col min="3" max="3" width="19.00390625" style="1" customWidth="1"/>
    <col min="4" max="4" width="19.421875" style="1" customWidth="1"/>
    <col min="5" max="5" width="19.28125" style="1" customWidth="1"/>
    <col min="6" max="6" width="17.8515625" style="1" hidden="1" customWidth="1"/>
    <col min="7" max="7" width="18.28125" style="1" hidden="1" customWidth="1"/>
    <col min="8" max="8" width="19.00390625" style="1" customWidth="1"/>
    <col min="9" max="16384" width="14.8515625" style="1" customWidth="1"/>
  </cols>
  <sheetData>
    <row r="3" spans="2:8" ht="18" customHeight="1">
      <c r="B3" s="140" t="s">
        <v>0</v>
      </c>
      <c r="H3" s="166"/>
    </row>
    <row r="4" spans="2:10" ht="12" customHeight="1">
      <c r="B4" s="7" t="s">
        <v>234</v>
      </c>
      <c r="C4" s="3"/>
      <c r="D4" s="3"/>
      <c r="E4" s="3"/>
      <c r="F4" s="3"/>
      <c r="G4" s="3"/>
      <c r="H4" s="149"/>
      <c r="I4" s="4"/>
      <c r="J4" s="4"/>
    </row>
    <row r="5" spans="2:10" ht="18" customHeight="1">
      <c r="B5" s="140"/>
      <c r="C5" s="3"/>
      <c r="D5" s="3"/>
      <c r="E5" s="3"/>
      <c r="F5" s="3"/>
      <c r="G5" s="3"/>
      <c r="H5" s="166" t="s">
        <v>1</v>
      </c>
      <c r="I5" s="4"/>
      <c r="J5" s="4"/>
    </row>
    <row r="6" spans="2:10" ht="18" customHeight="1">
      <c r="B6" s="646" t="s">
        <v>2</v>
      </c>
      <c r="C6" s="646"/>
      <c r="D6" s="646"/>
      <c r="E6" s="646"/>
      <c r="F6" s="646"/>
      <c r="G6" s="646"/>
      <c r="H6" s="646"/>
      <c r="I6" s="4"/>
      <c r="J6" s="4"/>
    </row>
    <row r="7" spans="2:10" ht="18" customHeight="1">
      <c r="B7" s="647" t="s">
        <v>464</v>
      </c>
      <c r="C7" s="647"/>
      <c r="D7" s="647"/>
      <c r="E7" s="647"/>
      <c r="F7" s="647"/>
      <c r="G7" s="647"/>
      <c r="H7" s="647"/>
      <c r="I7" s="4"/>
      <c r="J7" s="4"/>
    </row>
    <row r="8" spans="2:10" ht="18" customHeight="1">
      <c r="B8" s="648" t="s">
        <v>3</v>
      </c>
      <c r="C8" s="648"/>
      <c r="D8" s="648"/>
      <c r="E8" s="648"/>
      <c r="F8" s="648"/>
      <c r="G8" s="648"/>
      <c r="H8" s="648"/>
      <c r="I8" s="4"/>
      <c r="J8" s="4"/>
    </row>
    <row r="9" spans="2:10" ht="18" customHeight="1">
      <c r="B9" s="5"/>
      <c r="C9" s="6"/>
      <c r="D9" s="6"/>
      <c r="E9" s="6"/>
      <c r="F9" s="150"/>
      <c r="G9" s="150"/>
      <c r="H9" s="150"/>
      <c r="I9" s="4"/>
      <c r="J9" s="4"/>
    </row>
    <row r="10" spans="1:10" ht="16.5" customHeight="1">
      <c r="A10" s="4"/>
      <c r="B10" s="158" t="s">
        <v>4</v>
      </c>
      <c r="C10" s="150"/>
      <c r="D10" s="150"/>
      <c r="E10" s="150"/>
      <c r="F10" s="150"/>
      <c r="G10" s="150"/>
      <c r="H10" s="150"/>
      <c r="I10" s="4"/>
      <c r="J10" s="4"/>
    </row>
    <row r="11" spans="2:10" ht="18" customHeight="1">
      <c r="B11" s="649" t="s">
        <v>254</v>
      </c>
      <c r="C11" s="652" t="s">
        <v>6</v>
      </c>
      <c r="D11" s="390" t="s">
        <v>7</v>
      </c>
      <c r="E11" s="8"/>
      <c r="F11" s="8"/>
      <c r="G11" s="9"/>
      <c r="H11" s="652" t="s">
        <v>8</v>
      </c>
      <c r="I11" s="4"/>
      <c r="J11" s="4"/>
    </row>
    <row r="12" spans="2:10" ht="18" customHeight="1">
      <c r="B12" s="650"/>
      <c r="C12" s="653"/>
      <c r="D12" s="655" t="s">
        <v>491</v>
      </c>
      <c r="E12" s="652" t="s">
        <v>9</v>
      </c>
      <c r="F12" s="10" t="s">
        <v>9</v>
      </c>
      <c r="G12" s="11" t="s">
        <v>10</v>
      </c>
      <c r="H12" s="653"/>
      <c r="I12" s="4"/>
      <c r="J12" s="4"/>
    </row>
    <row r="13" spans="2:10" ht="24.75" customHeight="1">
      <c r="B13" s="651"/>
      <c r="C13" s="654"/>
      <c r="D13" s="656"/>
      <c r="E13" s="654"/>
      <c r="F13" s="12"/>
      <c r="G13" s="13" t="s">
        <v>11</v>
      </c>
      <c r="H13" s="654"/>
      <c r="I13" s="4"/>
      <c r="J13" s="4"/>
    </row>
    <row r="14" spans="2:10" ht="18" customHeight="1">
      <c r="B14" s="581" t="s">
        <v>12</v>
      </c>
      <c r="C14" s="194"/>
      <c r="D14" s="194"/>
      <c r="E14" s="194"/>
      <c r="F14" s="194"/>
      <c r="G14" s="194"/>
      <c r="H14" s="194"/>
      <c r="I14" s="4"/>
      <c r="J14" s="4"/>
    </row>
    <row r="15" spans="2:10" ht="18" customHeight="1">
      <c r="B15" s="327" t="s">
        <v>13</v>
      </c>
      <c r="C15" s="197">
        <f aca="true" t="shared" si="0" ref="C15:H15">SUM(C16+C17+C18+C22)</f>
        <v>0</v>
      </c>
      <c r="D15" s="197">
        <f t="shared" si="0"/>
        <v>0</v>
      </c>
      <c r="E15" s="197">
        <f t="shared" si="0"/>
        <v>0</v>
      </c>
      <c r="F15" s="197">
        <f t="shared" si="0"/>
        <v>0</v>
      </c>
      <c r="G15" s="197">
        <f t="shared" si="0"/>
        <v>0</v>
      </c>
      <c r="H15" s="197">
        <f t="shared" si="0"/>
        <v>0</v>
      </c>
      <c r="I15" s="4"/>
      <c r="J15" s="4"/>
    </row>
    <row r="16" spans="2:10" ht="18" customHeight="1">
      <c r="B16" s="41" t="s">
        <v>14</v>
      </c>
      <c r="C16" s="144"/>
      <c r="D16" s="15"/>
      <c r="E16" s="15"/>
      <c r="F16" s="15"/>
      <c r="G16" s="16"/>
      <c r="H16" s="173"/>
      <c r="I16" s="4"/>
      <c r="J16" s="4"/>
    </row>
    <row r="17" spans="2:10" ht="18" customHeight="1">
      <c r="B17" s="41" t="s">
        <v>15</v>
      </c>
      <c r="C17" s="40"/>
      <c r="D17" s="15"/>
      <c r="E17" s="15"/>
      <c r="F17" s="15"/>
      <c r="G17" s="16"/>
      <c r="H17" s="173"/>
      <c r="I17" s="4"/>
      <c r="J17" s="4"/>
    </row>
    <row r="18" spans="2:10" ht="18" customHeight="1">
      <c r="B18" s="41" t="s">
        <v>16</v>
      </c>
      <c r="C18" s="174">
        <f aca="true" t="shared" si="1" ref="C18:H18">SUM(C19:C21)</f>
        <v>0</v>
      </c>
      <c r="D18" s="174">
        <f t="shared" si="1"/>
        <v>0</v>
      </c>
      <c r="E18" s="174">
        <f t="shared" si="1"/>
        <v>0</v>
      </c>
      <c r="F18" s="174">
        <f t="shared" si="1"/>
        <v>0</v>
      </c>
      <c r="G18" s="174">
        <f t="shared" si="1"/>
        <v>0</v>
      </c>
      <c r="H18" s="174">
        <f t="shared" si="1"/>
        <v>0</v>
      </c>
      <c r="I18" s="4"/>
      <c r="J18" s="4"/>
    </row>
    <row r="19" spans="2:10" ht="18" customHeight="1">
      <c r="B19" s="41" t="s">
        <v>17</v>
      </c>
      <c r="C19" s="40"/>
      <c r="D19" s="15"/>
      <c r="E19" s="15"/>
      <c r="F19" s="15"/>
      <c r="G19" s="16"/>
      <c r="H19" s="173"/>
      <c r="I19" s="4"/>
      <c r="J19" s="4"/>
    </row>
    <row r="20" spans="2:10" ht="18" customHeight="1">
      <c r="B20" s="41" t="s">
        <v>18</v>
      </c>
      <c r="C20" s="40"/>
      <c r="D20" s="15"/>
      <c r="E20" s="15"/>
      <c r="F20" s="15"/>
      <c r="G20" s="16"/>
      <c r="H20" s="173"/>
      <c r="I20" s="4"/>
      <c r="J20" s="4"/>
    </row>
    <row r="21" spans="2:10" ht="18" customHeight="1">
      <c r="B21" s="41" t="s">
        <v>194</v>
      </c>
      <c r="C21" s="40"/>
      <c r="D21" s="15"/>
      <c r="E21" s="15"/>
      <c r="F21" s="15"/>
      <c r="G21" s="16"/>
      <c r="H21" s="173"/>
      <c r="I21" s="4"/>
      <c r="J21" s="4"/>
    </row>
    <row r="22" spans="2:10" ht="18" customHeight="1">
      <c r="B22" s="41" t="s">
        <v>197</v>
      </c>
      <c r="C22" s="174">
        <f aca="true" t="shared" si="2" ref="C22:H22">SUM(C23:C25)</f>
        <v>0</v>
      </c>
      <c r="D22" s="174">
        <f t="shared" si="2"/>
        <v>0</v>
      </c>
      <c r="E22" s="174">
        <f t="shared" si="2"/>
        <v>0</v>
      </c>
      <c r="F22" s="174">
        <f t="shared" si="2"/>
        <v>0</v>
      </c>
      <c r="G22" s="174">
        <f t="shared" si="2"/>
        <v>0</v>
      </c>
      <c r="H22" s="174">
        <f t="shared" si="2"/>
        <v>0</v>
      </c>
      <c r="I22" s="4"/>
      <c r="J22" s="4"/>
    </row>
    <row r="23" spans="2:10" ht="18" customHeight="1">
      <c r="B23" s="41" t="s">
        <v>214</v>
      </c>
      <c r="C23" s="40"/>
      <c r="D23" s="15"/>
      <c r="E23" s="15"/>
      <c r="F23" s="15"/>
      <c r="G23" s="16"/>
      <c r="H23" s="173"/>
      <c r="I23" s="4"/>
      <c r="J23" s="4"/>
    </row>
    <row r="24" spans="2:10" ht="18" customHeight="1">
      <c r="B24" s="41" t="s">
        <v>215</v>
      </c>
      <c r="C24" s="39"/>
      <c r="D24" s="15"/>
      <c r="E24" s="15"/>
      <c r="F24" s="15"/>
      <c r="G24" s="16"/>
      <c r="H24" s="173"/>
      <c r="I24" s="4"/>
      <c r="J24" s="4"/>
    </row>
    <row r="25" spans="2:10" ht="18" customHeight="1">
      <c r="B25" s="41" t="s">
        <v>216</v>
      </c>
      <c r="C25" s="145"/>
      <c r="D25" s="15"/>
      <c r="E25" s="15"/>
      <c r="F25" s="15"/>
      <c r="G25" s="16"/>
      <c r="H25" s="173"/>
      <c r="I25" s="4"/>
      <c r="J25" s="4"/>
    </row>
    <row r="26" spans="2:10" ht="18" customHeight="1">
      <c r="B26" s="327" t="s">
        <v>19</v>
      </c>
      <c r="C26" s="197">
        <f aca="true" t="shared" si="3" ref="C26:H26">SUM(C27:C28)</f>
        <v>0</v>
      </c>
      <c r="D26" s="197">
        <f t="shared" si="3"/>
        <v>0</v>
      </c>
      <c r="E26" s="197">
        <f t="shared" si="3"/>
        <v>0</v>
      </c>
      <c r="F26" s="197">
        <f t="shared" si="3"/>
        <v>0</v>
      </c>
      <c r="G26" s="197">
        <f t="shared" si="3"/>
        <v>0</v>
      </c>
      <c r="H26" s="197">
        <f t="shared" si="3"/>
        <v>0</v>
      </c>
      <c r="I26" s="4"/>
      <c r="J26" s="4"/>
    </row>
    <row r="27" spans="2:10" ht="18" customHeight="1">
      <c r="B27" s="64" t="s">
        <v>20</v>
      </c>
      <c r="C27" s="16"/>
      <c r="D27" s="15"/>
      <c r="E27" s="19"/>
      <c r="F27" s="15"/>
      <c r="G27" s="19"/>
      <c r="H27" s="173"/>
      <c r="I27" s="4"/>
      <c r="J27" s="4"/>
    </row>
    <row r="28" spans="2:10" ht="18" customHeight="1">
      <c r="B28" s="64" t="s">
        <v>21</v>
      </c>
      <c r="C28" s="16"/>
      <c r="D28" s="15"/>
      <c r="E28" s="20"/>
      <c r="F28" s="15"/>
      <c r="G28" s="19"/>
      <c r="H28" s="173"/>
      <c r="I28" s="4"/>
      <c r="J28" s="4"/>
    </row>
    <row r="29" spans="2:10" ht="18" customHeight="1">
      <c r="B29" s="327" t="s">
        <v>33</v>
      </c>
      <c r="C29" s="583">
        <f aca="true" t="shared" si="4" ref="C29:H29">SUM(C30)</f>
        <v>0</v>
      </c>
      <c r="D29" s="583">
        <f t="shared" si="4"/>
        <v>0</v>
      </c>
      <c r="E29" s="583">
        <f t="shared" si="4"/>
        <v>0</v>
      </c>
      <c r="F29" s="583">
        <f t="shared" si="4"/>
        <v>0</v>
      </c>
      <c r="G29" s="583">
        <f t="shared" si="4"/>
        <v>0</v>
      </c>
      <c r="H29" s="197">
        <f t="shared" si="4"/>
        <v>0</v>
      </c>
      <c r="I29" s="4"/>
      <c r="J29" s="4"/>
    </row>
    <row r="30" spans="2:10" ht="18" customHeight="1">
      <c r="B30" s="41" t="s">
        <v>199</v>
      </c>
      <c r="C30" s="172">
        <f aca="true" t="shared" si="5" ref="C30:H30">SUM(C31:C32)</f>
        <v>0</v>
      </c>
      <c r="D30" s="172">
        <f t="shared" si="5"/>
        <v>0</v>
      </c>
      <c r="E30" s="172">
        <f t="shared" si="5"/>
        <v>0</v>
      </c>
      <c r="F30" s="172">
        <f t="shared" si="5"/>
        <v>0</v>
      </c>
      <c r="G30" s="172">
        <f t="shared" si="5"/>
        <v>0</v>
      </c>
      <c r="H30" s="172">
        <f t="shared" si="5"/>
        <v>0</v>
      </c>
      <c r="I30" s="4"/>
      <c r="J30" s="4"/>
    </row>
    <row r="31" spans="2:10" ht="18" customHeight="1">
      <c r="B31" s="41" t="s">
        <v>217</v>
      </c>
      <c r="C31" s="39"/>
      <c r="D31" s="14"/>
      <c r="E31" s="22"/>
      <c r="F31" s="14"/>
      <c r="G31" s="22"/>
      <c r="H31" s="173"/>
      <c r="I31" s="4"/>
      <c r="J31" s="4"/>
    </row>
    <row r="32" spans="2:10" ht="18" customHeight="1">
      <c r="B32" s="41" t="s">
        <v>218</v>
      </c>
      <c r="C32" s="145"/>
      <c r="D32" s="15"/>
      <c r="E32" s="19"/>
      <c r="F32" s="15"/>
      <c r="G32" s="19"/>
      <c r="H32" s="173"/>
      <c r="I32" s="4"/>
      <c r="J32" s="4"/>
    </row>
    <row r="33" spans="2:10" ht="18" customHeight="1">
      <c r="B33" s="327" t="s">
        <v>207</v>
      </c>
      <c r="C33" s="583">
        <f aca="true" t="shared" si="6" ref="C33:H33">SUM(C34)</f>
        <v>0</v>
      </c>
      <c r="D33" s="583">
        <f t="shared" si="6"/>
        <v>0</v>
      </c>
      <c r="E33" s="583">
        <f t="shared" si="6"/>
        <v>0</v>
      </c>
      <c r="F33" s="583">
        <f t="shared" si="6"/>
        <v>0</v>
      </c>
      <c r="G33" s="583">
        <f t="shared" si="6"/>
        <v>0</v>
      </c>
      <c r="H33" s="197">
        <f t="shared" si="6"/>
        <v>0</v>
      </c>
      <c r="I33" s="4"/>
      <c r="J33" s="4"/>
    </row>
    <row r="34" spans="2:10" ht="18" customHeight="1">
      <c r="B34" s="64" t="s">
        <v>23</v>
      </c>
      <c r="C34" s="16"/>
      <c r="D34" s="15"/>
      <c r="E34" s="19"/>
      <c r="F34" s="15"/>
      <c r="G34" s="19"/>
      <c r="H34" s="173"/>
      <c r="I34" s="4"/>
      <c r="J34" s="4"/>
    </row>
    <row r="35" spans="2:10" ht="18" customHeight="1">
      <c r="B35" s="338" t="s">
        <v>469</v>
      </c>
      <c r="C35" s="194">
        <f aca="true" t="shared" si="7" ref="C35:H35">SUM(C15+C26+C29+C33)</f>
        <v>0</v>
      </c>
      <c r="D35" s="194">
        <f t="shared" si="7"/>
        <v>0</v>
      </c>
      <c r="E35" s="194">
        <f t="shared" si="7"/>
        <v>0</v>
      </c>
      <c r="F35" s="194">
        <f t="shared" si="7"/>
        <v>0</v>
      </c>
      <c r="G35" s="194">
        <f t="shared" si="7"/>
        <v>0</v>
      </c>
      <c r="H35" s="194">
        <f t="shared" si="7"/>
        <v>0</v>
      </c>
      <c r="I35" s="4"/>
      <c r="J35" s="4"/>
    </row>
    <row r="36" spans="2:10" ht="18" customHeight="1">
      <c r="B36" s="581" t="s">
        <v>24</v>
      </c>
      <c r="C36" s="584"/>
      <c r="D36" s="584"/>
      <c r="E36" s="584"/>
      <c r="F36" s="584"/>
      <c r="G36" s="585"/>
      <c r="H36" s="584"/>
      <c r="I36" s="4"/>
      <c r="J36" s="4"/>
    </row>
    <row r="37" spans="2:10" ht="15" customHeight="1">
      <c r="B37" s="329" t="s">
        <v>25</v>
      </c>
      <c r="C37" s="176">
        <f aca="true" t="shared" si="8" ref="C37:H37">SUM(C38+C45)</f>
        <v>0</v>
      </c>
      <c r="D37" s="176">
        <f t="shared" si="8"/>
        <v>0</v>
      </c>
      <c r="E37" s="176">
        <f t="shared" si="8"/>
        <v>0</v>
      </c>
      <c r="F37" s="176">
        <f t="shared" si="8"/>
        <v>0</v>
      </c>
      <c r="G37" s="176">
        <f t="shared" si="8"/>
        <v>0</v>
      </c>
      <c r="H37" s="175">
        <f t="shared" si="8"/>
        <v>0</v>
      </c>
      <c r="I37" s="4"/>
      <c r="J37" s="4"/>
    </row>
    <row r="38" spans="2:10" ht="18" customHeight="1">
      <c r="B38" s="327" t="s">
        <v>13</v>
      </c>
      <c r="C38" s="583">
        <f aca="true" t="shared" si="9" ref="C38:H39">SUM(C39)</f>
        <v>0</v>
      </c>
      <c r="D38" s="583">
        <f t="shared" si="9"/>
        <v>0</v>
      </c>
      <c r="E38" s="583">
        <f t="shared" si="9"/>
        <v>0</v>
      </c>
      <c r="F38" s="583">
        <f t="shared" si="9"/>
        <v>0</v>
      </c>
      <c r="G38" s="583">
        <f t="shared" si="9"/>
        <v>0</v>
      </c>
      <c r="H38" s="197">
        <f t="shared" si="9"/>
        <v>0</v>
      </c>
      <c r="I38" s="4"/>
      <c r="J38" s="4"/>
    </row>
    <row r="39" spans="2:10" ht="18" customHeight="1">
      <c r="B39" s="64" t="s">
        <v>228</v>
      </c>
      <c r="C39" s="186">
        <f>SUM(C40)</f>
        <v>0</v>
      </c>
      <c r="D39" s="186">
        <f t="shared" si="9"/>
        <v>0</v>
      </c>
      <c r="E39" s="186">
        <f t="shared" si="9"/>
        <v>0</v>
      </c>
      <c r="F39" s="186">
        <f t="shared" si="9"/>
        <v>0</v>
      </c>
      <c r="G39" s="186">
        <f t="shared" si="9"/>
        <v>0</v>
      </c>
      <c r="H39" s="186">
        <f t="shared" si="9"/>
        <v>0</v>
      </c>
      <c r="I39" s="4"/>
      <c r="J39" s="4"/>
    </row>
    <row r="40" spans="2:10" ht="18" customHeight="1">
      <c r="B40" s="41" t="s">
        <v>214</v>
      </c>
      <c r="C40" s="14"/>
      <c r="D40" s="14"/>
      <c r="E40" s="14"/>
      <c r="F40" s="14"/>
      <c r="G40" s="21"/>
      <c r="H40" s="173"/>
      <c r="I40" s="4"/>
      <c r="J40" s="4"/>
    </row>
    <row r="41" spans="2:10" ht="18" customHeight="1">
      <c r="B41" s="339" t="s">
        <v>203</v>
      </c>
      <c r="C41" s="136"/>
      <c r="D41" s="136"/>
      <c r="E41" s="136"/>
      <c r="F41" s="136"/>
      <c r="G41" s="137"/>
      <c r="H41" s="136"/>
      <c r="I41" s="4"/>
      <c r="J41" s="4"/>
    </row>
    <row r="42" spans="2:10" ht="18" customHeight="1">
      <c r="B42" s="393" t="s">
        <v>212</v>
      </c>
      <c r="C42" s="138"/>
      <c r="D42" s="138"/>
      <c r="E42" s="138"/>
      <c r="F42" s="138"/>
      <c r="G42" s="139"/>
      <c r="H42" s="138"/>
      <c r="I42" s="4"/>
      <c r="J42" s="4"/>
    </row>
    <row r="43" spans="2:10" ht="18" customHeight="1">
      <c r="B43" s="394" t="s">
        <v>217</v>
      </c>
      <c r="C43" s="138"/>
      <c r="D43" s="138"/>
      <c r="E43" s="138"/>
      <c r="F43" s="138"/>
      <c r="G43" s="139"/>
      <c r="H43" s="138"/>
      <c r="I43" s="4"/>
      <c r="J43" s="4"/>
    </row>
    <row r="44" spans="2:10" ht="18" customHeight="1">
      <c r="B44" s="394" t="s">
        <v>218</v>
      </c>
      <c r="C44" s="138"/>
      <c r="D44" s="138"/>
      <c r="E44" s="138"/>
      <c r="F44" s="138"/>
      <c r="G44" s="139"/>
      <c r="H44" s="138"/>
      <c r="I44" s="4"/>
      <c r="J44" s="4"/>
    </row>
    <row r="45" spans="2:10" ht="18" customHeight="1">
      <c r="B45" s="327" t="s">
        <v>26</v>
      </c>
      <c r="C45" s="583">
        <f aca="true" t="shared" si="10" ref="C45:H45">SUM(C46+C47)</f>
        <v>0</v>
      </c>
      <c r="D45" s="583">
        <f t="shared" si="10"/>
        <v>0</v>
      </c>
      <c r="E45" s="583">
        <f t="shared" si="10"/>
        <v>0</v>
      </c>
      <c r="F45" s="583">
        <f t="shared" si="10"/>
        <v>0</v>
      </c>
      <c r="G45" s="583">
        <f t="shared" si="10"/>
        <v>0</v>
      </c>
      <c r="H45" s="197">
        <f t="shared" si="10"/>
        <v>0</v>
      </c>
      <c r="I45" s="4"/>
      <c r="J45" s="4"/>
    </row>
    <row r="46" spans="2:10" ht="18" customHeight="1">
      <c r="B46" s="64" t="s">
        <v>27</v>
      </c>
      <c r="C46" s="14"/>
      <c r="D46" s="14"/>
      <c r="E46" s="14"/>
      <c r="F46" s="14"/>
      <c r="G46" s="21"/>
      <c r="H46" s="173"/>
      <c r="I46" s="4"/>
      <c r="J46" s="4"/>
    </row>
    <row r="47" spans="2:10" ht="18" customHeight="1">
      <c r="B47" s="64" t="s">
        <v>23</v>
      </c>
      <c r="C47" s="14"/>
      <c r="D47" s="14"/>
      <c r="E47" s="14"/>
      <c r="F47" s="14"/>
      <c r="G47" s="21"/>
      <c r="H47" s="173"/>
      <c r="I47" s="4"/>
      <c r="J47" s="4"/>
    </row>
    <row r="48" spans="2:10" ht="18" customHeight="1">
      <c r="B48" s="327" t="s">
        <v>28</v>
      </c>
      <c r="C48" s="583">
        <f aca="true" t="shared" si="11" ref="C48:H48">SUM(C49+C56)</f>
        <v>0</v>
      </c>
      <c r="D48" s="583">
        <f t="shared" si="11"/>
        <v>0</v>
      </c>
      <c r="E48" s="583">
        <f t="shared" si="11"/>
        <v>0</v>
      </c>
      <c r="F48" s="583">
        <f t="shared" si="11"/>
        <v>0</v>
      </c>
      <c r="G48" s="583">
        <f t="shared" si="11"/>
        <v>0</v>
      </c>
      <c r="H48" s="197">
        <f t="shared" si="11"/>
        <v>0</v>
      </c>
      <c r="I48" s="4"/>
      <c r="J48" s="4"/>
    </row>
    <row r="49" spans="2:10" ht="18" customHeight="1">
      <c r="B49" s="327" t="s">
        <v>13</v>
      </c>
      <c r="C49" s="586">
        <f aca="true" t="shared" si="12" ref="C49:H50">SUM(C50)</f>
        <v>0</v>
      </c>
      <c r="D49" s="586">
        <f t="shared" si="12"/>
        <v>0</v>
      </c>
      <c r="E49" s="586">
        <f t="shared" si="12"/>
        <v>0</v>
      </c>
      <c r="F49" s="586">
        <f t="shared" si="12"/>
        <v>0</v>
      </c>
      <c r="G49" s="586">
        <f t="shared" si="12"/>
        <v>0</v>
      </c>
      <c r="H49" s="587">
        <f t="shared" si="12"/>
        <v>0</v>
      </c>
      <c r="I49" s="4"/>
      <c r="J49" s="4"/>
    </row>
    <row r="50" spans="2:10" ht="18" customHeight="1">
      <c r="B50" s="64" t="s">
        <v>228</v>
      </c>
      <c r="C50" s="186">
        <f>SUM(C51)</f>
        <v>0</v>
      </c>
      <c r="D50" s="186">
        <f t="shared" si="12"/>
        <v>0</v>
      </c>
      <c r="E50" s="186">
        <f t="shared" si="12"/>
        <v>0</v>
      </c>
      <c r="F50" s="186">
        <f t="shared" si="12"/>
        <v>0</v>
      </c>
      <c r="G50" s="186">
        <f t="shared" si="12"/>
        <v>0</v>
      </c>
      <c r="H50" s="186">
        <f t="shared" si="12"/>
        <v>0</v>
      </c>
      <c r="I50" s="4"/>
      <c r="J50" s="4"/>
    </row>
    <row r="51" spans="2:10" ht="18" customHeight="1">
      <c r="B51" s="41" t="s">
        <v>214</v>
      </c>
      <c r="C51" s="21"/>
      <c r="D51" s="21"/>
      <c r="E51" s="21"/>
      <c r="F51" s="21"/>
      <c r="G51" s="21"/>
      <c r="H51" s="173"/>
      <c r="I51" s="4"/>
      <c r="J51" s="4"/>
    </row>
    <row r="52" spans="2:10" ht="18" customHeight="1">
      <c r="B52" s="339" t="s">
        <v>203</v>
      </c>
      <c r="C52" s="137"/>
      <c r="D52" s="137"/>
      <c r="E52" s="137"/>
      <c r="F52" s="137"/>
      <c r="G52" s="137"/>
      <c r="H52" s="136"/>
      <c r="I52" s="4"/>
      <c r="J52" s="4"/>
    </row>
    <row r="53" spans="2:10" ht="18" customHeight="1">
      <c r="B53" s="393" t="s">
        <v>212</v>
      </c>
      <c r="C53" s="139"/>
      <c r="D53" s="139"/>
      <c r="E53" s="139"/>
      <c r="F53" s="139"/>
      <c r="G53" s="139"/>
      <c r="H53" s="138"/>
      <c r="I53" s="4"/>
      <c r="J53" s="4"/>
    </row>
    <row r="54" spans="2:10" ht="18" customHeight="1">
      <c r="B54" s="394" t="s">
        <v>217</v>
      </c>
      <c r="C54" s="139"/>
      <c r="D54" s="139"/>
      <c r="E54" s="139"/>
      <c r="F54" s="139"/>
      <c r="G54" s="139"/>
      <c r="H54" s="138"/>
      <c r="I54" s="4"/>
      <c r="J54" s="4"/>
    </row>
    <row r="55" spans="2:10" ht="18" customHeight="1">
      <c r="B55" s="394" t="s">
        <v>218</v>
      </c>
      <c r="C55" s="139"/>
      <c r="D55" s="139"/>
      <c r="E55" s="139"/>
      <c r="F55" s="139"/>
      <c r="G55" s="139"/>
      <c r="H55" s="138"/>
      <c r="I55" s="4"/>
      <c r="J55" s="4"/>
    </row>
    <row r="56" spans="2:10" ht="18" customHeight="1">
      <c r="B56" s="327" t="s">
        <v>26</v>
      </c>
      <c r="C56" s="583">
        <f aca="true" t="shared" si="13" ref="C56:H56">SUM(C57+C58)</f>
        <v>0</v>
      </c>
      <c r="D56" s="583">
        <f t="shared" si="13"/>
        <v>0</v>
      </c>
      <c r="E56" s="583">
        <f t="shared" si="13"/>
        <v>0</v>
      </c>
      <c r="F56" s="583">
        <f t="shared" si="13"/>
        <v>0</v>
      </c>
      <c r="G56" s="583">
        <f t="shared" si="13"/>
        <v>0</v>
      </c>
      <c r="H56" s="197">
        <f t="shared" si="13"/>
        <v>0</v>
      </c>
      <c r="I56" s="4"/>
      <c r="J56" s="4"/>
    </row>
    <row r="57" spans="2:10" ht="18" customHeight="1">
      <c r="B57" s="64" t="s">
        <v>29</v>
      </c>
      <c r="C57" s="21"/>
      <c r="D57" s="21"/>
      <c r="E57" s="21"/>
      <c r="F57" s="21"/>
      <c r="G57" s="21"/>
      <c r="H57" s="173"/>
      <c r="I57" s="4"/>
      <c r="J57" s="4"/>
    </row>
    <row r="58" spans="2:10" ht="18" customHeight="1">
      <c r="B58" s="64" t="s">
        <v>23</v>
      </c>
      <c r="C58" s="21"/>
      <c r="D58" s="21"/>
      <c r="E58" s="21"/>
      <c r="F58" s="21"/>
      <c r="G58" s="21"/>
      <c r="H58" s="173"/>
      <c r="I58" s="4"/>
      <c r="J58" s="4"/>
    </row>
    <row r="59" spans="2:10" ht="18" customHeight="1">
      <c r="B59" s="340" t="s">
        <v>30</v>
      </c>
      <c r="C59" s="185">
        <f aca="true" t="shared" si="14" ref="C59:H59">SUM(C37+C48)</f>
        <v>0</v>
      </c>
      <c r="D59" s="185">
        <f t="shared" si="14"/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91">
        <f t="shared" si="14"/>
        <v>0</v>
      </c>
      <c r="I59" s="4"/>
      <c r="J59" s="4"/>
    </row>
    <row r="60" spans="2:10" ht="18" customHeight="1">
      <c r="B60" s="582" t="s">
        <v>31</v>
      </c>
      <c r="C60" s="588"/>
      <c r="D60" s="589"/>
      <c r="E60" s="590"/>
      <c r="F60" s="589"/>
      <c r="G60" s="590"/>
      <c r="H60" s="589"/>
      <c r="I60" s="4"/>
      <c r="J60" s="4"/>
    </row>
    <row r="61" spans="2:10" ht="18" customHeight="1">
      <c r="B61" s="327" t="s">
        <v>32</v>
      </c>
      <c r="C61" s="583">
        <f aca="true" t="shared" si="15" ref="C61:H61">SUM(C62+C65)</f>
        <v>0</v>
      </c>
      <c r="D61" s="583">
        <f t="shared" si="15"/>
        <v>0</v>
      </c>
      <c r="E61" s="583">
        <f t="shared" si="15"/>
        <v>0</v>
      </c>
      <c r="F61" s="583">
        <f t="shared" si="15"/>
        <v>0</v>
      </c>
      <c r="G61" s="583">
        <f t="shared" si="15"/>
        <v>0</v>
      </c>
      <c r="H61" s="197">
        <f t="shared" si="15"/>
        <v>0</v>
      </c>
      <c r="I61" s="4"/>
      <c r="J61" s="4"/>
    </row>
    <row r="62" spans="2:10" ht="18" customHeight="1">
      <c r="B62" s="327" t="s">
        <v>13</v>
      </c>
      <c r="C62" s="197">
        <f aca="true" t="shared" si="16" ref="C62:H63">SUM(C63)</f>
        <v>0</v>
      </c>
      <c r="D62" s="197">
        <f t="shared" si="16"/>
        <v>0</v>
      </c>
      <c r="E62" s="197">
        <f t="shared" si="16"/>
        <v>0</v>
      </c>
      <c r="F62" s="197">
        <f t="shared" si="16"/>
        <v>0</v>
      </c>
      <c r="G62" s="197">
        <f t="shared" si="16"/>
        <v>0</v>
      </c>
      <c r="H62" s="197">
        <f t="shared" si="16"/>
        <v>0</v>
      </c>
      <c r="I62" s="4"/>
      <c r="J62" s="4"/>
    </row>
    <row r="63" spans="2:10" ht="18" customHeight="1">
      <c r="B63" s="64" t="s">
        <v>220</v>
      </c>
      <c r="C63" s="186">
        <f>SUM(C64)</f>
        <v>0</v>
      </c>
      <c r="D63" s="186">
        <f t="shared" si="16"/>
        <v>0</v>
      </c>
      <c r="E63" s="186">
        <f t="shared" si="16"/>
        <v>0</v>
      </c>
      <c r="F63" s="186">
        <f t="shared" si="16"/>
        <v>0</v>
      </c>
      <c r="G63" s="186">
        <f t="shared" si="16"/>
        <v>0</v>
      </c>
      <c r="H63" s="186">
        <f t="shared" si="16"/>
        <v>0</v>
      </c>
      <c r="I63" s="4"/>
      <c r="J63" s="4"/>
    </row>
    <row r="64" spans="2:10" ht="18" customHeight="1">
      <c r="B64" s="41" t="s">
        <v>214</v>
      </c>
      <c r="C64" s="16"/>
      <c r="D64" s="15"/>
      <c r="E64" s="19"/>
      <c r="F64" s="15"/>
      <c r="G64" s="19"/>
      <c r="H64" s="173"/>
      <c r="I64" s="4"/>
      <c r="J64" s="4"/>
    </row>
    <row r="65" spans="2:10" ht="18" customHeight="1">
      <c r="B65" s="327" t="s">
        <v>19</v>
      </c>
      <c r="C65" s="583">
        <f aca="true" t="shared" si="17" ref="C65:H65">SUM(C66)</f>
        <v>0</v>
      </c>
      <c r="D65" s="583">
        <f t="shared" si="17"/>
        <v>0</v>
      </c>
      <c r="E65" s="583">
        <f t="shared" si="17"/>
        <v>0</v>
      </c>
      <c r="F65" s="583">
        <f t="shared" si="17"/>
        <v>0</v>
      </c>
      <c r="G65" s="583">
        <f t="shared" si="17"/>
        <v>0</v>
      </c>
      <c r="H65" s="197">
        <f t="shared" si="17"/>
        <v>0</v>
      </c>
      <c r="I65" s="4"/>
      <c r="J65" s="4"/>
    </row>
    <row r="66" spans="2:10" ht="18" customHeight="1">
      <c r="B66" s="328" t="s">
        <v>213</v>
      </c>
      <c r="C66" s="17"/>
      <c r="D66" s="18"/>
      <c r="E66" s="17"/>
      <c r="F66" s="18"/>
      <c r="G66" s="17"/>
      <c r="H66" s="173"/>
      <c r="I66" s="4"/>
      <c r="J66" s="4"/>
    </row>
    <row r="67" spans="2:10" ht="18" customHeight="1">
      <c r="B67" s="327" t="s">
        <v>33</v>
      </c>
      <c r="C67" s="591">
        <f aca="true" t="shared" si="18" ref="C67:H67">SUM(C68+C71)</f>
        <v>0</v>
      </c>
      <c r="D67" s="592">
        <f t="shared" si="18"/>
        <v>0</v>
      </c>
      <c r="E67" s="592">
        <f t="shared" si="18"/>
        <v>0</v>
      </c>
      <c r="F67" s="592">
        <f t="shared" si="18"/>
        <v>0</v>
      </c>
      <c r="G67" s="592">
        <f t="shared" si="18"/>
        <v>0</v>
      </c>
      <c r="H67" s="592">
        <f t="shared" si="18"/>
        <v>0</v>
      </c>
      <c r="I67" s="4"/>
      <c r="J67" s="4"/>
    </row>
    <row r="68" spans="2:10" ht="18" customHeight="1">
      <c r="B68" s="391" t="s">
        <v>204</v>
      </c>
      <c r="C68" s="186">
        <f aca="true" t="shared" si="19" ref="C68:H68">SUM(C69+C70)</f>
        <v>0</v>
      </c>
      <c r="D68" s="186">
        <f t="shared" si="19"/>
        <v>0</v>
      </c>
      <c r="E68" s="186">
        <f t="shared" si="19"/>
        <v>0</v>
      </c>
      <c r="F68" s="186">
        <f t="shared" si="19"/>
        <v>0</v>
      </c>
      <c r="G68" s="186">
        <f t="shared" si="19"/>
        <v>0</v>
      </c>
      <c r="H68" s="186">
        <f t="shared" si="19"/>
        <v>0</v>
      </c>
      <c r="I68" s="4"/>
      <c r="J68" s="4"/>
    </row>
    <row r="69" spans="2:10" ht="18" customHeight="1">
      <c r="B69" s="41" t="s">
        <v>217</v>
      </c>
      <c r="C69" s="39"/>
      <c r="D69" s="18"/>
      <c r="E69" s="17"/>
      <c r="F69" s="18"/>
      <c r="G69" s="17"/>
      <c r="H69" s="173"/>
      <c r="I69" s="4"/>
      <c r="J69" s="4"/>
    </row>
    <row r="70" spans="2:10" ht="18" customHeight="1">
      <c r="B70" s="41" t="s">
        <v>218</v>
      </c>
      <c r="C70" s="39"/>
      <c r="D70" s="18"/>
      <c r="E70" s="17"/>
      <c r="F70" s="18"/>
      <c r="G70" s="17"/>
      <c r="H70" s="173"/>
      <c r="I70" s="4"/>
      <c r="J70" s="4"/>
    </row>
    <row r="71" spans="2:10" ht="18" customHeight="1">
      <c r="B71" s="391" t="s">
        <v>221</v>
      </c>
      <c r="C71" s="186">
        <f aca="true" t="shared" si="20" ref="C71:H71">SUM(C72)</f>
        <v>0</v>
      </c>
      <c r="D71" s="186">
        <f t="shared" si="20"/>
        <v>0</v>
      </c>
      <c r="E71" s="186">
        <f t="shared" si="20"/>
        <v>0</v>
      </c>
      <c r="F71" s="186">
        <f t="shared" si="20"/>
        <v>0</v>
      </c>
      <c r="G71" s="186">
        <f t="shared" si="20"/>
        <v>0</v>
      </c>
      <c r="H71" s="186">
        <f t="shared" si="20"/>
        <v>0</v>
      </c>
      <c r="I71" s="4"/>
      <c r="J71" s="4"/>
    </row>
    <row r="72" spans="2:10" ht="18" customHeight="1">
      <c r="B72" s="41" t="s">
        <v>223</v>
      </c>
      <c r="C72" s="187">
        <f aca="true" t="shared" si="21" ref="C72:H72">SUM(C73:C74)</f>
        <v>0</v>
      </c>
      <c r="D72" s="187">
        <f t="shared" si="21"/>
        <v>0</v>
      </c>
      <c r="E72" s="187">
        <f t="shared" si="21"/>
        <v>0</v>
      </c>
      <c r="F72" s="187">
        <f t="shared" si="21"/>
        <v>0</v>
      </c>
      <c r="G72" s="187">
        <f t="shared" si="21"/>
        <v>0</v>
      </c>
      <c r="H72" s="187">
        <f t="shared" si="21"/>
        <v>0</v>
      </c>
      <c r="I72" s="4"/>
      <c r="J72" s="4"/>
    </row>
    <row r="73" spans="2:10" ht="18" customHeight="1">
      <c r="B73" s="41" t="s">
        <v>224</v>
      </c>
      <c r="C73" s="39"/>
      <c r="D73" s="18"/>
      <c r="E73" s="17"/>
      <c r="F73" s="18"/>
      <c r="G73" s="17"/>
      <c r="H73" s="173"/>
      <c r="I73" s="4"/>
      <c r="J73" s="4"/>
    </row>
    <row r="74" spans="2:10" ht="18" customHeight="1">
      <c r="B74" s="41" t="s">
        <v>225</v>
      </c>
      <c r="C74" s="39"/>
      <c r="D74" s="18"/>
      <c r="E74" s="17"/>
      <c r="F74" s="18"/>
      <c r="G74" s="17"/>
      <c r="H74" s="173"/>
      <c r="I74" s="4"/>
      <c r="J74" s="4"/>
    </row>
    <row r="75" spans="2:10" ht="18" customHeight="1">
      <c r="B75" s="327" t="s">
        <v>26</v>
      </c>
      <c r="C75" s="583">
        <f aca="true" t="shared" si="22" ref="C75:H75">SUM(C76)</f>
        <v>0</v>
      </c>
      <c r="D75" s="583">
        <f t="shared" si="22"/>
        <v>0</v>
      </c>
      <c r="E75" s="583">
        <f t="shared" si="22"/>
        <v>0</v>
      </c>
      <c r="F75" s="583">
        <f t="shared" si="22"/>
        <v>0</v>
      </c>
      <c r="G75" s="583">
        <f t="shared" si="22"/>
        <v>0</v>
      </c>
      <c r="H75" s="197">
        <f t="shared" si="22"/>
        <v>0</v>
      </c>
      <c r="I75" s="4"/>
      <c r="J75" s="4"/>
    </row>
    <row r="76" spans="2:10" ht="18" customHeight="1">
      <c r="B76" s="14" t="s">
        <v>23</v>
      </c>
      <c r="C76" s="16"/>
      <c r="D76" s="15"/>
      <c r="E76" s="19"/>
      <c r="F76" s="15"/>
      <c r="G76" s="19"/>
      <c r="H76" s="14"/>
      <c r="I76" s="4"/>
      <c r="J76" s="4"/>
    </row>
    <row r="77" spans="2:10" ht="18" customHeight="1">
      <c r="B77" s="327" t="s">
        <v>33</v>
      </c>
      <c r="C77" s="583">
        <f aca="true" t="shared" si="23" ref="C77:H77">SUM(C78+C82+C88)</f>
        <v>0</v>
      </c>
      <c r="D77" s="583">
        <f t="shared" si="23"/>
        <v>0</v>
      </c>
      <c r="E77" s="583">
        <f t="shared" si="23"/>
        <v>0</v>
      </c>
      <c r="F77" s="583">
        <f t="shared" si="23"/>
        <v>0</v>
      </c>
      <c r="G77" s="583">
        <f t="shared" si="23"/>
        <v>0</v>
      </c>
      <c r="H77" s="197">
        <f t="shared" si="23"/>
        <v>0</v>
      </c>
      <c r="I77" s="4"/>
      <c r="J77" s="4"/>
    </row>
    <row r="78" spans="2:10" ht="18" customHeight="1">
      <c r="B78" s="593" t="s">
        <v>13</v>
      </c>
      <c r="C78" s="443">
        <f aca="true" t="shared" si="24" ref="C78:H78">SUM(C79)</f>
        <v>0</v>
      </c>
      <c r="D78" s="443">
        <f t="shared" si="24"/>
        <v>0</v>
      </c>
      <c r="E78" s="443">
        <f t="shared" si="24"/>
        <v>0</v>
      </c>
      <c r="F78" s="443">
        <f t="shared" si="24"/>
        <v>0</v>
      </c>
      <c r="G78" s="443">
        <f t="shared" si="24"/>
        <v>0</v>
      </c>
      <c r="H78" s="443">
        <f t="shared" si="24"/>
        <v>0</v>
      </c>
      <c r="I78" s="4"/>
      <c r="J78" s="4"/>
    </row>
    <row r="79" spans="2:10" ht="18" customHeight="1">
      <c r="B79" s="64" t="s">
        <v>220</v>
      </c>
      <c r="C79" s="187">
        <f aca="true" t="shared" si="25" ref="C79:H79">SUM(C80:C81)</f>
        <v>0</v>
      </c>
      <c r="D79" s="187">
        <f t="shared" si="25"/>
        <v>0</v>
      </c>
      <c r="E79" s="187">
        <f t="shared" si="25"/>
        <v>0</v>
      </c>
      <c r="F79" s="187">
        <f t="shared" si="25"/>
        <v>0</v>
      </c>
      <c r="G79" s="187">
        <f t="shared" si="25"/>
        <v>0</v>
      </c>
      <c r="H79" s="187">
        <f t="shared" si="25"/>
        <v>0</v>
      </c>
      <c r="I79" s="4"/>
      <c r="J79" s="4"/>
    </row>
    <row r="80" spans="2:10" ht="18" customHeight="1">
      <c r="B80" s="41" t="s">
        <v>214</v>
      </c>
      <c r="C80" s="14"/>
      <c r="D80" s="14"/>
      <c r="E80" s="14"/>
      <c r="F80" s="14"/>
      <c r="G80" s="21"/>
      <c r="H80" s="173"/>
      <c r="I80" s="4"/>
      <c r="J80" s="4"/>
    </row>
    <row r="81" spans="2:10" ht="18" customHeight="1">
      <c r="B81" s="41" t="s">
        <v>216</v>
      </c>
      <c r="C81" s="14"/>
      <c r="D81" s="14"/>
      <c r="E81" s="14"/>
      <c r="F81" s="14"/>
      <c r="G81" s="21"/>
      <c r="H81" s="173"/>
      <c r="I81" s="4"/>
      <c r="J81" s="4"/>
    </row>
    <row r="82" spans="2:10" ht="18" customHeight="1">
      <c r="B82" s="593" t="s">
        <v>203</v>
      </c>
      <c r="C82" s="443">
        <f aca="true" t="shared" si="26" ref="C82:H82">SUM(C83)</f>
        <v>0</v>
      </c>
      <c r="D82" s="443">
        <f t="shared" si="26"/>
        <v>0</v>
      </c>
      <c r="E82" s="443">
        <f t="shared" si="26"/>
        <v>0</v>
      </c>
      <c r="F82" s="443">
        <f t="shared" si="26"/>
        <v>0</v>
      </c>
      <c r="G82" s="443">
        <f t="shared" si="26"/>
        <v>0</v>
      </c>
      <c r="H82" s="443">
        <f t="shared" si="26"/>
        <v>0</v>
      </c>
      <c r="I82" s="4"/>
      <c r="J82" s="4"/>
    </row>
    <row r="83" spans="2:10" ht="18" customHeight="1">
      <c r="B83" s="392" t="s">
        <v>208</v>
      </c>
      <c r="C83" s="190">
        <f aca="true" t="shared" si="27" ref="C83:H83">SUM(C84+C86)</f>
        <v>0</v>
      </c>
      <c r="D83" s="190">
        <f t="shared" si="27"/>
        <v>0</v>
      </c>
      <c r="E83" s="190">
        <f t="shared" si="27"/>
        <v>0</v>
      </c>
      <c r="F83" s="190">
        <f t="shared" si="27"/>
        <v>0</v>
      </c>
      <c r="G83" s="190">
        <f t="shared" si="27"/>
        <v>0</v>
      </c>
      <c r="H83" s="190">
        <f t="shared" si="27"/>
        <v>0</v>
      </c>
      <c r="I83" s="4"/>
      <c r="J83" s="4"/>
    </row>
    <row r="84" spans="2:10" ht="18" customHeight="1">
      <c r="B84" s="41" t="s">
        <v>217</v>
      </c>
      <c r="C84" s="187">
        <f aca="true" t="shared" si="28" ref="C84:H84">SUM(C85)</f>
        <v>0</v>
      </c>
      <c r="D84" s="187">
        <f t="shared" si="28"/>
        <v>0</v>
      </c>
      <c r="E84" s="187">
        <f t="shared" si="28"/>
        <v>0</v>
      </c>
      <c r="F84" s="187">
        <f t="shared" si="28"/>
        <v>0</v>
      </c>
      <c r="G84" s="187">
        <f t="shared" si="28"/>
        <v>0</v>
      </c>
      <c r="H84" s="187">
        <f t="shared" si="28"/>
        <v>0</v>
      </c>
      <c r="I84" s="4"/>
      <c r="J84" s="4"/>
    </row>
    <row r="85" spans="2:10" ht="18" customHeight="1">
      <c r="B85" s="392" t="s">
        <v>226</v>
      </c>
      <c r="C85" s="146"/>
      <c r="D85" s="14"/>
      <c r="E85" s="22"/>
      <c r="F85" s="14"/>
      <c r="G85" s="22"/>
      <c r="H85" s="173"/>
      <c r="I85" s="4"/>
      <c r="J85" s="4"/>
    </row>
    <row r="86" spans="2:10" ht="18" customHeight="1">
      <c r="B86" s="392" t="s">
        <v>218</v>
      </c>
      <c r="C86" s="188">
        <f aca="true" t="shared" si="29" ref="C86:H86">SUM(C87)</f>
        <v>0</v>
      </c>
      <c r="D86" s="188">
        <f t="shared" si="29"/>
        <v>0</v>
      </c>
      <c r="E86" s="188">
        <f t="shared" si="29"/>
        <v>0</v>
      </c>
      <c r="F86" s="188">
        <f t="shared" si="29"/>
        <v>0</v>
      </c>
      <c r="G86" s="188">
        <f t="shared" si="29"/>
        <v>0</v>
      </c>
      <c r="H86" s="188">
        <f t="shared" si="29"/>
        <v>0</v>
      </c>
      <c r="I86" s="4"/>
      <c r="J86" s="4"/>
    </row>
    <row r="87" spans="2:10" ht="18" customHeight="1">
      <c r="B87" s="392" t="s">
        <v>227</v>
      </c>
      <c r="C87" s="146"/>
      <c r="D87" s="14"/>
      <c r="E87" s="22"/>
      <c r="F87" s="14"/>
      <c r="G87" s="22"/>
      <c r="H87" s="173"/>
      <c r="I87" s="4"/>
      <c r="J87" s="4"/>
    </row>
    <row r="88" spans="2:10" ht="15" customHeight="1">
      <c r="B88" s="593" t="s">
        <v>207</v>
      </c>
      <c r="C88" s="444">
        <f aca="true" t="shared" si="30" ref="C88:H88">SUM(C89)</f>
        <v>0</v>
      </c>
      <c r="D88" s="444">
        <f t="shared" si="30"/>
        <v>0</v>
      </c>
      <c r="E88" s="444">
        <f t="shared" si="30"/>
        <v>0</v>
      </c>
      <c r="F88" s="444">
        <f t="shared" si="30"/>
        <v>0</v>
      </c>
      <c r="G88" s="444">
        <f t="shared" si="30"/>
        <v>0</v>
      </c>
      <c r="H88" s="443">
        <f t="shared" si="30"/>
        <v>0</v>
      </c>
      <c r="I88" s="4"/>
      <c r="J88" s="4"/>
    </row>
    <row r="89" spans="2:10" ht="18" customHeight="1">
      <c r="B89" s="594" t="s">
        <v>23</v>
      </c>
      <c r="C89" s="595"/>
      <c r="D89" s="594"/>
      <c r="E89" s="596"/>
      <c r="F89" s="594"/>
      <c r="G89" s="596"/>
      <c r="H89" s="597"/>
      <c r="I89" s="4"/>
      <c r="J89" s="4"/>
    </row>
    <row r="90" spans="2:10" ht="18" customHeight="1">
      <c r="B90" s="338" t="s">
        <v>34</v>
      </c>
      <c r="C90" s="185">
        <f aca="true" t="shared" si="31" ref="C90:H90">SUM(C61+C77)</f>
        <v>0</v>
      </c>
      <c r="D90" s="185">
        <f t="shared" si="31"/>
        <v>0</v>
      </c>
      <c r="E90" s="185">
        <f t="shared" si="31"/>
        <v>0</v>
      </c>
      <c r="F90" s="185">
        <f t="shared" si="31"/>
        <v>0</v>
      </c>
      <c r="G90" s="185">
        <f t="shared" si="31"/>
        <v>0</v>
      </c>
      <c r="H90" s="191">
        <f t="shared" si="31"/>
        <v>0</v>
      </c>
      <c r="I90" s="4"/>
      <c r="J90" s="4"/>
    </row>
    <row r="91" spans="2:10" ht="18" customHeight="1">
      <c r="B91" s="581" t="s">
        <v>248</v>
      </c>
      <c r="C91" s="585"/>
      <c r="D91" s="585"/>
      <c r="E91" s="584"/>
      <c r="F91" s="585"/>
      <c r="G91" s="599"/>
      <c r="H91" s="584"/>
      <c r="I91" s="4"/>
      <c r="J91" s="4"/>
    </row>
    <row r="92" spans="2:10" ht="18" customHeight="1">
      <c r="B92" s="598" t="s">
        <v>253</v>
      </c>
      <c r="C92" s="583">
        <f aca="true" t="shared" si="32" ref="C92:H92">SUM(C93+C99)</f>
        <v>0</v>
      </c>
      <c r="D92" s="583">
        <f t="shared" si="32"/>
        <v>0</v>
      </c>
      <c r="E92" s="583">
        <f t="shared" si="32"/>
        <v>0</v>
      </c>
      <c r="F92" s="583">
        <f t="shared" si="32"/>
        <v>0</v>
      </c>
      <c r="G92" s="583">
        <f t="shared" si="32"/>
        <v>0</v>
      </c>
      <c r="H92" s="197">
        <f t="shared" si="32"/>
        <v>0</v>
      </c>
      <c r="I92" s="4"/>
      <c r="J92" s="4"/>
    </row>
    <row r="93" spans="2:10" ht="18" customHeight="1">
      <c r="B93" s="341" t="s">
        <v>33</v>
      </c>
      <c r="C93" s="203">
        <f aca="true" t="shared" si="33" ref="C93:H93">SUM(C94)</f>
        <v>0</v>
      </c>
      <c r="D93" s="203">
        <f t="shared" si="33"/>
        <v>0</v>
      </c>
      <c r="E93" s="203">
        <f t="shared" si="33"/>
        <v>0</v>
      </c>
      <c r="F93" s="203">
        <f t="shared" si="33"/>
        <v>0</v>
      </c>
      <c r="G93" s="203">
        <f t="shared" si="33"/>
        <v>0</v>
      </c>
      <c r="H93" s="203">
        <f t="shared" si="33"/>
        <v>0</v>
      </c>
      <c r="I93" s="4"/>
      <c r="J93" s="4"/>
    </row>
    <row r="94" spans="2:10" ht="18" customHeight="1">
      <c r="B94" s="391" t="s">
        <v>199</v>
      </c>
      <c r="C94" s="190">
        <f aca="true" t="shared" si="34" ref="C94:H94">SUM(C95+C97)</f>
        <v>0</v>
      </c>
      <c r="D94" s="190">
        <f t="shared" si="34"/>
        <v>0</v>
      </c>
      <c r="E94" s="190">
        <f t="shared" si="34"/>
        <v>0</v>
      </c>
      <c r="F94" s="190">
        <f t="shared" si="34"/>
        <v>0</v>
      </c>
      <c r="G94" s="190">
        <f t="shared" si="34"/>
        <v>0</v>
      </c>
      <c r="H94" s="190">
        <f t="shared" si="34"/>
        <v>0</v>
      </c>
      <c r="I94" s="4"/>
      <c r="J94" s="4"/>
    </row>
    <row r="95" spans="2:10" ht="18" customHeight="1">
      <c r="B95" s="392" t="s">
        <v>217</v>
      </c>
      <c r="C95" s="187">
        <f aca="true" t="shared" si="35" ref="C95:H95">SUM(C96)</f>
        <v>0</v>
      </c>
      <c r="D95" s="187">
        <f t="shared" si="35"/>
        <v>0</v>
      </c>
      <c r="E95" s="187">
        <f t="shared" si="35"/>
        <v>0</v>
      </c>
      <c r="F95" s="187">
        <f t="shared" si="35"/>
        <v>0</v>
      </c>
      <c r="G95" s="187">
        <f t="shared" si="35"/>
        <v>0</v>
      </c>
      <c r="H95" s="187">
        <f t="shared" si="35"/>
        <v>0</v>
      </c>
      <c r="I95" s="4"/>
      <c r="J95" s="4"/>
    </row>
    <row r="96" spans="2:10" ht="18" customHeight="1">
      <c r="B96" s="391" t="s">
        <v>226</v>
      </c>
      <c r="C96" s="204"/>
      <c r="D96" s="189"/>
      <c r="E96" s="189"/>
      <c r="F96" s="189"/>
      <c r="G96" s="189"/>
      <c r="H96" s="173"/>
      <c r="I96" s="4"/>
      <c r="J96" s="4"/>
    </row>
    <row r="97" spans="2:10" ht="18" customHeight="1">
      <c r="B97" s="392" t="s">
        <v>218</v>
      </c>
      <c r="C97" s="189">
        <f aca="true" t="shared" si="36" ref="C97:H97">SUM(C98)</f>
        <v>0</v>
      </c>
      <c r="D97" s="189">
        <f t="shared" si="36"/>
        <v>0</v>
      </c>
      <c r="E97" s="189">
        <f t="shared" si="36"/>
        <v>0</v>
      </c>
      <c r="F97" s="189">
        <f t="shared" si="36"/>
        <v>0</v>
      </c>
      <c r="G97" s="189">
        <f t="shared" si="36"/>
        <v>0</v>
      </c>
      <c r="H97" s="187">
        <f t="shared" si="36"/>
        <v>0</v>
      </c>
      <c r="I97" s="4"/>
      <c r="J97" s="4"/>
    </row>
    <row r="98" spans="2:10" ht="18" customHeight="1">
      <c r="B98" s="392" t="s">
        <v>227</v>
      </c>
      <c r="C98" s="21"/>
      <c r="D98" s="21"/>
      <c r="E98" s="14"/>
      <c r="F98" s="21"/>
      <c r="G98" s="22"/>
      <c r="H98" s="173"/>
      <c r="I98" s="4"/>
      <c r="J98" s="4"/>
    </row>
    <row r="99" spans="2:10" ht="18" customHeight="1">
      <c r="B99" s="600" t="s">
        <v>26</v>
      </c>
      <c r="C99" s="444">
        <f aca="true" t="shared" si="37" ref="C99:H99">SUM(C100)</f>
        <v>0</v>
      </c>
      <c r="D99" s="444">
        <f t="shared" si="37"/>
        <v>0</v>
      </c>
      <c r="E99" s="444">
        <f t="shared" si="37"/>
        <v>0</v>
      </c>
      <c r="F99" s="444">
        <f t="shared" si="37"/>
        <v>0</v>
      </c>
      <c r="G99" s="444">
        <f t="shared" si="37"/>
        <v>0</v>
      </c>
      <c r="H99" s="443">
        <f t="shared" si="37"/>
        <v>0</v>
      </c>
      <c r="I99" s="4"/>
      <c r="J99" s="4"/>
    </row>
    <row r="100" spans="2:10" ht="18" customHeight="1">
      <c r="B100" s="392" t="s">
        <v>250</v>
      </c>
      <c r="C100" s="21"/>
      <c r="D100" s="21"/>
      <c r="E100" s="14"/>
      <c r="F100" s="21"/>
      <c r="G100" s="22"/>
      <c r="H100" s="173"/>
      <c r="I100" s="4"/>
      <c r="J100" s="4"/>
    </row>
    <row r="101" spans="2:10" ht="18" customHeight="1" thickBot="1">
      <c r="B101" s="343" t="s">
        <v>251</v>
      </c>
      <c r="C101" s="192">
        <f aca="true" t="shared" si="38" ref="C101:H101">SUM(C92)</f>
        <v>0</v>
      </c>
      <c r="D101" s="192">
        <f t="shared" si="38"/>
        <v>0</v>
      </c>
      <c r="E101" s="192">
        <f t="shared" si="38"/>
        <v>0</v>
      </c>
      <c r="F101" s="192">
        <f t="shared" si="38"/>
        <v>0</v>
      </c>
      <c r="G101" s="192">
        <f t="shared" si="38"/>
        <v>0</v>
      </c>
      <c r="H101" s="194">
        <f t="shared" si="38"/>
        <v>0</v>
      </c>
      <c r="I101" s="4"/>
      <c r="J101" s="4"/>
    </row>
    <row r="102" spans="2:10" ht="18" customHeight="1" thickBot="1">
      <c r="B102" s="344" t="s">
        <v>35</v>
      </c>
      <c r="C102" s="193">
        <f aca="true" t="shared" si="39" ref="C102:H102">SUM(C35+C59+C90+C101)</f>
        <v>0</v>
      </c>
      <c r="D102" s="193">
        <f t="shared" si="39"/>
        <v>0</v>
      </c>
      <c r="E102" s="193">
        <f t="shared" si="39"/>
        <v>0</v>
      </c>
      <c r="F102" s="193">
        <f t="shared" si="39"/>
        <v>0</v>
      </c>
      <c r="G102" s="193">
        <f t="shared" si="39"/>
        <v>0</v>
      </c>
      <c r="H102" s="195">
        <f t="shared" si="39"/>
        <v>0</v>
      </c>
      <c r="I102" s="4"/>
      <c r="J102" s="4"/>
    </row>
    <row r="103" spans="2:10" ht="18" customHeight="1">
      <c r="B103" s="440"/>
      <c r="C103" s="441"/>
      <c r="D103" s="441"/>
      <c r="E103" s="441"/>
      <c r="F103" s="441"/>
      <c r="G103" s="441"/>
      <c r="H103" s="441"/>
      <c r="I103" s="4"/>
      <c r="J103" s="4"/>
    </row>
    <row r="104" spans="2:10" ht="18" customHeight="1">
      <c r="B104" s="182" t="s">
        <v>497</v>
      </c>
      <c r="C104" s="182"/>
      <c r="D104" s="515"/>
      <c r="E104" s="515"/>
      <c r="F104" s="515"/>
      <c r="G104" s="515"/>
      <c r="H104" s="515"/>
      <c r="I104" s="4"/>
      <c r="J104" s="4"/>
    </row>
    <row r="105" spans="2:10" ht="18" customHeight="1">
      <c r="B105" s="182" t="s">
        <v>255</v>
      </c>
      <c r="C105" s="182"/>
      <c r="D105" s="515"/>
      <c r="E105" s="515"/>
      <c r="F105" s="515"/>
      <c r="G105" s="515"/>
      <c r="H105" s="515"/>
      <c r="I105" s="4"/>
      <c r="J105" s="4"/>
    </row>
    <row r="106" spans="2:10" ht="18" customHeight="1">
      <c r="B106" s="182"/>
      <c r="C106" s="182"/>
      <c r="D106" s="515"/>
      <c r="E106" s="515"/>
      <c r="F106" s="515"/>
      <c r="G106" s="515"/>
      <c r="H106" s="515"/>
      <c r="I106" s="4"/>
      <c r="J106" s="4"/>
    </row>
    <row r="107" spans="2:10" ht="18" customHeight="1">
      <c r="B107" s="440"/>
      <c r="C107" s="441"/>
      <c r="D107" s="441"/>
      <c r="E107" s="441"/>
      <c r="F107" s="441"/>
      <c r="G107" s="441"/>
      <c r="H107" s="441"/>
      <c r="I107" s="4"/>
      <c r="J107" s="4"/>
    </row>
    <row r="108" spans="2:10" ht="18" customHeight="1">
      <c r="B108" s="440"/>
      <c r="C108" s="441"/>
      <c r="D108" s="441"/>
      <c r="E108" s="441"/>
      <c r="F108" s="441"/>
      <c r="G108" s="441"/>
      <c r="H108" s="441"/>
      <c r="I108" s="4"/>
      <c r="J108" s="4"/>
    </row>
    <row r="109" spans="2:10" ht="18" customHeight="1">
      <c r="B109" s="440"/>
      <c r="C109" s="441"/>
      <c r="D109" s="441"/>
      <c r="E109" s="441"/>
      <c r="F109" s="441"/>
      <c r="G109" s="441"/>
      <c r="H109" s="441"/>
      <c r="I109" s="4"/>
      <c r="J109" s="4"/>
    </row>
    <row r="110" spans="2:10" ht="18" customHeight="1">
      <c r="B110" s="440"/>
      <c r="C110" s="441"/>
      <c r="D110" s="441"/>
      <c r="E110" s="441"/>
      <c r="F110" s="441"/>
      <c r="G110" s="441"/>
      <c r="H110" s="441"/>
      <c r="I110" s="4"/>
      <c r="J110" s="4"/>
    </row>
    <row r="111" spans="2:10" ht="18" customHeight="1">
      <c r="B111" s="440"/>
      <c r="C111" s="441"/>
      <c r="D111" s="441"/>
      <c r="E111" s="441"/>
      <c r="F111" s="441"/>
      <c r="G111" s="441"/>
      <c r="H111" s="441"/>
      <c r="I111" s="4"/>
      <c r="J111" s="4"/>
    </row>
    <row r="112" spans="2:10" ht="18" customHeight="1">
      <c r="B112" s="440"/>
      <c r="C112" s="441"/>
      <c r="D112" s="441"/>
      <c r="E112" s="441"/>
      <c r="F112" s="441"/>
      <c r="G112" s="441"/>
      <c r="H112" s="441"/>
      <c r="I112" s="4"/>
      <c r="J112" s="4"/>
    </row>
    <row r="113" spans="2:10" ht="18" customHeight="1">
      <c r="B113" s="440"/>
      <c r="C113" s="441"/>
      <c r="D113" s="441"/>
      <c r="E113" s="441"/>
      <c r="F113" s="441"/>
      <c r="G113" s="441"/>
      <c r="H113" s="441"/>
      <c r="I113" s="4"/>
      <c r="J113" s="4"/>
    </row>
    <row r="114" spans="2:10" ht="18" customHeight="1">
      <c r="B114" s="440"/>
      <c r="C114" s="441"/>
      <c r="D114" s="441"/>
      <c r="E114" s="441"/>
      <c r="F114" s="441"/>
      <c r="G114" s="441"/>
      <c r="H114" s="441"/>
      <c r="I114" s="4"/>
      <c r="J114" s="4"/>
    </row>
    <row r="115" spans="2:10" ht="18" customHeight="1">
      <c r="B115" s="440"/>
      <c r="C115" s="441"/>
      <c r="D115" s="441"/>
      <c r="E115" s="441"/>
      <c r="F115" s="441"/>
      <c r="G115" s="441"/>
      <c r="H115" s="441"/>
      <c r="I115" s="4"/>
      <c r="J115" s="4"/>
    </row>
    <row r="116" spans="2:10" s="439" customFormat="1" ht="18" customHeight="1">
      <c r="B116" s="446" t="s">
        <v>495</v>
      </c>
      <c r="C116" s="194"/>
      <c r="D116" s="194"/>
      <c r="E116" s="194"/>
      <c r="F116" s="630"/>
      <c r="G116" s="630"/>
      <c r="H116" s="631"/>
      <c r="I116" s="442"/>
      <c r="J116" s="442"/>
    </row>
    <row r="117" spans="2:10" s="439" customFormat="1" ht="18" customHeight="1">
      <c r="B117" s="580" t="s">
        <v>13</v>
      </c>
      <c r="C117" s="194">
        <f aca="true" t="shared" si="40" ref="C117:H117">SUM(C118+C119+C120+C124)</f>
        <v>0</v>
      </c>
      <c r="D117" s="194">
        <f t="shared" si="40"/>
        <v>0</v>
      </c>
      <c r="E117" s="194">
        <f t="shared" si="40"/>
        <v>0</v>
      </c>
      <c r="F117" s="194">
        <f t="shared" si="40"/>
        <v>0</v>
      </c>
      <c r="G117" s="194">
        <f t="shared" si="40"/>
        <v>0</v>
      </c>
      <c r="H117" s="194">
        <f t="shared" si="40"/>
        <v>0</v>
      </c>
      <c r="I117" s="442"/>
      <c r="J117" s="442"/>
    </row>
    <row r="118" spans="2:10" s="439" customFormat="1" ht="18" customHeight="1">
      <c r="B118" s="183" t="s">
        <v>14</v>
      </c>
      <c r="C118" s="443"/>
      <c r="D118" s="443"/>
      <c r="E118" s="443"/>
      <c r="F118" s="441"/>
      <c r="G118" s="441"/>
      <c r="H118" s="632">
        <f>SUM(C118:E118)</f>
        <v>0</v>
      </c>
      <c r="I118" s="442"/>
      <c r="J118" s="442"/>
    </row>
    <row r="119" spans="2:10" s="439" customFormat="1" ht="18" customHeight="1">
      <c r="B119" s="445" t="s">
        <v>15</v>
      </c>
      <c r="C119" s="443"/>
      <c r="D119" s="443"/>
      <c r="E119" s="443"/>
      <c r="F119" s="441"/>
      <c r="G119" s="441"/>
      <c r="H119" s="632">
        <f>SUM(C119:E119)</f>
        <v>0</v>
      </c>
      <c r="I119" s="442"/>
      <c r="J119" s="442"/>
    </row>
    <row r="120" spans="2:10" s="439" customFormat="1" ht="18" customHeight="1">
      <c r="B120" s="445" t="s">
        <v>16</v>
      </c>
      <c r="C120" s="443">
        <f aca="true" t="shared" si="41" ref="C120:H120">SUM(C121:C123)</f>
        <v>0</v>
      </c>
      <c r="D120" s="443">
        <f t="shared" si="41"/>
        <v>0</v>
      </c>
      <c r="E120" s="443">
        <f t="shared" si="41"/>
        <v>0</v>
      </c>
      <c r="F120" s="443">
        <f t="shared" si="41"/>
        <v>0</v>
      </c>
      <c r="G120" s="443">
        <f t="shared" si="41"/>
        <v>0</v>
      </c>
      <c r="H120" s="443">
        <f t="shared" si="41"/>
        <v>0</v>
      </c>
      <c r="I120" s="442"/>
      <c r="J120" s="442"/>
    </row>
    <row r="121" spans="2:10" s="439" customFormat="1" ht="18" customHeight="1">
      <c r="B121" s="445" t="s">
        <v>17</v>
      </c>
      <c r="C121" s="443"/>
      <c r="D121" s="443"/>
      <c r="E121" s="443"/>
      <c r="F121" s="441"/>
      <c r="G121" s="441"/>
      <c r="H121" s="521"/>
      <c r="I121" s="442"/>
      <c r="J121" s="442"/>
    </row>
    <row r="122" spans="2:10" s="439" customFormat="1" ht="18" customHeight="1">
      <c r="B122" s="445" t="s">
        <v>18</v>
      </c>
      <c r="C122" s="443"/>
      <c r="D122" s="443"/>
      <c r="E122" s="443"/>
      <c r="F122" s="441"/>
      <c r="G122" s="441"/>
      <c r="H122" s="521"/>
      <c r="I122" s="442"/>
      <c r="J122" s="442"/>
    </row>
    <row r="123" spans="2:10" s="439" customFormat="1" ht="18" customHeight="1">
      <c r="B123" s="445" t="s">
        <v>194</v>
      </c>
      <c r="C123" s="443"/>
      <c r="D123" s="443"/>
      <c r="E123" s="443"/>
      <c r="F123" s="441"/>
      <c r="G123" s="441"/>
      <c r="H123" s="521"/>
      <c r="I123" s="442"/>
      <c r="J123" s="442"/>
    </row>
    <row r="124" spans="2:10" s="439" customFormat="1" ht="18" customHeight="1">
      <c r="B124" s="445" t="s">
        <v>197</v>
      </c>
      <c r="C124" s="443">
        <f aca="true" t="shared" si="42" ref="C124:H124">SUM(C125:C127)</f>
        <v>0</v>
      </c>
      <c r="D124" s="443">
        <f t="shared" si="42"/>
        <v>0</v>
      </c>
      <c r="E124" s="443">
        <f t="shared" si="42"/>
        <v>0</v>
      </c>
      <c r="F124" s="443">
        <f t="shared" si="42"/>
        <v>0</v>
      </c>
      <c r="G124" s="443">
        <f t="shared" si="42"/>
        <v>0</v>
      </c>
      <c r="H124" s="443">
        <f t="shared" si="42"/>
        <v>0</v>
      </c>
      <c r="I124" s="442"/>
      <c r="J124" s="442"/>
    </row>
    <row r="125" spans="2:10" s="439" customFormat="1" ht="18" customHeight="1">
      <c r="B125" s="445" t="s">
        <v>214</v>
      </c>
      <c r="C125" s="443"/>
      <c r="D125" s="443"/>
      <c r="E125" s="443"/>
      <c r="F125" s="441"/>
      <c r="G125" s="441"/>
      <c r="H125" s="521"/>
      <c r="I125" s="442"/>
      <c r="J125" s="442"/>
    </row>
    <row r="126" spans="2:10" s="439" customFormat="1" ht="18" customHeight="1">
      <c r="B126" s="445" t="s">
        <v>215</v>
      </c>
      <c r="C126" s="443"/>
      <c r="D126" s="443"/>
      <c r="E126" s="443"/>
      <c r="F126" s="441"/>
      <c r="G126" s="441"/>
      <c r="H126" s="521"/>
      <c r="I126" s="442"/>
      <c r="J126" s="442"/>
    </row>
    <row r="127" spans="2:10" s="439" customFormat="1" ht="18" customHeight="1">
      <c r="B127" s="445" t="s">
        <v>216</v>
      </c>
      <c r="C127" s="443"/>
      <c r="D127" s="443"/>
      <c r="E127" s="443"/>
      <c r="F127" s="441"/>
      <c r="G127" s="441"/>
      <c r="H127" s="521"/>
      <c r="I127" s="442"/>
      <c r="J127" s="442"/>
    </row>
    <row r="128" spans="2:10" s="439" customFormat="1" ht="18" customHeight="1">
      <c r="B128" s="580" t="s">
        <v>19</v>
      </c>
      <c r="C128" s="194">
        <f aca="true" t="shared" si="43" ref="C128:H128">SUM(C129+C130)</f>
        <v>0</v>
      </c>
      <c r="D128" s="194">
        <f t="shared" si="43"/>
        <v>0</v>
      </c>
      <c r="E128" s="194">
        <f t="shared" si="43"/>
        <v>0</v>
      </c>
      <c r="F128" s="194">
        <f t="shared" si="43"/>
        <v>0</v>
      </c>
      <c r="G128" s="194">
        <f t="shared" si="43"/>
        <v>0</v>
      </c>
      <c r="H128" s="194">
        <f t="shared" si="43"/>
        <v>0</v>
      </c>
      <c r="I128" s="442"/>
      <c r="J128" s="442"/>
    </row>
    <row r="129" spans="2:10" s="439" customFormat="1" ht="18" customHeight="1">
      <c r="B129" s="445" t="s">
        <v>20</v>
      </c>
      <c r="C129" s="443"/>
      <c r="D129" s="443"/>
      <c r="E129" s="443"/>
      <c r="F129" s="441"/>
      <c r="G129" s="441"/>
      <c r="H129" s="521"/>
      <c r="I129" s="442"/>
      <c r="J129" s="442"/>
    </row>
    <row r="130" spans="2:10" s="439" customFormat="1" ht="18" customHeight="1">
      <c r="B130" s="445" t="s">
        <v>21</v>
      </c>
      <c r="C130" s="443"/>
      <c r="D130" s="443"/>
      <c r="E130" s="443"/>
      <c r="F130" s="441"/>
      <c r="G130" s="441"/>
      <c r="H130" s="521"/>
      <c r="I130" s="442"/>
      <c r="J130" s="442"/>
    </row>
    <row r="131" spans="2:10" s="439" customFormat="1" ht="18" customHeight="1">
      <c r="B131" s="580" t="s">
        <v>33</v>
      </c>
      <c r="C131" s="194">
        <f aca="true" t="shared" si="44" ref="C131:H131">SUM(C132+C133)</f>
        <v>0</v>
      </c>
      <c r="D131" s="194">
        <f t="shared" si="44"/>
        <v>0</v>
      </c>
      <c r="E131" s="194">
        <f t="shared" si="44"/>
        <v>0</v>
      </c>
      <c r="F131" s="194">
        <f t="shared" si="44"/>
        <v>0</v>
      </c>
      <c r="G131" s="194">
        <f t="shared" si="44"/>
        <v>0</v>
      </c>
      <c r="H131" s="194">
        <f t="shared" si="44"/>
        <v>0</v>
      </c>
      <c r="I131" s="442"/>
      <c r="J131" s="442"/>
    </row>
    <row r="132" spans="2:10" s="439" customFormat="1" ht="18" customHeight="1">
      <c r="B132" s="445" t="s">
        <v>199</v>
      </c>
      <c r="C132" s="443">
        <f aca="true" t="shared" si="45" ref="C132:H132">SUM(C133:C134)</f>
        <v>0</v>
      </c>
      <c r="D132" s="443">
        <f t="shared" si="45"/>
        <v>0</v>
      </c>
      <c r="E132" s="443">
        <f t="shared" si="45"/>
        <v>0</v>
      </c>
      <c r="F132" s="443">
        <f t="shared" si="45"/>
        <v>0</v>
      </c>
      <c r="G132" s="443">
        <f t="shared" si="45"/>
        <v>0</v>
      </c>
      <c r="H132" s="443">
        <f t="shared" si="45"/>
        <v>0</v>
      </c>
      <c r="I132" s="442"/>
      <c r="J132" s="442"/>
    </row>
    <row r="133" spans="2:10" s="439" customFormat="1" ht="18" customHeight="1">
      <c r="B133" s="445" t="s">
        <v>217</v>
      </c>
      <c r="C133" s="443"/>
      <c r="D133" s="443"/>
      <c r="E133" s="443"/>
      <c r="F133" s="441"/>
      <c r="G133" s="441"/>
      <c r="H133" s="521"/>
      <c r="I133" s="442"/>
      <c r="J133" s="442"/>
    </row>
    <row r="134" spans="2:10" s="439" customFormat="1" ht="18" customHeight="1">
      <c r="B134" s="445" t="s">
        <v>218</v>
      </c>
      <c r="C134" s="443"/>
      <c r="D134" s="443"/>
      <c r="E134" s="443"/>
      <c r="F134" s="441"/>
      <c r="G134" s="441"/>
      <c r="H134" s="521"/>
      <c r="I134" s="442"/>
      <c r="J134" s="442"/>
    </row>
    <row r="135" spans="2:10" s="439" customFormat="1" ht="18" customHeight="1">
      <c r="B135" s="445" t="s">
        <v>498</v>
      </c>
      <c r="C135" s="443">
        <f aca="true" t="shared" si="46" ref="C135:H135">SUM(C136)</f>
        <v>0</v>
      </c>
      <c r="D135" s="443">
        <f t="shared" si="46"/>
        <v>0</v>
      </c>
      <c r="E135" s="443">
        <f t="shared" si="46"/>
        <v>0</v>
      </c>
      <c r="F135" s="443">
        <f t="shared" si="46"/>
        <v>0</v>
      </c>
      <c r="G135" s="443">
        <f t="shared" si="46"/>
        <v>0</v>
      </c>
      <c r="H135" s="443">
        <f t="shared" si="46"/>
        <v>0</v>
      </c>
      <c r="I135" s="442"/>
      <c r="J135" s="442"/>
    </row>
    <row r="136" spans="2:10" s="439" customFormat="1" ht="18" customHeight="1">
      <c r="B136" s="445" t="s">
        <v>499</v>
      </c>
      <c r="C136" s="443"/>
      <c r="D136" s="443"/>
      <c r="E136" s="443"/>
      <c r="F136" s="441"/>
      <c r="G136" s="441"/>
      <c r="H136" s="521"/>
      <c r="I136" s="442"/>
      <c r="J136" s="442"/>
    </row>
    <row r="137" spans="2:10" s="439" customFormat="1" ht="18" customHeight="1">
      <c r="B137" s="580" t="s">
        <v>207</v>
      </c>
      <c r="C137" s="194">
        <f aca="true" t="shared" si="47" ref="C137:H137">SUM(C138:C140)</f>
        <v>0</v>
      </c>
      <c r="D137" s="194">
        <f t="shared" si="47"/>
        <v>0</v>
      </c>
      <c r="E137" s="194">
        <f t="shared" si="47"/>
        <v>0</v>
      </c>
      <c r="F137" s="194">
        <f t="shared" si="47"/>
        <v>0</v>
      </c>
      <c r="G137" s="194">
        <f t="shared" si="47"/>
        <v>0</v>
      </c>
      <c r="H137" s="194">
        <f t="shared" si="47"/>
        <v>0</v>
      </c>
      <c r="I137" s="442"/>
      <c r="J137" s="442"/>
    </row>
    <row r="138" spans="2:10" s="439" customFormat="1" ht="18" customHeight="1">
      <c r="B138" s="445" t="s">
        <v>229</v>
      </c>
      <c r="C138" s="443"/>
      <c r="D138" s="443"/>
      <c r="E138" s="443"/>
      <c r="F138" s="441"/>
      <c r="G138" s="441"/>
      <c r="H138" s="521"/>
      <c r="I138" s="442"/>
      <c r="J138" s="442"/>
    </row>
    <row r="139" spans="2:10" s="439" customFormat="1" ht="18" customHeight="1">
      <c r="B139" s="445" t="s">
        <v>230</v>
      </c>
      <c r="C139" s="443"/>
      <c r="D139" s="443"/>
      <c r="E139" s="443"/>
      <c r="F139" s="441"/>
      <c r="G139" s="441"/>
      <c r="H139" s="521"/>
      <c r="I139" s="442"/>
      <c r="J139" s="442"/>
    </row>
    <row r="140" spans="2:10" s="439" customFormat="1" ht="18" customHeight="1">
      <c r="B140" s="445" t="s">
        <v>23</v>
      </c>
      <c r="C140" s="443"/>
      <c r="D140" s="443"/>
      <c r="E140" s="443"/>
      <c r="F140" s="441"/>
      <c r="G140" s="441"/>
      <c r="H140" s="521"/>
      <c r="I140" s="442"/>
      <c r="J140" s="442"/>
    </row>
    <row r="141" spans="2:10" ht="18" customHeight="1">
      <c r="B141" s="447" t="s">
        <v>496</v>
      </c>
      <c r="C141" s="194">
        <f aca="true" t="shared" si="48" ref="C141:H141">SUM(C117+C128+C131+C137)</f>
        <v>0</v>
      </c>
      <c r="D141" s="194">
        <f t="shared" si="48"/>
        <v>0</v>
      </c>
      <c r="E141" s="194">
        <f t="shared" si="48"/>
        <v>0</v>
      </c>
      <c r="F141" s="194">
        <f t="shared" si="48"/>
        <v>0</v>
      </c>
      <c r="G141" s="194">
        <f t="shared" si="48"/>
        <v>0</v>
      </c>
      <c r="H141" s="194">
        <f t="shared" si="48"/>
        <v>0</v>
      </c>
      <c r="I141" s="4"/>
      <c r="J141" s="4"/>
    </row>
    <row r="142" spans="9:10" ht="18" customHeight="1">
      <c r="I142" s="4"/>
      <c r="J142" s="4"/>
    </row>
    <row r="143" spans="2:10" ht="18" customHeight="1">
      <c r="B143" s="22"/>
      <c r="C143" s="22"/>
      <c r="D143" s="3"/>
      <c r="E143" s="3"/>
      <c r="F143" s="3"/>
      <c r="G143" s="3"/>
      <c r="H143" s="3"/>
      <c r="I143" s="4"/>
      <c r="J143" s="4"/>
    </row>
    <row r="144" spans="2:10" ht="18" customHeight="1">
      <c r="B144" s="22"/>
      <c r="C144" s="22"/>
      <c r="D144" s="3"/>
      <c r="E144" s="3"/>
      <c r="F144" s="3"/>
      <c r="G144" s="3"/>
      <c r="H144" s="3"/>
      <c r="I144" s="4"/>
      <c r="J144" s="4"/>
    </row>
    <row r="145" spans="2:10" ht="18" customHeight="1">
      <c r="B145" s="22"/>
      <c r="C145" s="22"/>
      <c r="D145" s="3"/>
      <c r="E145" s="3"/>
      <c r="F145" s="3"/>
      <c r="G145" s="3"/>
      <c r="H145" s="3"/>
      <c r="I145" s="4"/>
      <c r="J145" s="4"/>
    </row>
    <row r="146" spans="2:10" ht="18" customHeight="1">
      <c r="B146" s="22"/>
      <c r="C146" s="22"/>
      <c r="D146" s="3"/>
      <c r="E146" s="3"/>
      <c r="F146" s="3"/>
      <c r="G146" s="3"/>
      <c r="H146" s="3"/>
      <c r="I146" s="4"/>
      <c r="J146" s="4"/>
    </row>
    <row r="147" spans="2:10" ht="18" customHeight="1">
      <c r="B147" s="22"/>
      <c r="C147" s="22"/>
      <c r="D147" s="3"/>
      <c r="E147" s="3"/>
      <c r="F147" s="3"/>
      <c r="G147" s="3"/>
      <c r="H147" s="3"/>
      <c r="I147" s="4"/>
      <c r="J147" s="4"/>
    </row>
    <row r="148" spans="2:10" ht="15" customHeight="1">
      <c r="B148" s="151"/>
      <c r="C148" s="151"/>
      <c r="D148" s="151"/>
      <c r="E148" s="151"/>
      <c r="F148" s="151"/>
      <c r="G148" s="151"/>
      <c r="H148" s="151"/>
      <c r="I148" s="4"/>
      <c r="J148" s="4"/>
    </row>
    <row r="149" spans="2:11" ht="18" customHeight="1">
      <c r="B149" s="23" t="s">
        <v>484</v>
      </c>
      <c r="C149" s="47" t="s">
        <v>492</v>
      </c>
      <c r="D149" s="24"/>
      <c r="E149" s="24" t="s">
        <v>493</v>
      </c>
      <c r="F149" s="142"/>
      <c r="G149" s="25"/>
      <c r="H149" s="25"/>
      <c r="J149" s="26"/>
      <c r="K149" s="27"/>
    </row>
    <row r="150" spans="2:11" ht="12.75" customHeight="1">
      <c r="B150" s="420" t="s">
        <v>36</v>
      </c>
      <c r="C150" s="645" t="s">
        <v>37</v>
      </c>
      <c r="D150" s="645"/>
      <c r="E150" s="644" t="s">
        <v>476</v>
      </c>
      <c r="F150" s="644"/>
      <c r="G150" s="644"/>
      <c r="H150" s="644"/>
      <c r="J150" s="30"/>
      <c r="K150" s="27"/>
    </row>
    <row r="151" spans="2:10" ht="13.5" customHeight="1">
      <c r="B151" s="420" t="s">
        <v>38</v>
      </c>
      <c r="C151" s="645" t="s">
        <v>38</v>
      </c>
      <c r="D151" s="645"/>
      <c r="E151" s="643" t="s">
        <v>38</v>
      </c>
      <c r="F151" s="643"/>
      <c r="G151" s="643"/>
      <c r="H151" s="643"/>
      <c r="I151" s="32"/>
      <c r="J151" s="4"/>
    </row>
    <row r="152" spans="2:10" ht="18" customHeight="1">
      <c r="B152" s="22"/>
      <c r="C152" s="22"/>
      <c r="D152" s="3"/>
      <c r="E152" s="3"/>
      <c r="F152" s="3"/>
      <c r="G152" s="3"/>
      <c r="H152" s="3"/>
      <c r="I152" s="4"/>
      <c r="J152" s="4"/>
    </row>
    <row r="153" spans="3:10" ht="18" customHeight="1">
      <c r="C153" s="22"/>
      <c r="D153" s="3"/>
      <c r="E153" s="3"/>
      <c r="F153" s="3"/>
      <c r="G153" s="3"/>
      <c r="H153" s="3"/>
      <c r="I153" s="4"/>
      <c r="J153" s="4"/>
    </row>
    <row r="154" spans="2:10" ht="18" customHeight="1">
      <c r="B154" s="33"/>
      <c r="C154" s="22"/>
      <c r="D154" s="3"/>
      <c r="E154" s="3"/>
      <c r="F154" s="3"/>
      <c r="G154" s="3"/>
      <c r="H154" s="3"/>
      <c r="I154" s="4"/>
      <c r="J154" s="4"/>
    </row>
    <row r="155" spans="2:10" ht="18" customHeight="1">
      <c r="B155" s="22"/>
      <c r="C155" s="22"/>
      <c r="D155" s="3"/>
      <c r="E155" s="3"/>
      <c r="F155" s="3"/>
      <c r="G155" s="3"/>
      <c r="H155" s="3"/>
      <c r="I155" s="4"/>
      <c r="J155" s="4"/>
    </row>
    <row r="156" spans="2:10" ht="18" customHeight="1">
      <c r="B156" s="4"/>
      <c r="C156" s="4"/>
      <c r="I156" s="4"/>
      <c r="J156" s="4"/>
    </row>
    <row r="157" spans="2:10" ht="18" customHeight="1">
      <c r="B157" s="4"/>
      <c r="C157" s="4"/>
      <c r="I157" s="4"/>
      <c r="J157" s="4"/>
    </row>
    <row r="158" spans="2:10" ht="18" customHeight="1">
      <c r="B158" s="4"/>
      <c r="C158" s="4"/>
      <c r="I158" s="4"/>
      <c r="J158" s="4"/>
    </row>
    <row r="159" spans="2:10" ht="18" customHeight="1">
      <c r="B159" s="4"/>
      <c r="C159" s="4"/>
      <c r="I159" s="4"/>
      <c r="J159" s="4"/>
    </row>
    <row r="160" spans="2:10" ht="18" customHeight="1">
      <c r="B160" s="4"/>
      <c r="C160" s="4"/>
      <c r="I160" s="4"/>
      <c r="J160" s="4"/>
    </row>
    <row r="161" spans="2:10" ht="18" customHeight="1">
      <c r="B161" s="4"/>
      <c r="C161" s="4"/>
      <c r="I161" s="4"/>
      <c r="J161" s="4"/>
    </row>
    <row r="162" spans="2:10" ht="18" customHeight="1">
      <c r="B162" s="4"/>
      <c r="C162" s="4"/>
      <c r="I162" s="4"/>
      <c r="J162" s="4"/>
    </row>
    <row r="163" spans="2:3" ht="18" customHeight="1">
      <c r="B163" s="4"/>
      <c r="C163" s="4"/>
    </row>
    <row r="164" spans="2:3" ht="18" customHeight="1">
      <c r="B164" s="4"/>
      <c r="C164" s="4"/>
    </row>
    <row r="165" spans="2:3" ht="18" customHeight="1">
      <c r="B165" s="4"/>
      <c r="C165" s="4"/>
    </row>
    <row r="166" spans="2:3" ht="18" customHeight="1">
      <c r="B166" s="4"/>
      <c r="C166" s="4"/>
    </row>
    <row r="167" spans="2:8" ht="18" customHeight="1">
      <c r="B167" s="4"/>
      <c r="C167" s="34"/>
      <c r="D167" s="34"/>
      <c r="E167" s="34"/>
      <c r="F167" s="34"/>
      <c r="G167" s="34"/>
      <c r="H167" s="34"/>
    </row>
    <row r="168" spans="2:3" ht="18" customHeight="1">
      <c r="B168" s="4"/>
      <c r="C168" s="4"/>
    </row>
    <row r="169" spans="2:3" ht="18" customHeight="1">
      <c r="B169" s="4"/>
      <c r="C169" s="4"/>
    </row>
    <row r="170" spans="2:3" ht="18" customHeight="1">
      <c r="B170" s="4"/>
      <c r="C170" s="4"/>
    </row>
    <row r="171" spans="2:3" ht="18" customHeight="1">
      <c r="B171" s="4"/>
      <c r="C171" s="4"/>
    </row>
    <row r="172" spans="2:3" ht="18" customHeight="1">
      <c r="B172" s="4"/>
      <c r="C172" s="4"/>
    </row>
    <row r="173" spans="2:3" ht="18" customHeight="1">
      <c r="B173" s="4"/>
      <c r="C173" s="4"/>
    </row>
    <row r="174" spans="2:3" ht="18" customHeight="1">
      <c r="B174" s="4"/>
      <c r="C174" s="4"/>
    </row>
    <row r="175" spans="2:3" ht="18" customHeight="1">
      <c r="B175" s="4"/>
      <c r="C175" s="4"/>
    </row>
    <row r="176" spans="2:3" ht="18" customHeight="1">
      <c r="B176" s="4"/>
      <c r="C176" s="4"/>
    </row>
    <row r="177" spans="2:3" ht="18" customHeight="1">
      <c r="B177" s="4"/>
      <c r="C177" s="4"/>
    </row>
    <row r="178" spans="2:3" ht="18" customHeight="1">
      <c r="B178" s="4"/>
      <c r="C178" s="4"/>
    </row>
    <row r="179" spans="2:3" ht="18" customHeight="1">
      <c r="B179" s="4"/>
      <c r="C179" s="4"/>
    </row>
    <row r="180" spans="2:3" ht="18" customHeight="1">
      <c r="B180" s="4"/>
      <c r="C180" s="4"/>
    </row>
    <row r="181" spans="2:3" ht="18" customHeight="1">
      <c r="B181" s="4"/>
      <c r="C181" s="4"/>
    </row>
    <row r="182" spans="2:3" ht="18" customHeight="1">
      <c r="B182" s="4"/>
      <c r="C182" s="4"/>
    </row>
    <row r="183" spans="2:3" ht="18" customHeight="1">
      <c r="B183" s="4"/>
      <c r="C183" s="4"/>
    </row>
    <row r="184" spans="2:3" ht="18" customHeight="1">
      <c r="B184" s="4"/>
      <c r="C184" s="4"/>
    </row>
    <row r="185" ht="18" customHeight="1">
      <c r="C185" s="4"/>
    </row>
  </sheetData>
  <sheetProtection/>
  <mergeCells count="12">
    <mergeCell ref="D12:D13"/>
    <mergeCell ref="E12:E13"/>
    <mergeCell ref="E151:H151"/>
    <mergeCell ref="E150:H150"/>
    <mergeCell ref="C150:D150"/>
    <mergeCell ref="C151:D151"/>
    <mergeCell ref="B6:H6"/>
    <mergeCell ref="B7:H7"/>
    <mergeCell ref="B8:H8"/>
    <mergeCell ref="B11:B13"/>
    <mergeCell ref="C11:C13"/>
    <mergeCell ref="H11:H13"/>
  </mergeCells>
  <printOptions horizontalCentered="1"/>
  <pageMargins left="0" right="0" top="0.74" bottom="0.15748031496062992" header="0.3937007874015748" footer="0.15748031496062992"/>
  <pageSetup horizontalDpi="600" verticalDpi="600" orientation="portrait" paperSize="9" scale="65" r:id="rId3"/>
  <rowBreaks count="1" manualBreakCount="1">
    <brk id="59" max="7" man="1"/>
  </rowBreaks>
  <legacyDrawing r:id="rId2"/>
  <oleObjects>
    <oleObject progId="Word.Picture.8" shapeId="386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4:E52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7.57421875" style="0" customWidth="1"/>
    <col min="2" max="2" width="37.8515625" style="0" customWidth="1"/>
    <col min="3" max="3" width="6.7109375" style="0" customWidth="1"/>
    <col min="4" max="4" width="17.28125" style="0" customWidth="1"/>
    <col min="5" max="5" width="18.140625" style="0" customWidth="1"/>
  </cols>
  <sheetData>
    <row r="4" spans="1:2" ht="12.75">
      <c r="A4" s="73" t="s">
        <v>0</v>
      </c>
      <c r="B4" s="206"/>
    </row>
    <row r="5" spans="1:2" ht="12.75">
      <c r="A5" s="279" t="s">
        <v>246</v>
      </c>
      <c r="B5" s="206"/>
    </row>
    <row r="6" spans="1:5" ht="18">
      <c r="A6" s="279"/>
      <c r="B6" s="206"/>
      <c r="E6" s="438" t="s">
        <v>405</v>
      </c>
    </row>
    <row r="7" spans="1:5" ht="12.75">
      <c r="A7" s="206"/>
      <c r="B7" s="206"/>
      <c r="C7" s="206"/>
      <c r="D7" s="206"/>
      <c r="E7" s="250"/>
    </row>
    <row r="8" spans="1:5" ht="15">
      <c r="A8" s="806" t="s">
        <v>406</v>
      </c>
      <c r="B8" s="806"/>
      <c r="C8" s="806"/>
      <c r="D8" s="806"/>
      <c r="E8" s="806"/>
    </row>
    <row r="9" spans="1:5" ht="12.75">
      <c r="A9" s="832" t="s">
        <v>464</v>
      </c>
      <c r="B9" s="832"/>
      <c r="C9" s="832"/>
      <c r="D9" s="832"/>
      <c r="E9" s="832"/>
    </row>
    <row r="10" spans="1:5" ht="12.75">
      <c r="A10" s="832" t="s">
        <v>3</v>
      </c>
      <c r="B10" s="832"/>
      <c r="C10" s="832"/>
      <c r="D10" s="832"/>
      <c r="E10" s="832"/>
    </row>
    <row r="11" spans="1:5" ht="15" customHeight="1">
      <c r="A11" s="247" t="s">
        <v>260</v>
      </c>
      <c r="B11" s="247"/>
      <c r="C11" s="247"/>
      <c r="D11" s="250"/>
      <c r="E11" s="252"/>
    </row>
    <row r="12" spans="1:5" ht="15" customHeight="1">
      <c r="A12" s="247" t="s">
        <v>4</v>
      </c>
      <c r="B12" s="247"/>
      <c r="C12" s="247"/>
      <c r="D12" s="210"/>
      <c r="E12" s="206"/>
    </row>
    <row r="13" spans="1:5" ht="12.75">
      <c r="A13" s="210"/>
      <c r="B13" s="210"/>
      <c r="C13" s="210"/>
      <c r="D13" s="210"/>
      <c r="E13" s="210"/>
    </row>
    <row r="14" spans="1:5" ht="33.75">
      <c r="A14" s="281" t="s">
        <v>407</v>
      </c>
      <c r="B14" s="842" t="s">
        <v>408</v>
      </c>
      <c r="C14" s="843"/>
      <c r="D14" s="281" t="s">
        <v>265</v>
      </c>
      <c r="E14" s="281" t="s">
        <v>42</v>
      </c>
    </row>
    <row r="15" spans="1:5" ht="12.75">
      <c r="A15" s="284"/>
      <c r="B15" s="396" t="s">
        <v>355</v>
      </c>
      <c r="C15" s="316"/>
      <c r="D15" s="283"/>
      <c r="E15" s="284"/>
    </row>
    <row r="16" spans="1:5" ht="12.75">
      <c r="A16" s="400" t="s">
        <v>409</v>
      </c>
      <c r="B16" s="397" t="s">
        <v>410</v>
      </c>
      <c r="C16" s="317"/>
      <c r="D16" s="318"/>
      <c r="E16" s="318"/>
    </row>
    <row r="17" spans="1:5" ht="12.75">
      <c r="A17" s="400" t="s">
        <v>319</v>
      </c>
      <c r="B17" s="397" t="s">
        <v>411</v>
      </c>
      <c r="C17" s="317"/>
      <c r="D17" s="318"/>
      <c r="E17" s="318"/>
    </row>
    <row r="18" spans="1:5" ht="12.75">
      <c r="A18" s="400" t="s">
        <v>412</v>
      </c>
      <c r="B18" s="397" t="s">
        <v>413</v>
      </c>
      <c r="C18" s="317"/>
      <c r="D18" s="318"/>
      <c r="E18" s="318"/>
    </row>
    <row r="19" spans="1:5" ht="12.75">
      <c r="A19" s="400" t="s">
        <v>414</v>
      </c>
      <c r="B19" s="397" t="s">
        <v>415</v>
      </c>
      <c r="C19" s="317"/>
      <c r="D19" s="318"/>
      <c r="E19" s="318"/>
    </row>
    <row r="20" spans="1:5" ht="12.75">
      <c r="A20" s="400" t="s">
        <v>416</v>
      </c>
      <c r="B20" s="397" t="s">
        <v>417</v>
      </c>
      <c r="C20" s="317"/>
      <c r="D20" s="318"/>
      <c r="E20" s="318"/>
    </row>
    <row r="21" spans="1:5" ht="12.75">
      <c r="A21" s="400" t="s">
        <v>418</v>
      </c>
      <c r="B21" s="397" t="s">
        <v>419</v>
      </c>
      <c r="C21" s="317"/>
      <c r="D21" s="318"/>
      <c r="E21" s="318"/>
    </row>
    <row r="22" spans="1:5" ht="12.75">
      <c r="A22" s="400" t="s">
        <v>420</v>
      </c>
      <c r="B22" s="398" t="s">
        <v>421</v>
      </c>
      <c r="C22" s="296"/>
      <c r="D22" s="318"/>
      <c r="E22" s="318"/>
    </row>
    <row r="23" spans="1:5" ht="12.75">
      <c r="A23" s="400" t="s">
        <v>422</v>
      </c>
      <c r="B23" s="397" t="s">
        <v>423</v>
      </c>
      <c r="C23" s="317"/>
      <c r="D23" s="297"/>
      <c r="E23" s="297"/>
    </row>
    <row r="24" spans="1:5" ht="12.75">
      <c r="A24" s="400" t="s">
        <v>424</v>
      </c>
      <c r="B24" s="398" t="s">
        <v>425</v>
      </c>
      <c r="C24" s="296"/>
      <c r="D24" s="297"/>
      <c r="E24" s="297"/>
    </row>
    <row r="25" spans="1:5" ht="12.75">
      <c r="A25" s="400" t="s">
        <v>426</v>
      </c>
      <c r="B25" s="398" t="s">
        <v>427</v>
      </c>
      <c r="C25" s="296"/>
      <c r="D25" s="297"/>
      <c r="E25" s="297"/>
    </row>
    <row r="26" spans="1:5" ht="12.75">
      <c r="A26" s="400" t="s">
        <v>428</v>
      </c>
      <c r="B26" s="398" t="s">
        <v>429</v>
      </c>
      <c r="C26" s="296"/>
      <c r="D26" s="297"/>
      <c r="E26" s="297"/>
    </row>
    <row r="27" spans="1:5" ht="12.75">
      <c r="A27" s="400" t="s">
        <v>430</v>
      </c>
      <c r="B27" s="398" t="s">
        <v>431</v>
      </c>
      <c r="C27" s="296"/>
      <c r="D27" s="297"/>
      <c r="E27" s="297"/>
    </row>
    <row r="28" spans="1:5" ht="12.75">
      <c r="A28" s="400" t="s">
        <v>348</v>
      </c>
      <c r="B28" s="398" t="s">
        <v>432</v>
      </c>
      <c r="C28" s="296"/>
      <c r="D28" s="297"/>
      <c r="E28" s="297"/>
    </row>
    <row r="29" spans="1:5" ht="12.75">
      <c r="A29" s="400" t="s">
        <v>433</v>
      </c>
      <c r="B29" s="398" t="s">
        <v>434</v>
      </c>
      <c r="C29" s="296"/>
      <c r="D29" s="297"/>
      <c r="E29" s="297"/>
    </row>
    <row r="30" spans="1:5" ht="12.75">
      <c r="A30" s="400" t="s">
        <v>435</v>
      </c>
      <c r="B30" s="398" t="s">
        <v>436</v>
      </c>
      <c r="C30" s="296"/>
      <c r="D30" s="297"/>
      <c r="E30" s="297"/>
    </row>
    <row r="31" spans="1:5" ht="12.75">
      <c r="A31" s="400" t="s">
        <v>437</v>
      </c>
      <c r="B31" s="398" t="s">
        <v>438</v>
      </c>
      <c r="C31" s="296"/>
      <c r="D31" s="297"/>
      <c r="E31" s="297"/>
    </row>
    <row r="32" spans="1:5" ht="12.75">
      <c r="A32" s="400" t="s">
        <v>439</v>
      </c>
      <c r="B32" s="398" t="s">
        <v>440</v>
      </c>
      <c r="C32" s="296"/>
      <c r="D32" s="297"/>
      <c r="E32" s="297"/>
    </row>
    <row r="33" spans="1:5" ht="12.75">
      <c r="A33" s="400" t="s">
        <v>441</v>
      </c>
      <c r="B33" s="398" t="s">
        <v>442</v>
      </c>
      <c r="C33" s="296"/>
      <c r="D33" s="297"/>
      <c r="E33" s="297"/>
    </row>
    <row r="34" spans="1:5" ht="12.75">
      <c r="A34" s="400" t="s">
        <v>443</v>
      </c>
      <c r="B34" s="398" t="s">
        <v>444</v>
      </c>
      <c r="C34" s="296"/>
      <c r="D34" s="297"/>
      <c r="E34" s="297"/>
    </row>
    <row r="35" spans="1:5" ht="12.75">
      <c r="A35" s="400" t="s">
        <v>445</v>
      </c>
      <c r="B35" s="398" t="s">
        <v>446</v>
      </c>
      <c r="C35" s="296"/>
      <c r="D35" s="297"/>
      <c r="E35" s="297"/>
    </row>
    <row r="36" spans="1:5" ht="12.75">
      <c r="A36" s="400" t="s">
        <v>447</v>
      </c>
      <c r="B36" s="398" t="s">
        <v>448</v>
      </c>
      <c r="C36" s="296"/>
      <c r="D36" s="297"/>
      <c r="E36" s="297"/>
    </row>
    <row r="37" spans="1:5" ht="12.75">
      <c r="A37" s="400" t="s">
        <v>449</v>
      </c>
      <c r="B37" s="398" t="s">
        <v>450</v>
      </c>
      <c r="C37" s="296"/>
      <c r="D37" s="297"/>
      <c r="E37" s="297"/>
    </row>
    <row r="38" spans="1:5" ht="12.75">
      <c r="A38" s="400" t="s">
        <v>451</v>
      </c>
      <c r="B38" s="398" t="s">
        <v>452</v>
      </c>
      <c r="C38" s="296"/>
      <c r="D38" s="297"/>
      <c r="E38" s="297"/>
    </row>
    <row r="39" spans="1:5" ht="12.75">
      <c r="A39" s="400" t="s">
        <v>453</v>
      </c>
      <c r="B39" s="398" t="s">
        <v>454</v>
      </c>
      <c r="C39" s="296"/>
      <c r="D39" s="297"/>
      <c r="E39" s="297"/>
    </row>
    <row r="40" spans="1:5" ht="12.75">
      <c r="A40" s="400" t="s">
        <v>455</v>
      </c>
      <c r="B40" s="398" t="s">
        <v>456</v>
      </c>
      <c r="C40" s="296"/>
      <c r="D40" s="297"/>
      <c r="E40" s="297"/>
    </row>
    <row r="41" spans="1:5" ht="12.75">
      <c r="A41" s="401" t="s">
        <v>457</v>
      </c>
      <c r="B41" s="399" t="s">
        <v>458</v>
      </c>
      <c r="C41" s="319"/>
      <c r="D41" s="287"/>
      <c r="E41" s="287"/>
    </row>
    <row r="42" spans="1:5" ht="12.75">
      <c r="A42" s="320"/>
      <c r="B42" s="435" t="s">
        <v>296</v>
      </c>
      <c r="C42" s="321"/>
      <c r="D42" s="322">
        <f>SUM(D16:D41)</f>
        <v>0</v>
      </c>
      <c r="E42" s="322">
        <f>SUM(E16:E41)</f>
        <v>0</v>
      </c>
    </row>
    <row r="43" spans="1:5" ht="12.75">
      <c r="A43" s="844" t="s">
        <v>404</v>
      </c>
      <c r="B43" s="845"/>
      <c r="C43" s="846"/>
      <c r="D43" s="239">
        <f>SUM(D16:D41)</f>
        <v>0</v>
      </c>
      <c r="E43" s="239">
        <f>SUM(E16:E41)</f>
        <v>0</v>
      </c>
    </row>
    <row r="44" spans="1:5" ht="12.75">
      <c r="A44" s="206"/>
      <c r="B44" s="206"/>
      <c r="C44" s="206"/>
      <c r="D44" s="206"/>
      <c r="E44" s="206"/>
    </row>
    <row r="45" spans="1:5" ht="12.75">
      <c r="A45" s="206"/>
      <c r="B45" s="206"/>
      <c r="C45" s="206"/>
      <c r="D45" s="206"/>
      <c r="E45" s="206"/>
    </row>
    <row r="46" spans="1:5" ht="12.75">
      <c r="A46" s="206"/>
      <c r="B46" s="206"/>
      <c r="C46" s="206"/>
      <c r="D46" s="206"/>
      <c r="E46" s="206"/>
    </row>
    <row r="47" spans="1:5" ht="12.75">
      <c r="A47" s="206"/>
      <c r="B47" s="206"/>
      <c r="C47" s="206"/>
      <c r="D47" s="206"/>
      <c r="E47" s="206"/>
    </row>
    <row r="48" spans="2:5" ht="12.75">
      <c r="B48" s="251" t="s">
        <v>475</v>
      </c>
      <c r="C48" s="323"/>
      <c r="D48" s="850" t="s">
        <v>472</v>
      </c>
      <c r="E48" s="851"/>
    </row>
    <row r="49" spans="2:5" ht="12.75">
      <c r="B49" s="312" t="s">
        <v>459</v>
      </c>
      <c r="C49" s="314"/>
      <c r="D49" s="848" t="s">
        <v>460</v>
      </c>
      <c r="E49" s="849"/>
    </row>
    <row r="50" spans="2:5" ht="12.75">
      <c r="B50" s="312" t="s">
        <v>483</v>
      </c>
      <c r="C50" s="314"/>
      <c r="D50" s="848" t="s">
        <v>482</v>
      </c>
      <c r="E50" s="849"/>
    </row>
    <row r="52" spans="1:5" ht="12.75">
      <c r="A52" s="847"/>
      <c r="B52" s="847"/>
      <c r="C52" s="847"/>
      <c r="D52" s="847"/>
      <c r="E52" s="847"/>
    </row>
  </sheetData>
  <sheetProtection/>
  <mergeCells count="9">
    <mergeCell ref="A8:E8"/>
    <mergeCell ref="A9:E9"/>
    <mergeCell ref="A10:E10"/>
    <mergeCell ref="B14:C14"/>
    <mergeCell ref="A43:C43"/>
    <mergeCell ref="A52:E52"/>
    <mergeCell ref="D49:E49"/>
    <mergeCell ref="D50:E50"/>
    <mergeCell ref="D48:E48"/>
  </mergeCells>
  <printOptions/>
  <pageMargins left="0.9055118110236221" right="0.7086614173228347" top="0.7480314960629921" bottom="0.7480314960629921" header="0.31496062992125984" footer="0.31496062992125984"/>
  <pageSetup horizontalDpi="1200" verticalDpi="1200" orientation="portrait" paperSize="9" scale="90" r:id="rId3"/>
  <legacyDrawing r:id="rId2"/>
  <oleObjects>
    <oleObject progId="Word.Picture.8" shapeId="1899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="75" zoomScaleNormal="75" zoomScaleSheetLayoutView="75" zoomScalePageLayoutView="0" workbookViewId="0" topLeftCell="A156">
      <selection activeCell="A166" sqref="A166"/>
    </sheetView>
  </sheetViews>
  <sheetFormatPr defaultColWidth="14.8515625" defaultRowHeight="18" customHeight="1"/>
  <cols>
    <col min="1" max="1" width="79.00390625" style="27" customWidth="1"/>
    <col min="2" max="2" width="19.00390625" style="27" customWidth="1"/>
    <col min="3" max="3" width="22.421875" style="27" customWidth="1"/>
    <col min="4" max="4" width="16.7109375" style="27" customWidth="1"/>
    <col min="5" max="5" width="18.57421875" style="27" customWidth="1"/>
    <col min="6" max="6" width="19.00390625" style="27" customWidth="1"/>
    <col min="7" max="7" width="2.421875" style="27" customWidth="1"/>
    <col min="8" max="16384" width="14.8515625" style="27" customWidth="1"/>
  </cols>
  <sheetData>
    <row r="1" spans="1:6" ht="20.25" customHeight="1">
      <c r="A1" s="31"/>
      <c r="B1" s="31"/>
      <c r="C1" s="31"/>
      <c r="D1" s="31"/>
      <c r="E1" s="31"/>
      <c r="F1" s="166"/>
    </row>
    <row r="2" spans="1:6" ht="20.25" customHeight="1">
      <c r="A2" s="31"/>
      <c r="B2" s="31"/>
      <c r="C2" s="31"/>
      <c r="D2" s="31"/>
      <c r="E2" s="31"/>
      <c r="F2" s="166"/>
    </row>
    <row r="3" spans="1:6" ht="18" customHeight="1">
      <c r="A3" s="2" t="s">
        <v>0</v>
      </c>
      <c r="B3" s="31"/>
      <c r="C3" s="31"/>
      <c r="D3" s="31"/>
      <c r="E3" s="31"/>
      <c r="F3" s="166"/>
    </row>
    <row r="4" spans="1:6" ht="12" customHeight="1">
      <c r="A4" s="7" t="s">
        <v>233</v>
      </c>
      <c r="B4" s="31"/>
      <c r="C4" s="31"/>
      <c r="D4" s="31"/>
      <c r="E4" s="31"/>
      <c r="F4" s="166"/>
    </row>
    <row r="5" spans="1:6" ht="15.75" customHeight="1">
      <c r="A5" s="2"/>
      <c r="B5" s="31"/>
      <c r="C5" s="31"/>
      <c r="D5" s="31"/>
      <c r="E5" s="31"/>
      <c r="F5" s="166" t="s">
        <v>80</v>
      </c>
    </row>
    <row r="6" spans="1:6" ht="15.75" customHeight="1">
      <c r="A6" s="657" t="s">
        <v>81</v>
      </c>
      <c r="B6" s="657"/>
      <c r="C6" s="657"/>
      <c r="D6" s="657"/>
      <c r="E6" s="657"/>
      <c r="F6" s="657"/>
    </row>
    <row r="7" spans="1:6" ht="18" customHeight="1">
      <c r="A7" s="647" t="s">
        <v>464</v>
      </c>
      <c r="B7" s="647"/>
      <c r="C7" s="647"/>
      <c r="D7" s="647"/>
      <c r="E7" s="647"/>
      <c r="F7" s="647"/>
    </row>
    <row r="8" spans="1:6" ht="18" customHeight="1">
      <c r="A8" s="648" t="s">
        <v>3</v>
      </c>
      <c r="B8" s="648"/>
      <c r="C8" s="648"/>
      <c r="D8" s="648"/>
      <c r="E8" s="648"/>
      <c r="F8" s="648"/>
    </row>
    <row r="9" spans="1:6" ht="18" customHeight="1">
      <c r="A9" s="5"/>
      <c r="B9" s="6"/>
      <c r="C9" s="24"/>
      <c r="D9" s="24"/>
      <c r="E9" s="24"/>
      <c r="F9" s="24"/>
    </row>
    <row r="10" spans="1:6" ht="18" customHeight="1">
      <c r="A10" s="158" t="s">
        <v>4</v>
      </c>
      <c r="B10" s="24"/>
      <c r="C10" s="24"/>
      <c r="D10" s="24"/>
      <c r="E10" s="24"/>
      <c r="F10" s="24"/>
    </row>
    <row r="11" spans="1:6" ht="18" customHeight="1">
      <c r="A11" s="649" t="s">
        <v>254</v>
      </c>
      <c r="B11" s="649" t="s">
        <v>6</v>
      </c>
      <c r="C11" s="390" t="s">
        <v>7</v>
      </c>
      <c r="D11" s="8"/>
      <c r="E11" s="9"/>
      <c r="F11" s="649" t="s">
        <v>8</v>
      </c>
    </row>
    <row r="12" spans="1:6" ht="18" customHeight="1">
      <c r="A12" s="650"/>
      <c r="B12" s="650"/>
      <c r="C12" s="660" t="s">
        <v>491</v>
      </c>
      <c r="D12" s="658" t="s">
        <v>9</v>
      </c>
      <c r="E12" s="652" t="s">
        <v>82</v>
      </c>
      <c r="F12" s="650"/>
    </row>
    <row r="13" spans="1:8" ht="18" customHeight="1">
      <c r="A13" s="651"/>
      <c r="B13" s="651"/>
      <c r="C13" s="661"/>
      <c r="D13" s="659"/>
      <c r="E13" s="654"/>
      <c r="F13" s="651"/>
      <c r="G13" s="30"/>
      <c r="H13" s="30"/>
    </row>
    <row r="14" spans="1:8" ht="18" customHeight="1">
      <c r="A14" s="581" t="s">
        <v>12</v>
      </c>
      <c r="B14" s="601"/>
      <c r="C14" s="601"/>
      <c r="D14" s="602"/>
      <c r="E14" s="601"/>
      <c r="F14" s="601"/>
      <c r="G14" s="30"/>
      <c r="H14" s="30"/>
    </row>
    <row r="15" spans="1:8" ht="18" customHeight="1">
      <c r="A15" s="329" t="s">
        <v>46</v>
      </c>
      <c r="B15" s="175">
        <f>SUM(B16:B20)</f>
        <v>0</v>
      </c>
      <c r="C15" s="175">
        <f>SUM(C16:C20)</f>
        <v>0</v>
      </c>
      <c r="D15" s="175">
        <f>SUM(D16:D20)</f>
        <v>0</v>
      </c>
      <c r="E15" s="175">
        <f>SUM(E16:E20)</f>
        <v>0</v>
      </c>
      <c r="F15" s="175">
        <f>SUM(F16:F20)</f>
        <v>0</v>
      </c>
      <c r="G15" s="30"/>
      <c r="H15" s="30"/>
    </row>
    <row r="16" spans="1:6" ht="18" customHeight="1">
      <c r="A16" s="64" t="s">
        <v>47</v>
      </c>
      <c r="B16" s="65"/>
      <c r="C16" s="65"/>
      <c r="D16" s="66"/>
      <c r="E16" s="65"/>
      <c r="F16" s="64"/>
    </row>
    <row r="17" spans="1:6" ht="18" customHeight="1">
      <c r="A17" s="64" t="s">
        <v>48</v>
      </c>
      <c r="B17" s="65"/>
      <c r="C17" s="65"/>
      <c r="D17" s="66"/>
      <c r="E17" s="65"/>
      <c r="F17" s="64"/>
    </row>
    <row r="18" spans="1:6" ht="18" customHeight="1">
      <c r="A18" s="64" t="s">
        <v>49</v>
      </c>
      <c r="B18" s="65"/>
      <c r="C18" s="65"/>
      <c r="D18" s="66"/>
      <c r="E18" s="65"/>
      <c r="F18" s="64"/>
    </row>
    <row r="19" spans="1:6" ht="18" customHeight="1">
      <c r="A19" s="64" t="s">
        <v>50</v>
      </c>
      <c r="B19" s="65"/>
      <c r="C19" s="65"/>
      <c r="D19" s="66"/>
      <c r="E19" s="65"/>
      <c r="F19" s="64"/>
    </row>
    <row r="20" spans="1:6" ht="18" customHeight="1">
      <c r="A20" s="64" t="s">
        <v>51</v>
      </c>
      <c r="B20" s="64"/>
      <c r="C20" s="64"/>
      <c r="D20" s="67"/>
      <c r="E20" s="64"/>
      <c r="F20" s="64"/>
    </row>
    <row r="21" spans="1:6" ht="18" customHeight="1">
      <c r="A21" s="329" t="s">
        <v>52</v>
      </c>
      <c r="B21" s="196">
        <f>SUM(B22:B25)</f>
        <v>0</v>
      </c>
      <c r="C21" s="196">
        <f>SUM(C22:C25)</f>
        <v>0</v>
      </c>
      <c r="D21" s="196">
        <f>SUM(D22:D25)</f>
        <v>0</v>
      </c>
      <c r="E21" s="196">
        <f>SUM(E22:E25)</f>
        <v>0</v>
      </c>
      <c r="F21" s="196">
        <f>SUM(F22:F25)</f>
        <v>0</v>
      </c>
    </row>
    <row r="22" spans="1:6" ht="18" customHeight="1">
      <c r="A22" s="152" t="s">
        <v>50</v>
      </c>
      <c r="B22" s="153"/>
      <c r="C22" s="153"/>
      <c r="D22" s="154"/>
      <c r="E22" s="153"/>
      <c r="F22" s="152"/>
    </row>
    <row r="23" spans="1:6" ht="18" customHeight="1">
      <c r="A23" s="152" t="s">
        <v>53</v>
      </c>
      <c r="B23" s="153"/>
      <c r="C23" s="153"/>
      <c r="D23" s="154"/>
      <c r="E23" s="153"/>
      <c r="F23" s="152"/>
    </row>
    <row r="24" spans="1:6" ht="18" customHeight="1">
      <c r="A24" s="64" t="s">
        <v>54</v>
      </c>
      <c r="B24" s="64"/>
      <c r="C24" s="64"/>
      <c r="D24" s="67"/>
      <c r="E24" s="64"/>
      <c r="F24" s="64"/>
    </row>
    <row r="25" spans="1:6" ht="18" customHeight="1">
      <c r="A25" s="64" t="s">
        <v>55</v>
      </c>
      <c r="B25" s="65"/>
      <c r="C25" s="65"/>
      <c r="D25" s="66"/>
      <c r="E25" s="65"/>
      <c r="F25" s="64"/>
    </row>
    <row r="26" spans="1:6" ht="18" customHeight="1">
      <c r="A26" s="329" t="s">
        <v>56</v>
      </c>
      <c r="B26" s="196">
        <f>SUM(B27+B30+B33)</f>
        <v>0</v>
      </c>
      <c r="C26" s="196">
        <f>SUM(C27+C30+C33)</f>
        <v>0</v>
      </c>
      <c r="D26" s="196">
        <f>SUM(D27+D30+D33)</f>
        <v>0</v>
      </c>
      <c r="E26" s="196">
        <f>SUM(E27+E30+E33)</f>
        <v>0</v>
      </c>
      <c r="F26" s="196">
        <f>SUM(F27+F30+F33)</f>
        <v>0</v>
      </c>
    </row>
    <row r="27" spans="1:6" ht="18" customHeight="1">
      <c r="A27" s="331" t="s">
        <v>57</v>
      </c>
      <c r="B27" s="171">
        <f>SUM(B28:B29)</f>
        <v>0</v>
      </c>
      <c r="C27" s="171">
        <f>SUM(C28:C29)</f>
        <v>0</v>
      </c>
      <c r="D27" s="171">
        <f>SUM(D28:D29)</f>
        <v>0</v>
      </c>
      <c r="E27" s="171">
        <f>SUM(E28:E29)</f>
        <v>0</v>
      </c>
      <c r="F27" s="171">
        <f>SUM(F28:F29)</f>
        <v>0</v>
      </c>
    </row>
    <row r="28" spans="1:6" ht="18" customHeight="1">
      <c r="A28" s="68" t="s">
        <v>58</v>
      </c>
      <c r="B28" s="65"/>
      <c r="C28" s="65"/>
      <c r="D28" s="66"/>
      <c r="E28" s="65"/>
      <c r="F28" s="64"/>
    </row>
    <row r="29" spans="1:6" ht="18" customHeight="1">
      <c r="A29" s="68" t="s">
        <v>59</v>
      </c>
      <c r="B29" s="65"/>
      <c r="C29" s="65"/>
      <c r="D29" s="66"/>
      <c r="E29" s="65"/>
      <c r="F29" s="64"/>
    </row>
    <row r="30" spans="1:6" ht="18" customHeight="1">
      <c r="A30" s="332" t="s">
        <v>60</v>
      </c>
      <c r="B30" s="171">
        <f>SUM(B31:B32)</f>
        <v>0</v>
      </c>
      <c r="C30" s="171">
        <f>SUM(C31:C32)</f>
        <v>0</v>
      </c>
      <c r="D30" s="171">
        <f>SUM(D31:D32)</f>
        <v>0</v>
      </c>
      <c r="E30" s="171">
        <f>SUM(E31:E32)</f>
        <v>0</v>
      </c>
      <c r="F30" s="171">
        <f>SUM(F31:F32)</f>
        <v>0</v>
      </c>
    </row>
    <row r="31" spans="1:6" ht="18" customHeight="1">
      <c r="A31" s="68" t="s">
        <v>61</v>
      </c>
      <c r="B31" s="65"/>
      <c r="C31" s="65"/>
      <c r="D31" s="66"/>
      <c r="E31" s="65"/>
      <c r="F31" s="64"/>
    </row>
    <row r="32" spans="1:6" ht="18" customHeight="1">
      <c r="A32" s="68" t="s">
        <v>62</v>
      </c>
      <c r="B32" s="65"/>
      <c r="C32" s="65"/>
      <c r="D32" s="66"/>
      <c r="E32" s="65"/>
      <c r="F32" s="64"/>
    </row>
    <row r="33" spans="1:6" ht="18" customHeight="1">
      <c r="A33" s="332" t="s">
        <v>63</v>
      </c>
      <c r="B33" s="171">
        <f>SUM(B34:B35)</f>
        <v>0</v>
      </c>
      <c r="C33" s="171">
        <f>SUM(C34:C35)</f>
        <v>0</v>
      </c>
      <c r="D33" s="171">
        <f>SUM(D34:D35)</f>
        <v>0</v>
      </c>
      <c r="E33" s="171">
        <f>SUM(E34:E35)</f>
        <v>0</v>
      </c>
      <c r="F33" s="171">
        <f>SUM(F34:F35)</f>
        <v>0</v>
      </c>
    </row>
    <row r="34" spans="1:6" ht="18" customHeight="1">
      <c r="A34" s="69" t="s">
        <v>195</v>
      </c>
      <c r="B34" s="65"/>
      <c r="C34" s="65"/>
      <c r="D34" s="66"/>
      <c r="E34" s="65"/>
      <c r="F34" s="64"/>
    </row>
    <row r="35" spans="1:6" ht="18" customHeight="1">
      <c r="A35" s="69" t="s">
        <v>64</v>
      </c>
      <c r="B35" s="65"/>
      <c r="C35" s="65"/>
      <c r="D35" s="66"/>
      <c r="E35" s="65"/>
      <c r="F35" s="64"/>
    </row>
    <row r="36" spans="1:6" ht="18" customHeight="1">
      <c r="A36" s="338" t="s">
        <v>469</v>
      </c>
      <c r="B36" s="191">
        <f>SUM(B15+B21+B26)</f>
        <v>0</v>
      </c>
      <c r="C36" s="191">
        <f>SUM(C15+C21+C26)</f>
        <v>0</v>
      </c>
      <c r="D36" s="191">
        <f>SUM(D15+D21+D26)</f>
        <v>0</v>
      </c>
      <c r="E36" s="191">
        <f>SUM(E15+E21+E26)</f>
        <v>0</v>
      </c>
      <c r="F36" s="191">
        <f>SUM(F15+F21+F26)</f>
        <v>0</v>
      </c>
    </row>
    <row r="37" spans="1:6" ht="18" customHeight="1">
      <c r="A37" s="603" t="s">
        <v>24</v>
      </c>
      <c r="B37" s="604"/>
      <c r="C37" s="604"/>
      <c r="D37" s="605"/>
      <c r="E37" s="604"/>
      <c r="F37" s="604"/>
    </row>
    <row r="38" spans="1:6" ht="18" customHeight="1">
      <c r="A38" s="329" t="s">
        <v>238</v>
      </c>
      <c r="B38" s="175">
        <f>SUM(B39+B45+B50)</f>
        <v>0</v>
      </c>
      <c r="C38" s="175">
        <f>SUM(C39+C45+C50)</f>
        <v>0</v>
      </c>
      <c r="D38" s="175">
        <f>SUM(D39+D45+D50)</f>
        <v>0</v>
      </c>
      <c r="E38" s="175">
        <f>SUM(E39+E45+E50)</f>
        <v>0</v>
      </c>
      <c r="F38" s="175">
        <f>SUM(F39+F45+F50)</f>
        <v>0</v>
      </c>
    </row>
    <row r="39" spans="1:6" ht="18" customHeight="1">
      <c r="A39" s="329" t="s">
        <v>46</v>
      </c>
      <c r="B39" s="175">
        <f>SUM(B42+B44)</f>
        <v>0</v>
      </c>
      <c r="C39" s="175">
        <f>SUM(C42+C44)</f>
        <v>0</v>
      </c>
      <c r="D39" s="175">
        <f>SUM(D42+D44)</f>
        <v>0</v>
      </c>
      <c r="E39" s="175">
        <f>SUM(E42+E44)</f>
        <v>0</v>
      </c>
      <c r="F39" s="175">
        <f>SUM(F42+F44)</f>
        <v>0</v>
      </c>
    </row>
    <row r="40" spans="1:6" ht="18" customHeight="1">
      <c r="A40" s="132" t="s">
        <v>47</v>
      </c>
      <c r="B40" s="132"/>
      <c r="C40" s="132"/>
      <c r="D40" s="135"/>
      <c r="E40" s="132"/>
      <c r="F40" s="132"/>
    </row>
    <row r="41" spans="1:6" ht="18" customHeight="1">
      <c r="A41" s="132" t="s">
        <v>48</v>
      </c>
      <c r="B41" s="132"/>
      <c r="C41" s="132"/>
      <c r="D41" s="135"/>
      <c r="E41" s="132"/>
      <c r="F41" s="132"/>
    </row>
    <row r="42" spans="1:6" ht="18" customHeight="1">
      <c r="A42" s="64" t="s">
        <v>49</v>
      </c>
      <c r="B42" s="64"/>
      <c r="C42" s="64"/>
      <c r="D42" s="41"/>
      <c r="E42" s="64"/>
      <c r="F42" s="64"/>
    </row>
    <row r="43" spans="1:6" ht="18" customHeight="1">
      <c r="A43" s="132" t="s">
        <v>50</v>
      </c>
      <c r="B43" s="132"/>
      <c r="C43" s="132"/>
      <c r="D43" s="135"/>
      <c r="E43" s="132"/>
      <c r="F43" s="132"/>
    </row>
    <row r="44" spans="1:6" ht="18" customHeight="1">
      <c r="A44" s="64" t="s">
        <v>51</v>
      </c>
      <c r="B44" s="64"/>
      <c r="C44" s="64"/>
      <c r="D44" s="41"/>
      <c r="E44" s="64"/>
      <c r="F44" s="64"/>
    </row>
    <row r="45" spans="1:6" ht="18" customHeight="1">
      <c r="A45" s="329" t="s">
        <v>52</v>
      </c>
      <c r="B45" s="175">
        <f>SUM(B48+B49)</f>
        <v>0</v>
      </c>
      <c r="C45" s="175">
        <f>SUM(C48+C49)</f>
        <v>0</v>
      </c>
      <c r="D45" s="175">
        <f>SUM(D48+D49)</f>
        <v>0</v>
      </c>
      <c r="E45" s="175">
        <f>SUM(E48+E49)</f>
        <v>0</v>
      </c>
      <c r="F45" s="175">
        <f>SUM(F48+F49)</f>
        <v>0</v>
      </c>
    </row>
    <row r="46" spans="1:6" ht="18" customHeight="1">
      <c r="A46" s="132" t="s">
        <v>50</v>
      </c>
      <c r="B46" s="132"/>
      <c r="C46" s="132"/>
      <c r="D46" s="135"/>
      <c r="E46" s="132"/>
      <c r="F46" s="132"/>
    </row>
    <row r="47" spans="1:6" ht="18" customHeight="1">
      <c r="A47" s="132" t="s">
        <v>53</v>
      </c>
      <c r="B47" s="132"/>
      <c r="C47" s="132"/>
      <c r="D47" s="135"/>
      <c r="E47" s="132"/>
      <c r="F47" s="132"/>
    </row>
    <row r="48" spans="1:6" ht="18" customHeight="1">
      <c r="A48" s="64" t="s">
        <v>54</v>
      </c>
      <c r="B48" s="64"/>
      <c r="C48" s="64"/>
      <c r="D48" s="41"/>
      <c r="E48" s="64"/>
      <c r="F48" s="64"/>
    </row>
    <row r="49" spans="1:6" ht="18" customHeight="1">
      <c r="A49" s="64" t="s">
        <v>55</v>
      </c>
      <c r="B49" s="64"/>
      <c r="C49" s="64"/>
      <c r="D49" s="41"/>
      <c r="E49" s="64"/>
      <c r="F49" s="64"/>
    </row>
    <row r="50" spans="1:6" ht="18" customHeight="1">
      <c r="A50" s="329" t="s">
        <v>56</v>
      </c>
      <c r="B50" s="196">
        <f>SUM(B51+B54+B57)</f>
        <v>0</v>
      </c>
      <c r="C50" s="196">
        <f>SUM(C51+C54+C57)</f>
        <v>0</v>
      </c>
      <c r="D50" s="196">
        <f>SUM(D51+D54+D57)</f>
        <v>0</v>
      </c>
      <c r="E50" s="196">
        <f>SUM(E51+E54+E57)</f>
        <v>0</v>
      </c>
      <c r="F50" s="196">
        <f>SUM(F51+F54+F57)</f>
        <v>0</v>
      </c>
    </row>
    <row r="51" spans="1:6" ht="18" customHeight="1">
      <c r="A51" s="331" t="s">
        <v>57</v>
      </c>
      <c r="B51" s="171">
        <f>SUM(B52+B53)</f>
        <v>0</v>
      </c>
      <c r="C51" s="171">
        <f>SUM(C52+C53)</f>
        <v>0</v>
      </c>
      <c r="D51" s="171">
        <f>SUM(D52+D53)</f>
        <v>0</v>
      </c>
      <c r="E51" s="171">
        <f>SUM(E52+E53)</f>
        <v>0</v>
      </c>
      <c r="F51" s="171">
        <f>SUM(F52+F53)</f>
        <v>0</v>
      </c>
    </row>
    <row r="52" spans="1:6" ht="18" customHeight="1">
      <c r="A52" s="68" t="s">
        <v>58</v>
      </c>
      <c r="B52" s="65"/>
      <c r="C52" s="65"/>
      <c r="D52" s="66"/>
      <c r="E52" s="65"/>
      <c r="F52" s="64"/>
    </row>
    <row r="53" spans="1:6" ht="18" customHeight="1">
      <c r="A53" s="68" t="s">
        <v>59</v>
      </c>
      <c r="B53" s="65"/>
      <c r="C53" s="65"/>
      <c r="D53" s="66"/>
      <c r="E53" s="65"/>
      <c r="F53" s="64"/>
    </row>
    <row r="54" spans="1:6" ht="18" customHeight="1">
      <c r="A54" s="332" t="s">
        <v>60</v>
      </c>
      <c r="B54" s="171">
        <f>SUM(B55+B56)</f>
        <v>0</v>
      </c>
      <c r="C54" s="171">
        <f>SUM(C55+C56)</f>
        <v>0</v>
      </c>
      <c r="D54" s="171">
        <f>SUM(D55+D56)</f>
        <v>0</v>
      </c>
      <c r="E54" s="171">
        <f>SUM(E55+E56)</f>
        <v>0</v>
      </c>
      <c r="F54" s="171">
        <f>SUM(F55+F56)</f>
        <v>0</v>
      </c>
    </row>
    <row r="55" spans="1:6" ht="18" customHeight="1">
      <c r="A55" s="68" t="s">
        <v>61</v>
      </c>
      <c r="B55" s="65"/>
      <c r="C55" s="65"/>
      <c r="D55" s="66"/>
      <c r="E55" s="65"/>
      <c r="F55" s="64"/>
    </row>
    <row r="56" spans="1:6" ht="18" customHeight="1">
      <c r="A56" s="68" t="s">
        <v>62</v>
      </c>
      <c r="B56" s="65"/>
      <c r="C56" s="65"/>
      <c r="D56" s="66"/>
      <c r="E56" s="65"/>
      <c r="F56" s="64"/>
    </row>
    <row r="57" spans="1:6" ht="18" customHeight="1">
      <c r="A57" s="332" t="s">
        <v>63</v>
      </c>
      <c r="B57" s="171">
        <f>SUM(B58+B59)</f>
        <v>0</v>
      </c>
      <c r="C57" s="171">
        <f>SUM(C58+C59)</f>
        <v>0</v>
      </c>
      <c r="D57" s="171">
        <f>SUM(D58+D59)</f>
        <v>0</v>
      </c>
      <c r="E57" s="171">
        <f>SUM(E58+E59)</f>
        <v>0</v>
      </c>
      <c r="F57" s="171">
        <f>SUM(F58+F59)</f>
        <v>0</v>
      </c>
    </row>
    <row r="58" spans="1:6" ht="18" customHeight="1">
      <c r="A58" s="69" t="s">
        <v>196</v>
      </c>
      <c r="B58" s="65"/>
      <c r="C58" s="65"/>
      <c r="D58" s="66"/>
      <c r="E58" s="65"/>
      <c r="F58" s="64"/>
    </row>
    <row r="59" spans="1:6" ht="18" customHeight="1">
      <c r="A59" s="69" t="s">
        <v>64</v>
      </c>
      <c r="B59" s="65"/>
      <c r="C59" s="65"/>
      <c r="D59" s="66"/>
      <c r="E59" s="65"/>
      <c r="F59" s="64"/>
    </row>
    <row r="60" spans="1:6" ht="18" customHeight="1">
      <c r="A60" s="330" t="s">
        <v>237</v>
      </c>
      <c r="B60" s="196">
        <f>SUM(B61+B67+B72)</f>
        <v>0</v>
      </c>
      <c r="C60" s="196">
        <f>SUM(C61+C67+C72)</f>
        <v>0</v>
      </c>
      <c r="D60" s="196">
        <f>SUM(D61+D67+D72)</f>
        <v>0</v>
      </c>
      <c r="E60" s="196">
        <f>SUM(E61+E67+E72)</f>
        <v>0</v>
      </c>
      <c r="F60" s="196">
        <f>SUM(F61+F67+F72)</f>
        <v>0</v>
      </c>
    </row>
    <row r="61" spans="1:6" ht="18" customHeight="1">
      <c r="A61" s="329" t="s">
        <v>46</v>
      </c>
      <c r="B61" s="196">
        <f>SUM(B64+B66)</f>
        <v>0</v>
      </c>
      <c r="C61" s="196">
        <f>SUM(C64+C66)</f>
        <v>0</v>
      </c>
      <c r="D61" s="196">
        <f>SUM(D64+D66)</f>
        <v>0</v>
      </c>
      <c r="E61" s="196">
        <f>SUM(E64+E66)</f>
        <v>0</v>
      </c>
      <c r="F61" s="196">
        <f>SUM(F64+F66)</f>
        <v>0</v>
      </c>
    </row>
    <row r="62" spans="1:6" ht="18" customHeight="1">
      <c r="A62" s="132" t="s">
        <v>47</v>
      </c>
      <c r="B62" s="133"/>
      <c r="C62" s="133"/>
      <c r="D62" s="134"/>
      <c r="E62" s="133"/>
      <c r="F62" s="132"/>
    </row>
    <row r="63" spans="1:6" ht="18" customHeight="1">
      <c r="A63" s="132" t="s">
        <v>48</v>
      </c>
      <c r="B63" s="133"/>
      <c r="C63" s="133"/>
      <c r="D63" s="134"/>
      <c r="E63" s="133"/>
      <c r="F63" s="132"/>
    </row>
    <row r="64" spans="1:6" ht="18" customHeight="1">
      <c r="A64" s="64" t="s">
        <v>49</v>
      </c>
      <c r="B64" s="65"/>
      <c r="C64" s="65"/>
      <c r="D64" s="66"/>
      <c r="E64" s="65"/>
      <c r="F64" s="64"/>
    </row>
    <row r="65" spans="1:6" ht="18" customHeight="1">
      <c r="A65" s="132" t="s">
        <v>50</v>
      </c>
      <c r="B65" s="133"/>
      <c r="C65" s="133"/>
      <c r="D65" s="134"/>
      <c r="E65" s="133"/>
      <c r="F65" s="132"/>
    </row>
    <row r="66" spans="1:6" ht="18" customHeight="1">
      <c r="A66" s="64" t="s">
        <v>51</v>
      </c>
      <c r="B66" s="65"/>
      <c r="C66" s="65"/>
      <c r="D66" s="66"/>
      <c r="E66" s="65"/>
      <c r="F66" s="64"/>
    </row>
    <row r="67" spans="1:6" ht="18" customHeight="1">
      <c r="A67" s="329" t="s">
        <v>52</v>
      </c>
      <c r="B67" s="196">
        <f>SUM(B70+B71)</f>
        <v>0</v>
      </c>
      <c r="C67" s="196">
        <f>SUM(C70+C71)</f>
        <v>0</v>
      </c>
      <c r="D67" s="196">
        <f>SUM(D70+D71)</f>
        <v>0</v>
      </c>
      <c r="E67" s="196">
        <f>SUM(E70+E71)</f>
        <v>0</v>
      </c>
      <c r="F67" s="196">
        <f>SUM(F70+F71)</f>
        <v>0</v>
      </c>
    </row>
    <row r="68" spans="1:6" ht="18" customHeight="1">
      <c r="A68" s="132" t="s">
        <v>50</v>
      </c>
      <c r="B68" s="133"/>
      <c r="C68" s="133"/>
      <c r="D68" s="134"/>
      <c r="E68" s="133"/>
      <c r="F68" s="132"/>
    </row>
    <row r="69" spans="1:6" ht="18" customHeight="1">
      <c r="A69" s="132" t="s">
        <v>53</v>
      </c>
      <c r="B69" s="133"/>
      <c r="C69" s="133"/>
      <c r="D69" s="134"/>
      <c r="E69" s="133"/>
      <c r="F69" s="132"/>
    </row>
    <row r="70" spans="1:6" ht="18" customHeight="1">
      <c r="A70" s="64" t="s">
        <v>54</v>
      </c>
      <c r="B70" s="65"/>
      <c r="C70" s="65"/>
      <c r="D70" s="66"/>
      <c r="E70" s="65"/>
      <c r="F70" s="64"/>
    </row>
    <row r="71" spans="1:6" ht="18" customHeight="1">
      <c r="A71" s="64" t="s">
        <v>55</v>
      </c>
      <c r="B71" s="65"/>
      <c r="C71" s="65"/>
      <c r="D71" s="66"/>
      <c r="E71" s="65"/>
      <c r="F71" s="64"/>
    </row>
    <row r="72" spans="1:6" ht="18" customHeight="1">
      <c r="A72" s="329" t="s">
        <v>56</v>
      </c>
      <c r="B72" s="196">
        <f>SUM(B73+B76+B79)</f>
        <v>0</v>
      </c>
      <c r="C72" s="196">
        <f>SUM(C73+C76+C79)</f>
        <v>0</v>
      </c>
      <c r="D72" s="196">
        <f>SUM(D73+D76+D79)</f>
        <v>0</v>
      </c>
      <c r="E72" s="196">
        <f>SUM(E73+E76+E79)</f>
        <v>0</v>
      </c>
      <c r="F72" s="196">
        <f>SUM(F73+F76+F79)</f>
        <v>0</v>
      </c>
    </row>
    <row r="73" spans="1:6" ht="18" customHeight="1">
      <c r="A73" s="333" t="s">
        <v>57</v>
      </c>
      <c r="B73" s="171">
        <f>SUM(B74:B75)</f>
        <v>0</v>
      </c>
      <c r="C73" s="171">
        <f>SUM(C74:C75)</f>
        <v>0</v>
      </c>
      <c r="D73" s="171">
        <f>SUM(D74:D75)</f>
        <v>0</v>
      </c>
      <c r="E73" s="171">
        <f>SUM(E74:E75)</f>
        <v>0</v>
      </c>
      <c r="F73" s="171">
        <f>SUM(F74:F75)</f>
        <v>0</v>
      </c>
    </row>
    <row r="74" spans="1:6" ht="18" customHeight="1">
      <c r="A74" s="68" t="s">
        <v>58</v>
      </c>
      <c r="B74" s="65"/>
      <c r="C74" s="65"/>
      <c r="D74" s="66"/>
      <c r="E74" s="65"/>
      <c r="F74" s="64"/>
    </row>
    <row r="75" spans="1:6" ht="18" customHeight="1">
      <c r="A75" s="68" t="s">
        <v>59</v>
      </c>
      <c r="B75" s="65"/>
      <c r="C75" s="65"/>
      <c r="D75" s="66"/>
      <c r="E75" s="65"/>
      <c r="F75" s="64"/>
    </row>
    <row r="76" spans="1:6" ht="18" customHeight="1">
      <c r="A76" s="332" t="s">
        <v>60</v>
      </c>
      <c r="B76" s="171">
        <f>SUM(B77:B78)</f>
        <v>0</v>
      </c>
      <c r="C76" s="171">
        <f>SUM(C77:C78)</f>
        <v>0</v>
      </c>
      <c r="D76" s="171">
        <f>SUM(D77:D78)</f>
        <v>0</v>
      </c>
      <c r="E76" s="171">
        <f>SUM(E77:E78)</f>
        <v>0</v>
      </c>
      <c r="F76" s="171">
        <f>SUM(F77:F78)</f>
        <v>0</v>
      </c>
    </row>
    <row r="77" spans="1:6" ht="18" customHeight="1">
      <c r="A77" s="68" t="s">
        <v>61</v>
      </c>
      <c r="B77" s="65"/>
      <c r="C77" s="65"/>
      <c r="D77" s="66"/>
      <c r="E77" s="65"/>
      <c r="F77" s="64"/>
    </row>
    <row r="78" spans="1:6" ht="18" customHeight="1">
      <c r="A78" s="68" t="s">
        <v>62</v>
      </c>
      <c r="B78" s="65"/>
      <c r="C78" s="65"/>
      <c r="D78" s="66"/>
      <c r="E78" s="65"/>
      <c r="F78" s="64"/>
    </row>
    <row r="79" spans="1:6" ht="18" customHeight="1">
      <c r="A79" s="332" t="s">
        <v>63</v>
      </c>
      <c r="B79" s="171">
        <f>SUM(B80:B81)</f>
        <v>0</v>
      </c>
      <c r="C79" s="171">
        <f>SUM(C80:C81)</f>
        <v>0</v>
      </c>
      <c r="D79" s="171">
        <f>SUM(D80:D81)</f>
        <v>0</v>
      </c>
      <c r="E79" s="171">
        <f>SUM(E80:E81)</f>
        <v>0</v>
      </c>
      <c r="F79" s="171">
        <f>SUM(F80:F81)</f>
        <v>0</v>
      </c>
    </row>
    <row r="80" spans="1:6" ht="18" customHeight="1">
      <c r="A80" s="69" t="s">
        <v>195</v>
      </c>
      <c r="B80" s="65"/>
      <c r="C80" s="65"/>
      <c r="D80" s="66"/>
      <c r="E80" s="65"/>
      <c r="F80" s="64"/>
    </row>
    <row r="81" spans="1:6" ht="18" customHeight="1">
      <c r="A81" s="69" t="s">
        <v>64</v>
      </c>
      <c r="B81" s="65"/>
      <c r="C81" s="65"/>
      <c r="D81" s="66"/>
      <c r="E81" s="65"/>
      <c r="F81" s="64"/>
    </row>
    <row r="82" spans="1:6" ht="18" customHeight="1">
      <c r="A82" s="340" t="s">
        <v>30</v>
      </c>
      <c r="B82" s="191">
        <f>SUM(B38+B60)</f>
        <v>0</v>
      </c>
      <c r="C82" s="191">
        <f>SUM(C38+C60)</f>
        <v>0</v>
      </c>
      <c r="D82" s="191">
        <f>SUM(D38+D60)</f>
        <v>0</v>
      </c>
      <c r="E82" s="191">
        <f>SUM(E38+E60)</f>
        <v>0</v>
      </c>
      <c r="F82" s="191">
        <f>SUM(F38+F60)</f>
        <v>0</v>
      </c>
    </row>
    <row r="83" spans="1:6" ht="18" customHeight="1">
      <c r="A83" s="581" t="s">
        <v>31</v>
      </c>
      <c r="B83" s="601"/>
      <c r="C83" s="601"/>
      <c r="D83" s="602"/>
      <c r="E83" s="601"/>
      <c r="F83" s="601"/>
    </row>
    <row r="84" spans="1:6" ht="18" customHeight="1">
      <c r="A84" s="329" t="s">
        <v>83</v>
      </c>
      <c r="B84" s="175">
        <f>SUM(B85+B91+B96)</f>
        <v>0</v>
      </c>
      <c r="C84" s="175">
        <f>SUM(C85+C91+C96)</f>
        <v>0</v>
      </c>
      <c r="D84" s="175">
        <f>SUM(D85+D91+D96)</f>
        <v>0</v>
      </c>
      <c r="E84" s="175">
        <f>SUM(E85+E91+E96)</f>
        <v>0</v>
      </c>
      <c r="F84" s="175">
        <f>SUM(F85+F91+F96)</f>
        <v>0</v>
      </c>
    </row>
    <row r="85" spans="1:6" ht="18" customHeight="1">
      <c r="A85" s="329" t="s">
        <v>46</v>
      </c>
      <c r="B85" s="175">
        <f>SUM(B86:B90)</f>
        <v>0</v>
      </c>
      <c r="C85" s="175">
        <f>SUM(C86:C90)</f>
        <v>0</v>
      </c>
      <c r="D85" s="175">
        <f>SUM(D86:D90)</f>
        <v>0</v>
      </c>
      <c r="E85" s="175">
        <f>SUM(E86:E90)</f>
        <v>0</v>
      </c>
      <c r="F85" s="175">
        <f>SUM(F86:F90)</f>
        <v>0</v>
      </c>
    </row>
    <row r="86" spans="1:6" ht="18" customHeight="1">
      <c r="A86" s="64" t="s">
        <v>47</v>
      </c>
      <c r="B86" s="64"/>
      <c r="C86" s="64"/>
      <c r="D86" s="67"/>
      <c r="E86" s="64"/>
      <c r="F86" s="64"/>
    </row>
    <row r="87" spans="1:6" ht="18" customHeight="1">
      <c r="A87" s="64" t="s">
        <v>48</v>
      </c>
      <c r="B87" s="65"/>
      <c r="C87" s="65"/>
      <c r="D87" s="66"/>
      <c r="E87" s="65"/>
      <c r="F87" s="64"/>
    </row>
    <row r="88" spans="1:6" ht="18" customHeight="1">
      <c r="A88" s="64" t="s">
        <v>49</v>
      </c>
      <c r="B88" s="65"/>
      <c r="C88" s="65"/>
      <c r="D88" s="66"/>
      <c r="E88" s="65"/>
      <c r="F88" s="64"/>
    </row>
    <row r="89" spans="1:6" ht="18" customHeight="1">
      <c r="A89" s="152" t="s">
        <v>50</v>
      </c>
      <c r="B89" s="153"/>
      <c r="C89" s="153"/>
      <c r="D89" s="154"/>
      <c r="E89" s="153"/>
      <c r="F89" s="152"/>
    </row>
    <row r="90" spans="1:6" ht="18" customHeight="1">
      <c r="A90" s="152" t="s">
        <v>51</v>
      </c>
      <c r="B90" s="153"/>
      <c r="C90" s="153"/>
      <c r="D90" s="154"/>
      <c r="E90" s="153"/>
      <c r="F90" s="152"/>
    </row>
    <row r="91" spans="1:6" ht="18" customHeight="1">
      <c r="A91" s="327" t="s">
        <v>52</v>
      </c>
      <c r="B91" s="197">
        <f>SUM(B92:B95)</f>
        <v>0</v>
      </c>
      <c r="C91" s="197">
        <f>SUM(C92:C95)</f>
        <v>0</v>
      </c>
      <c r="D91" s="197">
        <f>SUM(D92:D95)</f>
        <v>0</v>
      </c>
      <c r="E91" s="197">
        <f>SUM(E92:E95)</f>
        <v>0</v>
      </c>
      <c r="F91" s="197">
        <f>SUM(F92:F95)</f>
        <v>0</v>
      </c>
    </row>
    <row r="92" spans="1:6" ht="18" customHeight="1">
      <c r="A92" s="152" t="s">
        <v>50</v>
      </c>
      <c r="B92" s="153"/>
      <c r="C92" s="153"/>
      <c r="D92" s="154"/>
      <c r="E92" s="153"/>
      <c r="F92" s="152"/>
    </row>
    <row r="93" spans="1:6" ht="18" customHeight="1">
      <c r="A93" s="152" t="s">
        <v>53</v>
      </c>
      <c r="B93" s="153"/>
      <c r="C93" s="153"/>
      <c r="D93" s="154"/>
      <c r="E93" s="153"/>
      <c r="F93" s="152"/>
    </row>
    <row r="94" spans="1:6" ht="18" customHeight="1">
      <c r="A94" s="64" t="s">
        <v>54</v>
      </c>
      <c r="B94" s="65"/>
      <c r="C94" s="65"/>
      <c r="D94" s="66"/>
      <c r="E94" s="65"/>
      <c r="F94" s="64"/>
    </row>
    <row r="95" spans="1:6" ht="18" customHeight="1">
      <c r="A95" s="64" t="s">
        <v>55</v>
      </c>
      <c r="B95" s="64"/>
      <c r="C95" s="64"/>
      <c r="D95" s="67"/>
      <c r="E95" s="64"/>
      <c r="F95" s="64"/>
    </row>
    <row r="96" spans="1:6" ht="18" customHeight="1">
      <c r="A96" s="329" t="s">
        <v>56</v>
      </c>
      <c r="B96" s="175">
        <f>SUM(B97+B100+B103)</f>
        <v>0</v>
      </c>
      <c r="C96" s="175">
        <f>SUM(C97+C100+C103)</f>
        <v>0</v>
      </c>
      <c r="D96" s="175">
        <f>SUM(D97+D100+D103)</f>
        <v>0</v>
      </c>
      <c r="E96" s="175">
        <f>SUM(E97+E100+E103)</f>
        <v>0</v>
      </c>
      <c r="F96" s="175">
        <f>SUM(F97+F100+F103)</f>
        <v>0</v>
      </c>
    </row>
    <row r="97" spans="1:6" ht="18" customHeight="1">
      <c r="A97" s="333" t="s">
        <v>57</v>
      </c>
      <c r="B97" s="187">
        <f>SUM(B98:B99)</f>
        <v>0</v>
      </c>
      <c r="C97" s="187">
        <f>SUM(C98:C99)</f>
        <v>0</v>
      </c>
      <c r="D97" s="187">
        <f>SUM(D98:D99)</f>
        <v>0</v>
      </c>
      <c r="E97" s="187">
        <f>SUM(E98:E99)</f>
        <v>0</v>
      </c>
      <c r="F97" s="187">
        <f>SUM(F98:F99)</f>
        <v>0</v>
      </c>
    </row>
    <row r="98" spans="1:6" ht="18" customHeight="1">
      <c r="A98" s="68" t="s">
        <v>58</v>
      </c>
      <c r="B98" s="64"/>
      <c r="C98" s="64"/>
      <c r="D98" s="67"/>
      <c r="E98" s="64"/>
      <c r="F98" s="64"/>
    </row>
    <row r="99" spans="1:6" ht="18" customHeight="1">
      <c r="A99" s="68" t="s">
        <v>59</v>
      </c>
      <c r="B99" s="64"/>
      <c r="C99" s="64"/>
      <c r="D99" s="67"/>
      <c r="E99" s="64"/>
      <c r="F99" s="64"/>
    </row>
    <row r="100" spans="1:6" ht="18" customHeight="1">
      <c r="A100" s="332" t="s">
        <v>60</v>
      </c>
      <c r="B100" s="187">
        <f>SUM(B101:B102)</f>
        <v>0</v>
      </c>
      <c r="C100" s="187">
        <f>SUM(C101:C102)</f>
        <v>0</v>
      </c>
      <c r="D100" s="187">
        <f>SUM(D101:D102)</f>
        <v>0</v>
      </c>
      <c r="E100" s="187">
        <f>SUM(E101:E102)</f>
        <v>0</v>
      </c>
      <c r="F100" s="187">
        <f>SUM(F101:F102)</f>
        <v>0</v>
      </c>
    </row>
    <row r="101" spans="1:6" ht="18" customHeight="1">
      <c r="A101" s="68" t="s">
        <v>61</v>
      </c>
      <c r="B101" s="64"/>
      <c r="C101" s="64"/>
      <c r="D101" s="67"/>
      <c r="E101" s="64"/>
      <c r="F101" s="64"/>
    </row>
    <row r="102" spans="1:6" ht="18" customHeight="1">
      <c r="A102" s="68" t="s">
        <v>62</v>
      </c>
      <c r="B102" s="64"/>
      <c r="C102" s="64"/>
      <c r="D102" s="67"/>
      <c r="E102" s="64"/>
      <c r="F102" s="64"/>
    </row>
    <row r="103" spans="1:6" ht="18" customHeight="1">
      <c r="A103" s="332" t="s">
        <v>63</v>
      </c>
      <c r="B103" s="187">
        <f>SUM(B104:B105)</f>
        <v>0</v>
      </c>
      <c r="C103" s="187">
        <f>SUM(C104:C105)</f>
        <v>0</v>
      </c>
      <c r="D103" s="187">
        <f>SUM(D104:D105)</f>
        <v>0</v>
      </c>
      <c r="E103" s="187">
        <f>SUM(E104:E105)</f>
        <v>0</v>
      </c>
      <c r="F103" s="187">
        <f>SUM(F104:F105)</f>
        <v>0</v>
      </c>
    </row>
    <row r="104" spans="1:6" ht="18" customHeight="1">
      <c r="A104" s="69" t="s">
        <v>195</v>
      </c>
      <c r="B104" s="64"/>
      <c r="C104" s="64"/>
      <c r="D104" s="67"/>
      <c r="E104" s="64"/>
      <c r="F104" s="64"/>
    </row>
    <row r="105" spans="1:6" ht="18" customHeight="1">
      <c r="A105" s="69" t="s">
        <v>64</v>
      </c>
      <c r="B105" s="64"/>
      <c r="C105" s="64"/>
      <c r="D105" s="67"/>
      <c r="E105" s="64"/>
      <c r="F105" s="64"/>
    </row>
    <row r="106" spans="1:6" ht="18" customHeight="1">
      <c r="A106" s="330" t="s">
        <v>33</v>
      </c>
      <c r="B106" s="196">
        <f>SUM(B107+B113+B118)</f>
        <v>0</v>
      </c>
      <c r="C106" s="196">
        <f>SUM(C107+C113+C118)</f>
        <v>0</v>
      </c>
      <c r="D106" s="196">
        <f>SUM(D107+D113+D118)</f>
        <v>0</v>
      </c>
      <c r="E106" s="196">
        <f>SUM(E107+E113+E118)</f>
        <v>0</v>
      </c>
      <c r="F106" s="196">
        <f>SUM(F107+F113+F118)</f>
        <v>0</v>
      </c>
    </row>
    <row r="107" spans="1:6" ht="18" customHeight="1">
      <c r="A107" s="329" t="s">
        <v>46</v>
      </c>
      <c r="B107" s="196">
        <f>SUM(B108:B112)</f>
        <v>0</v>
      </c>
      <c r="C107" s="196">
        <f>SUM(C108:C112)</f>
        <v>0</v>
      </c>
      <c r="D107" s="196">
        <f>SUM(D108:D112)</f>
        <v>0</v>
      </c>
      <c r="E107" s="196">
        <f>SUM(E108:E112)</f>
        <v>0</v>
      </c>
      <c r="F107" s="196">
        <f>SUM(F108:F112)</f>
        <v>0</v>
      </c>
    </row>
    <row r="108" spans="1:6" ht="18" customHeight="1">
      <c r="A108" s="64" t="s">
        <v>47</v>
      </c>
      <c r="B108" s="65"/>
      <c r="C108" s="65"/>
      <c r="D108" s="66"/>
      <c r="E108" s="65"/>
      <c r="F108" s="64"/>
    </row>
    <row r="109" spans="1:6" ht="18" customHeight="1">
      <c r="A109" s="64" t="s">
        <v>48</v>
      </c>
      <c r="B109" s="65"/>
      <c r="C109" s="65"/>
      <c r="D109" s="66"/>
      <c r="E109" s="65"/>
      <c r="F109" s="64"/>
    </row>
    <row r="110" spans="1:6" ht="18" customHeight="1">
      <c r="A110" s="64" t="s">
        <v>49</v>
      </c>
      <c r="B110" s="65"/>
      <c r="C110" s="65"/>
      <c r="D110" s="66"/>
      <c r="E110" s="65"/>
      <c r="F110" s="64"/>
    </row>
    <row r="111" spans="1:6" ht="18" customHeight="1">
      <c r="A111" s="152" t="s">
        <v>50</v>
      </c>
      <c r="B111" s="153"/>
      <c r="C111" s="153"/>
      <c r="D111" s="154"/>
      <c r="E111" s="153"/>
      <c r="F111" s="152"/>
    </row>
    <row r="112" spans="1:6" ht="18" customHeight="1">
      <c r="A112" s="152" t="s">
        <v>51</v>
      </c>
      <c r="B112" s="153"/>
      <c r="C112" s="153"/>
      <c r="D112" s="154"/>
      <c r="E112" s="153"/>
      <c r="F112" s="152"/>
    </row>
    <row r="113" spans="1:6" ht="18" customHeight="1">
      <c r="A113" s="327" t="s">
        <v>52</v>
      </c>
      <c r="B113" s="198">
        <f>SUM(B114:B117)</f>
        <v>0</v>
      </c>
      <c r="C113" s="198">
        <f>SUM(C114:C117)</f>
        <v>0</v>
      </c>
      <c r="D113" s="198">
        <f>SUM(D114:D117)</f>
        <v>0</v>
      </c>
      <c r="E113" s="198">
        <f>SUM(E114:E117)</f>
        <v>0</v>
      </c>
      <c r="F113" s="198">
        <f>SUM(F114:F117)</f>
        <v>0</v>
      </c>
    </row>
    <row r="114" spans="1:6" ht="18" customHeight="1">
      <c r="A114" s="152" t="s">
        <v>50</v>
      </c>
      <c r="B114" s="153"/>
      <c r="C114" s="153"/>
      <c r="D114" s="154"/>
      <c r="E114" s="153"/>
      <c r="F114" s="152"/>
    </row>
    <row r="115" spans="1:6" ht="18" customHeight="1">
      <c r="A115" s="152" t="s">
        <v>53</v>
      </c>
      <c r="B115" s="153"/>
      <c r="C115" s="153"/>
      <c r="D115" s="154"/>
      <c r="E115" s="153"/>
      <c r="F115" s="152"/>
    </row>
    <row r="116" spans="1:6" ht="18" customHeight="1">
      <c r="A116" s="64" t="s">
        <v>54</v>
      </c>
      <c r="B116" s="65"/>
      <c r="C116" s="65"/>
      <c r="D116" s="66"/>
      <c r="E116" s="65"/>
      <c r="F116" s="64"/>
    </row>
    <row r="117" spans="1:6" ht="18" customHeight="1">
      <c r="A117" s="64" t="s">
        <v>55</v>
      </c>
      <c r="B117" s="65"/>
      <c r="C117" s="65"/>
      <c r="D117" s="66"/>
      <c r="E117" s="65"/>
      <c r="F117" s="64"/>
    </row>
    <row r="118" spans="1:6" ht="18" customHeight="1">
      <c r="A118" s="329" t="s">
        <v>56</v>
      </c>
      <c r="B118" s="196">
        <f>SUM(B119+B122+B125)</f>
        <v>0</v>
      </c>
      <c r="C118" s="196">
        <f>SUM(C119+C122+C125)</f>
        <v>0</v>
      </c>
      <c r="D118" s="196">
        <f>SUM(D119+D122+D125)</f>
        <v>0</v>
      </c>
      <c r="E118" s="196">
        <f>SUM(E119+E122+E125)</f>
        <v>0</v>
      </c>
      <c r="F118" s="196">
        <f>SUM(F119+F122+F125)</f>
        <v>0</v>
      </c>
    </row>
    <row r="119" spans="1:6" ht="18" customHeight="1">
      <c r="A119" s="333" t="s">
        <v>57</v>
      </c>
      <c r="B119" s="171">
        <f>SUM(B120:B121)</f>
        <v>0</v>
      </c>
      <c r="C119" s="171">
        <f>SUM(C120:C121)</f>
        <v>0</v>
      </c>
      <c r="D119" s="171">
        <f>SUM(D120:D121)</f>
        <v>0</v>
      </c>
      <c r="E119" s="171">
        <f>SUM(E120:E121)</f>
        <v>0</v>
      </c>
      <c r="F119" s="171">
        <f>SUM(F120:F121)</f>
        <v>0</v>
      </c>
    </row>
    <row r="120" spans="1:6" ht="18" customHeight="1">
      <c r="A120" s="68" t="s">
        <v>58</v>
      </c>
      <c r="B120" s="65"/>
      <c r="C120" s="65"/>
      <c r="D120" s="66"/>
      <c r="E120" s="65"/>
      <c r="F120" s="64"/>
    </row>
    <row r="121" spans="1:6" ht="18" customHeight="1">
      <c r="A121" s="68" t="s">
        <v>59</v>
      </c>
      <c r="B121" s="65"/>
      <c r="C121" s="65"/>
      <c r="D121" s="66"/>
      <c r="E121" s="65"/>
      <c r="F121" s="64"/>
    </row>
    <row r="122" spans="1:6" ht="18" customHeight="1">
      <c r="A122" s="332" t="s">
        <v>60</v>
      </c>
      <c r="B122" s="171">
        <f>SUM(B123:B124)</f>
        <v>0</v>
      </c>
      <c r="C122" s="171">
        <f>SUM(C123:C124)</f>
        <v>0</v>
      </c>
      <c r="D122" s="171">
        <f>SUM(D123:D124)</f>
        <v>0</v>
      </c>
      <c r="E122" s="171">
        <f>SUM(E123:E124)</f>
        <v>0</v>
      </c>
      <c r="F122" s="171">
        <f>SUM(F123:F124)</f>
        <v>0</v>
      </c>
    </row>
    <row r="123" spans="1:6" ht="18" customHeight="1">
      <c r="A123" s="68" t="s">
        <v>61</v>
      </c>
      <c r="B123" s="65"/>
      <c r="C123" s="65"/>
      <c r="D123" s="66"/>
      <c r="E123" s="65"/>
      <c r="F123" s="64"/>
    </row>
    <row r="124" spans="1:6" ht="18" customHeight="1">
      <c r="A124" s="68" t="s">
        <v>62</v>
      </c>
      <c r="B124" s="65"/>
      <c r="C124" s="65"/>
      <c r="D124" s="66"/>
      <c r="E124" s="65"/>
      <c r="F124" s="64"/>
    </row>
    <row r="125" spans="1:6" ht="18" customHeight="1">
      <c r="A125" s="332" t="s">
        <v>63</v>
      </c>
      <c r="B125" s="171">
        <f>SUM(B126:B127)</f>
        <v>0</v>
      </c>
      <c r="C125" s="171">
        <f>SUM(C126:C127)</f>
        <v>0</v>
      </c>
      <c r="D125" s="171">
        <f>SUM(D126:D127)</f>
        <v>0</v>
      </c>
      <c r="E125" s="171">
        <f>SUM(E126:E127)</f>
        <v>0</v>
      </c>
      <c r="F125" s="171">
        <f>SUM(F126:F127)</f>
        <v>0</v>
      </c>
    </row>
    <row r="126" spans="1:6" ht="18" customHeight="1">
      <c r="A126" s="69" t="s">
        <v>196</v>
      </c>
      <c r="B126" s="65"/>
      <c r="C126" s="65"/>
      <c r="D126" s="66"/>
      <c r="E126" s="65"/>
      <c r="F126" s="64"/>
    </row>
    <row r="127" spans="1:6" ht="18" customHeight="1">
      <c r="A127" s="69" t="s">
        <v>64</v>
      </c>
      <c r="B127" s="65"/>
      <c r="C127" s="65"/>
      <c r="D127" s="66"/>
      <c r="E127" s="65"/>
      <c r="F127" s="64"/>
    </row>
    <row r="128" spans="1:6" ht="18" customHeight="1">
      <c r="A128" s="343" t="s">
        <v>34</v>
      </c>
      <c r="B128" s="194">
        <f>SUM(B84+B106)</f>
        <v>0</v>
      </c>
      <c r="C128" s="194">
        <f>SUM(C84+C106)</f>
        <v>0</v>
      </c>
      <c r="D128" s="194">
        <f>SUM(D84+D106)</f>
        <v>0</v>
      </c>
      <c r="E128" s="194">
        <f>SUM(E84+E106)</f>
        <v>0</v>
      </c>
      <c r="F128" s="194">
        <f>SUM(F84+F106)</f>
        <v>0</v>
      </c>
    </row>
    <row r="129" spans="1:6" ht="18" customHeight="1">
      <c r="A129" s="606" t="s">
        <v>248</v>
      </c>
      <c r="B129" s="604"/>
      <c r="C129" s="604"/>
      <c r="D129" s="607"/>
      <c r="E129" s="604"/>
      <c r="F129" s="604"/>
    </row>
    <row r="130" spans="1:6" ht="18" customHeight="1">
      <c r="A130" s="334" t="s">
        <v>252</v>
      </c>
      <c r="B130" s="197">
        <f>SUM(B131+B137)</f>
        <v>0</v>
      </c>
      <c r="C130" s="197">
        <f>SUM(C131+C137)</f>
        <v>0</v>
      </c>
      <c r="D130" s="197">
        <f>SUM(D131+D137)</f>
        <v>0</v>
      </c>
      <c r="E130" s="197">
        <f>SUM(E131+E137)</f>
        <v>0</v>
      </c>
      <c r="F130" s="197">
        <f>SUM(F131+F137)</f>
        <v>0</v>
      </c>
    </row>
    <row r="131" spans="1:6" ht="18" customHeight="1">
      <c r="A131" s="334" t="s">
        <v>46</v>
      </c>
      <c r="B131" s="197">
        <f>SUM(B132:B136)</f>
        <v>0</v>
      </c>
      <c r="C131" s="197">
        <f>SUM(C132:C136)</f>
        <v>0</v>
      </c>
      <c r="D131" s="197">
        <f>SUM(D132:D136)</f>
        <v>0</v>
      </c>
      <c r="E131" s="197">
        <f>SUM(E132:E136)</f>
        <v>0</v>
      </c>
      <c r="F131" s="197">
        <f>SUM(F132:F136)</f>
        <v>0</v>
      </c>
    </row>
    <row r="132" spans="1:6" ht="18" customHeight="1">
      <c r="A132" s="64" t="s">
        <v>47</v>
      </c>
      <c r="B132" s="152"/>
      <c r="C132" s="152"/>
      <c r="D132" s="164"/>
      <c r="E132" s="152"/>
      <c r="F132" s="152"/>
    </row>
    <row r="133" spans="1:6" ht="18" customHeight="1">
      <c r="A133" s="64" t="s">
        <v>48</v>
      </c>
      <c r="B133" s="152"/>
      <c r="C133" s="152"/>
      <c r="D133" s="164"/>
      <c r="E133" s="152"/>
      <c r="F133" s="152"/>
    </row>
    <row r="134" spans="1:6" ht="18" customHeight="1">
      <c r="A134" s="64" t="s">
        <v>49</v>
      </c>
      <c r="B134" s="152"/>
      <c r="C134" s="152"/>
      <c r="D134" s="164"/>
      <c r="E134" s="152"/>
      <c r="F134" s="152"/>
    </row>
    <row r="135" spans="1:6" ht="18" customHeight="1">
      <c r="A135" s="152" t="s">
        <v>50</v>
      </c>
      <c r="B135" s="152"/>
      <c r="C135" s="152"/>
      <c r="D135" s="164"/>
      <c r="E135" s="152"/>
      <c r="F135" s="152"/>
    </row>
    <row r="136" spans="1:6" ht="18" customHeight="1">
      <c r="A136" s="152" t="s">
        <v>51</v>
      </c>
      <c r="B136" s="152"/>
      <c r="C136" s="152"/>
      <c r="D136" s="164"/>
      <c r="E136" s="152"/>
      <c r="F136" s="152"/>
    </row>
    <row r="137" spans="1:6" ht="18" customHeight="1">
      <c r="A137" s="334" t="s">
        <v>52</v>
      </c>
      <c r="B137" s="197">
        <f>SUM(B138:B141)</f>
        <v>0</v>
      </c>
      <c r="C137" s="197">
        <f>SUM(C138:C141)</f>
        <v>0</v>
      </c>
      <c r="D137" s="197">
        <f>SUM(D138:D141)</f>
        <v>0</v>
      </c>
      <c r="E137" s="197">
        <f>SUM(E138:E141)</f>
        <v>0</v>
      </c>
      <c r="F137" s="197">
        <f>SUM(F138:F141)</f>
        <v>0</v>
      </c>
    </row>
    <row r="138" spans="1:6" ht="18" customHeight="1">
      <c r="A138" s="200" t="s">
        <v>50</v>
      </c>
      <c r="B138" s="152"/>
      <c r="C138" s="152"/>
      <c r="D138" s="164"/>
      <c r="E138" s="152"/>
      <c r="F138" s="152"/>
    </row>
    <row r="139" spans="1:6" ht="18" customHeight="1">
      <c r="A139" s="200" t="s">
        <v>53</v>
      </c>
      <c r="B139" s="152"/>
      <c r="C139" s="152"/>
      <c r="D139" s="164"/>
      <c r="E139" s="152"/>
      <c r="F139" s="152"/>
    </row>
    <row r="140" spans="1:6" ht="18" customHeight="1">
      <c r="A140" s="200" t="s">
        <v>54</v>
      </c>
      <c r="B140" s="152"/>
      <c r="C140" s="152"/>
      <c r="D140" s="164"/>
      <c r="E140" s="152"/>
      <c r="F140" s="152"/>
    </row>
    <row r="141" spans="1:6" ht="18" customHeight="1">
      <c r="A141" s="200" t="s">
        <v>55</v>
      </c>
      <c r="B141" s="152"/>
      <c r="C141" s="152"/>
      <c r="D141" s="164"/>
      <c r="E141" s="152"/>
      <c r="F141" s="152"/>
    </row>
    <row r="142" spans="1:6" ht="18" customHeight="1">
      <c r="A142" s="335" t="s">
        <v>56</v>
      </c>
      <c r="B142" s="177"/>
      <c r="C142" s="177"/>
      <c r="D142" s="178"/>
      <c r="E142" s="177"/>
      <c r="F142" s="177"/>
    </row>
    <row r="143" spans="1:6" ht="18" customHeight="1">
      <c r="A143" s="336" t="s">
        <v>57</v>
      </c>
      <c r="B143" s="179"/>
      <c r="C143" s="179"/>
      <c r="D143" s="180"/>
      <c r="E143" s="179"/>
      <c r="F143" s="179"/>
    </row>
    <row r="144" spans="1:6" ht="18" customHeight="1">
      <c r="A144" s="201" t="s">
        <v>58</v>
      </c>
      <c r="B144" s="179"/>
      <c r="C144" s="179"/>
      <c r="D144" s="180"/>
      <c r="E144" s="179"/>
      <c r="F144" s="179"/>
    </row>
    <row r="145" spans="1:6" ht="18" customHeight="1">
      <c r="A145" s="201" t="s">
        <v>59</v>
      </c>
      <c r="B145" s="179"/>
      <c r="C145" s="179"/>
      <c r="D145" s="180"/>
      <c r="E145" s="179"/>
      <c r="F145" s="179"/>
    </row>
    <row r="146" spans="1:6" ht="18" customHeight="1">
      <c r="A146" s="337" t="s">
        <v>60</v>
      </c>
      <c r="B146" s="179"/>
      <c r="C146" s="179"/>
      <c r="D146" s="180"/>
      <c r="E146" s="179"/>
      <c r="F146" s="179"/>
    </row>
    <row r="147" spans="1:6" ht="18" customHeight="1">
      <c r="A147" s="201" t="s">
        <v>61</v>
      </c>
      <c r="B147" s="179"/>
      <c r="C147" s="179"/>
      <c r="D147" s="180"/>
      <c r="E147" s="179"/>
      <c r="F147" s="179"/>
    </row>
    <row r="148" spans="1:6" ht="18" customHeight="1">
      <c r="A148" s="201" t="s">
        <v>62</v>
      </c>
      <c r="B148" s="179"/>
      <c r="C148" s="179"/>
      <c r="D148" s="180"/>
      <c r="E148" s="179"/>
      <c r="F148" s="179"/>
    </row>
    <row r="149" spans="1:6" ht="18" customHeight="1">
      <c r="A149" s="337" t="s">
        <v>63</v>
      </c>
      <c r="B149" s="179"/>
      <c r="C149" s="179"/>
      <c r="D149" s="180"/>
      <c r="E149" s="179"/>
      <c r="F149" s="179"/>
    </row>
    <row r="150" spans="1:6" ht="18" customHeight="1">
      <c r="A150" s="202" t="s">
        <v>196</v>
      </c>
      <c r="B150" s="179"/>
      <c r="C150" s="179"/>
      <c r="D150" s="180"/>
      <c r="E150" s="179"/>
      <c r="F150" s="179"/>
    </row>
    <row r="151" spans="1:6" ht="18" customHeight="1">
      <c r="A151" s="202" t="s">
        <v>64</v>
      </c>
      <c r="B151" s="179"/>
      <c r="C151" s="179"/>
      <c r="D151" s="180"/>
      <c r="E151" s="179"/>
      <c r="F151" s="181"/>
    </row>
    <row r="152" spans="1:6" ht="18" customHeight="1">
      <c r="A152" s="338" t="s">
        <v>251</v>
      </c>
      <c r="B152" s="194">
        <f>SUM(B130)</f>
        <v>0</v>
      </c>
      <c r="C152" s="194">
        <f>SUM(C130)</f>
        <v>0</v>
      </c>
      <c r="D152" s="194">
        <f>SUM(D130)</f>
        <v>0</v>
      </c>
      <c r="E152" s="194">
        <f>SUM(E130)</f>
        <v>0</v>
      </c>
      <c r="F152" s="194">
        <f>SUM(F130)</f>
        <v>0</v>
      </c>
    </row>
    <row r="153" spans="1:6" ht="18" customHeight="1">
      <c r="A153" s="345" t="s">
        <v>35</v>
      </c>
      <c r="B153" s="194">
        <f>SUM(B36+B82+B128+B152)</f>
        <v>0</v>
      </c>
      <c r="C153" s="194">
        <f>SUM(C36+C82+C128+C152)</f>
        <v>0</v>
      </c>
      <c r="D153" s="194">
        <f>SUM(D36+D82+D128+D152)</f>
        <v>0</v>
      </c>
      <c r="E153" s="194">
        <f>SUM(E36+E82+E128+E152)</f>
        <v>0</v>
      </c>
      <c r="F153" s="194">
        <f>SUM(F36+F82+F128+F152)</f>
        <v>0</v>
      </c>
    </row>
    <row r="154" spans="1:6" ht="18" customHeight="1">
      <c r="A154" s="440"/>
      <c r="B154" s="441"/>
      <c r="C154" s="441"/>
      <c r="D154" s="441"/>
      <c r="E154" s="441"/>
      <c r="F154" s="441"/>
    </row>
    <row r="155" spans="1:6" ht="18" customHeight="1">
      <c r="A155" s="182" t="s">
        <v>257</v>
      </c>
      <c r="B155" s="183"/>
      <c r="C155" s="183"/>
      <c r="D155" s="183"/>
      <c r="E155" s="183"/>
      <c r="F155" s="441"/>
    </row>
    <row r="156" spans="1:6" ht="18" customHeight="1">
      <c r="A156" s="440"/>
      <c r="B156" s="441"/>
      <c r="C156" s="441"/>
      <c r="D156" s="441"/>
      <c r="E156" s="441"/>
      <c r="F156" s="441"/>
    </row>
    <row r="157" spans="1:6" ht="18" customHeight="1">
      <c r="A157" s="440"/>
      <c r="B157" s="441"/>
      <c r="C157" s="441"/>
      <c r="D157" s="441"/>
      <c r="E157" s="441"/>
      <c r="F157" s="441"/>
    </row>
    <row r="158" spans="1:6" ht="18" customHeight="1">
      <c r="A158" s="440"/>
      <c r="B158" s="441"/>
      <c r="C158" s="441"/>
      <c r="D158" s="441"/>
      <c r="E158" s="441"/>
      <c r="F158" s="441"/>
    </row>
    <row r="159" spans="1:6" ht="18" customHeight="1">
      <c r="A159" s="440"/>
      <c r="B159" s="441"/>
      <c r="C159" s="441"/>
      <c r="D159" s="441"/>
      <c r="E159" s="441"/>
      <c r="F159" s="441"/>
    </row>
    <row r="160" spans="1:6" ht="18" customHeight="1">
      <c r="A160" s="440"/>
      <c r="B160" s="441"/>
      <c r="C160" s="441"/>
      <c r="D160" s="441"/>
      <c r="E160" s="441"/>
      <c r="F160" s="441"/>
    </row>
    <row r="161" spans="1:6" ht="18" customHeight="1">
      <c r="A161" s="440"/>
      <c r="B161" s="441"/>
      <c r="C161" s="441"/>
      <c r="D161" s="441"/>
      <c r="E161" s="441"/>
      <c r="F161" s="441"/>
    </row>
    <row r="162" spans="1:6" ht="18" customHeight="1">
      <c r="A162" s="440"/>
      <c r="B162" s="441"/>
      <c r="C162" s="441"/>
      <c r="D162" s="441"/>
      <c r="E162" s="441"/>
      <c r="F162" s="441"/>
    </row>
    <row r="163" spans="1:6" ht="18" customHeight="1">
      <c r="A163" s="440"/>
      <c r="B163" s="441"/>
      <c r="C163" s="441"/>
      <c r="D163" s="441"/>
      <c r="E163" s="441"/>
      <c r="F163" s="441"/>
    </row>
    <row r="164" spans="1:6" ht="18" customHeight="1">
      <c r="A164" s="446" t="s">
        <v>495</v>
      </c>
      <c r="B164" s="194"/>
      <c r="C164" s="194"/>
      <c r="D164" s="192"/>
      <c r="E164" s="194"/>
      <c r="F164" s="194"/>
    </row>
    <row r="165" spans="1:6" ht="18" customHeight="1">
      <c r="A165" s="580" t="s">
        <v>46</v>
      </c>
      <c r="B165" s="194">
        <f>SUM(B166:B170)</f>
        <v>0</v>
      </c>
      <c r="C165" s="194">
        <f>SUM(C166:C170)</f>
        <v>0</v>
      </c>
      <c r="D165" s="194">
        <f>SUM(D166:D170)</f>
        <v>0</v>
      </c>
      <c r="E165" s="194">
        <f>SUM(E166:E170)</f>
        <v>0</v>
      </c>
      <c r="F165" s="194">
        <f>SUM(F166:F170)</f>
        <v>0</v>
      </c>
    </row>
    <row r="166" spans="1:6" ht="18" customHeight="1">
      <c r="A166" s="445" t="s">
        <v>47</v>
      </c>
      <c r="B166" s="443"/>
      <c r="C166" s="443"/>
      <c r="D166" s="444"/>
      <c r="E166" s="443"/>
      <c r="F166" s="443"/>
    </row>
    <row r="167" spans="1:6" ht="18" customHeight="1">
      <c r="A167" s="445" t="s">
        <v>48</v>
      </c>
      <c r="B167" s="443"/>
      <c r="C167" s="443"/>
      <c r="D167" s="444"/>
      <c r="E167" s="443"/>
      <c r="F167" s="443"/>
    </row>
    <row r="168" spans="1:6" ht="18" customHeight="1">
      <c r="A168" s="445" t="s">
        <v>49</v>
      </c>
      <c r="B168" s="443"/>
      <c r="C168" s="443"/>
      <c r="D168" s="444"/>
      <c r="E168" s="443"/>
      <c r="F168" s="443"/>
    </row>
    <row r="169" spans="1:6" ht="18" customHeight="1">
      <c r="A169" s="445" t="s">
        <v>50</v>
      </c>
      <c r="B169" s="443"/>
      <c r="C169" s="451"/>
      <c r="D169" s="444"/>
      <c r="E169" s="443"/>
      <c r="F169" s="443"/>
    </row>
    <row r="170" spans="1:6" ht="18" customHeight="1">
      <c r="A170" s="445" t="s">
        <v>51</v>
      </c>
      <c r="B170" s="443"/>
      <c r="C170" s="443"/>
      <c r="D170" s="444"/>
      <c r="E170" s="443"/>
      <c r="F170" s="443"/>
    </row>
    <row r="171" spans="1:6" ht="18" customHeight="1">
      <c r="A171" s="580" t="s">
        <v>52</v>
      </c>
      <c r="B171" s="194">
        <f>SUM(B172:B175)</f>
        <v>0</v>
      </c>
      <c r="C171" s="194">
        <f>SUM(C172:C175)</f>
        <v>0</v>
      </c>
      <c r="D171" s="194">
        <f>SUM(D172:D175)</f>
        <v>0</v>
      </c>
      <c r="E171" s="194">
        <f>SUM(E172:E175)</f>
        <v>0</v>
      </c>
      <c r="F171" s="194">
        <f>SUM(F172:F175)</f>
        <v>0</v>
      </c>
    </row>
    <row r="172" spans="1:6" ht="18" customHeight="1">
      <c r="A172" s="445" t="s">
        <v>50</v>
      </c>
      <c r="B172" s="443"/>
      <c r="C172" s="443"/>
      <c r="D172" s="444"/>
      <c r="E172" s="443"/>
      <c r="F172" s="443"/>
    </row>
    <row r="173" spans="1:6" ht="18" customHeight="1">
      <c r="A173" s="445" t="s">
        <v>53</v>
      </c>
      <c r="B173" s="443"/>
      <c r="C173" s="443"/>
      <c r="D173" s="444"/>
      <c r="E173" s="443"/>
      <c r="F173" s="443"/>
    </row>
    <row r="174" spans="1:6" ht="18" customHeight="1">
      <c r="A174" s="445" t="s">
        <v>54</v>
      </c>
      <c r="B174" s="443"/>
      <c r="C174" s="443"/>
      <c r="D174" s="444"/>
      <c r="E174" s="443"/>
      <c r="F174" s="443"/>
    </row>
    <row r="175" spans="1:6" ht="18" customHeight="1">
      <c r="A175" s="445" t="s">
        <v>55</v>
      </c>
      <c r="B175" s="443"/>
      <c r="C175" s="443"/>
      <c r="D175" s="444"/>
      <c r="E175" s="443"/>
      <c r="F175" s="443"/>
    </row>
    <row r="176" spans="1:6" ht="18" customHeight="1">
      <c r="A176" s="580" t="s">
        <v>56</v>
      </c>
      <c r="B176" s="194">
        <f>SUM(B177+B180+B183)</f>
        <v>0</v>
      </c>
      <c r="C176" s="194">
        <f>SUM(C177+C180+C183)</f>
        <v>0</v>
      </c>
      <c r="D176" s="194">
        <f>SUM(D177+D180+D183)</f>
        <v>0</v>
      </c>
      <c r="E176" s="194">
        <f>SUM(E177+E180+E183)</f>
        <v>0</v>
      </c>
      <c r="F176" s="194">
        <f>SUM(F177+F180+F183)</f>
        <v>0</v>
      </c>
    </row>
    <row r="177" spans="1:6" ht="18" customHeight="1">
      <c r="A177" s="449" t="s">
        <v>57</v>
      </c>
      <c r="B177" s="443">
        <f>SUM(B178:B179)</f>
        <v>0</v>
      </c>
      <c r="C177" s="443">
        <f>SUM(C178:C179)</f>
        <v>0</v>
      </c>
      <c r="D177" s="443">
        <f>SUM(D178:D179)</f>
        <v>0</v>
      </c>
      <c r="E177" s="443">
        <f>SUM(E178:E179)</f>
        <v>0</v>
      </c>
      <c r="F177" s="443">
        <f>SUM(F178:F179)</f>
        <v>0</v>
      </c>
    </row>
    <row r="178" spans="1:6" ht="18" customHeight="1">
      <c r="A178" s="448" t="s">
        <v>58</v>
      </c>
      <c r="B178" s="443"/>
      <c r="C178" s="443"/>
      <c r="D178" s="444"/>
      <c r="E178" s="443"/>
      <c r="F178" s="443"/>
    </row>
    <row r="179" spans="1:6" ht="18" customHeight="1">
      <c r="A179" s="448" t="s">
        <v>59</v>
      </c>
      <c r="B179" s="443"/>
      <c r="C179" s="443"/>
      <c r="D179" s="444"/>
      <c r="E179" s="443"/>
      <c r="F179" s="443"/>
    </row>
    <row r="180" spans="1:6" ht="18" customHeight="1">
      <c r="A180" s="450" t="s">
        <v>60</v>
      </c>
      <c r="B180" s="443">
        <f>SUM(B181:B182)</f>
        <v>0</v>
      </c>
      <c r="C180" s="443">
        <f>SUM(C181:C182)</f>
        <v>0</v>
      </c>
      <c r="D180" s="443">
        <f>SUM(D181:D182)</f>
        <v>0</v>
      </c>
      <c r="E180" s="443">
        <f>SUM(E181:E182)</f>
        <v>0</v>
      </c>
      <c r="F180" s="443">
        <f>SUM(F181:F182)</f>
        <v>0</v>
      </c>
    </row>
    <row r="181" spans="1:6" ht="18" customHeight="1">
      <c r="A181" s="448" t="s">
        <v>61</v>
      </c>
      <c r="B181" s="443"/>
      <c r="C181" s="443"/>
      <c r="D181" s="444"/>
      <c r="E181" s="443"/>
      <c r="F181" s="443"/>
    </row>
    <row r="182" spans="1:6" ht="18" customHeight="1">
      <c r="A182" s="448" t="s">
        <v>62</v>
      </c>
      <c r="B182" s="443"/>
      <c r="C182" s="443"/>
      <c r="D182" s="444"/>
      <c r="E182" s="443"/>
      <c r="F182" s="443"/>
    </row>
    <row r="183" spans="1:6" ht="18" customHeight="1">
      <c r="A183" s="450" t="s">
        <v>63</v>
      </c>
      <c r="B183" s="443">
        <f>SUM(B184:B185)</f>
        <v>0</v>
      </c>
      <c r="C183" s="443">
        <f>SUM(C184:C185)</f>
        <v>0</v>
      </c>
      <c r="D183" s="443">
        <f>SUM(D184:D185)</f>
        <v>0</v>
      </c>
      <c r="E183" s="443">
        <f>SUM(E184:E185)</f>
        <v>0</v>
      </c>
      <c r="F183" s="443">
        <f>SUM(F184:F185)</f>
        <v>0</v>
      </c>
    </row>
    <row r="184" spans="1:6" ht="18" customHeight="1">
      <c r="A184" s="448" t="s">
        <v>195</v>
      </c>
      <c r="B184" s="443"/>
      <c r="C184" s="443"/>
      <c r="D184" s="444"/>
      <c r="E184" s="443"/>
      <c r="F184" s="443"/>
    </row>
    <row r="185" spans="1:6" ht="18" customHeight="1">
      <c r="A185" s="448" t="s">
        <v>64</v>
      </c>
      <c r="B185" s="443"/>
      <c r="C185" s="443"/>
      <c r="D185" s="444"/>
      <c r="E185" s="443"/>
      <c r="F185" s="443"/>
    </row>
    <row r="186" spans="1:6" ht="18" customHeight="1">
      <c r="A186" s="534" t="s">
        <v>496</v>
      </c>
      <c r="B186" s="194">
        <f>SUM(B165+B171+B176)</f>
        <v>0</v>
      </c>
      <c r="C186" s="194">
        <f>SUM(C165+C171+C176)</f>
        <v>0</v>
      </c>
      <c r="D186" s="194">
        <f>SUM(D165+D171+D176)</f>
        <v>0</v>
      </c>
      <c r="E186" s="194">
        <f>SUM(E165+E171+E176)</f>
        <v>0</v>
      </c>
      <c r="F186" s="194">
        <f>SUM(F165+F171+F176)</f>
        <v>0</v>
      </c>
    </row>
    <row r="187" spans="1:6" ht="18" customHeight="1">
      <c r="A187" s="440"/>
      <c r="B187" s="441"/>
      <c r="C187" s="441"/>
      <c r="D187" s="441"/>
      <c r="E187" s="441"/>
      <c r="F187" s="441"/>
    </row>
    <row r="188" ht="13.5" customHeight="1">
      <c r="F188" s="183"/>
    </row>
    <row r="189" spans="1:6" ht="13.5" customHeight="1">
      <c r="A189" s="182"/>
      <c r="B189" s="183"/>
      <c r="C189" s="183"/>
      <c r="D189" s="183"/>
      <c r="E189" s="183"/>
      <c r="F189" s="183"/>
    </row>
    <row r="190" spans="1:5" ht="19.5" customHeight="1">
      <c r="A190" s="23" t="s">
        <v>484</v>
      </c>
      <c r="B190" s="662" t="s">
        <v>306</v>
      </c>
      <c r="C190" s="662"/>
      <c r="D190" s="29"/>
      <c r="E190" s="27" t="s">
        <v>485</v>
      </c>
    </row>
    <row r="191" spans="1:6" ht="12.75" customHeight="1">
      <c r="A191" s="420" t="s">
        <v>36</v>
      </c>
      <c r="B191" s="645" t="s">
        <v>37</v>
      </c>
      <c r="C191" s="645"/>
      <c r="D191" s="421"/>
      <c r="E191" s="421" t="s">
        <v>84</v>
      </c>
      <c r="F191" s="422"/>
    </row>
    <row r="192" spans="1:6" ht="12.75" customHeight="1">
      <c r="A192" s="420" t="s">
        <v>38</v>
      </c>
      <c r="B192" s="645" t="s">
        <v>38</v>
      </c>
      <c r="C192" s="645"/>
      <c r="D192" s="423"/>
      <c r="E192" s="423" t="s">
        <v>85</v>
      </c>
      <c r="F192" s="424"/>
    </row>
    <row r="193" spans="2:6" ht="18" customHeight="1" hidden="1">
      <c r="B193" s="31"/>
      <c r="C193" s="31"/>
      <c r="D193" s="31"/>
      <c r="E193" s="31"/>
      <c r="F193" s="31"/>
    </row>
    <row r="194" spans="1:6" ht="18" customHeight="1" hidden="1">
      <c r="A194" s="31"/>
      <c r="B194" s="31"/>
      <c r="C194" s="31"/>
      <c r="D194" s="31"/>
      <c r="E194" s="31"/>
      <c r="F194" s="31"/>
    </row>
    <row r="195" spans="1:6" ht="18" customHeight="1">
      <c r="A195" s="31"/>
      <c r="B195" s="31"/>
      <c r="C195" s="31"/>
      <c r="D195" s="31"/>
      <c r="E195" s="31"/>
      <c r="F195" s="31"/>
    </row>
    <row r="196" spans="1:6" ht="18" customHeight="1">
      <c r="A196" s="31"/>
      <c r="B196" s="31"/>
      <c r="C196" s="31"/>
      <c r="D196" s="31"/>
      <c r="E196" s="31"/>
      <c r="F196" s="31"/>
    </row>
    <row r="197" spans="1:6" ht="18" customHeight="1">
      <c r="A197" s="31"/>
      <c r="B197" s="31"/>
      <c r="C197" s="31"/>
      <c r="D197" s="31"/>
      <c r="E197" s="31"/>
      <c r="F197" s="31"/>
    </row>
    <row r="198" spans="1:6" ht="18" customHeight="1">
      <c r="A198" s="70"/>
      <c r="B198" s="31"/>
      <c r="C198" s="31"/>
      <c r="D198" s="31"/>
      <c r="E198" s="31"/>
      <c r="F198" s="31"/>
    </row>
    <row r="199" spans="1:6" ht="18" customHeight="1">
      <c r="A199" s="70"/>
      <c r="B199" s="31"/>
      <c r="C199" s="31"/>
      <c r="D199" s="31"/>
      <c r="E199" s="31"/>
      <c r="F199" s="31"/>
    </row>
    <row r="200" spans="1:6" ht="18" customHeight="1">
      <c r="A200" s="31"/>
      <c r="B200" s="31"/>
      <c r="C200" s="31"/>
      <c r="D200" s="31"/>
      <c r="E200" s="31"/>
      <c r="F200" s="31"/>
    </row>
    <row r="201" spans="1:6" ht="18" customHeight="1">
      <c r="A201" s="31"/>
      <c r="B201" s="31"/>
      <c r="C201" s="31"/>
      <c r="D201" s="31"/>
      <c r="E201" s="31"/>
      <c r="F201" s="31"/>
    </row>
    <row r="202" spans="1:6" ht="18" customHeight="1">
      <c r="A202" s="31"/>
      <c r="B202" s="31"/>
      <c r="C202" s="31"/>
      <c r="D202" s="31"/>
      <c r="E202" s="31"/>
      <c r="F202" s="31"/>
    </row>
    <row r="203" spans="1:6" ht="18" customHeight="1">
      <c r="A203" s="31"/>
      <c r="B203" s="31"/>
      <c r="C203" s="31"/>
      <c r="D203" s="31"/>
      <c r="E203" s="31"/>
      <c r="F203" s="31"/>
    </row>
    <row r="204" spans="1:6" ht="18" customHeight="1">
      <c r="A204" s="31"/>
      <c r="B204" s="31"/>
      <c r="C204" s="31"/>
      <c r="D204" s="31"/>
      <c r="E204" s="31"/>
      <c r="F204" s="31"/>
    </row>
    <row r="205" spans="1:6" ht="18" customHeight="1">
      <c r="A205" s="31"/>
      <c r="B205" s="31"/>
      <c r="C205" s="31"/>
      <c r="D205" s="31"/>
      <c r="E205" s="31"/>
      <c r="F205" s="31"/>
    </row>
    <row r="206" spans="1:6" ht="18" customHeight="1">
      <c r="A206" s="31"/>
      <c r="B206" s="31"/>
      <c r="C206" s="31"/>
      <c r="D206" s="31"/>
      <c r="E206" s="31"/>
      <c r="F206" s="31"/>
    </row>
  </sheetData>
  <sheetProtection/>
  <mergeCells count="12">
    <mergeCell ref="B190:C190"/>
    <mergeCell ref="B191:C191"/>
    <mergeCell ref="A6:F6"/>
    <mergeCell ref="A7:F7"/>
    <mergeCell ref="A8:F8"/>
    <mergeCell ref="E12:E13"/>
    <mergeCell ref="B192:C192"/>
    <mergeCell ref="D12:D13"/>
    <mergeCell ref="A11:A13"/>
    <mergeCell ref="B11:B13"/>
    <mergeCell ref="C12:C13"/>
    <mergeCell ref="F11:F13"/>
  </mergeCells>
  <printOptions horizontalCentered="1"/>
  <pageMargins left="0.15748031496062992" right="0" top="0" bottom="0" header="0.2362204724409449" footer="0.2362204724409449"/>
  <pageSetup horizontalDpi="600" verticalDpi="600" orientation="portrait" paperSize="9" scale="50" r:id="rId3"/>
  <rowBreaks count="1" manualBreakCount="1">
    <brk id="82" max="7" man="1"/>
  </rowBreaks>
  <legacyDrawing r:id="rId2"/>
  <oleObjects>
    <oleObject progId="Word.Picture.8" shapeId="3863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8"/>
  <sheetViews>
    <sheetView showGridLines="0" tabSelected="1" zoomScale="75" zoomScaleNormal="75" workbookViewId="0" topLeftCell="A182">
      <selection activeCell="A7" sqref="A7:G7"/>
    </sheetView>
  </sheetViews>
  <sheetFormatPr defaultColWidth="12.57421875" defaultRowHeight="12.75"/>
  <cols>
    <col min="1" max="1" width="9.8515625" style="35" customWidth="1"/>
    <col min="2" max="2" width="73.421875" style="35" customWidth="1"/>
    <col min="3" max="3" width="7.28125" style="35" customWidth="1"/>
    <col min="4" max="4" width="12.28125" style="35" customWidth="1"/>
    <col min="5" max="5" width="83.00390625" style="35" customWidth="1"/>
    <col min="6" max="6" width="13.140625" style="35" customWidth="1"/>
    <col min="7" max="7" width="4.57421875" style="35" customWidth="1"/>
    <col min="8" max="8" width="3.421875" style="35" customWidth="1"/>
    <col min="9" max="16384" width="12.57421875" style="35" customWidth="1"/>
  </cols>
  <sheetData>
    <row r="1" spans="2:7" ht="24.75" customHeight="1">
      <c r="B1" s="36"/>
      <c r="C1" s="36"/>
      <c r="D1" s="36"/>
      <c r="E1" s="36"/>
      <c r="F1" s="36"/>
      <c r="G1" s="36"/>
    </row>
    <row r="2" spans="2:7" ht="16.5" customHeight="1">
      <c r="B2" s="37"/>
      <c r="C2" s="37"/>
      <c r="D2" s="37"/>
      <c r="E2" s="37"/>
      <c r="F2" s="37"/>
      <c r="G2" s="37"/>
    </row>
    <row r="3" spans="1:7" ht="24" customHeight="1">
      <c r="A3" s="140" t="s">
        <v>0</v>
      </c>
      <c r="B3" s="37"/>
      <c r="C3" s="37"/>
      <c r="D3" s="37"/>
      <c r="E3" s="37"/>
      <c r="F3" s="37"/>
      <c r="G3" s="165"/>
    </row>
    <row r="4" spans="1:7" ht="13.5" customHeight="1">
      <c r="A4" s="7" t="s">
        <v>231</v>
      </c>
      <c r="B4" s="37"/>
      <c r="C4" s="37"/>
      <c r="D4" s="37"/>
      <c r="E4" s="37"/>
      <c r="F4" s="37"/>
      <c r="G4" s="165"/>
    </row>
    <row r="5" spans="1:7" ht="23.25" customHeight="1">
      <c r="A5" s="184"/>
      <c r="B5" s="184"/>
      <c r="C5" s="184"/>
      <c r="D5" s="184"/>
      <c r="E5" s="184"/>
      <c r="F5" s="184"/>
      <c r="G5" s="165" t="s">
        <v>39</v>
      </c>
    </row>
    <row r="6" spans="1:7" ht="23.25" customHeight="1">
      <c r="A6" s="745" t="s">
        <v>40</v>
      </c>
      <c r="B6" s="745"/>
      <c r="C6" s="745"/>
      <c r="D6" s="745"/>
      <c r="E6" s="745"/>
      <c r="F6" s="745"/>
      <c r="G6" s="745"/>
    </row>
    <row r="7" spans="1:7" ht="18.75" customHeight="1">
      <c r="A7" s="746" t="s">
        <v>465</v>
      </c>
      <c r="B7" s="746"/>
      <c r="C7" s="746"/>
      <c r="D7" s="746"/>
      <c r="E7" s="746"/>
      <c r="F7" s="746"/>
      <c r="G7" s="746"/>
    </row>
    <row r="8" spans="1:7" ht="18.75" customHeight="1">
      <c r="A8" s="859" t="s">
        <v>3</v>
      </c>
      <c r="B8" s="859"/>
      <c r="C8" s="859"/>
      <c r="D8" s="859"/>
      <c r="E8" s="859"/>
      <c r="F8" s="859"/>
      <c r="G8" s="859"/>
    </row>
    <row r="9" spans="1:7" ht="18">
      <c r="A9" s="455" t="s">
        <v>4</v>
      </c>
      <c r="B9" s="456"/>
      <c r="C9" s="456"/>
      <c r="D9" s="456"/>
      <c r="E9" s="456"/>
      <c r="F9" s="456"/>
      <c r="G9" s="456"/>
    </row>
    <row r="10" spans="1:7" ht="15" customHeight="1">
      <c r="A10" s="747" t="s">
        <v>41</v>
      </c>
      <c r="B10" s="748"/>
      <c r="C10" s="751" t="s">
        <v>42</v>
      </c>
      <c r="D10" s="752"/>
      <c r="E10" s="747" t="s">
        <v>43</v>
      </c>
      <c r="F10" s="751" t="s">
        <v>42</v>
      </c>
      <c r="G10" s="752"/>
    </row>
    <row r="11" spans="1:7" ht="15.75" customHeight="1">
      <c r="A11" s="749"/>
      <c r="B11" s="750"/>
      <c r="C11" s="753" t="s">
        <v>44</v>
      </c>
      <c r="D11" s="754"/>
      <c r="E11" s="749"/>
      <c r="F11" s="753" t="s">
        <v>45</v>
      </c>
      <c r="G11" s="754"/>
    </row>
    <row r="12" spans="1:7" ht="18">
      <c r="A12" s="526"/>
      <c r="B12" s="527"/>
      <c r="C12" s="458"/>
      <c r="D12" s="459"/>
      <c r="E12" s="458"/>
      <c r="F12" s="458"/>
      <c r="G12" s="459"/>
    </row>
    <row r="13" spans="1:7" ht="15.75" customHeight="1">
      <c r="A13" s="581" t="s">
        <v>12</v>
      </c>
      <c r="B13" s="608"/>
      <c r="C13" s="508"/>
      <c r="D13" s="509"/>
      <c r="E13" s="581" t="s">
        <v>12</v>
      </c>
      <c r="F13" s="609"/>
      <c r="G13" s="610"/>
    </row>
    <row r="14" spans="1:7" ht="18">
      <c r="A14" s="528" t="s">
        <v>13</v>
      </c>
      <c r="B14" s="529"/>
      <c r="C14" s="712">
        <f>SUM(C15+C16+C17+C21)</f>
        <v>0</v>
      </c>
      <c r="D14" s="685"/>
      <c r="E14" s="330" t="s">
        <v>46</v>
      </c>
      <c r="F14" s="720">
        <f>SUM(F15:G19)</f>
        <v>0</v>
      </c>
      <c r="G14" s="698"/>
    </row>
    <row r="15" spans="1:7" ht="18">
      <c r="A15" s="43" t="s">
        <v>14</v>
      </c>
      <c r="B15" s="522"/>
      <c r="C15" s="721"/>
      <c r="D15" s="683"/>
      <c r="E15" s="328" t="s">
        <v>47</v>
      </c>
      <c r="F15" s="686"/>
      <c r="G15" s="687"/>
    </row>
    <row r="16" spans="1:7" ht="18">
      <c r="A16" s="43" t="s">
        <v>15</v>
      </c>
      <c r="B16" s="522"/>
      <c r="C16" s="721"/>
      <c r="D16" s="683"/>
      <c r="E16" s="328" t="s">
        <v>48</v>
      </c>
      <c r="F16" s="682"/>
      <c r="G16" s="683"/>
    </row>
    <row r="17" spans="1:7" ht="18">
      <c r="A17" s="43" t="s">
        <v>16</v>
      </c>
      <c r="B17" s="522"/>
      <c r="C17" s="724">
        <f>SUM(C18:D20)</f>
        <v>0</v>
      </c>
      <c r="D17" s="725"/>
      <c r="E17" s="328" t="s">
        <v>49</v>
      </c>
      <c r="F17" s="682"/>
      <c r="G17" s="683"/>
    </row>
    <row r="18" spans="1:7" ht="18">
      <c r="A18" s="43" t="s">
        <v>17</v>
      </c>
      <c r="B18" s="522"/>
      <c r="C18" s="721"/>
      <c r="D18" s="683"/>
      <c r="E18" s="328" t="s">
        <v>50</v>
      </c>
      <c r="F18" s="682"/>
      <c r="G18" s="683"/>
    </row>
    <row r="19" spans="1:7" ht="18">
      <c r="A19" s="43" t="s">
        <v>18</v>
      </c>
      <c r="B19" s="522"/>
      <c r="C19" s="721"/>
      <c r="D19" s="683"/>
      <c r="E19" s="328" t="s">
        <v>51</v>
      </c>
      <c r="F19" s="682"/>
      <c r="G19" s="683"/>
    </row>
    <row r="20" spans="1:7" ht="18">
      <c r="A20" s="43" t="s">
        <v>194</v>
      </c>
      <c r="B20" s="522"/>
      <c r="C20" s="721"/>
      <c r="D20" s="683"/>
      <c r="E20" s="330" t="s">
        <v>52</v>
      </c>
      <c r="F20" s="695">
        <f>SUM(F21:G24)</f>
        <v>0</v>
      </c>
      <c r="G20" s="696"/>
    </row>
    <row r="21" spans="1:7" ht="18">
      <c r="A21" s="43" t="s">
        <v>197</v>
      </c>
      <c r="B21" s="522"/>
      <c r="C21" s="724">
        <f>SUM(C22:D24)</f>
        <v>0</v>
      </c>
      <c r="D21" s="725"/>
      <c r="E21" s="524" t="s">
        <v>50</v>
      </c>
      <c r="F21" s="686"/>
      <c r="G21" s="687"/>
    </row>
    <row r="22" spans="1:7" ht="18">
      <c r="A22" s="43" t="s">
        <v>214</v>
      </c>
      <c r="B22" s="522"/>
      <c r="C22" s="721"/>
      <c r="D22" s="683"/>
      <c r="E22" s="524" t="s">
        <v>53</v>
      </c>
      <c r="F22" s="682"/>
      <c r="G22" s="683"/>
    </row>
    <row r="23" spans="1:7" ht="18">
      <c r="A23" s="43" t="s">
        <v>215</v>
      </c>
      <c r="B23" s="42"/>
      <c r="C23" s="721"/>
      <c r="D23" s="683"/>
      <c r="E23" s="328" t="s">
        <v>54</v>
      </c>
      <c r="F23" s="682"/>
      <c r="G23" s="683"/>
    </row>
    <row r="24" spans="1:7" ht="18">
      <c r="A24" s="43" t="s">
        <v>216</v>
      </c>
      <c r="B24" s="523"/>
      <c r="C24" s="721"/>
      <c r="D24" s="683"/>
      <c r="E24" s="328" t="s">
        <v>55</v>
      </c>
      <c r="F24" s="682"/>
      <c r="G24" s="683"/>
    </row>
    <row r="25" spans="1:7" ht="18">
      <c r="A25" s="528" t="s">
        <v>19</v>
      </c>
      <c r="B25" s="461"/>
      <c r="C25" s="712">
        <f>SUM(C26:D27)</f>
        <v>0</v>
      </c>
      <c r="D25" s="673"/>
      <c r="E25" s="330" t="s">
        <v>56</v>
      </c>
      <c r="F25" s="684">
        <f>SUM(F26+F29+F32)</f>
        <v>0</v>
      </c>
      <c r="G25" s="685"/>
    </row>
    <row r="26" spans="1:7" ht="18">
      <c r="A26" s="43" t="s">
        <v>20</v>
      </c>
      <c r="B26" s="522"/>
      <c r="C26" s="721"/>
      <c r="D26" s="683"/>
      <c r="E26" s="530" t="s">
        <v>57</v>
      </c>
      <c r="F26" s="695">
        <f>SUM(F27:G28)</f>
        <v>0</v>
      </c>
      <c r="G26" s="696"/>
    </row>
    <row r="27" spans="1:7" ht="18">
      <c r="A27" s="43" t="s">
        <v>21</v>
      </c>
      <c r="B27" s="44"/>
      <c r="C27" s="721"/>
      <c r="D27" s="683"/>
      <c r="E27" s="532" t="s">
        <v>58</v>
      </c>
      <c r="F27" s="682"/>
      <c r="G27" s="683"/>
    </row>
    <row r="28" spans="1:7" ht="18">
      <c r="A28" s="528" t="s">
        <v>198</v>
      </c>
      <c r="B28" s="467"/>
      <c r="C28" s="712">
        <f>SUM(C29)</f>
        <v>0</v>
      </c>
      <c r="D28" s="673"/>
      <c r="E28" s="532" t="s">
        <v>59</v>
      </c>
      <c r="F28" s="682"/>
      <c r="G28" s="683"/>
    </row>
    <row r="29" spans="1:7" ht="18">
      <c r="A29" s="43" t="s">
        <v>199</v>
      </c>
      <c r="B29" s="44"/>
      <c r="C29" s="724"/>
      <c r="D29" s="725"/>
      <c r="E29" s="531" t="s">
        <v>60</v>
      </c>
      <c r="F29" s="688">
        <f>SUM(F30+F31)</f>
        <v>0</v>
      </c>
      <c r="G29" s="689"/>
    </row>
    <row r="30" spans="1:7" ht="18">
      <c r="A30" s="43" t="s">
        <v>217</v>
      </c>
      <c r="B30" s="42"/>
      <c r="C30" s="721"/>
      <c r="D30" s="683"/>
      <c r="E30" s="532" t="s">
        <v>61</v>
      </c>
      <c r="F30" s="682"/>
      <c r="G30" s="683"/>
    </row>
    <row r="31" spans="1:7" ht="18">
      <c r="A31" s="43" t="s">
        <v>218</v>
      </c>
      <c r="B31" s="522"/>
      <c r="C31" s="721"/>
      <c r="D31" s="683"/>
      <c r="E31" s="532" t="s">
        <v>62</v>
      </c>
      <c r="F31" s="682"/>
      <c r="G31" s="683"/>
    </row>
    <row r="32" spans="1:7" ht="18">
      <c r="A32" s="528" t="s">
        <v>200</v>
      </c>
      <c r="B32" s="467"/>
      <c r="C32" s="712">
        <f>SUM(C33)</f>
        <v>0</v>
      </c>
      <c r="D32" s="673"/>
      <c r="E32" s="531" t="s">
        <v>63</v>
      </c>
      <c r="F32" s="688">
        <f>SUM(F33+F34)</f>
        <v>0</v>
      </c>
      <c r="G32" s="689"/>
    </row>
    <row r="33" spans="1:7" ht="18">
      <c r="A33" s="43" t="s">
        <v>23</v>
      </c>
      <c r="B33" s="44"/>
      <c r="C33" s="721"/>
      <c r="D33" s="683"/>
      <c r="E33" s="533" t="s">
        <v>196</v>
      </c>
      <c r="F33" s="682"/>
      <c r="G33" s="683"/>
    </row>
    <row r="34" spans="1:7" ht="18">
      <c r="A34" s="462"/>
      <c r="B34" s="463"/>
      <c r="C34" s="464"/>
      <c r="D34" s="468"/>
      <c r="E34" s="533" t="s">
        <v>64</v>
      </c>
      <c r="F34" s="682"/>
      <c r="G34" s="683"/>
    </row>
    <row r="35" spans="1:7" ht="15.75" customHeight="1">
      <c r="A35" s="743" t="s">
        <v>65</v>
      </c>
      <c r="B35" s="744"/>
      <c r="C35" s="672">
        <f>SUM(C14+C25+C28+C32)</f>
        <v>0</v>
      </c>
      <c r="D35" s="731"/>
      <c r="E35" s="535" t="s">
        <v>65</v>
      </c>
      <c r="F35" s="672">
        <f>SUM(F14+F20+F25)</f>
        <v>0</v>
      </c>
      <c r="G35" s="673"/>
    </row>
    <row r="36" spans="1:7" ht="9.75" customHeight="1">
      <c r="A36" s="611"/>
      <c r="B36" s="612"/>
      <c r="C36" s="613"/>
      <c r="D36" s="614"/>
      <c r="E36" s="615"/>
      <c r="F36" s="613"/>
      <c r="G36" s="614"/>
    </row>
    <row r="37" spans="1:7" ht="18">
      <c r="A37" s="603" t="s">
        <v>24</v>
      </c>
      <c r="B37" s="616"/>
      <c r="C37" s="617"/>
      <c r="D37" s="618"/>
      <c r="E37" s="603" t="s">
        <v>24</v>
      </c>
      <c r="F37" s="617"/>
      <c r="G37" s="618"/>
    </row>
    <row r="38" spans="1:7" ht="18">
      <c r="A38" s="619"/>
      <c r="B38" s="620"/>
      <c r="C38" s="621"/>
      <c r="D38" s="620"/>
      <c r="E38" s="622"/>
      <c r="F38" s="617"/>
      <c r="G38" s="618"/>
    </row>
    <row r="39" spans="1:7" ht="16.5" customHeight="1">
      <c r="A39" s="536" t="s">
        <v>25</v>
      </c>
      <c r="B39" s="470"/>
      <c r="C39" s="699">
        <f>SUM(C41+C44+C48)</f>
        <v>0</v>
      </c>
      <c r="D39" s="685"/>
      <c r="E39" s="536" t="s">
        <v>238</v>
      </c>
      <c r="F39" s="699">
        <f>SUM(F40+F46+F51)</f>
        <v>0</v>
      </c>
      <c r="G39" s="685"/>
    </row>
    <row r="40" spans="1:7" ht="18">
      <c r="A40" s="471"/>
      <c r="B40" s="465"/>
      <c r="C40" s="462"/>
      <c r="D40" s="465"/>
      <c r="E40" s="330" t="s">
        <v>46</v>
      </c>
      <c r="F40" s="712">
        <f>SUM(F43+F45)</f>
        <v>0</v>
      </c>
      <c r="G40" s="685"/>
    </row>
    <row r="41" spans="1:7" ht="18">
      <c r="A41" s="528" t="s">
        <v>13</v>
      </c>
      <c r="B41" s="461"/>
      <c r="C41" s="712">
        <f>SUM(C42)</f>
        <v>0</v>
      </c>
      <c r="D41" s="685"/>
      <c r="E41" s="537" t="s">
        <v>47</v>
      </c>
      <c r="F41" s="472"/>
      <c r="G41" s="473"/>
    </row>
    <row r="42" spans="1:7" ht="18">
      <c r="A42" s="43" t="s">
        <v>219</v>
      </c>
      <c r="B42" s="42"/>
      <c r="C42" s="724">
        <f>SUM(C43)</f>
        <v>0</v>
      </c>
      <c r="D42" s="689"/>
      <c r="E42" s="537" t="s">
        <v>48</v>
      </c>
      <c r="F42" s="472"/>
      <c r="G42" s="473"/>
    </row>
    <row r="43" spans="1:7" ht="18">
      <c r="A43" s="43" t="s">
        <v>214</v>
      </c>
      <c r="B43" s="42"/>
      <c r="C43" s="723"/>
      <c r="D43" s="683"/>
      <c r="E43" s="328" t="s">
        <v>49</v>
      </c>
      <c r="F43" s="711"/>
      <c r="G43" s="693"/>
    </row>
    <row r="44" spans="1:7" ht="18">
      <c r="A44" s="528" t="s">
        <v>33</v>
      </c>
      <c r="B44" s="461"/>
      <c r="C44" s="712">
        <f>SUM(C45)</f>
        <v>0</v>
      </c>
      <c r="D44" s="685"/>
      <c r="E44" s="537" t="s">
        <v>50</v>
      </c>
      <c r="F44" s="472"/>
      <c r="G44" s="473"/>
    </row>
    <row r="45" spans="1:7" ht="18">
      <c r="A45" s="43" t="s">
        <v>199</v>
      </c>
      <c r="B45" s="42"/>
      <c r="C45" s="724">
        <f>SUM(C46+C47)</f>
        <v>0</v>
      </c>
      <c r="D45" s="689"/>
      <c r="E45" s="328" t="s">
        <v>51</v>
      </c>
      <c r="F45" s="711"/>
      <c r="G45" s="693"/>
    </row>
    <row r="46" spans="1:7" ht="18">
      <c r="A46" s="43" t="s">
        <v>217</v>
      </c>
      <c r="B46" s="42"/>
      <c r="C46" s="723"/>
      <c r="D46" s="683"/>
      <c r="E46" s="330" t="s">
        <v>52</v>
      </c>
      <c r="F46" s="712">
        <f>SUM(F49+F50)</f>
        <v>0</v>
      </c>
      <c r="G46" s="685"/>
    </row>
    <row r="47" spans="1:7" ht="18">
      <c r="A47" s="43" t="s">
        <v>218</v>
      </c>
      <c r="B47" s="42"/>
      <c r="C47" s="723"/>
      <c r="D47" s="683"/>
      <c r="E47" s="537" t="s">
        <v>50</v>
      </c>
      <c r="F47" s="472"/>
      <c r="G47" s="473"/>
    </row>
    <row r="48" spans="1:7" ht="18">
      <c r="A48" s="528" t="s">
        <v>26</v>
      </c>
      <c r="B48" s="461"/>
      <c r="C48" s="712">
        <f>SUM(C49+C50)</f>
        <v>0</v>
      </c>
      <c r="D48" s="685"/>
      <c r="E48" s="537" t="s">
        <v>53</v>
      </c>
      <c r="F48" s="472"/>
      <c r="G48" s="473"/>
    </row>
    <row r="49" spans="1:7" ht="18">
      <c r="A49" s="43" t="s">
        <v>229</v>
      </c>
      <c r="B49" s="42"/>
      <c r="C49" s="723"/>
      <c r="D49" s="683"/>
      <c r="E49" s="328" t="s">
        <v>54</v>
      </c>
      <c r="F49" s="713"/>
      <c r="G49" s="687"/>
    </row>
    <row r="50" spans="1:7" ht="18">
      <c r="A50" s="43" t="s">
        <v>201</v>
      </c>
      <c r="B50" s="45"/>
      <c r="C50" s="723"/>
      <c r="D50" s="683"/>
      <c r="E50" s="328" t="s">
        <v>55</v>
      </c>
      <c r="F50" s="714"/>
      <c r="G50" s="707"/>
    </row>
    <row r="51" spans="1:7" ht="15.75" customHeight="1">
      <c r="A51" s="462"/>
      <c r="B51" s="474"/>
      <c r="C51" s="462"/>
      <c r="D51" s="465"/>
      <c r="E51" s="330" t="s">
        <v>56</v>
      </c>
      <c r="F51" s="684">
        <f>SUM(F52+F55+F58)</f>
        <v>0</v>
      </c>
      <c r="G51" s="685"/>
    </row>
    <row r="52" spans="1:7" ht="18">
      <c r="A52" s="475"/>
      <c r="B52" s="474"/>
      <c r="C52" s="462"/>
      <c r="D52" s="465"/>
      <c r="E52" s="530" t="s">
        <v>57</v>
      </c>
      <c r="F52" s="695">
        <f>SUM(F53+F54)</f>
        <v>0</v>
      </c>
      <c r="G52" s="696"/>
    </row>
    <row r="53" spans="1:7" ht="18">
      <c r="A53" s="462"/>
      <c r="B53" s="474"/>
      <c r="C53" s="462"/>
      <c r="D53" s="465"/>
      <c r="E53" s="532" t="s">
        <v>58</v>
      </c>
      <c r="F53" s="682"/>
      <c r="G53" s="683"/>
    </row>
    <row r="54" spans="1:7" ht="15.75" customHeight="1">
      <c r="A54" s="462"/>
      <c r="B54" s="474"/>
      <c r="C54" s="462"/>
      <c r="D54" s="465"/>
      <c r="E54" s="532" t="s">
        <v>59</v>
      </c>
      <c r="F54" s="682"/>
      <c r="G54" s="683"/>
    </row>
    <row r="55" spans="1:7" ht="18.75">
      <c r="A55" s="469"/>
      <c r="B55" s="476"/>
      <c r="C55" s="477"/>
      <c r="D55" s="465"/>
      <c r="E55" s="531" t="s">
        <v>60</v>
      </c>
      <c r="F55" s="688">
        <f>SUM(F56+F57)</f>
        <v>0</v>
      </c>
      <c r="G55" s="689"/>
    </row>
    <row r="56" spans="1:7" ht="18">
      <c r="A56" s="741"/>
      <c r="B56" s="742"/>
      <c r="C56" s="475"/>
      <c r="D56" s="465"/>
      <c r="E56" s="532" t="s">
        <v>61</v>
      </c>
      <c r="F56" s="682"/>
      <c r="G56" s="683"/>
    </row>
    <row r="57" spans="1:7" ht="18">
      <c r="A57" s="739"/>
      <c r="B57" s="740"/>
      <c r="C57" s="462"/>
      <c r="D57" s="465"/>
      <c r="E57" s="532" t="s">
        <v>62</v>
      </c>
      <c r="F57" s="682"/>
      <c r="G57" s="683"/>
    </row>
    <row r="58" spans="1:7" ht="18">
      <c r="A58" s="739"/>
      <c r="B58" s="740"/>
      <c r="C58" s="462"/>
      <c r="D58" s="465"/>
      <c r="E58" s="531" t="s">
        <v>63</v>
      </c>
      <c r="F58" s="688">
        <f>SUM(F59+F60)</f>
        <v>0</v>
      </c>
      <c r="G58" s="689"/>
    </row>
    <row r="59" spans="1:7" ht="18">
      <c r="A59" s="741"/>
      <c r="B59" s="742"/>
      <c r="C59" s="475"/>
      <c r="D59" s="465"/>
      <c r="E59" s="533" t="s">
        <v>196</v>
      </c>
      <c r="F59" s="682"/>
      <c r="G59" s="683"/>
    </row>
    <row r="60" spans="1:7" ht="18">
      <c r="A60" s="741"/>
      <c r="B60" s="742"/>
      <c r="C60" s="475"/>
      <c r="D60" s="465"/>
      <c r="E60" s="533" t="s">
        <v>64</v>
      </c>
      <c r="F60" s="682"/>
      <c r="G60" s="683"/>
    </row>
    <row r="61" spans="1:7" ht="16.5" customHeight="1">
      <c r="A61" s="536" t="s">
        <v>28</v>
      </c>
      <c r="B61" s="480"/>
      <c r="C61" s="699">
        <f>SUM(C64+C66+C70)</f>
        <v>0</v>
      </c>
      <c r="D61" s="693"/>
      <c r="E61" s="536" t="s">
        <v>237</v>
      </c>
      <c r="F61" s="710">
        <f>SUM(F62+F68+F73)</f>
        <v>0</v>
      </c>
      <c r="G61" s="685"/>
    </row>
    <row r="62" spans="1:7" ht="18">
      <c r="A62" s="471"/>
      <c r="B62" s="481"/>
      <c r="C62" s="482"/>
      <c r="D62" s="459"/>
      <c r="E62" s="330" t="s">
        <v>46</v>
      </c>
      <c r="F62" s="684">
        <f>SUM(F65+F67)</f>
        <v>0</v>
      </c>
      <c r="G62" s="685"/>
    </row>
    <row r="63" spans="1:7" ht="18">
      <c r="A63" s="330" t="s">
        <v>13</v>
      </c>
      <c r="B63" s="460"/>
      <c r="C63" s="712">
        <f>SUM(C64)</f>
        <v>0</v>
      </c>
      <c r="D63" s="685"/>
      <c r="E63" s="537" t="s">
        <v>47</v>
      </c>
      <c r="F63" s="483"/>
      <c r="G63" s="484"/>
    </row>
    <row r="64" spans="1:7" ht="18">
      <c r="A64" s="328" t="s">
        <v>220</v>
      </c>
      <c r="B64" s="328"/>
      <c r="C64" s="724">
        <f>SUM(C65)</f>
        <v>0</v>
      </c>
      <c r="D64" s="689"/>
      <c r="E64" s="537" t="s">
        <v>48</v>
      </c>
      <c r="F64" s="483"/>
      <c r="G64" s="484"/>
    </row>
    <row r="65" spans="1:7" ht="18">
      <c r="A65" s="43" t="s">
        <v>214</v>
      </c>
      <c r="B65" s="42"/>
      <c r="C65" s="723"/>
      <c r="D65" s="683"/>
      <c r="E65" s="328" t="s">
        <v>49</v>
      </c>
      <c r="F65" s="705"/>
      <c r="G65" s="693"/>
    </row>
    <row r="66" spans="1:7" ht="18">
      <c r="A66" s="330" t="s">
        <v>33</v>
      </c>
      <c r="B66" s="460"/>
      <c r="C66" s="730">
        <f>SUM(C67)</f>
        <v>0</v>
      </c>
      <c r="D66" s="685"/>
      <c r="E66" s="537" t="s">
        <v>50</v>
      </c>
      <c r="F66" s="483"/>
      <c r="G66" s="484"/>
    </row>
    <row r="67" spans="1:7" ht="18">
      <c r="A67" s="328" t="s">
        <v>199</v>
      </c>
      <c r="B67" s="328"/>
      <c r="C67" s="724">
        <f>SUM(C68:D69)</f>
        <v>0</v>
      </c>
      <c r="D67" s="689"/>
      <c r="E67" s="328" t="s">
        <v>51</v>
      </c>
      <c r="F67" s="705"/>
      <c r="G67" s="693"/>
    </row>
    <row r="68" spans="1:7" ht="18">
      <c r="A68" s="43" t="s">
        <v>217</v>
      </c>
      <c r="B68" s="42"/>
      <c r="C68" s="723"/>
      <c r="D68" s="683"/>
      <c r="E68" s="330" t="s">
        <v>52</v>
      </c>
      <c r="F68" s="684">
        <f>SUM(F71+F72)</f>
        <v>0</v>
      </c>
      <c r="G68" s="685"/>
    </row>
    <row r="69" spans="1:7" ht="18">
      <c r="A69" s="43" t="s">
        <v>218</v>
      </c>
      <c r="B69" s="328"/>
      <c r="C69" s="723"/>
      <c r="D69" s="683"/>
      <c r="E69" s="537" t="s">
        <v>50</v>
      </c>
      <c r="F69" s="483"/>
      <c r="G69" s="484"/>
    </row>
    <row r="70" spans="1:7" ht="18">
      <c r="A70" s="330" t="s">
        <v>26</v>
      </c>
      <c r="B70" s="460"/>
      <c r="C70" s="712">
        <f>SUM(C71+C72)</f>
        <v>0</v>
      </c>
      <c r="D70" s="685"/>
      <c r="E70" s="537" t="s">
        <v>53</v>
      </c>
      <c r="F70" s="483"/>
      <c r="G70" s="484"/>
    </row>
    <row r="71" spans="1:7" ht="18">
      <c r="A71" s="328" t="s">
        <v>230</v>
      </c>
      <c r="B71" s="328"/>
      <c r="C71" s="723"/>
      <c r="D71" s="683"/>
      <c r="E71" s="328" t="s">
        <v>54</v>
      </c>
      <c r="F71" s="686"/>
      <c r="G71" s="687"/>
    </row>
    <row r="72" spans="1:7" ht="18">
      <c r="A72" s="43" t="s">
        <v>201</v>
      </c>
      <c r="B72" s="525"/>
      <c r="C72" s="723"/>
      <c r="D72" s="683"/>
      <c r="E72" s="328" t="s">
        <v>55</v>
      </c>
      <c r="F72" s="706"/>
      <c r="G72" s="707"/>
    </row>
    <row r="73" spans="1:7" ht="18">
      <c r="A73" s="477"/>
      <c r="B73" s="457"/>
      <c r="C73" s="475"/>
      <c r="D73" s="465"/>
      <c r="E73" s="330" t="s">
        <v>56</v>
      </c>
      <c r="F73" s="684">
        <f>SUM(F74+F77+F80)</f>
        <v>0</v>
      </c>
      <c r="G73" s="685"/>
    </row>
    <row r="74" spans="1:7" ht="18">
      <c r="A74" s="739"/>
      <c r="B74" s="740"/>
      <c r="C74" s="462"/>
      <c r="D74" s="465"/>
      <c r="E74" s="539" t="s">
        <v>57</v>
      </c>
      <c r="F74" s="708">
        <f>SUM(F75+F76)</f>
        <v>0</v>
      </c>
      <c r="G74" s="709"/>
    </row>
    <row r="75" spans="1:7" ht="18">
      <c r="A75" s="477"/>
      <c r="B75" s="457"/>
      <c r="C75" s="475"/>
      <c r="D75" s="465"/>
      <c r="E75" s="532" t="s">
        <v>58</v>
      </c>
      <c r="F75" s="701"/>
      <c r="G75" s="702"/>
    </row>
    <row r="76" spans="1:7" ht="18">
      <c r="A76" s="477"/>
      <c r="B76" s="457"/>
      <c r="C76" s="475"/>
      <c r="D76" s="465"/>
      <c r="E76" s="532" t="s">
        <v>59</v>
      </c>
      <c r="F76" s="701"/>
      <c r="G76" s="702"/>
    </row>
    <row r="77" spans="1:7" ht="18">
      <c r="A77" s="739"/>
      <c r="B77" s="740"/>
      <c r="C77" s="462"/>
      <c r="D77" s="465"/>
      <c r="E77" s="332" t="s">
        <v>60</v>
      </c>
      <c r="F77" s="703">
        <f>SUM(F78+F79)</f>
        <v>0</v>
      </c>
      <c r="G77" s="704"/>
    </row>
    <row r="78" spans="1:7" ht="18">
      <c r="A78" s="477"/>
      <c r="B78" s="457"/>
      <c r="C78" s="462"/>
      <c r="D78" s="465"/>
      <c r="E78" s="532" t="s">
        <v>61</v>
      </c>
      <c r="F78" s="485"/>
      <c r="G78" s="463"/>
    </row>
    <row r="79" spans="1:7" ht="18">
      <c r="A79" s="739"/>
      <c r="B79" s="740"/>
      <c r="C79" s="477"/>
      <c r="D79" s="465"/>
      <c r="E79" s="532" t="s">
        <v>62</v>
      </c>
      <c r="F79" s="701"/>
      <c r="G79" s="702"/>
    </row>
    <row r="80" spans="1:7" ht="18">
      <c r="A80" s="739"/>
      <c r="B80" s="740"/>
      <c r="C80" s="477"/>
      <c r="D80" s="465"/>
      <c r="E80" s="531" t="s">
        <v>63</v>
      </c>
      <c r="F80" s="703">
        <f>SUM(F81+F82)</f>
        <v>0</v>
      </c>
      <c r="G80" s="704"/>
    </row>
    <row r="81" spans="1:7" ht="15.75" customHeight="1">
      <c r="A81" s="741"/>
      <c r="B81" s="742"/>
      <c r="C81" s="477"/>
      <c r="D81" s="465"/>
      <c r="E81" s="533" t="s">
        <v>196</v>
      </c>
      <c r="F81" s="701"/>
      <c r="G81" s="702"/>
    </row>
    <row r="82" spans="1:7" ht="18.75">
      <c r="A82" s="469"/>
      <c r="B82" s="457"/>
      <c r="C82" s="477"/>
      <c r="D82" s="465"/>
      <c r="E82" s="533" t="s">
        <v>64</v>
      </c>
      <c r="F82" s="701"/>
      <c r="G82" s="702"/>
    </row>
    <row r="83" spans="1:7" ht="19.5" customHeight="1">
      <c r="A83" s="743" t="s">
        <v>30</v>
      </c>
      <c r="B83" s="744"/>
      <c r="C83" s="672">
        <f>SUM(C39+C61)</f>
        <v>0</v>
      </c>
      <c r="D83" s="693"/>
      <c r="E83" s="535" t="s">
        <v>30</v>
      </c>
      <c r="F83" s="672">
        <f>SUM(F39+F61)</f>
        <v>0</v>
      </c>
      <c r="G83" s="673"/>
    </row>
    <row r="84" spans="1:7" ht="19.5" customHeight="1">
      <c r="A84" s="854"/>
      <c r="B84" s="854"/>
      <c r="C84" s="855"/>
      <c r="D84" s="856"/>
      <c r="E84" s="857"/>
      <c r="F84" s="855"/>
      <c r="G84" s="858"/>
    </row>
    <row r="85" spans="1:7" ht="19.5" customHeight="1">
      <c r="A85" s="854"/>
      <c r="B85" s="854"/>
      <c r="C85" s="855"/>
      <c r="D85" s="856"/>
      <c r="E85" s="857"/>
      <c r="F85" s="855"/>
      <c r="G85" s="858"/>
    </row>
    <row r="86" spans="1:7" ht="19.5" customHeight="1">
      <c r="A86" s="854"/>
      <c r="B86" s="854"/>
      <c r="C86" s="855"/>
      <c r="D86" s="856"/>
      <c r="E86" s="857"/>
      <c r="F86" s="855"/>
      <c r="G86" s="858"/>
    </row>
    <row r="87" spans="1:7" ht="19.5" customHeight="1">
      <c r="A87" s="854"/>
      <c r="B87" s="854"/>
      <c r="C87" s="855"/>
      <c r="D87" s="856"/>
      <c r="E87" s="857"/>
      <c r="F87" s="855"/>
      <c r="G87" s="858"/>
    </row>
    <row r="88" spans="1:7" ht="19.5" customHeight="1">
      <c r="A88" s="854"/>
      <c r="B88" s="854"/>
      <c r="C88" s="855"/>
      <c r="D88" s="856"/>
      <c r="E88" s="857"/>
      <c r="F88" s="855"/>
      <c r="G88" s="858"/>
    </row>
    <row r="89" spans="1:7" ht="19.5" customHeight="1">
      <c r="A89" s="854"/>
      <c r="B89" s="854"/>
      <c r="C89" s="855"/>
      <c r="D89" s="856"/>
      <c r="E89" s="857"/>
      <c r="F89" s="855"/>
      <c r="G89" s="858"/>
    </row>
    <row r="90" spans="1:7" ht="19.5" customHeight="1">
      <c r="A90" s="854"/>
      <c r="B90" s="854"/>
      <c r="C90" s="855"/>
      <c r="D90" s="856"/>
      <c r="E90" s="857"/>
      <c r="F90" s="855"/>
      <c r="G90" s="858"/>
    </row>
    <row r="91" spans="1:7" ht="19.5" customHeight="1">
      <c r="A91" s="854"/>
      <c r="B91" s="854"/>
      <c r="C91" s="855"/>
      <c r="D91" s="856"/>
      <c r="E91" s="857"/>
      <c r="F91" s="855"/>
      <c r="G91" s="858"/>
    </row>
    <row r="92" spans="1:7" ht="18">
      <c r="A92" s="762" t="s">
        <v>66</v>
      </c>
      <c r="B92" s="763"/>
      <c r="C92" s="613"/>
      <c r="D92" s="614"/>
      <c r="E92" s="766" t="s">
        <v>31</v>
      </c>
      <c r="F92" s="613"/>
      <c r="G92" s="614"/>
    </row>
    <row r="93" spans="1:7" ht="15.75" customHeight="1">
      <c r="A93" s="764"/>
      <c r="B93" s="765"/>
      <c r="C93" s="619"/>
      <c r="D93" s="620"/>
      <c r="E93" s="767"/>
      <c r="F93" s="619"/>
      <c r="G93" s="620"/>
    </row>
    <row r="94" spans="1:7" ht="16.5" customHeight="1">
      <c r="A94" s="733" t="s">
        <v>67</v>
      </c>
      <c r="B94" s="734"/>
      <c r="C94" s="699">
        <f>SUM(C96+C100+C103+C111)</f>
        <v>0</v>
      </c>
      <c r="D94" s="673"/>
      <c r="E94" s="536" t="s">
        <v>68</v>
      </c>
      <c r="F94" s="699">
        <f>SUM(F95+F101+F106)</f>
        <v>0</v>
      </c>
      <c r="G94" s="673"/>
    </row>
    <row r="95" spans="1:7" ht="18.75">
      <c r="A95" s="469"/>
      <c r="B95" s="487"/>
      <c r="C95" s="488"/>
      <c r="D95" s="465"/>
      <c r="E95" s="330" t="s">
        <v>46</v>
      </c>
      <c r="F95" s="684">
        <f>SUM(F96:G100)</f>
        <v>0</v>
      </c>
      <c r="G95" s="685"/>
    </row>
    <row r="96" spans="1:7" ht="18">
      <c r="A96" s="735" t="s">
        <v>13</v>
      </c>
      <c r="B96" s="736"/>
      <c r="C96" s="712">
        <f>SUM(C97)</f>
        <v>0</v>
      </c>
      <c r="D96" s="673"/>
      <c r="E96" s="328" t="s">
        <v>47</v>
      </c>
      <c r="F96" s="686"/>
      <c r="G96" s="687"/>
    </row>
    <row r="97" spans="1:7" ht="18">
      <c r="A97" s="737" t="s">
        <v>221</v>
      </c>
      <c r="B97" s="738"/>
      <c r="C97" s="724">
        <f>SUM(C98)</f>
        <v>0</v>
      </c>
      <c r="D97" s="689"/>
      <c r="E97" s="328" t="s">
        <v>48</v>
      </c>
      <c r="F97" s="682"/>
      <c r="G97" s="683"/>
    </row>
    <row r="98" spans="1:7" ht="18">
      <c r="A98" s="737" t="s">
        <v>222</v>
      </c>
      <c r="B98" s="738"/>
      <c r="C98" s="723"/>
      <c r="D98" s="683"/>
      <c r="E98" s="328" t="s">
        <v>49</v>
      </c>
      <c r="F98" s="682"/>
      <c r="G98" s="683"/>
    </row>
    <row r="99" spans="1:7" ht="18">
      <c r="A99" s="741"/>
      <c r="B99" s="742"/>
      <c r="C99" s="462"/>
      <c r="D99" s="465"/>
      <c r="E99" s="524" t="s">
        <v>50</v>
      </c>
      <c r="F99" s="682"/>
      <c r="G99" s="683"/>
    </row>
    <row r="100" spans="1:7" ht="18">
      <c r="A100" s="528" t="s">
        <v>19</v>
      </c>
      <c r="B100" s="461"/>
      <c r="C100" s="712">
        <f>SUM(C101)</f>
        <v>0</v>
      </c>
      <c r="D100" s="685"/>
      <c r="E100" s="524" t="s">
        <v>51</v>
      </c>
      <c r="F100" s="682"/>
      <c r="G100" s="683"/>
    </row>
    <row r="101" spans="1:7" ht="18">
      <c r="A101" s="737" t="s">
        <v>202</v>
      </c>
      <c r="B101" s="738"/>
      <c r="C101" s="723"/>
      <c r="D101" s="683"/>
      <c r="E101" s="543" t="s">
        <v>52</v>
      </c>
      <c r="F101" s="694">
        <f>SUM(F102:G105)</f>
        <v>0</v>
      </c>
      <c r="G101" s="685"/>
    </row>
    <row r="102" spans="1:7" ht="18">
      <c r="A102" s="478"/>
      <c r="B102" s="466"/>
      <c r="C102" s="475"/>
      <c r="D102" s="465"/>
      <c r="E102" s="524" t="s">
        <v>50</v>
      </c>
      <c r="F102" s="680"/>
      <c r="G102" s="687"/>
    </row>
    <row r="103" spans="1:7" ht="18">
      <c r="A103" s="540" t="s">
        <v>203</v>
      </c>
      <c r="B103" s="489"/>
      <c r="C103" s="712">
        <f>SUM(C104+C107)</f>
        <v>0</v>
      </c>
      <c r="D103" s="685"/>
      <c r="E103" s="524" t="s">
        <v>53</v>
      </c>
      <c r="F103" s="700"/>
      <c r="G103" s="683"/>
    </row>
    <row r="104" spans="1:7" ht="18">
      <c r="A104" s="395" t="s">
        <v>204</v>
      </c>
      <c r="B104" s="542"/>
      <c r="C104" s="724">
        <f>SUM(C105+C106)</f>
        <v>0</v>
      </c>
      <c r="D104" s="689"/>
      <c r="E104" s="328" t="s">
        <v>54</v>
      </c>
      <c r="F104" s="700"/>
      <c r="G104" s="683"/>
    </row>
    <row r="105" spans="1:7" ht="18">
      <c r="A105" s="43" t="s">
        <v>217</v>
      </c>
      <c r="B105" s="42"/>
      <c r="C105" s="723"/>
      <c r="D105" s="683"/>
      <c r="E105" s="328" t="s">
        <v>55</v>
      </c>
      <c r="F105" s="700"/>
      <c r="G105" s="683"/>
    </row>
    <row r="106" spans="1:7" ht="18">
      <c r="A106" s="43" t="s">
        <v>218</v>
      </c>
      <c r="B106" s="42"/>
      <c r="C106" s="723"/>
      <c r="D106" s="683"/>
      <c r="E106" s="330" t="s">
        <v>56</v>
      </c>
      <c r="F106" s="684">
        <f>SUM(F107+F110+F113)</f>
        <v>0</v>
      </c>
      <c r="G106" s="685"/>
    </row>
    <row r="107" spans="1:7" ht="18">
      <c r="A107" s="395" t="s">
        <v>205</v>
      </c>
      <c r="B107" s="542"/>
      <c r="C107" s="724">
        <f>SUM(C108)</f>
        <v>0</v>
      </c>
      <c r="D107" s="689"/>
      <c r="E107" s="539" t="s">
        <v>57</v>
      </c>
      <c r="F107" s="695">
        <f>SUM(F108:G109)</f>
        <v>0</v>
      </c>
      <c r="G107" s="696"/>
    </row>
    <row r="108" spans="1:7" ht="18">
      <c r="A108" s="43" t="s">
        <v>223</v>
      </c>
      <c r="B108" s="42"/>
      <c r="C108" s="724">
        <f>SUM(C109+C110)</f>
        <v>0</v>
      </c>
      <c r="D108" s="689"/>
      <c r="E108" s="532" t="s">
        <v>58</v>
      </c>
      <c r="F108" s="682"/>
      <c r="G108" s="683"/>
    </row>
    <row r="109" spans="1:7" ht="18">
      <c r="A109" s="43" t="s">
        <v>224</v>
      </c>
      <c r="B109" s="42"/>
      <c r="C109" s="723"/>
      <c r="D109" s="683"/>
      <c r="E109" s="532" t="s">
        <v>59</v>
      </c>
      <c r="F109" s="682"/>
      <c r="G109" s="683"/>
    </row>
    <row r="110" spans="1:7" ht="18">
      <c r="A110" s="43" t="s">
        <v>225</v>
      </c>
      <c r="B110" s="42"/>
      <c r="C110" s="723"/>
      <c r="D110" s="683"/>
      <c r="E110" s="531" t="s">
        <v>60</v>
      </c>
      <c r="F110" s="688">
        <f>SUM(F111:G112)</f>
        <v>0</v>
      </c>
      <c r="G110" s="689"/>
    </row>
    <row r="111" spans="1:7" ht="18">
      <c r="A111" s="540" t="s">
        <v>26</v>
      </c>
      <c r="B111" s="489"/>
      <c r="C111" s="712">
        <f>SUM(C112)</f>
        <v>0</v>
      </c>
      <c r="D111" s="685"/>
      <c r="E111" s="532" t="s">
        <v>61</v>
      </c>
      <c r="F111" s="682"/>
      <c r="G111" s="683"/>
    </row>
    <row r="112" spans="1:7" ht="18">
      <c r="A112" s="395" t="s">
        <v>23</v>
      </c>
      <c r="B112" s="542"/>
      <c r="C112" s="723"/>
      <c r="D112" s="683"/>
      <c r="E112" s="532" t="s">
        <v>62</v>
      </c>
      <c r="F112" s="682"/>
      <c r="G112" s="683"/>
    </row>
    <row r="113" spans="1:7" ht="18">
      <c r="A113" s="478"/>
      <c r="B113" s="479"/>
      <c r="C113" s="462"/>
      <c r="D113" s="463"/>
      <c r="E113" s="531" t="s">
        <v>63</v>
      </c>
      <c r="F113" s="688">
        <f>SUM(F114:G115)</f>
        <v>0</v>
      </c>
      <c r="G113" s="689"/>
    </row>
    <row r="114" spans="1:7" ht="18">
      <c r="A114" s="462"/>
      <c r="B114" s="465"/>
      <c r="C114" s="462"/>
      <c r="D114" s="463"/>
      <c r="E114" s="533" t="s">
        <v>196</v>
      </c>
      <c r="F114" s="682"/>
      <c r="G114" s="683"/>
    </row>
    <row r="115" spans="1:7" ht="18">
      <c r="A115" s="462"/>
      <c r="B115" s="465"/>
      <c r="C115" s="462"/>
      <c r="D115" s="463"/>
      <c r="E115" s="533" t="s">
        <v>64</v>
      </c>
      <c r="F115" s="682"/>
      <c r="G115" s="683"/>
    </row>
    <row r="116" spans="1:7" ht="18">
      <c r="A116" s="545"/>
      <c r="B116" s="546"/>
      <c r="C116" s="547"/>
      <c r="D116" s="538"/>
      <c r="E116" s="548"/>
      <c r="F116" s="462"/>
      <c r="G116" s="465"/>
    </row>
    <row r="117" spans="1:7" ht="18" customHeight="1">
      <c r="A117" s="733" t="s">
        <v>33</v>
      </c>
      <c r="B117" s="734"/>
      <c r="C117" s="715">
        <f>SUM(C119+C123+C130)</f>
        <v>0</v>
      </c>
      <c r="D117" s="716"/>
      <c r="E117" s="549" t="s">
        <v>33</v>
      </c>
      <c r="F117" s="699">
        <f>SUM(F119+F125+F130)</f>
        <v>0</v>
      </c>
      <c r="G117" s="673"/>
    </row>
    <row r="118" spans="1:7" ht="18.75">
      <c r="A118" s="469"/>
      <c r="B118" s="466"/>
      <c r="C118" s="475"/>
      <c r="D118" s="465"/>
      <c r="E118" s="486"/>
      <c r="F118" s="475"/>
      <c r="G118" s="465"/>
    </row>
    <row r="119" spans="1:7" ht="15.75">
      <c r="A119" s="735" t="s">
        <v>13</v>
      </c>
      <c r="B119" s="736"/>
      <c r="C119" s="720">
        <f>SUM(C120)</f>
        <v>0</v>
      </c>
      <c r="D119" s="716"/>
      <c r="E119" s="330" t="s">
        <v>46</v>
      </c>
      <c r="F119" s="697">
        <f>SUM(F120:G124)</f>
        <v>0</v>
      </c>
      <c r="G119" s="698"/>
    </row>
    <row r="120" spans="1:7" ht="18">
      <c r="A120" s="737" t="s">
        <v>206</v>
      </c>
      <c r="B120" s="738"/>
      <c r="C120" s="728">
        <f>SUM(C121:D122)</f>
        <v>0</v>
      </c>
      <c r="D120" s="729"/>
      <c r="E120" s="328" t="s">
        <v>47</v>
      </c>
      <c r="F120" s="686"/>
      <c r="G120" s="687"/>
    </row>
    <row r="121" spans="1:7" ht="18">
      <c r="A121" s="737" t="s">
        <v>222</v>
      </c>
      <c r="B121" s="738"/>
      <c r="C121" s="726"/>
      <c r="D121" s="727"/>
      <c r="E121" s="328" t="s">
        <v>48</v>
      </c>
      <c r="F121" s="682"/>
      <c r="G121" s="683"/>
    </row>
    <row r="122" spans="1:7" ht="18">
      <c r="A122" s="737" t="s">
        <v>216</v>
      </c>
      <c r="B122" s="738"/>
      <c r="C122" s="544"/>
      <c r="D122" s="44"/>
      <c r="E122" s="328" t="s">
        <v>49</v>
      </c>
      <c r="F122" s="682"/>
      <c r="G122" s="683"/>
    </row>
    <row r="123" spans="1:7" ht="18">
      <c r="A123" s="528" t="s">
        <v>33</v>
      </c>
      <c r="B123" s="461"/>
      <c r="C123" s="712">
        <f>SUM(C124)</f>
        <v>0</v>
      </c>
      <c r="D123" s="685"/>
      <c r="E123" s="524" t="s">
        <v>50</v>
      </c>
      <c r="F123" s="682"/>
      <c r="G123" s="683"/>
    </row>
    <row r="124" spans="1:7" ht="18">
      <c r="A124" s="737" t="s">
        <v>208</v>
      </c>
      <c r="B124" s="738"/>
      <c r="C124" s="724">
        <f>SUM(C125+C127)</f>
        <v>0</v>
      </c>
      <c r="D124" s="689"/>
      <c r="E124" s="524" t="s">
        <v>51</v>
      </c>
      <c r="F124" s="682"/>
      <c r="G124" s="683"/>
    </row>
    <row r="125" spans="1:7" ht="18">
      <c r="A125" s="43" t="s">
        <v>217</v>
      </c>
      <c r="B125" s="42"/>
      <c r="C125" s="724">
        <f>SUM(C126)</f>
        <v>0</v>
      </c>
      <c r="D125" s="689"/>
      <c r="E125" s="543" t="s">
        <v>52</v>
      </c>
      <c r="F125" s="694">
        <f>SUM(F126:G129)</f>
        <v>0</v>
      </c>
      <c r="G125" s="685"/>
    </row>
    <row r="126" spans="1:7" ht="18">
      <c r="A126" s="737" t="s">
        <v>226</v>
      </c>
      <c r="B126" s="738"/>
      <c r="C126" s="721"/>
      <c r="D126" s="722"/>
      <c r="E126" s="524" t="s">
        <v>50</v>
      </c>
      <c r="F126" s="680"/>
      <c r="G126" s="687"/>
    </row>
    <row r="127" spans="1:7" ht="18">
      <c r="A127" s="737" t="s">
        <v>218</v>
      </c>
      <c r="B127" s="738"/>
      <c r="C127" s="724">
        <f>SUM(C128)</f>
        <v>0</v>
      </c>
      <c r="D127" s="689"/>
      <c r="E127" s="524" t="s">
        <v>53</v>
      </c>
      <c r="F127" s="490"/>
      <c r="G127" s="491"/>
    </row>
    <row r="128" spans="1:7" ht="18">
      <c r="A128" s="737" t="s">
        <v>227</v>
      </c>
      <c r="B128" s="738"/>
      <c r="C128" s="721"/>
      <c r="D128" s="722"/>
      <c r="E128" s="328" t="s">
        <v>54</v>
      </c>
      <c r="F128" s="485"/>
      <c r="G128" s="463"/>
    </row>
    <row r="129" spans="1:7" ht="18">
      <c r="A129" s="395"/>
      <c r="B129" s="542"/>
      <c r="C129" s="475"/>
      <c r="D129" s="466"/>
      <c r="E129" s="328" t="s">
        <v>55</v>
      </c>
      <c r="F129" s="485"/>
      <c r="G129" s="463"/>
    </row>
    <row r="130" spans="1:7" ht="18">
      <c r="A130" s="540" t="s">
        <v>207</v>
      </c>
      <c r="B130" s="541"/>
      <c r="C130" s="550"/>
      <c r="D130" s="551">
        <f>SUM(D131)</f>
        <v>0</v>
      </c>
      <c r="E130" s="330" t="s">
        <v>56</v>
      </c>
      <c r="F130" s="684">
        <f>SUM(F131+F134+F137)</f>
        <v>0</v>
      </c>
      <c r="G130" s="685"/>
    </row>
    <row r="131" spans="1:7" ht="18">
      <c r="A131" s="395" t="s">
        <v>23</v>
      </c>
      <c r="B131" s="542"/>
      <c r="C131" s="723"/>
      <c r="D131" s="683"/>
      <c r="E131" s="539" t="s">
        <v>57</v>
      </c>
      <c r="F131" s="695">
        <f>SUM(F132+G133)</f>
        <v>0</v>
      </c>
      <c r="G131" s="696"/>
    </row>
    <row r="132" spans="1:7" ht="18">
      <c r="A132" s="552"/>
      <c r="B132" s="542"/>
      <c r="C132" s="475"/>
      <c r="D132" s="465"/>
      <c r="E132" s="532" t="s">
        <v>58</v>
      </c>
      <c r="F132" s="682"/>
      <c r="G132" s="683"/>
    </row>
    <row r="133" spans="1:7" ht="18">
      <c r="A133" s="492"/>
      <c r="B133" s="466"/>
      <c r="C133" s="475"/>
      <c r="D133" s="465"/>
      <c r="E133" s="532" t="s">
        <v>59</v>
      </c>
      <c r="F133" s="682"/>
      <c r="G133" s="683"/>
    </row>
    <row r="134" spans="1:7" ht="18">
      <c r="A134" s="492"/>
      <c r="B134" s="466"/>
      <c r="C134" s="475"/>
      <c r="D134" s="465"/>
      <c r="E134" s="531" t="s">
        <v>60</v>
      </c>
      <c r="F134" s="688">
        <f>SUM(F135+G136)</f>
        <v>0</v>
      </c>
      <c r="G134" s="689"/>
    </row>
    <row r="135" spans="1:7" ht="18">
      <c r="A135" s="493"/>
      <c r="B135" s="466"/>
      <c r="C135" s="475"/>
      <c r="D135" s="465"/>
      <c r="E135" s="532" t="s">
        <v>61</v>
      </c>
      <c r="F135" s="682"/>
      <c r="G135" s="683"/>
    </row>
    <row r="136" spans="1:7" ht="18">
      <c r="A136" s="493"/>
      <c r="B136" s="466"/>
      <c r="C136" s="475"/>
      <c r="D136" s="465"/>
      <c r="E136" s="532" t="s">
        <v>62</v>
      </c>
      <c r="F136" s="682"/>
      <c r="G136" s="683"/>
    </row>
    <row r="137" spans="1:7" ht="18">
      <c r="A137" s="493"/>
      <c r="B137" s="466"/>
      <c r="C137" s="475"/>
      <c r="D137" s="465"/>
      <c r="E137" s="531" t="s">
        <v>63</v>
      </c>
      <c r="F137" s="688">
        <f>SUM(F138+G139)</f>
        <v>0</v>
      </c>
      <c r="G137" s="689"/>
    </row>
    <row r="138" spans="1:7" ht="18">
      <c r="A138" s="494"/>
      <c r="B138" s="466"/>
      <c r="C138" s="475"/>
      <c r="D138" s="465"/>
      <c r="E138" s="533" t="s">
        <v>196</v>
      </c>
      <c r="F138" s="682"/>
      <c r="G138" s="683"/>
    </row>
    <row r="139" spans="1:7" ht="18">
      <c r="A139" s="494"/>
      <c r="B139" s="466"/>
      <c r="C139" s="475"/>
      <c r="D139" s="465"/>
      <c r="E139" s="533" t="s">
        <v>64</v>
      </c>
      <c r="F139" s="682"/>
      <c r="G139" s="683"/>
    </row>
    <row r="140" spans="1:7" ht="18">
      <c r="A140" s="743" t="s">
        <v>34</v>
      </c>
      <c r="B140" s="744"/>
      <c r="C140" s="674">
        <f>SUM(C94+D117)</f>
        <v>0</v>
      </c>
      <c r="D140" s="716"/>
      <c r="E140" s="141" t="s">
        <v>34</v>
      </c>
      <c r="F140" s="672">
        <f>SUM(F94+F117)</f>
        <v>0</v>
      </c>
      <c r="G140" s="673"/>
    </row>
    <row r="141" spans="1:7" ht="18">
      <c r="A141" s="762" t="s">
        <v>248</v>
      </c>
      <c r="B141" s="763"/>
      <c r="C141" s="623"/>
      <c r="D141" s="618"/>
      <c r="E141" s="768" t="s">
        <v>248</v>
      </c>
      <c r="F141" s="624"/>
      <c r="G141" s="625"/>
    </row>
    <row r="142" spans="1:7" ht="18" customHeight="1">
      <c r="A142" s="764"/>
      <c r="B142" s="765"/>
      <c r="C142" s="626"/>
      <c r="D142" s="627"/>
      <c r="E142" s="767"/>
      <c r="F142" s="624"/>
      <c r="G142" s="625"/>
    </row>
    <row r="143" spans="1:7" ht="21.75" customHeight="1">
      <c r="A143" s="553" t="s">
        <v>249</v>
      </c>
      <c r="B143" s="554"/>
      <c r="C143" s="715">
        <f>SUM(C144+C150)</f>
        <v>0</v>
      </c>
      <c r="D143" s="716"/>
      <c r="E143" s="853" t="s">
        <v>252</v>
      </c>
      <c r="F143" s="692"/>
      <c r="G143" s="693"/>
    </row>
    <row r="144" spans="1:7" ht="18">
      <c r="A144" s="555" t="s">
        <v>33</v>
      </c>
      <c r="B144" s="556"/>
      <c r="C144" s="720">
        <f>SUM(C145+C148)</f>
        <v>0</v>
      </c>
      <c r="D144" s="716"/>
      <c r="E144" s="557" t="s">
        <v>46</v>
      </c>
      <c r="F144" s="684">
        <f>SUM(F145:G149)</f>
        <v>0</v>
      </c>
      <c r="G144" s="685"/>
    </row>
    <row r="145" spans="1:7" ht="18">
      <c r="A145" s="737" t="s">
        <v>199</v>
      </c>
      <c r="B145" s="738"/>
      <c r="C145" s="724">
        <f>SUM(C146+C148)</f>
        <v>0</v>
      </c>
      <c r="D145" s="725"/>
      <c r="E145" s="328" t="s">
        <v>47</v>
      </c>
      <c r="F145" s="686"/>
      <c r="G145" s="687"/>
    </row>
    <row r="146" spans="1:7" ht="18">
      <c r="A146" s="43" t="s">
        <v>217</v>
      </c>
      <c r="B146" s="42"/>
      <c r="C146" s="724">
        <f>SUM(C147)</f>
        <v>0</v>
      </c>
      <c r="D146" s="725"/>
      <c r="E146" s="328" t="s">
        <v>48</v>
      </c>
      <c r="F146" s="682"/>
      <c r="G146" s="683"/>
    </row>
    <row r="147" spans="1:7" ht="18">
      <c r="A147" s="737" t="s">
        <v>226</v>
      </c>
      <c r="B147" s="738"/>
      <c r="C147" s="475"/>
      <c r="D147" s="465"/>
      <c r="E147" s="328" t="s">
        <v>49</v>
      </c>
      <c r="F147" s="682"/>
      <c r="G147" s="683"/>
    </row>
    <row r="148" spans="1:7" ht="18">
      <c r="A148" s="558" t="s">
        <v>218</v>
      </c>
      <c r="B148" s="44"/>
      <c r="C148" s="724">
        <f>SUM(C149)</f>
        <v>0</v>
      </c>
      <c r="D148" s="725"/>
      <c r="E148" s="524" t="s">
        <v>50</v>
      </c>
      <c r="F148" s="682"/>
      <c r="G148" s="683"/>
    </row>
    <row r="149" spans="1:7" ht="18">
      <c r="A149" s="558" t="s">
        <v>227</v>
      </c>
      <c r="B149" s="44"/>
      <c r="C149" s="475"/>
      <c r="D149" s="465"/>
      <c r="E149" s="524" t="s">
        <v>51</v>
      </c>
      <c r="F149" s="682"/>
      <c r="G149" s="683"/>
    </row>
    <row r="150" spans="1:7" ht="18">
      <c r="A150" s="559" t="s">
        <v>26</v>
      </c>
      <c r="B150" s="556"/>
      <c r="C150" s="528"/>
      <c r="D150" s="551">
        <f>SUM(D151)</f>
        <v>0</v>
      </c>
      <c r="E150" s="557" t="s">
        <v>52</v>
      </c>
      <c r="F150" s="684">
        <f>SUM(F151:G154)</f>
        <v>0</v>
      </c>
      <c r="G150" s="685"/>
    </row>
    <row r="151" spans="1:7" ht="18">
      <c r="A151" s="558" t="s">
        <v>250</v>
      </c>
      <c r="B151" s="44"/>
      <c r="C151" s="544"/>
      <c r="D151" s="560"/>
      <c r="E151" s="561" t="s">
        <v>50</v>
      </c>
      <c r="F151" s="682"/>
      <c r="G151" s="683"/>
    </row>
    <row r="152" spans="1:7" ht="18">
      <c r="A152" s="558"/>
      <c r="B152" s="44"/>
      <c r="C152" s="544"/>
      <c r="D152" s="42"/>
      <c r="E152" s="561" t="s">
        <v>53</v>
      </c>
      <c r="F152" s="682"/>
      <c r="G152" s="683"/>
    </row>
    <row r="153" spans="1:7" ht="18">
      <c r="A153" s="342"/>
      <c r="B153" s="44"/>
      <c r="C153" s="544"/>
      <c r="D153" s="42"/>
      <c r="E153" s="561" t="s">
        <v>54</v>
      </c>
      <c r="F153" s="682"/>
      <c r="G153" s="683"/>
    </row>
    <row r="154" spans="1:7" ht="18">
      <c r="A154" s="558"/>
      <c r="B154" s="44"/>
      <c r="C154" s="544"/>
      <c r="D154" s="42"/>
      <c r="E154" s="561" t="s">
        <v>55</v>
      </c>
      <c r="F154" s="682"/>
      <c r="G154" s="683"/>
    </row>
    <row r="155" spans="1:7" ht="18.75">
      <c r="A155" s="469"/>
      <c r="B155" s="466"/>
      <c r="C155" s="475"/>
      <c r="D155" s="465"/>
      <c r="E155" s="564" t="s">
        <v>56</v>
      </c>
      <c r="F155" s="496"/>
      <c r="G155" s="497"/>
    </row>
    <row r="156" spans="1:7" ht="18.75">
      <c r="A156" s="469"/>
      <c r="B156" s="466"/>
      <c r="C156" s="475"/>
      <c r="D156" s="465"/>
      <c r="E156" s="565" t="s">
        <v>57</v>
      </c>
      <c r="F156" s="498"/>
      <c r="G156" s="499"/>
    </row>
    <row r="157" spans="1:7" ht="18.75">
      <c r="A157" s="469"/>
      <c r="B157" s="466"/>
      <c r="C157" s="475"/>
      <c r="D157" s="465"/>
      <c r="E157" s="562" t="s">
        <v>58</v>
      </c>
      <c r="F157" s="498"/>
      <c r="G157" s="499"/>
    </row>
    <row r="158" spans="1:7" ht="18.75">
      <c r="A158" s="469"/>
      <c r="B158" s="466"/>
      <c r="C158" s="475"/>
      <c r="D158" s="465"/>
      <c r="E158" s="562" t="s">
        <v>59</v>
      </c>
      <c r="F158" s="498"/>
      <c r="G158" s="499"/>
    </row>
    <row r="159" spans="1:7" ht="18.75">
      <c r="A159" s="469"/>
      <c r="B159" s="466"/>
      <c r="C159" s="475"/>
      <c r="D159" s="465"/>
      <c r="E159" s="566" t="s">
        <v>60</v>
      </c>
      <c r="F159" s="498"/>
      <c r="G159" s="499"/>
    </row>
    <row r="160" spans="1:7" ht="18.75">
      <c r="A160" s="469"/>
      <c r="B160" s="466"/>
      <c r="C160" s="475"/>
      <c r="D160" s="465"/>
      <c r="E160" s="562" t="s">
        <v>61</v>
      </c>
      <c r="F160" s="498"/>
      <c r="G160" s="499"/>
    </row>
    <row r="161" spans="1:7" ht="18.75">
      <c r="A161" s="469"/>
      <c r="B161" s="466"/>
      <c r="C161" s="475"/>
      <c r="D161" s="465"/>
      <c r="E161" s="562" t="s">
        <v>62</v>
      </c>
      <c r="F161" s="498"/>
      <c r="G161" s="499"/>
    </row>
    <row r="162" spans="1:7" ht="18.75">
      <c r="A162" s="469"/>
      <c r="B162" s="466"/>
      <c r="C162" s="475"/>
      <c r="D162" s="465"/>
      <c r="E162" s="566" t="s">
        <v>63</v>
      </c>
      <c r="F162" s="498"/>
      <c r="G162" s="499"/>
    </row>
    <row r="163" spans="1:7" ht="18.75">
      <c r="A163" s="469"/>
      <c r="B163" s="466"/>
      <c r="C163" s="475"/>
      <c r="D163" s="465"/>
      <c r="E163" s="563" t="s">
        <v>196</v>
      </c>
      <c r="F163" s="498"/>
      <c r="G163" s="499"/>
    </row>
    <row r="164" spans="1:7" ht="18.75">
      <c r="A164" s="469"/>
      <c r="B164" s="466"/>
      <c r="C164" s="475"/>
      <c r="D164" s="465"/>
      <c r="E164" s="563" t="s">
        <v>64</v>
      </c>
      <c r="F164" s="498"/>
      <c r="G164" s="499"/>
    </row>
    <row r="165" spans="1:7" ht="15.75" customHeight="1">
      <c r="A165" s="743" t="s">
        <v>251</v>
      </c>
      <c r="B165" s="744"/>
      <c r="C165" s="674">
        <f>SUM(C143)</f>
        <v>0</v>
      </c>
      <c r="D165" s="717"/>
      <c r="E165" s="141" t="s">
        <v>251</v>
      </c>
      <c r="F165" s="672">
        <f>SUM(F143)</f>
        <v>0</v>
      </c>
      <c r="G165" s="673"/>
    </row>
    <row r="166" spans="1:8" ht="18" hidden="1">
      <c r="A166" s="545"/>
      <c r="B166" s="567" t="s">
        <v>69</v>
      </c>
      <c r="C166" s="568"/>
      <c r="D166" s="569"/>
      <c r="E166" s="568" t="s">
        <v>69</v>
      </c>
      <c r="F166" s="500"/>
      <c r="G166" s="501"/>
      <c r="H166" s="46"/>
    </row>
    <row r="167" spans="1:8" ht="18" hidden="1">
      <c r="A167" s="545"/>
      <c r="B167" s="567"/>
      <c r="C167" s="568"/>
      <c r="D167" s="570"/>
      <c r="E167" s="571" t="s">
        <v>46</v>
      </c>
      <c r="F167" s="500"/>
      <c r="G167" s="502"/>
      <c r="H167" s="46"/>
    </row>
    <row r="168" spans="1:8" ht="18" hidden="1">
      <c r="A168" s="545"/>
      <c r="B168" s="567"/>
      <c r="C168" s="568"/>
      <c r="D168" s="570"/>
      <c r="E168" s="572" t="s">
        <v>70</v>
      </c>
      <c r="F168" s="503"/>
      <c r="G168" s="502"/>
      <c r="H168" s="46"/>
    </row>
    <row r="169" spans="1:8" ht="18" hidden="1">
      <c r="A169" s="545"/>
      <c r="B169" s="567"/>
      <c r="C169" s="568"/>
      <c r="D169" s="570"/>
      <c r="E169" s="572" t="s">
        <v>71</v>
      </c>
      <c r="F169" s="503"/>
      <c r="G169" s="502"/>
      <c r="H169" s="46"/>
    </row>
    <row r="170" spans="1:8" ht="18" hidden="1">
      <c r="A170" s="545"/>
      <c r="B170" s="567"/>
      <c r="C170" s="568"/>
      <c r="D170" s="570"/>
      <c r="E170" s="572" t="s">
        <v>72</v>
      </c>
      <c r="F170" s="503"/>
      <c r="G170" s="502"/>
      <c r="H170" s="46"/>
    </row>
    <row r="171" spans="1:8" ht="18" hidden="1">
      <c r="A171" s="545"/>
      <c r="B171" s="567"/>
      <c r="C171" s="568"/>
      <c r="D171" s="570"/>
      <c r="E171" s="572" t="s">
        <v>73</v>
      </c>
      <c r="F171" s="503"/>
      <c r="G171" s="502"/>
      <c r="H171" s="46"/>
    </row>
    <row r="172" spans="1:8" ht="18" hidden="1">
      <c r="A172" s="545"/>
      <c r="B172" s="567"/>
      <c r="C172" s="568"/>
      <c r="D172" s="570"/>
      <c r="E172" s="572"/>
      <c r="F172" s="503"/>
      <c r="G172" s="502"/>
      <c r="H172" s="46"/>
    </row>
    <row r="173" spans="1:8" ht="18" hidden="1">
      <c r="A173" s="545"/>
      <c r="B173" s="567"/>
      <c r="C173" s="568"/>
      <c r="D173" s="570"/>
      <c r="E173" s="571" t="s">
        <v>52</v>
      </c>
      <c r="F173" s="500"/>
      <c r="G173" s="502"/>
      <c r="H173" s="46"/>
    </row>
    <row r="174" spans="1:8" ht="18" hidden="1">
      <c r="A174" s="545"/>
      <c r="B174" s="567"/>
      <c r="C174" s="568"/>
      <c r="D174" s="570"/>
      <c r="E174" s="572" t="s">
        <v>74</v>
      </c>
      <c r="F174" s="503"/>
      <c r="G174" s="502"/>
      <c r="H174" s="46"/>
    </row>
    <row r="175" spans="1:8" ht="18" hidden="1">
      <c r="A175" s="545"/>
      <c r="B175" s="567"/>
      <c r="C175" s="568"/>
      <c r="D175" s="570"/>
      <c r="E175" s="572" t="s">
        <v>75</v>
      </c>
      <c r="F175" s="503"/>
      <c r="G175" s="502"/>
      <c r="H175" s="46"/>
    </row>
    <row r="176" spans="1:8" ht="18" hidden="1">
      <c r="A176" s="545"/>
      <c r="B176" s="567"/>
      <c r="C176" s="568"/>
      <c r="D176" s="570"/>
      <c r="E176" s="572" t="s">
        <v>76</v>
      </c>
      <c r="F176" s="503"/>
      <c r="G176" s="502"/>
      <c r="H176" s="46"/>
    </row>
    <row r="177" spans="1:8" ht="18" hidden="1">
      <c r="A177" s="545"/>
      <c r="B177" s="567"/>
      <c r="C177" s="568"/>
      <c r="D177" s="570"/>
      <c r="E177" s="572"/>
      <c r="F177" s="503"/>
      <c r="G177" s="502"/>
      <c r="H177" s="46"/>
    </row>
    <row r="178" spans="1:8" ht="18" hidden="1">
      <c r="A178" s="545"/>
      <c r="B178" s="567"/>
      <c r="C178" s="568"/>
      <c r="D178" s="570"/>
      <c r="E178" s="571" t="s">
        <v>56</v>
      </c>
      <c r="F178" s="500"/>
      <c r="G178" s="502"/>
      <c r="H178" s="46"/>
    </row>
    <row r="179" spans="1:8" ht="18" hidden="1">
      <c r="A179" s="545"/>
      <c r="B179" s="567"/>
      <c r="C179" s="568"/>
      <c r="D179" s="570"/>
      <c r="E179" s="572" t="s">
        <v>77</v>
      </c>
      <c r="F179" s="503"/>
      <c r="G179" s="502"/>
      <c r="H179" s="46"/>
    </row>
    <row r="180" spans="1:8" ht="18" hidden="1">
      <c r="A180" s="545"/>
      <c r="B180" s="567"/>
      <c r="C180" s="568"/>
      <c r="D180" s="570"/>
      <c r="E180" s="572" t="s">
        <v>78</v>
      </c>
      <c r="F180" s="503"/>
      <c r="G180" s="502"/>
      <c r="H180" s="46"/>
    </row>
    <row r="181" spans="1:8" ht="18" hidden="1">
      <c r="A181" s="545"/>
      <c r="B181" s="573" t="s">
        <v>79</v>
      </c>
      <c r="C181" s="141"/>
      <c r="D181" s="574"/>
      <c r="E181" s="141" t="s">
        <v>79</v>
      </c>
      <c r="F181" s="495"/>
      <c r="G181" s="504"/>
      <c r="H181" s="46"/>
    </row>
    <row r="182" spans="1:8" ht="15.75" customHeight="1">
      <c r="A182" s="753" t="s">
        <v>35</v>
      </c>
      <c r="B182" s="754"/>
      <c r="C182" s="718">
        <f>SUM(C35+C83+C140+C165)</f>
        <v>0</v>
      </c>
      <c r="D182" s="719"/>
      <c r="E182" s="446" t="s">
        <v>35</v>
      </c>
      <c r="F182" s="690">
        <f>SUM(F35+F83+F140+F165)</f>
        <v>0</v>
      </c>
      <c r="G182" s="691"/>
      <c r="H182" s="46"/>
    </row>
    <row r="183" spans="1:8" ht="15.75" customHeight="1">
      <c r="A183" s="505"/>
      <c r="B183" s="505"/>
      <c r="C183" s="505"/>
      <c r="D183" s="506"/>
      <c r="E183" s="507"/>
      <c r="F183" s="505"/>
      <c r="G183" s="506"/>
      <c r="H183" s="46"/>
    </row>
    <row r="184" spans="1:8" ht="15.75">
      <c r="A184" s="548" t="s">
        <v>500</v>
      </c>
      <c r="B184" s="548"/>
      <c r="C184" s="548"/>
      <c r="D184" s="548"/>
      <c r="E184" s="548"/>
      <c r="F184" s="548"/>
      <c r="G184" s="548"/>
      <c r="H184" s="46"/>
    </row>
    <row r="185" spans="1:8" ht="15.75">
      <c r="A185" s="548" t="s">
        <v>256</v>
      </c>
      <c r="B185" s="548"/>
      <c r="C185" s="548"/>
      <c r="D185" s="548"/>
      <c r="E185" s="548"/>
      <c r="F185" s="548"/>
      <c r="G185" s="548"/>
      <c r="H185" s="46"/>
    </row>
    <row r="186" spans="1:8" ht="15.75">
      <c r="A186" s="548"/>
      <c r="B186" s="548"/>
      <c r="C186" s="548"/>
      <c r="D186" s="548"/>
      <c r="E186" s="548"/>
      <c r="F186" s="548"/>
      <c r="G186" s="548"/>
      <c r="H186" s="46"/>
    </row>
    <row r="187" spans="1:8" ht="18">
      <c r="A187" s="474"/>
      <c r="B187" s="474"/>
      <c r="C187" s="474"/>
      <c r="D187" s="474"/>
      <c r="E187" s="474"/>
      <c r="F187" s="474"/>
      <c r="G187" s="474"/>
      <c r="H187" s="46"/>
    </row>
    <row r="188" spans="1:8" ht="18">
      <c r="A188" s="663" t="s">
        <v>495</v>
      </c>
      <c r="B188" s="664"/>
      <c r="C188" s="664"/>
      <c r="D188" s="665"/>
      <c r="E188" s="663" t="s">
        <v>495</v>
      </c>
      <c r="F188" s="664"/>
      <c r="G188" s="665"/>
      <c r="H188" s="46"/>
    </row>
    <row r="189" spans="1:8" ht="18">
      <c r="A189" s="628" t="s">
        <v>13</v>
      </c>
      <c r="B189" s="610"/>
      <c r="C189" s="674">
        <f>SUM(C190+C191+C192+C196)</f>
        <v>0</v>
      </c>
      <c r="D189" s="675"/>
      <c r="E189" s="581" t="s">
        <v>46</v>
      </c>
      <c r="F189" s="676">
        <f>SUM(F190:G194)</f>
        <v>0</v>
      </c>
      <c r="G189" s="677"/>
      <c r="H189" s="46"/>
    </row>
    <row r="190" spans="1:8" ht="18">
      <c r="A190" s="633" t="s">
        <v>14</v>
      </c>
      <c r="B190" s="634"/>
      <c r="C190" s="678"/>
      <c r="D190" s="679"/>
      <c r="E190" s="638" t="s">
        <v>47</v>
      </c>
      <c r="F190" s="680"/>
      <c r="G190" s="681"/>
      <c r="H190" s="46"/>
    </row>
    <row r="191" spans="1:8" ht="18">
      <c r="A191" s="633" t="s">
        <v>15</v>
      </c>
      <c r="B191" s="634"/>
      <c r="C191" s="678"/>
      <c r="D191" s="679"/>
      <c r="E191" s="638" t="s">
        <v>48</v>
      </c>
      <c r="F191" s="700"/>
      <c r="G191" s="679"/>
      <c r="H191" s="46"/>
    </row>
    <row r="192" spans="1:8" ht="18">
      <c r="A192" s="633" t="s">
        <v>16</v>
      </c>
      <c r="B192" s="634"/>
      <c r="C192" s="666">
        <f>SUM(C193:D195)</f>
        <v>0</v>
      </c>
      <c r="D192" s="667"/>
      <c r="E192" s="638" t="s">
        <v>49</v>
      </c>
      <c r="F192" s="700"/>
      <c r="G192" s="679"/>
      <c r="H192" s="46"/>
    </row>
    <row r="193" spans="1:8" ht="18">
      <c r="A193" s="633" t="s">
        <v>17</v>
      </c>
      <c r="B193" s="634"/>
      <c r="C193" s="678"/>
      <c r="D193" s="679"/>
      <c r="E193" s="638" t="s">
        <v>50</v>
      </c>
      <c r="F193" s="700"/>
      <c r="G193" s="679"/>
      <c r="H193" s="46"/>
    </row>
    <row r="194" spans="1:8" ht="18">
      <c r="A194" s="633" t="s">
        <v>18</v>
      </c>
      <c r="B194" s="634"/>
      <c r="C194" s="678"/>
      <c r="D194" s="679"/>
      <c r="E194" s="638" t="s">
        <v>51</v>
      </c>
      <c r="F194" s="700"/>
      <c r="G194" s="679"/>
      <c r="H194" s="46"/>
    </row>
    <row r="195" spans="1:8" ht="18">
      <c r="A195" s="633" t="s">
        <v>194</v>
      </c>
      <c r="B195" s="634"/>
      <c r="C195" s="678"/>
      <c r="D195" s="679"/>
      <c r="E195" s="581" t="s">
        <v>52</v>
      </c>
      <c r="F195" s="756">
        <f>SUM(F196:G199)</f>
        <v>0</v>
      </c>
      <c r="G195" s="757"/>
      <c r="H195" s="46"/>
    </row>
    <row r="196" spans="1:8" ht="18">
      <c r="A196" s="633" t="s">
        <v>197</v>
      </c>
      <c r="B196" s="634"/>
      <c r="C196" s="666">
        <f>SUM(C197:D199)</f>
        <v>0</v>
      </c>
      <c r="D196" s="667"/>
      <c r="E196" s="638" t="s">
        <v>50</v>
      </c>
      <c r="F196" s="680"/>
      <c r="G196" s="681"/>
      <c r="H196" s="46"/>
    </row>
    <row r="197" spans="1:8" ht="18">
      <c r="A197" s="633" t="s">
        <v>214</v>
      </c>
      <c r="B197" s="634"/>
      <c r="C197" s="678"/>
      <c r="D197" s="679"/>
      <c r="E197" s="638" t="s">
        <v>53</v>
      </c>
      <c r="F197" s="700"/>
      <c r="G197" s="679"/>
      <c r="H197" s="46"/>
    </row>
    <row r="198" spans="1:8" ht="18">
      <c r="A198" s="633" t="s">
        <v>215</v>
      </c>
      <c r="B198" s="635"/>
      <c r="C198" s="678"/>
      <c r="D198" s="679"/>
      <c r="E198" s="638" t="s">
        <v>54</v>
      </c>
      <c r="F198" s="700"/>
      <c r="G198" s="679"/>
      <c r="H198" s="46"/>
    </row>
    <row r="199" spans="1:8" ht="18">
      <c r="A199" s="633" t="s">
        <v>216</v>
      </c>
      <c r="B199" s="636"/>
      <c r="C199" s="678"/>
      <c r="D199" s="679"/>
      <c r="E199" s="638" t="s">
        <v>55</v>
      </c>
      <c r="F199" s="700"/>
      <c r="G199" s="679"/>
      <c r="H199" s="46"/>
    </row>
    <row r="200" spans="1:8" ht="18">
      <c r="A200" s="628" t="s">
        <v>19</v>
      </c>
      <c r="B200" s="509"/>
      <c r="C200" s="672">
        <f>SUM(C201+C202)</f>
        <v>0</v>
      </c>
      <c r="D200" s="731"/>
      <c r="E200" s="581" t="s">
        <v>56</v>
      </c>
      <c r="F200" s="758">
        <f>SUM(F201+F204+F207)</f>
        <v>0</v>
      </c>
      <c r="G200" s="759"/>
      <c r="H200" s="46"/>
    </row>
    <row r="201" spans="1:8" ht="18">
      <c r="A201" s="633" t="s">
        <v>20</v>
      </c>
      <c r="B201" s="634"/>
      <c r="C201" s="678"/>
      <c r="D201" s="679"/>
      <c r="E201" s="639" t="s">
        <v>57</v>
      </c>
      <c r="F201" s="760">
        <f>SUM(F202:G203)</f>
        <v>0</v>
      </c>
      <c r="G201" s="761"/>
      <c r="H201" s="46"/>
    </row>
    <row r="202" spans="1:8" ht="18">
      <c r="A202" s="633" t="s">
        <v>21</v>
      </c>
      <c r="B202" s="637"/>
      <c r="C202" s="678"/>
      <c r="D202" s="679"/>
      <c r="E202" s="640" t="s">
        <v>58</v>
      </c>
      <c r="F202" s="700"/>
      <c r="G202" s="679"/>
      <c r="H202" s="46"/>
    </row>
    <row r="203" spans="1:8" ht="18">
      <c r="A203" s="628" t="s">
        <v>198</v>
      </c>
      <c r="B203" s="629"/>
      <c r="C203" s="672">
        <f>SUM(C204+C207)</f>
        <v>0</v>
      </c>
      <c r="D203" s="731"/>
      <c r="E203" s="640" t="s">
        <v>59</v>
      </c>
      <c r="F203" s="700"/>
      <c r="G203" s="679"/>
      <c r="H203" s="46"/>
    </row>
    <row r="204" spans="1:8" ht="18">
      <c r="A204" s="633" t="s">
        <v>199</v>
      </c>
      <c r="B204" s="637"/>
      <c r="C204" s="666">
        <f>SUM(C205+C208)</f>
        <v>0</v>
      </c>
      <c r="D204" s="667"/>
      <c r="E204" s="641" t="s">
        <v>60</v>
      </c>
      <c r="F204" s="668">
        <f>SUM(F205:G206)</f>
        <v>0</v>
      </c>
      <c r="G204" s="669"/>
      <c r="H204" s="46"/>
    </row>
    <row r="205" spans="1:8" ht="18">
      <c r="A205" s="633" t="s">
        <v>217</v>
      </c>
      <c r="B205" s="635"/>
      <c r="C205" s="678"/>
      <c r="D205" s="679"/>
      <c r="E205" s="640" t="s">
        <v>61</v>
      </c>
      <c r="F205" s="700"/>
      <c r="G205" s="679"/>
      <c r="H205" s="46"/>
    </row>
    <row r="206" spans="1:8" ht="18">
      <c r="A206" s="633" t="s">
        <v>218</v>
      </c>
      <c r="B206" s="634"/>
      <c r="C206" s="517"/>
      <c r="D206" s="518"/>
      <c r="E206" s="640" t="s">
        <v>62</v>
      </c>
      <c r="F206" s="516"/>
      <c r="G206" s="518"/>
      <c r="H206" s="46"/>
    </row>
    <row r="207" spans="1:8" ht="18">
      <c r="A207" s="633" t="s">
        <v>498</v>
      </c>
      <c r="B207" s="634"/>
      <c r="C207" s="666">
        <f>SUM(C208)</f>
        <v>0</v>
      </c>
      <c r="D207" s="667"/>
      <c r="E207" s="576" t="s">
        <v>63</v>
      </c>
      <c r="F207" s="668">
        <f>SUM(F208:G209)</f>
        <v>0</v>
      </c>
      <c r="G207" s="669"/>
      <c r="H207" s="46"/>
    </row>
    <row r="208" spans="1:8" ht="18">
      <c r="A208" s="633" t="s">
        <v>499</v>
      </c>
      <c r="B208" s="634"/>
      <c r="C208" s="678"/>
      <c r="D208" s="679"/>
      <c r="E208" s="642" t="s">
        <v>196</v>
      </c>
      <c r="F208" s="578"/>
      <c r="G208" s="579"/>
      <c r="H208" s="46"/>
    </row>
    <row r="209" spans="1:8" ht="18">
      <c r="A209" s="628" t="s">
        <v>200</v>
      </c>
      <c r="B209" s="629"/>
      <c r="C209" s="672">
        <f>SUM(C210+C211+C212)</f>
        <v>0</v>
      </c>
      <c r="D209" s="731"/>
      <c r="E209" s="642" t="s">
        <v>64</v>
      </c>
      <c r="F209" s="670"/>
      <c r="G209" s="671"/>
      <c r="H209" s="46"/>
    </row>
    <row r="210" spans="1:8" ht="18">
      <c r="A210" s="633" t="s">
        <v>229</v>
      </c>
      <c r="B210" s="635"/>
      <c r="C210" s="510"/>
      <c r="D210" s="511"/>
      <c r="E210" s="575"/>
      <c r="F210" s="519"/>
      <c r="G210" s="520"/>
      <c r="H210" s="46"/>
    </row>
    <row r="211" spans="1:8" ht="18">
      <c r="A211" s="638" t="s">
        <v>230</v>
      </c>
      <c r="B211" s="638"/>
      <c r="C211" s="510"/>
      <c r="D211" s="511"/>
      <c r="E211" s="575"/>
      <c r="F211" s="512"/>
      <c r="G211" s="513"/>
      <c r="H211" s="46"/>
    </row>
    <row r="212" spans="1:8" ht="18">
      <c r="A212" s="633" t="s">
        <v>23</v>
      </c>
      <c r="B212" s="637"/>
      <c r="C212" s="510"/>
      <c r="D212" s="511"/>
      <c r="E212" s="514"/>
      <c r="F212" s="512"/>
      <c r="G212" s="513"/>
      <c r="H212" s="46"/>
    </row>
    <row r="213" spans="1:8" ht="18">
      <c r="A213" s="743" t="s">
        <v>496</v>
      </c>
      <c r="B213" s="744"/>
      <c r="C213" s="672">
        <f>SUM(C189+C200+C203+C209)</f>
        <v>0</v>
      </c>
      <c r="D213" s="731"/>
      <c r="E213" s="577" t="s">
        <v>496</v>
      </c>
      <c r="F213" s="672">
        <f>SUM(F189+F195+F200)</f>
        <v>0</v>
      </c>
      <c r="G213" s="731"/>
      <c r="H213" s="46"/>
    </row>
    <row r="214" spans="1:8" ht="15">
      <c r="A214" s="452"/>
      <c r="B214" s="453"/>
      <c r="C214" s="453"/>
      <c r="D214" s="453"/>
      <c r="E214" s="453"/>
      <c r="F214" s="453"/>
      <c r="G214" s="454"/>
      <c r="H214" s="46"/>
    </row>
    <row r="215" spans="1:8" ht="15">
      <c r="A215" s="452"/>
      <c r="B215" s="453"/>
      <c r="C215" s="453"/>
      <c r="D215" s="453"/>
      <c r="E215" s="453"/>
      <c r="F215" s="453"/>
      <c r="G215" s="454"/>
      <c r="H215" s="46"/>
    </row>
    <row r="216" spans="1:8" ht="15">
      <c r="A216" s="452"/>
      <c r="B216" s="453"/>
      <c r="C216" s="453"/>
      <c r="D216" s="453"/>
      <c r="E216" s="453"/>
      <c r="F216" s="453"/>
      <c r="G216" s="454"/>
      <c r="H216" s="46"/>
    </row>
    <row r="217" spans="2:8" ht="15">
      <c r="B217" s="46"/>
      <c r="C217" s="46"/>
      <c r="D217" s="46"/>
      <c r="E217" s="46"/>
      <c r="F217" s="46"/>
      <c r="G217" s="48"/>
      <c r="H217" s="46"/>
    </row>
    <row r="218" spans="2:8" ht="15">
      <c r="B218" s="46"/>
      <c r="C218" s="46"/>
      <c r="D218" s="46"/>
      <c r="E218" s="46"/>
      <c r="F218" s="46"/>
      <c r="G218" s="48"/>
      <c r="H218" s="46"/>
    </row>
    <row r="219" spans="1:8" ht="15">
      <c r="A219" s="147"/>
      <c r="B219" s="147"/>
      <c r="C219" s="147"/>
      <c r="D219" s="162"/>
      <c r="E219" s="28"/>
      <c r="F219" s="160"/>
      <c r="G219" s="161"/>
      <c r="H219" s="46"/>
    </row>
    <row r="220" spans="1:8" ht="15">
      <c r="A220" s="147"/>
      <c r="B220" s="147" t="s">
        <v>236</v>
      </c>
      <c r="C220" s="147"/>
      <c r="D220" s="162" t="s">
        <v>478</v>
      </c>
      <c r="E220" s="28"/>
      <c r="F220" s="160" t="s">
        <v>488</v>
      </c>
      <c r="G220" s="161"/>
      <c r="H220" s="46"/>
    </row>
    <row r="221" spans="1:8" ht="15">
      <c r="A221" s="147"/>
      <c r="B221" s="420" t="s">
        <v>127</v>
      </c>
      <c r="C221" s="420"/>
      <c r="D221" s="755" t="s">
        <v>37</v>
      </c>
      <c r="E221" s="755"/>
      <c r="F221" s="644" t="s">
        <v>467</v>
      </c>
      <c r="G221" s="644"/>
      <c r="H221" s="46"/>
    </row>
    <row r="222" spans="1:8" ht="15">
      <c r="A222" s="147"/>
      <c r="B222" s="420" t="s">
        <v>235</v>
      </c>
      <c r="C222" s="420"/>
      <c r="D222" s="755" t="s">
        <v>477</v>
      </c>
      <c r="E222" s="755"/>
      <c r="F222" s="852" t="s">
        <v>38</v>
      </c>
      <c r="G222" s="852"/>
      <c r="H222" s="46"/>
    </row>
    <row r="223" spans="1:8" ht="15">
      <c r="A223" s="147"/>
      <c r="B223" s="732"/>
      <c r="C223" s="732"/>
      <c r="D223" s="426"/>
      <c r="E223" s="425"/>
      <c r="F223" s="425"/>
      <c r="G223" s="424"/>
      <c r="H223" s="46"/>
    </row>
    <row r="224" spans="1:8" ht="15">
      <c r="A224" s="147"/>
      <c r="B224" s="147"/>
      <c r="C224" s="147"/>
      <c r="D224" s="162"/>
      <c r="E224" s="28"/>
      <c r="F224" s="160"/>
      <c r="G224" s="161"/>
      <c r="H224" s="46"/>
    </row>
    <row r="225" spans="2:8" ht="15">
      <c r="B225" s="46"/>
      <c r="C225" s="46"/>
      <c r="D225" s="46"/>
      <c r="E225" s="46"/>
      <c r="F225" s="46"/>
      <c r="G225" s="48"/>
      <c r="H225" s="46"/>
    </row>
    <row r="226" spans="2:8" ht="15">
      <c r="B226" s="46"/>
      <c r="C226" s="46"/>
      <c r="D226" s="46"/>
      <c r="E226" s="46"/>
      <c r="F226" s="46"/>
      <c r="G226" s="48"/>
      <c r="H226" s="46"/>
    </row>
    <row r="227" spans="2:8" ht="15">
      <c r="B227" s="46"/>
      <c r="C227" s="46"/>
      <c r="D227" s="46"/>
      <c r="E227" s="46"/>
      <c r="F227" s="46"/>
      <c r="G227" s="48"/>
      <c r="H227" s="46"/>
    </row>
    <row r="228" spans="2:8" ht="15">
      <c r="B228" s="46"/>
      <c r="C228" s="46"/>
      <c r="D228" s="46"/>
      <c r="E228" s="46"/>
      <c r="F228" s="46"/>
      <c r="G228" s="48"/>
      <c r="H228" s="46"/>
    </row>
    <row r="229" spans="2:8" ht="15">
      <c r="B229" s="46"/>
      <c r="C229" s="46"/>
      <c r="D229" s="46"/>
      <c r="E229" s="46"/>
      <c r="F229" s="46"/>
      <c r="G229" s="48"/>
      <c r="H229" s="46"/>
    </row>
    <row r="230" spans="2:8" ht="15">
      <c r="B230" s="46"/>
      <c r="C230" s="46"/>
      <c r="D230" s="46"/>
      <c r="E230" s="46"/>
      <c r="F230" s="46"/>
      <c r="G230" s="48"/>
      <c r="H230" s="46"/>
    </row>
    <row r="231" spans="2:8" ht="15">
      <c r="B231" s="49"/>
      <c r="C231" s="49"/>
      <c r="D231" s="46"/>
      <c r="E231" s="46"/>
      <c r="F231" s="46"/>
      <c r="G231" s="46"/>
      <c r="H231" s="46"/>
    </row>
    <row r="232" spans="2:8" ht="15">
      <c r="B232" s="50"/>
      <c r="C232" s="50"/>
      <c r="D232" s="46"/>
      <c r="E232" s="50"/>
      <c r="F232" s="50"/>
      <c r="G232" s="46"/>
      <c r="H232" s="46"/>
    </row>
    <row r="233" spans="2:8" ht="15">
      <c r="B233" s="46"/>
      <c r="C233" s="46"/>
      <c r="D233" s="46"/>
      <c r="E233" s="46"/>
      <c r="F233" s="46"/>
      <c r="G233" s="48"/>
      <c r="H233" s="46"/>
    </row>
    <row r="234" spans="2:8" ht="15">
      <c r="B234" s="50"/>
      <c r="C234" s="50"/>
      <c r="D234" s="46"/>
      <c r="E234" s="46"/>
      <c r="F234" s="46"/>
      <c r="G234" s="48"/>
      <c r="H234" s="46"/>
    </row>
    <row r="235" spans="2:8" ht="18.75" customHeight="1">
      <c r="B235" s="51"/>
      <c r="C235" s="51"/>
      <c r="D235" s="46"/>
      <c r="E235" s="51"/>
      <c r="F235" s="51"/>
      <c r="G235" s="46"/>
      <c r="H235" s="46"/>
    </row>
    <row r="236" spans="2:7" ht="12" customHeight="1">
      <c r="B236" s="50"/>
      <c r="C236" s="50"/>
      <c r="D236" s="46"/>
      <c r="E236" s="50"/>
      <c r="F236" s="50"/>
      <c r="G236" s="46"/>
    </row>
    <row r="237" spans="2:7" ht="15" hidden="1">
      <c r="B237" s="46"/>
      <c r="C237" s="46"/>
      <c r="D237" s="46"/>
      <c r="E237" s="49"/>
      <c r="F237" s="49"/>
      <c r="G237" s="46"/>
    </row>
    <row r="238" spans="2:7" ht="15">
      <c r="B238" s="46"/>
      <c r="C238" s="46"/>
      <c r="D238" s="46"/>
      <c r="E238" s="50"/>
      <c r="F238" s="50"/>
      <c r="G238" s="46"/>
    </row>
    <row r="239" spans="2:7" ht="13.5" customHeight="1">
      <c r="B239" s="50"/>
      <c r="C239" s="50"/>
      <c r="D239" s="46"/>
      <c r="E239" s="46"/>
      <c r="F239" s="46"/>
      <c r="G239" s="48"/>
    </row>
    <row r="240" spans="2:7" ht="12" customHeight="1">
      <c r="B240" s="46"/>
      <c r="C240" s="46"/>
      <c r="D240" s="48"/>
      <c r="E240" s="46"/>
      <c r="F240" s="46"/>
      <c r="G240" s="48"/>
    </row>
    <row r="241" spans="2:7" ht="12" customHeight="1">
      <c r="B241" s="46"/>
      <c r="C241" s="46"/>
      <c r="D241" s="48"/>
      <c r="E241" s="46"/>
      <c r="F241" s="46"/>
      <c r="G241" s="48"/>
    </row>
    <row r="242" spans="2:7" ht="15">
      <c r="B242" s="50"/>
      <c r="C242" s="50"/>
      <c r="D242" s="46"/>
      <c r="E242" s="46"/>
      <c r="F242" s="46"/>
      <c r="G242" s="48"/>
    </row>
    <row r="243" spans="2:7" ht="15">
      <c r="B243" s="46"/>
      <c r="C243" s="46"/>
      <c r="D243" s="46"/>
      <c r="E243" s="46"/>
      <c r="F243" s="46"/>
      <c r="G243" s="46"/>
    </row>
    <row r="244" spans="2:7" ht="15">
      <c r="B244" s="50"/>
      <c r="C244" s="50"/>
      <c r="D244" s="46"/>
      <c r="E244" s="50"/>
      <c r="F244" s="50"/>
      <c r="G244" s="46"/>
    </row>
    <row r="245" spans="2:7" ht="15">
      <c r="B245" s="46"/>
      <c r="C245" s="46"/>
      <c r="D245" s="46"/>
      <c r="E245" s="46"/>
      <c r="F245" s="46"/>
      <c r="G245" s="48"/>
    </row>
    <row r="246" spans="2:7" ht="15">
      <c r="B246" s="46"/>
      <c r="C246" s="46"/>
      <c r="D246" s="46"/>
      <c r="E246" s="46"/>
      <c r="F246" s="46"/>
      <c r="G246" s="48"/>
    </row>
    <row r="247" spans="2:7" ht="15">
      <c r="B247" s="46"/>
      <c r="C247" s="46"/>
      <c r="D247" s="46"/>
      <c r="E247" s="46"/>
      <c r="F247" s="46"/>
      <c r="G247" s="48"/>
    </row>
    <row r="248" spans="2:7" ht="10.5" customHeight="1">
      <c r="B248" s="46"/>
      <c r="C248" s="46"/>
      <c r="D248" s="46"/>
      <c r="E248" s="46"/>
      <c r="F248" s="46"/>
      <c r="G248" s="46"/>
    </row>
    <row r="249" spans="2:7" ht="15">
      <c r="B249" s="49"/>
      <c r="C249" s="49"/>
      <c r="D249" s="46"/>
      <c r="E249" s="50"/>
      <c r="F249" s="50"/>
      <c r="G249" s="46"/>
    </row>
    <row r="250" spans="2:7" ht="15">
      <c r="B250" s="49"/>
      <c r="C250" s="49"/>
      <c r="D250" s="46"/>
      <c r="E250" s="46"/>
      <c r="F250" s="46"/>
      <c r="G250" s="48"/>
    </row>
    <row r="251" spans="2:7" ht="15">
      <c r="B251" s="50"/>
      <c r="C251" s="50"/>
      <c r="D251" s="46"/>
      <c r="E251" s="46"/>
      <c r="F251" s="46"/>
      <c r="G251" s="48"/>
    </row>
    <row r="252" spans="2:7" ht="15">
      <c r="B252" s="50"/>
      <c r="C252" s="50"/>
      <c r="D252" s="46"/>
      <c r="E252" s="50"/>
      <c r="F252" s="50"/>
      <c r="G252" s="46"/>
    </row>
    <row r="253" spans="2:7" ht="15">
      <c r="B253" s="50"/>
      <c r="C253" s="50"/>
      <c r="D253" s="46"/>
      <c r="E253" s="50"/>
      <c r="F253" s="50"/>
      <c r="G253" s="46"/>
    </row>
    <row r="254" spans="2:7" ht="15" hidden="1">
      <c r="B254" s="46"/>
      <c r="C254" s="46"/>
      <c r="D254" s="46"/>
      <c r="E254" s="46"/>
      <c r="F254" s="46"/>
      <c r="G254" s="46"/>
    </row>
    <row r="255" spans="2:7" ht="15">
      <c r="B255" s="50"/>
      <c r="C255" s="50"/>
      <c r="D255" s="46"/>
      <c r="E255" s="50"/>
      <c r="F255" s="50"/>
      <c r="G255" s="46"/>
    </row>
    <row r="256" spans="2:7" ht="15">
      <c r="B256" s="46"/>
      <c r="C256" s="46"/>
      <c r="D256" s="48"/>
      <c r="E256" s="46"/>
      <c r="F256" s="46"/>
      <c r="G256" s="48"/>
    </row>
    <row r="257" spans="2:7" ht="15">
      <c r="B257" s="50"/>
      <c r="C257" s="50"/>
      <c r="D257" s="46"/>
      <c r="E257" s="46"/>
      <c r="F257" s="46"/>
      <c r="G257" s="48"/>
    </row>
    <row r="258" spans="2:7" ht="15">
      <c r="B258" s="50"/>
      <c r="C258" s="50"/>
      <c r="D258" s="46"/>
      <c r="E258" s="46"/>
      <c r="F258" s="46"/>
      <c r="G258" s="48"/>
    </row>
    <row r="259" spans="2:7" ht="15">
      <c r="B259" s="46"/>
      <c r="C259" s="46"/>
      <c r="D259" s="48"/>
      <c r="E259" s="46"/>
      <c r="F259" s="46"/>
      <c r="G259" s="48"/>
    </row>
    <row r="260" spans="2:7" ht="6" customHeight="1">
      <c r="B260" s="50"/>
      <c r="C260" s="50"/>
      <c r="D260" s="46"/>
      <c r="E260" s="46"/>
      <c r="F260" s="46"/>
      <c r="G260" s="46"/>
    </row>
    <row r="261" spans="2:7" ht="15">
      <c r="B261" s="50"/>
      <c r="C261" s="50"/>
      <c r="D261" s="46"/>
      <c r="E261" s="50"/>
      <c r="F261" s="50"/>
      <c r="G261" s="46"/>
    </row>
    <row r="262" spans="2:7" ht="15">
      <c r="B262" s="46"/>
      <c r="C262" s="46"/>
      <c r="D262" s="46"/>
      <c r="E262" s="46"/>
      <c r="F262" s="46"/>
      <c r="G262" s="48"/>
    </row>
    <row r="263" spans="2:7" ht="15">
      <c r="B263" s="46"/>
      <c r="C263" s="46"/>
      <c r="D263" s="46"/>
      <c r="E263" s="46"/>
      <c r="F263" s="46"/>
      <c r="G263" s="48"/>
    </row>
    <row r="264" spans="2:7" ht="15">
      <c r="B264" s="46"/>
      <c r="C264" s="46"/>
      <c r="D264" s="46"/>
      <c r="E264" s="46"/>
      <c r="F264" s="46"/>
      <c r="G264" s="48"/>
    </row>
    <row r="265" spans="2:7" ht="12" customHeight="1">
      <c r="B265" s="46"/>
      <c r="C265" s="46"/>
      <c r="D265" s="46"/>
      <c r="E265" s="26"/>
      <c r="F265" s="26"/>
      <c r="G265" s="46"/>
    </row>
    <row r="266" spans="2:7" ht="15">
      <c r="B266" s="46"/>
      <c r="C266" s="46"/>
      <c r="D266" s="46"/>
      <c r="E266" s="50"/>
      <c r="F266" s="50"/>
      <c r="G266" s="46"/>
    </row>
    <row r="267" spans="2:7" ht="15">
      <c r="B267" s="46"/>
      <c r="C267" s="46"/>
      <c r="D267" s="46"/>
      <c r="E267" s="46"/>
      <c r="F267" s="46"/>
      <c r="G267" s="48"/>
    </row>
    <row r="268" spans="2:7" ht="15.75">
      <c r="B268" s="26"/>
      <c r="C268" s="26"/>
      <c r="D268" s="46"/>
      <c r="E268" s="46"/>
      <c r="F268" s="46"/>
      <c r="G268" s="48"/>
    </row>
    <row r="269" spans="2:7" ht="15">
      <c r="B269" s="52"/>
      <c r="C269" s="52"/>
      <c r="D269" s="46"/>
      <c r="E269" s="52"/>
      <c r="F269" s="52"/>
      <c r="G269" s="46"/>
    </row>
    <row r="270" spans="2:7" ht="15">
      <c r="B270" s="50"/>
      <c r="C270" s="50"/>
      <c r="D270" s="46"/>
      <c r="E270" s="50"/>
      <c r="F270" s="50"/>
      <c r="G270" s="46"/>
    </row>
    <row r="271" spans="2:7" ht="15">
      <c r="B271" s="50"/>
      <c r="C271" s="50"/>
      <c r="D271" s="46"/>
      <c r="E271" s="50"/>
      <c r="F271" s="50"/>
      <c r="G271" s="46"/>
    </row>
    <row r="272" spans="2:7" ht="15">
      <c r="B272" s="46"/>
      <c r="C272" s="46"/>
      <c r="D272" s="48"/>
      <c r="E272" s="46"/>
      <c r="F272" s="46"/>
      <c r="G272" s="48"/>
    </row>
    <row r="273" spans="2:7" ht="15">
      <c r="B273" s="46"/>
      <c r="C273" s="46"/>
      <c r="D273" s="48"/>
      <c r="E273" s="46"/>
      <c r="F273" s="46"/>
      <c r="G273" s="48"/>
    </row>
    <row r="274" spans="2:7" ht="15">
      <c r="B274" s="46"/>
      <c r="C274" s="46"/>
      <c r="D274" s="48"/>
      <c r="E274" s="46"/>
      <c r="F274" s="46"/>
      <c r="G274" s="48"/>
    </row>
    <row r="275" spans="2:7" ht="15">
      <c r="B275" s="46"/>
      <c r="C275" s="46"/>
      <c r="D275" s="48"/>
      <c r="E275" s="46"/>
      <c r="F275" s="46"/>
      <c r="G275" s="48"/>
    </row>
    <row r="276" spans="2:7" ht="15">
      <c r="B276" s="46"/>
      <c r="C276" s="46"/>
      <c r="D276" s="48"/>
      <c r="E276" s="46"/>
      <c r="F276" s="46"/>
      <c r="G276" s="46"/>
    </row>
    <row r="277" spans="2:7" ht="15">
      <c r="B277" s="46"/>
      <c r="C277" s="46"/>
      <c r="D277" s="48"/>
      <c r="E277" s="50"/>
      <c r="F277" s="50"/>
      <c r="G277" s="46"/>
    </row>
    <row r="278" spans="2:7" ht="15">
      <c r="B278" s="46"/>
      <c r="C278" s="46"/>
      <c r="D278" s="48"/>
      <c r="E278" s="46"/>
      <c r="F278" s="46"/>
      <c r="G278" s="48"/>
    </row>
    <row r="279" spans="2:7" ht="15">
      <c r="B279" s="46"/>
      <c r="C279" s="46"/>
      <c r="D279" s="48"/>
      <c r="E279" s="46"/>
      <c r="F279" s="46"/>
      <c r="G279" s="48"/>
    </row>
    <row r="280" spans="2:7" ht="15">
      <c r="B280" s="46"/>
      <c r="C280" s="46"/>
      <c r="D280" s="46"/>
      <c r="E280" s="46"/>
      <c r="F280" s="46"/>
      <c r="G280" s="48"/>
    </row>
    <row r="281" spans="2:7" ht="15">
      <c r="B281" s="50"/>
      <c r="C281" s="50"/>
      <c r="D281" s="46"/>
      <c r="E281" s="46"/>
      <c r="F281" s="46"/>
      <c r="G281" s="46"/>
    </row>
    <row r="282" spans="2:7" ht="15">
      <c r="B282" s="46"/>
      <c r="C282" s="46"/>
      <c r="D282" s="48"/>
      <c r="E282" s="50"/>
      <c r="F282" s="50"/>
      <c r="G282" s="46"/>
    </row>
    <row r="283" spans="2:7" ht="15">
      <c r="B283" s="46"/>
      <c r="C283" s="46"/>
      <c r="D283" s="48"/>
      <c r="E283" s="46"/>
      <c r="F283" s="46"/>
      <c r="G283" s="48"/>
    </row>
    <row r="284" spans="2:7" ht="15">
      <c r="B284" s="46"/>
      <c r="C284" s="46"/>
      <c r="D284" s="48"/>
      <c r="E284" s="46"/>
      <c r="F284" s="46"/>
      <c r="G284" s="48"/>
    </row>
    <row r="285" spans="2:7" ht="15" customHeight="1">
      <c r="B285" s="46"/>
      <c r="C285" s="46"/>
      <c r="D285" s="46"/>
      <c r="E285" s="46"/>
      <c r="F285" s="46"/>
      <c r="G285" s="46"/>
    </row>
    <row r="286" spans="2:7" ht="15">
      <c r="B286" s="50"/>
      <c r="C286" s="50"/>
      <c r="D286" s="46"/>
      <c r="E286" s="46"/>
      <c r="F286" s="46"/>
      <c r="G286" s="46"/>
    </row>
    <row r="287" spans="2:7" ht="15">
      <c r="B287" s="46"/>
      <c r="C287" s="46"/>
      <c r="D287" s="48"/>
      <c r="E287" s="46"/>
      <c r="F287" s="46"/>
      <c r="G287" s="46"/>
    </row>
    <row r="288" spans="2:7" ht="0.75" customHeight="1">
      <c r="B288" s="26"/>
      <c r="C288" s="26"/>
      <c r="D288" s="53"/>
      <c r="E288" s="26"/>
      <c r="F288" s="26"/>
      <c r="G288" s="46"/>
    </row>
    <row r="289" spans="2:7" ht="15">
      <c r="B289" s="51"/>
      <c r="C289" s="51"/>
      <c r="D289" s="54"/>
      <c r="E289" s="51"/>
      <c r="F289" s="51"/>
      <c r="G289" s="49"/>
    </row>
    <row r="290" spans="2:7" ht="15">
      <c r="B290" s="55"/>
      <c r="C290" s="55"/>
      <c r="D290" s="46"/>
      <c r="E290" s="55"/>
      <c r="F290" s="55"/>
      <c r="G290" s="46"/>
    </row>
    <row r="291" spans="2:7" ht="15">
      <c r="B291" s="55"/>
      <c r="C291" s="55"/>
      <c r="D291" s="46"/>
      <c r="E291" s="55"/>
      <c r="F291" s="55"/>
      <c r="G291" s="46"/>
    </row>
    <row r="292" spans="2:7" ht="15">
      <c r="B292" s="55"/>
      <c r="C292" s="55"/>
      <c r="D292" s="46"/>
      <c r="E292" s="50"/>
      <c r="F292" s="50"/>
      <c r="G292" s="46"/>
    </row>
    <row r="293" spans="2:7" ht="15">
      <c r="B293" s="50"/>
      <c r="C293" s="50"/>
      <c r="D293" s="46"/>
      <c r="E293" s="46"/>
      <c r="F293" s="46"/>
      <c r="G293" s="48"/>
    </row>
    <row r="294" spans="2:7" ht="15">
      <c r="B294" s="46"/>
      <c r="C294" s="46"/>
      <c r="D294" s="48"/>
      <c r="E294" s="46"/>
      <c r="F294" s="46"/>
      <c r="G294" s="48"/>
    </row>
    <row r="295" spans="2:7" ht="15">
      <c r="B295" s="50"/>
      <c r="C295" s="50"/>
      <c r="D295" s="46"/>
      <c r="E295" s="46"/>
      <c r="F295" s="46"/>
      <c r="G295" s="48"/>
    </row>
    <row r="296" spans="2:7" ht="15">
      <c r="B296" s="50"/>
      <c r="C296" s="50"/>
      <c r="D296" s="46"/>
      <c r="E296" s="46"/>
      <c r="F296" s="46"/>
      <c r="G296" s="48"/>
    </row>
    <row r="297" spans="2:7" ht="12" customHeight="1">
      <c r="B297" s="46"/>
      <c r="C297" s="46"/>
      <c r="D297" s="48"/>
      <c r="E297" s="46"/>
      <c r="F297" s="46"/>
      <c r="G297" s="46"/>
    </row>
    <row r="298" spans="2:7" ht="15">
      <c r="B298" s="50"/>
      <c r="C298" s="50"/>
      <c r="D298" s="46"/>
      <c r="E298" s="50"/>
      <c r="F298" s="50"/>
      <c r="G298" s="46"/>
    </row>
    <row r="299" spans="2:7" ht="15">
      <c r="B299" s="50"/>
      <c r="C299" s="50"/>
      <c r="D299" s="46"/>
      <c r="E299" s="46"/>
      <c r="F299" s="46"/>
      <c r="G299" s="48"/>
    </row>
    <row r="300" spans="2:7" ht="15">
      <c r="B300" s="46"/>
      <c r="C300" s="46"/>
      <c r="D300" s="46"/>
      <c r="E300" s="46"/>
      <c r="F300" s="46"/>
      <c r="G300" s="48"/>
    </row>
    <row r="301" spans="2:7" ht="15">
      <c r="B301" s="50"/>
      <c r="C301" s="50"/>
      <c r="D301" s="46"/>
      <c r="E301" s="46"/>
      <c r="F301" s="46"/>
      <c r="G301" s="48"/>
    </row>
    <row r="302" spans="2:7" ht="15">
      <c r="B302" s="46"/>
      <c r="C302" s="46"/>
      <c r="D302" s="48"/>
      <c r="E302" s="46"/>
      <c r="F302" s="46"/>
      <c r="G302" s="46"/>
    </row>
    <row r="303" spans="2:7" ht="15">
      <c r="B303" s="46"/>
      <c r="C303" s="46"/>
      <c r="D303" s="46"/>
      <c r="E303" s="50"/>
      <c r="F303" s="50"/>
      <c r="G303" s="46"/>
    </row>
    <row r="304" spans="2:7" ht="15">
      <c r="B304" s="50"/>
      <c r="C304" s="50"/>
      <c r="D304" s="46"/>
      <c r="E304" s="46"/>
      <c r="F304" s="46"/>
      <c r="G304" s="48"/>
    </row>
    <row r="305" spans="2:7" ht="15">
      <c r="B305" s="56"/>
      <c r="C305" s="56"/>
      <c r="D305" s="57"/>
      <c r="E305" s="56"/>
      <c r="F305" s="56"/>
      <c r="G305" s="57"/>
    </row>
    <row r="306" spans="2:7" ht="15">
      <c r="B306" s="56"/>
      <c r="C306" s="56"/>
      <c r="D306" s="57"/>
      <c r="E306" s="56"/>
      <c r="F306" s="56"/>
      <c r="G306" s="57"/>
    </row>
    <row r="307" spans="2:7" ht="15">
      <c r="B307" s="55"/>
      <c r="C307" s="55"/>
      <c r="D307" s="46"/>
      <c r="E307" s="55"/>
      <c r="F307" s="55"/>
      <c r="G307" s="46"/>
    </row>
    <row r="308" spans="2:7" ht="15">
      <c r="B308" s="50"/>
      <c r="C308" s="50"/>
      <c r="D308" s="46"/>
      <c r="E308" s="50"/>
      <c r="F308" s="50"/>
      <c r="G308" s="46"/>
    </row>
    <row r="309" spans="2:7" ht="15">
      <c r="B309" s="50"/>
      <c r="C309" s="50"/>
      <c r="D309" s="46"/>
      <c r="E309" s="46"/>
      <c r="F309" s="46"/>
      <c r="G309" s="48"/>
    </row>
    <row r="310" spans="2:7" ht="15">
      <c r="B310" s="46"/>
      <c r="C310" s="46"/>
      <c r="D310" s="46"/>
      <c r="E310" s="46"/>
      <c r="F310" s="46"/>
      <c r="G310" s="48"/>
    </row>
    <row r="311" spans="2:7" ht="12.75" customHeight="1">
      <c r="B311" s="46"/>
      <c r="C311" s="46"/>
      <c r="D311" s="46"/>
      <c r="E311" s="46"/>
      <c r="F311" s="46"/>
      <c r="G311" s="48"/>
    </row>
    <row r="312" spans="2:7" ht="15">
      <c r="B312" s="50"/>
      <c r="C312" s="50"/>
      <c r="D312" s="46"/>
      <c r="E312" s="46"/>
      <c r="F312" s="46"/>
      <c r="G312" s="48"/>
    </row>
    <row r="313" spans="2:7" ht="6.75" customHeight="1">
      <c r="B313" s="46"/>
      <c r="C313" s="46"/>
      <c r="D313" s="46"/>
      <c r="E313" s="46"/>
      <c r="F313" s="46"/>
      <c r="G313" s="46"/>
    </row>
    <row r="314" spans="2:7" ht="15">
      <c r="B314" s="50"/>
      <c r="C314" s="50"/>
      <c r="D314" s="46"/>
      <c r="E314" s="50"/>
      <c r="F314" s="50"/>
      <c r="G314" s="46"/>
    </row>
    <row r="315" spans="2:7" ht="15">
      <c r="B315" s="46"/>
      <c r="C315" s="46"/>
      <c r="D315" s="46"/>
      <c r="E315" s="46"/>
      <c r="F315" s="46"/>
      <c r="G315" s="48"/>
    </row>
    <row r="316" spans="2:7" ht="12" customHeight="1">
      <c r="B316" s="46"/>
      <c r="C316" s="46"/>
      <c r="D316" s="46"/>
      <c r="E316" s="46"/>
      <c r="F316" s="46"/>
      <c r="G316" s="48"/>
    </row>
    <row r="317" spans="2:7" ht="15">
      <c r="B317" s="50"/>
      <c r="C317" s="50"/>
      <c r="D317" s="46"/>
      <c r="E317" s="46"/>
      <c r="F317" s="46"/>
      <c r="G317" s="48"/>
    </row>
    <row r="318" spans="2:7" ht="15">
      <c r="B318" s="46"/>
      <c r="C318" s="46"/>
      <c r="D318" s="46"/>
      <c r="E318" s="46"/>
      <c r="F318" s="46"/>
      <c r="G318" s="46"/>
    </row>
    <row r="319" spans="2:7" ht="15">
      <c r="B319" s="46"/>
      <c r="C319" s="46"/>
      <c r="D319" s="46"/>
      <c r="E319" s="50"/>
      <c r="F319" s="50"/>
      <c r="G319" s="46"/>
    </row>
    <row r="320" spans="2:7" ht="15">
      <c r="B320" s="46"/>
      <c r="C320" s="46"/>
      <c r="D320" s="46"/>
      <c r="E320" s="46"/>
      <c r="F320" s="46"/>
      <c r="G320" s="48"/>
    </row>
    <row r="321" spans="2:7" ht="15">
      <c r="B321" s="46"/>
      <c r="C321" s="46"/>
      <c r="D321" s="46"/>
      <c r="E321" s="46"/>
      <c r="F321" s="46"/>
      <c r="G321" s="48"/>
    </row>
    <row r="322" spans="2:7" ht="15">
      <c r="B322" s="46"/>
      <c r="C322" s="46"/>
      <c r="D322" s="46"/>
      <c r="E322" s="46"/>
      <c r="F322" s="46"/>
      <c r="G322" s="46"/>
    </row>
    <row r="323" spans="2:7" ht="15">
      <c r="B323" s="50"/>
      <c r="C323" s="50"/>
      <c r="D323" s="46"/>
      <c r="E323" s="50"/>
      <c r="F323" s="50"/>
      <c r="G323" s="46"/>
    </row>
    <row r="324" spans="2:7" ht="15">
      <c r="B324" s="49"/>
      <c r="C324" s="49"/>
      <c r="D324" s="54"/>
      <c r="E324" s="49"/>
      <c r="F324" s="49"/>
      <c r="G324" s="54"/>
    </row>
    <row r="325" spans="2:7" ht="15">
      <c r="B325" s="46"/>
      <c r="C325" s="46"/>
      <c r="D325" s="46"/>
      <c r="E325" s="46"/>
      <c r="F325" s="46"/>
      <c r="G325" s="46"/>
    </row>
    <row r="326" spans="2:7" ht="15">
      <c r="B326" s="46"/>
      <c r="C326" s="46"/>
      <c r="D326" s="46"/>
      <c r="E326" s="46"/>
      <c r="F326" s="46"/>
      <c r="G326" s="46"/>
    </row>
    <row r="327" spans="2:7" ht="15">
      <c r="B327" s="46"/>
      <c r="C327" s="46"/>
      <c r="D327" s="46"/>
      <c r="E327" s="46"/>
      <c r="F327" s="46"/>
      <c r="G327" s="46"/>
    </row>
    <row r="328" spans="2:8" ht="15.75">
      <c r="B328" s="26"/>
      <c r="C328" s="26"/>
      <c r="D328" s="26"/>
      <c r="E328" s="26"/>
      <c r="F328" s="26"/>
      <c r="G328" s="26"/>
      <c r="H328" s="34"/>
    </row>
    <row r="329" spans="2:8" ht="15.75">
      <c r="B329" s="26"/>
      <c r="C329" s="26"/>
      <c r="D329" s="26"/>
      <c r="E329" s="26"/>
      <c r="F329" s="26"/>
      <c r="G329" s="26"/>
      <c r="H329" s="34"/>
    </row>
    <row r="330" spans="2:7" ht="18.75">
      <c r="B330" s="58"/>
      <c r="C330" s="58"/>
      <c r="D330" s="59"/>
      <c r="E330" s="143"/>
      <c r="F330" s="143"/>
      <c r="G330" s="60"/>
    </row>
    <row r="331" spans="2:7" ht="18.75">
      <c r="B331" s="58"/>
      <c r="C331" s="58"/>
      <c r="D331" s="61"/>
      <c r="E331" s="62"/>
      <c r="F331" s="62"/>
      <c r="G331" s="60"/>
    </row>
    <row r="332" spans="2:7" ht="18.75">
      <c r="B332" s="61"/>
      <c r="C332" s="61"/>
      <c r="D332" s="61"/>
      <c r="E332" s="62"/>
      <c r="F332" s="62"/>
      <c r="G332" s="63"/>
    </row>
    <row r="333" spans="2:7" ht="15">
      <c r="B333" s="46"/>
      <c r="C333" s="46"/>
      <c r="D333" s="46"/>
      <c r="E333" s="46"/>
      <c r="F333" s="46"/>
      <c r="G333" s="46"/>
    </row>
    <row r="334" spans="2:7" ht="15">
      <c r="B334" s="46"/>
      <c r="C334" s="46"/>
      <c r="D334" s="46"/>
      <c r="E334" s="46"/>
      <c r="F334" s="46"/>
      <c r="G334" s="46"/>
    </row>
    <row r="335" spans="2:7" ht="15">
      <c r="B335" s="70"/>
      <c r="C335" s="70"/>
      <c r="D335" s="46"/>
      <c r="E335" s="46"/>
      <c r="F335" s="46"/>
      <c r="G335" s="46"/>
    </row>
    <row r="336" spans="2:7" ht="15">
      <c r="B336" s="46"/>
      <c r="C336" s="46"/>
      <c r="D336" s="46"/>
      <c r="E336" s="46"/>
      <c r="F336" s="46"/>
      <c r="G336" s="46"/>
    </row>
    <row r="337" spans="2:7" ht="15">
      <c r="B337" s="46"/>
      <c r="C337" s="46"/>
      <c r="D337" s="46"/>
      <c r="E337" s="46"/>
      <c r="F337" s="46"/>
      <c r="G337" s="46"/>
    </row>
    <row r="338" spans="2:7" ht="15">
      <c r="B338" s="46"/>
      <c r="C338" s="46"/>
      <c r="D338" s="46"/>
      <c r="E338" s="46"/>
      <c r="F338" s="46"/>
      <c r="G338" s="46"/>
    </row>
    <row r="339" spans="2:7" ht="15">
      <c r="B339" s="46"/>
      <c r="C339" s="46"/>
      <c r="D339" s="46"/>
      <c r="E339" s="46"/>
      <c r="F339" s="46"/>
      <c r="G339" s="46"/>
    </row>
    <row r="340" spans="2:7" ht="15">
      <c r="B340" s="46"/>
      <c r="C340" s="46"/>
      <c r="D340" s="46"/>
      <c r="E340" s="46"/>
      <c r="F340" s="46"/>
      <c r="G340" s="46"/>
    </row>
    <row r="341" spans="2:7" ht="15">
      <c r="B341" s="46"/>
      <c r="C341" s="46"/>
      <c r="D341" s="46"/>
      <c r="E341" s="46"/>
      <c r="F341" s="46"/>
      <c r="G341" s="46"/>
    </row>
    <row r="342" spans="2:7" ht="15">
      <c r="B342" s="46"/>
      <c r="C342" s="46"/>
      <c r="D342" s="46"/>
      <c r="E342" s="46"/>
      <c r="F342" s="46"/>
      <c r="G342" s="46"/>
    </row>
    <row r="343" spans="2:7" ht="15">
      <c r="B343" s="46"/>
      <c r="C343" s="46"/>
      <c r="D343" s="46"/>
      <c r="E343" s="46"/>
      <c r="F343" s="46"/>
      <c r="G343" s="46"/>
    </row>
    <row r="344" spans="2:7" ht="15">
      <c r="B344" s="46"/>
      <c r="C344" s="46"/>
      <c r="D344" s="46"/>
      <c r="E344" s="46"/>
      <c r="F344" s="46"/>
      <c r="G344" s="46"/>
    </row>
    <row r="345" spans="2:7" ht="15">
      <c r="B345" s="46"/>
      <c r="C345" s="46"/>
      <c r="D345" s="46"/>
      <c r="E345" s="46"/>
      <c r="F345" s="46"/>
      <c r="G345" s="46"/>
    </row>
    <row r="346" spans="2:7" ht="15">
      <c r="B346" s="46"/>
      <c r="C346" s="46"/>
      <c r="D346" s="46"/>
      <c r="E346" s="46"/>
      <c r="F346" s="46"/>
      <c r="G346" s="46"/>
    </row>
    <row r="347" spans="2:7" ht="15">
      <c r="B347" s="46"/>
      <c r="C347" s="46"/>
      <c r="D347" s="46"/>
      <c r="E347" s="46"/>
      <c r="F347" s="46"/>
      <c r="G347" s="46"/>
    </row>
    <row r="348" spans="2:7" ht="15">
      <c r="B348" s="46"/>
      <c r="C348" s="46"/>
      <c r="D348" s="46"/>
      <c r="E348" s="46"/>
      <c r="F348" s="46"/>
      <c r="G348" s="46"/>
    </row>
    <row r="349" spans="2:7" ht="15">
      <c r="B349" s="46"/>
      <c r="C349" s="46"/>
      <c r="D349" s="46"/>
      <c r="E349" s="46"/>
      <c r="F349" s="46"/>
      <c r="G349" s="46"/>
    </row>
    <row r="350" spans="2:7" ht="15">
      <c r="B350" s="46"/>
      <c r="C350" s="46"/>
      <c r="D350" s="46"/>
      <c r="E350" s="46"/>
      <c r="F350" s="46"/>
      <c r="G350" s="46"/>
    </row>
    <row r="351" spans="2:7" ht="15">
      <c r="B351" s="46"/>
      <c r="C351" s="46"/>
      <c r="D351" s="46"/>
      <c r="E351" s="46"/>
      <c r="F351" s="46"/>
      <c r="G351" s="46"/>
    </row>
    <row r="352" spans="2:7" ht="15">
      <c r="B352" s="46"/>
      <c r="C352" s="46"/>
      <c r="D352" s="46"/>
      <c r="E352" s="46"/>
      <c r="F352" s="46"/>
      <c r="G352" s="46"/>
    </row>
    <row r="353" spans="2:7" ht="15">
      <c r="B353" s="46"/>
      <c r="C353" s="46"/>
      <c r="D353" s="46"/>
      <c r="E353" s="46"/>
      <c r="F353" s="46"/>
      <c r="G353" s="46"/>
    </row>
    <row r="354" spans="2:7" ht="15">
      <c r="B354" s="46"/>
      <c r="C354" s="46"/>
      <c r="D354" s="46"/>
      <c r="E354" s="46"/>
      <c r="F354" s="46"/>
      <c r="G354" s="46"/>
    </row>
    <row r="355" spans="2:7" ht="15">
      <c r="B355" s="46"/>
      <c r="C355" s="46"/>
      <c r="D355" s="46"/>
      <c r="E355" s="46"/>
      <c r="F355" s="46"/>
      <c r="G355" s="46"/>
    </row>
    <row r="356" spans="2:7" ht="15">
      <c r="B356" s="46"/>
      <c r="C356" s="46"/>
      <c r="D356" s="46"/>
      <c r="E356" s="46"/>
      <c r="F356" s="46"/>
      <c r="G356" s="46"/>
    </row>
    <row r="357" spans="2:7" ht="15">
      <c r="B357" s="46"/>
      <c r="C357" s="46"/>
      <c r="D357" s="46"/>
      <c r="E357" s="46"/>
      <c r="F357" s="46"/>
      <c r="G357" s="46"/>
    </row>
    <row r="358" spans="2:7" ht="15">
      <c r="B358" s="46"/>
      <c r="C358" s="46"/>
      <c r="D358" s="46"/>
      <c r="E358" s="46"/>
      <c r="F358" s="46"/>
      <c r="G358" s="46"/>
    </row>
  </sheetData>
  <sheetProtection/>
  <mergeCells count="285">
    <mergeCell ref="A94:B94"/>
    <mergeCell ref="A141:B142"/>
    <mergeCell ref="E141:E142"/>
    <mergeCell ref="C203:D203"/>
    <mergeCell ref="C200:D200"/>
    <mergeCell ref="C191:D191"/>
    <mergeCell ref="A140:B140"/>
    <mergeCell ref="F203:G203"/>
    <mergeCell ref="C209:D209"/>
    <mergeCell ref="A213:B213"/>
    <mergeCell ref="C213:D213"/>
    <mergeCell ref="F213:G213"/>
    <mergeCell ref="C204:D204"/>
    <mergeCell ref="F204:G204"/>
    <mergeCell ref="C205:D205"/>
    <mergeCell ref="F205:G205"/>
    <mergeCell ref="C208:D208"/>
    <mergeCell ref="F200:G200"/>
    <mergeCell ref="C201:D201"/>
    <mergeCell ref="F201:G201"/>
    <mergeCell ref="C202:D202"/>
    <mergeCell ref="F202:G202"/>
    <mergeCell ref="C197:D197"/>
    <mergeCell ref="F197:G197"/>
    <mergeCell ref="C198:D198"/>
    <mergeCell ref="F198:G198"/>
    <mergeCell ref="C199:D199"/>
    <mergeCell ref="F199:G199"/>
    <mergeCell ref="C194:D194"/>
    <mergeCell ref="F194:G194"/>
    <mergeCell ref="C195:D195"/>
    <mergeCell ref="F195:G195"/>
    <mergeCell ref="C196:D196"/>
    <mergeCell ref="F196:G196"/>
    <mergeCell ref="F191:G191"/>
    <mergeCell ref="C192:D192"/>
    <mergeCell ref="F192:G192"/>
    <mergeCell ref="C193:D193"/>
    <mergeCell ref="F193:G193"/>
    <mergeCell ref="A145:B145"/>
    <mergeCell ref="A147:B147"/>
    <mergeCell ref="A165:B165"/>
    <mergeCell ref="A182:B182"/>
    <mergeCell ref="C148:D148"/>
    <mergeCell ref="A57:B57"/>
    <mergeCell ref="D222:E222"/>
    <mergeCell ref="A58:B58"/>
    <mergeCell ref="A59:B59"/>
    <mergeCell ref="A60:B60"/>
    <mergeCell ref="A74:B74"/>
    <mergeCell ref="A77:B77"/>
    <mergeCell ref="D221:E221"/>
    <mergeCell ref="A92:B93"/>
    <mergeCell ref="E92:E93"/>
    <mergeCell ref="E10:E11"/>
    <mergeCell ref="F10:G10"/>
    <mergeCell ref="C11:D11"/>
    <mergeCell ref="F11:G11"/>
    <mergeCell ref="A35:B35"/>
    <mergeCell ref="A56:B56"/>
    <mergeCell ref="A101:B101"/>
    <mergeCell ref="A128:B128"/>
    <mergeCell ref="A124:B124"/>
    <mergeCell ref="A126:B126"/>
    <mergeCell ref="A121:B121"/>
    <mergeCell ref="A6:G6"/>
    <mergeCell ref="A7:G7"/>
    <mergeCell ref="A8:G8"/>
    <mergeCell ref="A10:B11"/>
    <mergeCell ref="C10:D10"/>
    <mergeCell ref="A79:B79"/>
    <mergeCell ref="A80:B80"/>
    <mergeCell ref="A81:B81"/>
    <mergeCell ref="A122:B122"/>
    <mergeCell ref="A127:B127"/>
    <mergeCell ref="A83:B83"/>
    <mergeCell ref="A96:B96"/>
    <mergeCell ref="A97:B97"/>
    <mergeCell ref="A98:B98"/>
    <mergeCell ref="A99:B99"/>
    <mergeCell ref="C20:D20"/>
    <mergeCell ref="C21:D21"/>
    <mergeCell ref="C22:D22"/>
    <mergeCell ref="F221:G221"/>
    <mergeCell ref="F222:G222"/>
    <mergeCell ref="C23:D23"/>
    <mergeCell ref="C24:D24"/>
    <mergeCell ref="C25:D25"/>
    <mergeCell ref="C26:D26"/>
    <mergeCell ref="C27:D27"/>
    <mergeCell ref="B223:C223"/>
    <mergeCell ref="A117:B117"/>
    <mergeCell ref="A119:B119"/>
    <mergeCell ref="A120:B120"/>
    <mergeCell ref="C15:D15"/>
    <mergeCell ref="C14:D14"/>
    <mergeCell ref="C16:D16"/>
    <mergeCell ref="C17:D17"/>
    <mergeCell ref="C18:D18"/>
    <mergeCell ref="C19:D19"/>
    <mergeCell ref="C28:D28"/>
    <mergeCell ref="C44:D44"/>
    <mergeCell ref="C45:D45"/>
    <mergeCell ref="C46:D46"/>
    <mergeCell ref="C47:D47"/>
    <mergeCell ref="C29:D29"/>
    <mergeCell ref="C30:D30"/>
    <mergeCell ref="C31:D31"/>
    <mergeCell ref="C32:D32"/>
    <mergeCell ref="C33:D33"/>
    <mergeCell ref="C35:D35"/>
    <mergeCell ref="C70:D70"/>
    <mergeCell ref="C71:D71"/>
    <mergeCell ref="C48:D48"/>
    <mergeCell ref="C49:D49"/>
    <mergeCell ref="C50:D50"/>
    <mergeCell ref="C41:D41"/>
    <mergeCell ref="C63:D63"/>
    <mergeCell ref="C64:D64"/>
    <mergeCell ref="C42:D42"/>
    <mergeCell ref="C43:D43"/>
    <mergeCell ref="C72:D72"/>
    <mergeCell ref="C61:D61"/>
    <mergeCell ref="C39:D39"/>
    <mergeCell ref="C66:D66"/>
    <mergeCell ref="C83:D83"/>
    <mergeCell ref="C97:D97"/>
    <mergeCell ref="C65:D65"/>
    <mergeCell ref="C67:D67"/>
    <mergeCell ref="C68:D68"/>
    <mergeCell ref="C69:D69"/>
    <mergeCell ref="C98:D98"/>
    <mergeCell ref="C100:D100"/>
    <mergeCell ref="C101:D101"/>
    <mergeCell ref="C103:D103"/>
    <mergeCell ref="C104:D104"/>
    <mergeCell ref="C105:D105"/>
    <mergeCell ref="C120:D120"/>
    <mergeCell ref="C119:D119"/>
    <mergeCell ref="C121:D121"/>
    <mergeCell ref="C106:D106"/>
    <mergeCell ref="C108:D108"/>
    <mergeCell ref="C107:D107"/>
    <mergeCell ref="C109:D109"/>
    <mergeCell ref="C110:D110"/>
    <mergeCell ref="C111:D111"/>
    <mergeCell ref="C126:D126"/>
    <mergeCell ref="C127:D127"/>
    <mergeCell ref="F20:G20"/>
    <mergeCell ref="F21:G21"/>
    <mergeCell ref="F22:G22"/>
    <mergeCell ref="F23:G23"/>
    <mergeCell ref="F24:G24"/>
    <mergeCell ref="C112:D112"/>
    <mergeCell ref="C96:D96"/>
    <mergeCell ref="C94:D94"/>
    <mergeCell ref="C128:D128"/>
    <mergeCell ref="C131:D131"/>
    <mergeCell ref="C140:D140"/>
    <mergeCell ref="C117:D117"/>
    <mergeCell ref="C146:D146"/>
    <mergeCell ref="C145:D145"/>
    <mergeCell ref="C144:D144"/>
    <mergeCell ref="C123:D123"/>
    <mergeCell ref="C124:D124"/>
    <mergeCell ref="C125:D125"/>
    <mergeCell ref="C143:D143"/>
    <mergeCell ref="C165:D165"/>
    <mergeCell ref="C182:D182"/>
    <mergeCell ref="F14:G14"/>
    <mergeCell ref="F15:G15"/>
    <mergeCell ref="F16:G16"/>
    <mergeCell ref="F17:G17"/>
    <mergeCell ref="F18:G18"/>
    <mergeCell ref="F19:G19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9:G39"/>
    <mergeCell ref="F40:G40"/>
    <mergeCell ref="F43:G43"/>
    <mergeCell ref="F45:G45"/>
    <mergeCell ref="F46:G46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2:G62"/>
    <mergeCell ref="F61:G61"/>
    <mergeCell ref="F80:G80"/>
    <mergeCell ref="F81:G81"/>
    <mergeCell ref="F65:G65"/>
    <mergeCell ref="F68:G68"/>
    <mergeCell ref="F67:G67"/>
    <mergeCell ref="F71:G71"/>
    <mergeCell ref="F72:G72"/>
    <mergeCell ref="F74:G74"/>
    <mergeCell ref="F82:G82"/>
    <mergeCell ref="F73:G73"/>
    <mergeCell ref="F83:G83"/>
    <mergeCell ref="F94:G94"/>
    <mergeCell ref="F95:G95"/>
    <mergeCell ref="F96:G96"/>
    <mergeCell ref="F76:G76"/>
    <mergeCell ref="F75:G75"/>
    <mergeCell ref="F77:G77"/>
    <mergeCell ref="F79:G79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9:G119"/>
    <mergeCell ref="F120:G120"/>
    <mergeCell ref="F121:G121"/>
    <mergeCell ref="F122:G122"/>
    <mergeCell ref="F123:G123"/>
    <mergeCell ref="F117:G117"/>
    <mergeCell ref="F140:G140"/>
    <mergeCell ref="F143:G143"/>
    <mergeCell ref="F124:G124"/>
    <mergeCell ref="F125:G125"/>
    <mergeCell ref="F126:G126"/>
    <mergeCell ref="F131:G131"/>
    <mergeCell ref="F132:G132"/>
    <mergeCell ref="F133:G133"/>
    <mergeCell ref="F130:G130"/>
    <mergeCell ref="F134:G134"/>
    <mergeCell ref="F135:G135"/>
    <mergeCell ref="F136:G136"/>
    <mergeCell ref="F137:G137"/>
    <mergeCell ref="F138:G138"/>
    <mergeCell ref="F139:G139"/>
    <mergeCell ref="F182:G182"/>
    <mergeCell ref="F150:G150"/>
    <mergeCell ref="F151:G151"/>
    <mergeCell ref="F152:G152"/>
    <mergeCell ref="F153:G153"/>
    <mergeCell ref="F148:G148"/>
    <mergeCell ref="F149:G149"/>
    <mergeCell ref="F154:G154"/>
    <mergeCell ref="F144:G144"/>
    <mergeCell ref="F145:G145"/>
    <mergeCell ref="F146:G146"/>
    <mergeCell ref="F147:G147"/>
    <mergeCell ref="E188:G188"/>
    <mergeCell ref="A188:D188"/>
    <mergeCell ref="C207:D207"/>
    <mergeCell ref="F207:G207"/>
    <mergeCell ref="F209:G209"/>
    <mergeCell ref="F165:G165"/>
    <mergeCell ref="C189:D189"/>
    <mergeCell ref="F189:G189"/>
    <mergeCell ref="C190:D190"/>
    <mergeCell ref="F190:G190"/>
  </mergeCells>
  <printOptions horizontalCentered="1"/>
  <pageMargins left="0" right="0" top="0" bottom="0.2755905511811024" header="0.2755905511811024" footer="0.1968503937007874"/>
  <pageSetup horizontalDpi="600" verticalDpi="600" orientation="portrait" paperSize="9" scale="50" r:id="rId3"/>
  <rowBreaks count="2" manualBreakCount="2">
    <brk id="235" max="255" man="1"/>
    <brk id="306" max="255" man="1"/>
  </rowBreaks>
  <legacyDrawing r:id="rId2"/>
  <oleObjects>
    <oleObject progId="Word.Picture.8" shapeId="386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86" zoomScaleNormal="86" zoomScalePageLayoutView="0" workbookViewId="0" topLeftCell="A30">
      <selection activeCell="C63" sqref="C63"/>
    </sheetView>
  </sheetViews>
  <sheetFormatPr defaultColWidth="14.8515625" defaultRowHeight="12.75"/>
  <cols>
    <col min="1" max="1" width="5.140625" style="72" customWidth="1"/>
    <col min="2" max="2" width="37.00390625" style="72" customWidth="1"/>
    <col min="3" max="3" width="36.8515625" style="72" customWidth="1"/>
    <col min="4" max="4" width="24.140625" style="72" customWidth="1"/>
    <col min="5" max="16384" width="14.8515625" style="72" customWidth="1"/>
  </cols>
  <sheetData>
    <row r="1" spans="1:4" ht="15">
      <c r="A1" s="71"/>
      <c r="B1" s="71"/>
      <c r="C1" s="71"/>
      <c r="D1" s="71"/>
    </row>
    <row r="2" spans="1:4" ht="15">
      <c r="A2" s="71"/>
      <c r="B2" s="71"/>
      <c r="C2" s="71"/>
      <c r="D2" s="71"/>
    </row>
    <row r="3" spans="1:4" ht="15.75">
      <c r="A3" s="140" t="s">
        <v>0</v>
      </c>
      <c r="B3" s="71"/>
      <c r="C3" s="71"/>
      <c r="D3" s="71"/>
    </row>
    <row r="4" spans="1:4" ht="18">
      <c r="A4" s="73" t="s">
        <v>232</v>
      </c>
      <c r="B4" s="71"/>
      <c r="C4" s="71"/>
      <c r="D4" s="74" t="s">
        <v>86</v>
      </c>
    </row>
    <row r="5" spans="1:4" ht="18">
      <c r="A5" s="73"/>
      <c r="B5" s="71"/>
      <c r="C5" s="71"/>
      <c r="D5" s="74"/>
    </row>
    <row r="6" spans="1:4" ht="15.75">
      <c r="A6" s="769" t="s">
        <v>87</v>
      </c>
      <c r="B6" s="769"/>
      <c r="C6" s="769"/>
      <c r="D6" s="769"/>
    </row>
    <row r="7" spans="1:4" ht="15.75">
      <c r="A7" s="770" t="s">
        <v>464</v>
      </c>
      <c r="B7" s="770"/>
      <c r="C7" s="770"/>
      <c r="D7" s="770"/>
    </row>
    <row r="8" spans="1:4" ht="18" customHeight="1">
      <c r="A8" s="771" t="s">
        <v>3</v>
      </c>
      <c r="B8" s="771"/>
      <c r="C8" s="771"/>
      <c r="D8" s="771"/>
    </row>
    <row r="9" spans="1:4" ht="15">
      <c r="A9" s="148"/>
      <c r="B9" s="148"/>
      <c r="C9" s="148"/>
      <c r="D9" s="148"/>
    </row>
    <row r="10" spans="1:4" ht="15.75">
      <c r="A10" s="159" t="s">
        <v>4</v>
      </c>
      <c r="B10" s="75"/>
      <c r="C10" s="6"/>
      <c r="D10" s="76"/>
    </row>
    <row r="11" spans="1:4" ht="15">
      <c r="A11" s="772" t="s">
        <v>5</v>
      </c>
      <c r="B11" s="772"/>
      <c r="C11" s="772"/>
      <c r="D11" s="77" t="s">
        <v>88</v>
      </c>
    </row>
    <row r="12" spans="1:4" ht="15.75">
      <c r="A12" s="78" t="s">
        <v>89</v>
      </c>
      <c r="B12" s="355" t="s">
        <v>13</v>
      </c>
      <c r="C12" s="79"/>
      <c r="D12" s="169">
        <f>SUM(D13:D17)</f>
        <v>0</v>
      </c>
    </row>
    <row r="13" spans="1:4" ht="15">
      <c r="A13" s="80"/>
      <c r="B13" s="346" t="s">
        <v>90</v>
      </c>
      <c r="C13" s="81"/>
      <c r="D13" s="15"/>
    </row>
    <row r="14" spans="1:4" ht="15">
      <c r="A14" s="80"/>
      <c r="B14" s="346" t="s">
        <v>91</v>
      </c>
      <c r="C14" s="81"/>
      <c r="D14" s="15"/>
    </row>
    <row r="15" spans="1:4" ht="15">
      <c r="A15" s="80"/>
      <c r="B15" s="346" t="s">
        <v>92</v>
      </c>
      <c r="C15" s="81"/>
      <c r="D15" s="15"/>
    </row>
    <row r="16" spans="1:4" ht="15">
      <c r="A16" s="80"/>
      <c r="B16" s="346" t="s">
        <v>98</v>
      </c>
      <c r="C16" s="81"/>
      <c r="D16" s="15"/>
    </row>
    <row r="17" spans="1:4" ht="15">
      <c r="A17" s="80"/>
      <c r="B17" s="346" t="s">
        <v>93</v>
      </c>
      <c r="C17" s="81"/>
      <c r="D17" s="15"/>
    </row>
    <row r="18" spans="1:4" ht="15.75">
      <c r="A18" s="78" t="s">
        <v>94</v>
      </c>
      <c r="B18" s="355" t="s">
        <v>46</v>
      </c>
      <c r="C18" s="79"/>
      <c r="D18" s="168">
        <f>SUM(D19:D23)</f>
        <v>0</v>
      </c>
    </row>
    <row r="19" spans="1:4" ht="15">
      <c r="A19" s="80"/>
      <c r="B19" s="346" t="s">
        <v>95</v>
      </c>
      <c r="C19" s="81"/>
      <c r="D19" s="15"/>
    </row>
    <row r="20" spans="1:4" ht="15">
      <c r="A20" s="80"/>
      <c r="B20" s="346" t="s">
        <v>96</v>
      </c>
      <c r="C20" s="81"/>
      <c r="D20" s="15"/>
    </row>
    <row r="21" spans="1:4" ht="15">
      <c r="A21" s="80"/>
      <c r="B21" s="346" t="s">
        <v>97</v>
      </c>
      <c r="C21" s="81"/>
      <c r="D21" s="15"/>
    </row>
    <row r="22" spans="1:4" ht="15">
      <c r="A22" s="80"/>
      <c r="B22" s="346" t="s">
        <v>98</v>
      </c>
      <c r="C22" s="81"/>
      <c r="D22" s="15"/>
    </row>
    <row r="23" spans="1:4" ht="15">
      <c r="A23" s="80"/>
      <c r="B23" s="346" t="s">
        <v>99</v>
      </c>
      <c r="C23" s="81"/>
      <c r="D23" s="15"/>
    </row>
    <row r="24" spans="1:4" ht="15.75">
      <c r="A24" s="78" t="s">
        <v>100</v>
      </c>
      <c r="B24" s="355" t="s">
        <v>101</v>
      </c>
      <c r="C24" s="79"/>
      <c r="D24" s="168">
        <f>SUM(D12-D18)</f>
        <v>0</v>
      </c>
    </row>
    <row r="25" spans="1:4" ht="15.75">
      <c r="A25" s="78" t="s">
        <v>102</v>
      </c>
      <c r="B25" s="355" t="s">
        <v>209</v>
      </c>
      <c r="C25" s="79"/>
      <c r="D25" s="168">
        <f>SUM(D26:D29)</f>
        <v>0</v>
      </c>
    </row>
    <row r="26" spans="1:4" ht="15">
      <c r="A26" s="80"/>
      <c r="B26" s="347" t="s">
        <v>98</v>
      </c>
      <c r="C26" s="155"/>
      <c r="D26" s="156"/>
    </row>
    <row r="27" spans="1:4" ht="15">
      <c r="A27" s="80"/>
      <c r="B27" s="347" t="s">
        <v>93</v>
      </c>
      <c r="C27" s="155"/>
      <c r="D27" s="157"/>
    </row>
    <row r="28" spans="1:4" ht="15">
      <c r="A28" s="80"/>
      <c r="B28" s="346" t="s">
        <v>103</v>
      </c>
      <c r="C28" s="81"/>
      <c r="D28" s="15"/>
    </row>
    <row r="29" spans="1:4" ht="15">
      <c r="A29" s="80"/>
      <c r="B29" s="346" t="s">
        <v>104</v>
      </c>
      <c r="C29" s="81"/>
      <c r="D29" s="15"/>
    </row>
    <row r="30" spans="1:4" ht="15.75">
      <c r="A30" s="78" t="s">
        <v>105</v>
      </c>
      <c r="B30" s="355" t="s">
        <v>106</v>
      </c>
      <c r="C30" s="79"/>
      <c r="D30" s="168">
        <f>SUM(D31:D34)</f>
        <v>0</v>
      </c>
    </row>
    <row r="31" spans="1:4" ht="15">
      <c r="A31" s="82"/>
      <c r="B31" s="347" t="s">
        <v>98</v>
      </c>
      <c r="C31" s="155"/>
      <c r="D31" s="157"/>
    </row>
    <row r="32" spans="1:4" ht="15">
      <c r="A32" s="82"/>
      <c r="B32" s="347" t="s">
        <v>99</v>
      </c>
      <c r="C32" s="155"/>
      <c r="D32" s="157"/>
    </row>
    <row r="33" spans="1:4" ht="15">
      <c r="A33" s="82"/>
      <c r="B33" s="346" t="s">
        <v>107</v>
      </c>
      <c r="C33" s="81"/>
      <c r="D33" s="15"/>
    </row>
    <row r="34" spans="1:4" ht="15">
      <c r="A34" s="82"/>
      <c r="B34" s="346" t="s">
        <v>108</v>
      </c>
      <c r="C34" s="81"/>
      <c r="D34" s="15"/>
    </row>
    <row r="35" spans="1:4" ht="15.75">
      <c r="A35" s="78" t="s">
        <v>109</v>
      </c>
      <c r="B35" s="355" t="s">
        <v>56</v>
      </c>
      <c r="C35" s="83"/>
      <c r="D35" s="168">
        <f>SUM(D36:D37)</f>
        <v>0</v>
      </c>
    </row>
    <row r="36" spans="1:4" ht="15.75">
      <c r="A36" s="348"/>
      <c r="B36" s="349" t="s">
        <v>110</v>
      </c>
      <c r="C36" s="84"/>
      <c r="D36" s="85"/>
    </row>
    <row r="37" spans="1:4" ht="15.75">
      <c r="A37" s="350"/>
      <c r="B37" s="351" t="s">
        <v>111</v>
      </c>
      <c r="C37" s="86"/>
      <c r="D37" s="87"/>
    </row>
    <row r="38" spans="1:4" ht="15.75">
      <c r="A38" s="88" t="s">
        <v>112</v>
      </c>
      <c r="B38" s="356" t="s">
        <v>113</v>
      </c>
      <c r="C38" s="89"/>
      <c r="D38" s="168">
        <f>SUM(D24+D25-D30-D35)</f>
        <v>0</v>
      </c>
    </row>
    <row r="39" spans="1:4" ht="15.75">
      <c r="A39" s="88" t="s">
        <v>114</v>
      </c>
      <c r="B39" s="356" t="s">
        <v>115</v>
      </c>
      <c r="C39" s="90"/>
      <c r="D39" s="168">
        <f>SUM(D40+D45+D50)</f>
        <v>0</v>
      </c>
    </row>
    <row r="40" spans="1:4" ht="15.75">
      <c r="A40" s="78" t="s">
        <v>116</v>
      </c>
      <c r="B40" s="355" t="s">
        <v>210</v>
      </c>
      <c r="C40" s="79"/>
      <c r="D40" s="168">
        <f>SUM(D41-D43)</f>
        <v>0</v>
      </c>
    </row>
    <row r="41" spans="1:4" ht="15.75">
      <c r="A41" s="91"/>
      <c r="B41" s="352" t="s">
        <v>117</v>
      </c>
      <c r="C41" s="92"/>
      <c r="D41" s="170">
        <f>SUM(D42)</f>
        <v>0</v>
      </c>
    </row>
    <row r="42" spans="1:4" ht="15">
      <c r="A42" s="80"/>
      <c r="B42" s="346" t="s">
        <v>118</v>
      </c>
      <c r="C42" s="81"/>
      <c r="D42" s="15"/>
    </row>
    <row r="43" spans="1:4" ht="15.75">
      <c r="A43" s="80"/>
      <c r="B43" s="353" t="s">
        <v>119</v>
      </c>
      <c r="C43" s="81"/>
      <c r="D43" s="171">
        <f>SUM(D44)</f>
        <v>0</v>
      </c>
    </row>
    <row r="44" spans="1:4" ht="15">
      <c r="A44" s="80"/>
      <c r="B44" s="346" t="s">
        <v>120</v>
      </c>
      <c r="C44" s="81"/>
      <c r="D44" s="15"/>
    </row>
    <row r="45" spans="1:4" ht="15.75">
      <c r="A45" s="78" t="s">
        <v>121</v>
      </c>
      <c r="B45" s="355" t="s">
        <v>211</v>
      </c>
      <c r="C45" s="79"/>
      <c r="D45" s="168">
        <f>SUM(D46-D48)</f>
        <v>0</v>
      </c>
    </row>
    <row r="46" spans="1:4" ht="15.75">
      <c r="A46" s="80"/>
      <c r="B46" s="353" t="s">
        <v>122</v>
      </c>
      <c r="C46" s="81"/>
      <c r="D46" s="170">
        <f>SUM(D47)</f>
        <v>0</v>
      </c>
    </row>
    <row r="47" spans="1:4" ht="15">
      <c r="A47" s="80"/>
      <c r="B47" s="346" t="s">
        <v>123</v>
      </c>
      <c r="C47" s="81"/>
      <c r="D47" s="15"/>
    </row>
    <row r="48" spans="1:4" ht="15.75">
      <c r="A48" s="80"/>
      <c r="B48" s="353" t="s">
        <v>119</v>
      </c>
      <c r="C48" s="81"/>
      <c r="D48" s="171">
        <f>SUM(D49)</f>
        <v>0</v>
      </c>
    </row>
    <row r="49" spans="1:4" ht="15">
      <c r="A49" s="80"/>
      <c r="B49" s="346" t="s">
        <v>124</v>
      </c>
      <c r="C49" s="81"/>
      <c r="D49" s="93"/>
    </row>
    <row r="50" spans="1:4" ht="15.75">
      <c r="A50" s="88" t="s">
        <v>125</v>
      </c>
      <c r="B50" s="355" t="s">
        <v>22</v>
      </c>
      <c r="C50" s="79"/>
      <c r="D50" s="167">
        <v>0</v>
      </c>
    </row>
    <row r="51" spans="1:4" ht="16.5" customHeight="1">
      <c r="A51" s="88"/>
      <c r="B51" s="355" t="s">
        <v>126</v>
      </c>
      <c r="C51" s="354"/>
      <c r="D51" s="168">
        <f>SUM(D38:D39)</f>
        <v>0</v>
      </c>
    </row>
    <row r="52" spans="1:4" s="98" customFormat="1" ht="15">
      <c r="A52" s="94"/>
      <c r="B52" s="95"/>
      <c r="C52" s="96"/>
      <c r="D52" s="97"/>
    </row>
    <row r="53" spans="1:4" s="98" customFormat="1" ht="15">
      <c r="A53" s="94"/>
      <c r="B53" s="95"/>
      <c r="C53" s="96"/>
      <c r="D53" s="97"/>
    </row>
    <row r="54" spans="1:4" s="98" customFormat="1" ht="15">
      <c r="A54" s="94"/>
      <c r="B54" s="95"/>
      <c r="C54" s="96"/>
      <c r="D54" s="97"/>
    </row>
    <row r="55" spans="1:4" s="98" customFormat="1" ht="15">
      <c r="A55" s="94"/>
      <c r="B55" s="95"/>
      <c r="C55" s="96"/>
      <c r="D55" s="97"/>
    </row>
    <row r="56" spans="1:4" s="98" customFormat="1" ht="15">
      <c r="A56" s="94"/>
      <c r="B56" s="95"/>
      <c r="C56" s="96"/>
      <c r="D56" s="97"/>
    </row>
    <row r="57" spans="1:4" s="98" customFormat="1" ht="15">
      <c r="A57" s="94"/>
      <c r="B57" s="95"/>
      <c r="C57" s="96"/>
      <c r="D57" s="97"/>
    </row>
    <row r="58" spans="1:4" ht="15">
      <c r="A58" s="99"/>
      <c r="B58" s="99"/>
      <c r="C58" s="99"/>
      <c r="D58" s="3"/>
    </row>
    <row r="59" spans="1:4" ht="15">
      <c r="A59" s="100"/>
      <c r="B59" s="101" t="s">
        <v>486</v>
      </c>
      <c r="C59" s="101" t="s">
        <v>487</v>
      </c>
      <c r="D59" s="102" t="s">
        <v>236</v>
      </c>
    </row>
    <row r="60" spans="1:4" ht="15">
      <c r="A60" s="100"/>
      <c r="B60" s="427" t="s">
        <v>127</v>
      </c>
      <c r="C60" s="427" t="s">
        <v>37</v>
      </c>
      <c r="D60" s="428" t="s">
        <v>128</v>
      </c>
    </row>
    <row r="61" spans="1:4" ht="15">
      <c r="A61" s="103"/>
      <c r="B61" s="428" t="s">
        <v>38</v>
      </c>
      <c r="C61" s="428" t="s">
        <v>38</v>
      </c>
      <c r="D61" s="428" t="s">
        <v>38</v>
      </c>
    </row>
    <row r="62" spans="1:4" ht="15">
      <c r="A62" s="99"/>
      <c r="B62" s="99"/>
      <c r="C62" s="99"/>
      <c r="D62" s="3"/>
    </row>
    <row r="63" spans="1:4" ht="15">
      <c r="A63" s="7"/>
      <c r="B63" s="99"/>
      <c r="C63" s="99"/>
      <c r="D63" s="3"/>
    </row>
  </sheetData>
  <sheetProtection/>
  <mergeCells count="4">
    <mergeCell ref="A6:D6"/>
    <mergeCell ref="A7:D7"/>
    <mergeCell ref="A8:D8"/>
    <mergeCell ref="A11:C11"/>
  </mergeCells>
  <printOptions horizontalCentered="1"/>
  <pageMargins left="0.35433070866141736" right="0.1968503937007874" top="0.61" bottom="0" header="0" footer="0"/>
  <pageSetup horizontalDpi="600" verticalDpi="600" orientation="portrait" paperSize="9" scale="80" r:id="rId3"/>
  <legacyDrawing r:id="rId2"/>
  <oleObjects>
    <oleObject progId="Word.Picture.8" shapeId="3863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zoomScalePageLayoutView="0" workbookViewId="0" topLeftCell="A13">
      <selection activeCell="B46" sqref="B46"/>
    </sheetView>
  </sheetViews>
  <sheetFormatPr defaultColWidth="14.8515625" defaultRowHeight="12.75"/>
  <cols>
    <col min="1" max="1" width="20.28125" style="72" customWidth="1"/>
    <col min="2" max="2" width="32.7109375" style="72" customWidth="1"/>
    <col min="3" max="3" width="20.421875" style="72" customWidth="1"/>
    <col min="4" max="4" width="20.28125" style="72" customWidth="1"/>
    <col min="5" max="5" width="22.57421875" style="72" customWidth="1"/>
    <col min="6" max="16384" width="14.8515625" style="72" customWidth="1"/>
  </cols>
  <sheetData>
    <row r="1" spans="1:4" ht="15">
      <c r="A1" s="3"/>
      <c r="B1" s="3"/>
      <c r="C1" s="3"/>
      <c r="D1" s="3"/>
    </row>
    <row r="2" spans="1:5" ht="31.5" customHeight="1">
      <c r="A2" s="104"/>
      <c r="B2" s="3"/>
      <c r="C2" s="3"/>
      <c r="D2" s="3"/>
      <c r="E2" s="3"/>
    </row>
    <row r="3" spans="1:5" ht="20.25" customHeight="1">
      <c r="A3" s="2" t="s">
        <v>0</v>
      </c>
      <c r="B3" s="3"/>
      <c r="C3" s="3"/>
      <c r="D3" s="3"/>
      <c r="E3" s="3"/>
    </row>
    <row r="4" spans="1:5" ht="18">
      <c r="A4" s="73" t="s">
        <v>245</v>
      </c>
      <c r="B4" s="76"/>
      <c r="C4" s="76"/>
      <c r="D4" s="76"/>
      <c r="E4" s="165" t="s">
        <v>129</v>
      </c>
    </row>
    <row r="5" spans="1:5" ht="18">
      <c r="A5" s="73"/>
      <c r="B5" s="76"/>
      <c r="C5" s="76"/>
      <c r="D5" s="76"/>
      <c r="E5" s="105"/>
    </row>
    <row r="6" spans="1:5" ht="15.75">
      <c r="A6" s="657" t="s">
        <v>130</v>
      </c>
      <c r="B6" s="657"/>
      <c r="C6" s="657"/>
      <c r="D6" s="657"/>
      <c r="E6" s="657"/>
    </row>
    <row r="7" spans="1:5" ht="15.75">
      <c r="A7" s="647" t="s">
        <v>464</v>
      </c>
      <c r="B7" s="647"/>
      <c r="C7" s="647"/>
      <c r="D7" s="647"/>
      <c r="E7" s="647"/>
    </row>
    <row r="8" spans="1:5" ht="15">
      <c r="A8" s="771" t="s">
        <v>3</v>
      </c>
      <c r="B8" s="771"/>
      <c r="C8" s="771"/>
      <c r="D8" s="771"/>
      <c r="E8" s="771"/>
    </row>
    <row r="9" spans="1:5" ht="15">
      <c r="A9" s="773"/>
      <c r="B9" s="773"/>
      <c r="C9" s="773"/>
      <c r="D9" s="773"/>
      <c r="E9" s="773"/>
    </row>
    <row r="10" spans="1:5" ht="15">
      <c r="A10" s="5" t="s">
        <v>4</v>
      </c>
      <c r="B10" s="106"/>
      <c r="C10" s="6"/>
      <c r="D10" s="106"/>
      <c r="E10" s="106"/>
    </row>
    <row r="11" spans="1:5" ht="15">
      <c r="A11" s="774" t="s">
        <v>131</v>
      </c>
      <c r="B11" s="775"/>
      <c r="C11" s="780" t="s">
        <v>8</v>
      </c>
      <c r="D11" s="780" t="s">
        <v>42</v>
      </c>
      <c r="E11" s="780" t="s">
        <v>132</v>
      </c>
    </row>
    <row r="12" spans="1:5" ht="15">
      <c r="A12" s="776"/>
      <c r="B12" s="777"/>
      <c r="C12" s="781"/>
      <c r="D12" s="781"/>
      <c r="E12" s="781"/>
    </row>
    <row r="13" spans="1:5" ht="20.25" customHeight="1">
      <c r="A13" s="778"/>
      <c r="B13" s="779"/>
      <c r="C13" s="782"/>
      <c r="D13" s="782"/>
      <c r="E13" s="782"/>
    </row>
    <row r="14" spans="1:5" ht="15.75">
      <c r="A14" s="141" t="s">
        <v>133</v>
      </c>
      <c r="B14" s="107"/>
      <c r="C14" s="168">
        <f>SUM(C15:C21)</f>
        <v>0</v>
      </c>
      <c r="D14" s="168">
        <f>SUM(D15:D21)</f>
        <v>0</v>
      </c>
      <c r="E14" s="168">
        <f>SUM(C14:D14)</f>
        <v>0</v>
      </c>
    </row>
    <row r="15" spans="1:5" ht="15">
      <c r="A15" s="43" t="s">
        <v>134</v>
      </c>
      <c r="B15" s="42"/>
      <c r="C15" s="15"/>
      <c r="D15" s="15"/>
      <c r="E15" s="15"/>
    </row>
    <row r="16" spans="1:5" ht="15">
      <c r="A16" s="43" t="s">
        <v>135</v>
      </c>
      <c r="B16" s="42"/>
      <c r="C16" s="15"/>
      <c r="D16" s="15"/>
      <c r="E16" s="15"/>
    </row>
    <row r="17" spans="1:5" ht="15">
      <c r="A17" s="43" t="s">
        <v>136</v>
      </c>
      <c r="B17" s="42"/>
      <c r="C17" s="15"/>
      <c r="D17" s="15"/>
      <c r="E17" s="15"/>
    </row>
    <row r="18" spans="1:5" ht="15">
      <c r="A18" s="43" t="s">
        <v>137</v>
      </c>
      <c r="B18" s="42"/>
      <c r="C18" s="15"/>
      <c r="D18" s="15"/>
      <c r="E18" s="15"/>
    </row>
    <row r="19" spans="1:5" ht="15">
      <c r="A19" s="43" t="s">
        <v>138</v>
      </c>
      <c r="B19" s="42"/>
      <c r="C19" s="15"/>
      <c r="D19" s="15"/>
      <c r="E19" s="15"/>
    </row>
    <row r="20" spans="1:5" ht="15">
      <c r="A20" s="43" t="s">
        <v>139</v>
      </c>
      <c r="B20" s="42"/>
      <c r="C20" s="15"/>
      <c r="D20" s="15"/>
      <c r="E20" s="15"/>
    </row>
    <row r="21" spans="1:5" ht="15">
      <c r="A21" s="43" t="s">
        <v>141</v>
      </c>
      <c r="B21" s="42"/>
      <c r="C21" s="15"/>
      <c r="D21" s="15"/>
      <c r="E21" s="15"/>
    </row>
    <row r="22" spans="1:5" ht="15.75">
      <c r="A22" s="141" t="s">
        <v>142</v>
      </c>
      <c r="B22" s="108"/>
      <c r="C22" s="168">
        <f>SUM(C24:C31)</f>
        <v>0</v>
      </c>
      <c r="D22" s="168">
        <f>SUM(D24:D31)</f>
        <v>0</v>
      </c>
      <c r="E22" s="168">
        <f>SUM(C22:D22)</f>
        <v>0</v>
      </c>
    </row>
    <row r="23" spans="1:5" ht="15.75">
      <c r="A23" s="357" t="s">
        <v>140</v>
      </c>
      <c r="B23" s="358"/>
      <c r="C23" s="199"/>
      <c r="D23" s="199"/>
      <c r="E23" s="199"/>
    </row>
    <row r="24" spans="1:5" ht="15">
      <c r="A24" s="43" t="s">
        <v>247</v>
      </c>
      <c r="B24" s="45"/>
      <c r="C24" s="15"/>
      <c r="D24" s="15"/>
      <c r="E24" s="15"/>
    </row>
    <row r="25" spans="1:5" ht="15">
      <c r="A25" s="395" t="s">
        <v>468</v>
      </c>
      <c r="B25" s="45"/>
      <c r="C25" s="15"/>
      <c r="D25" s="15"/>
      <c r="E25" s="15"/>
    </row>
    <row r="26" spans="1:5" ht="15">
      <c r="A26" s="43" t="s">
        <v>143</v>
      </c>
      <c r="B26" s="45"/>
      <c r="C26" s="15"/>
      <c r="D26" s="15"/>
      <c r="E26" s="15"/>
    </row>
    <row r="27" spans="1:5" ht="15">
      <c r="A27" s="43" t="s">
        <v>144</v>
      </c>
      <c r="B27" s="45"/>
      <c r="C27" s="15"/>
      <c r="D27" s="15"/>
      <c r="E27" s="15"/>
    </row>
    <row r="28" spans="1:5" ht="15">
      <c r="A28" s="43" t="s">
        <v>145</v>
      </c>
      <c r="B28" s="45"/>
      <c r="C28" s="15"/>
      <c r="D28" s="15"/>
      <c r="E28" s="15"/>
    </row>
    <row r="29" spans="1:5" ht="15">
      <c r="A29" s="43" t="s">
        <v>146</v>
      </c>
      <c r="B29" s="45"/>
      <c r="C29" s="15"/>
      <c r="D29" s="15"/>
      <c r="E29" s="15"/>
    </row>
    <row r="30" spans="1:5" ht="15">
      <c r="A30" s="361" t="s">
        <v>147</v>
      </c>
      <c r="B30" s="45"/>
      <c r="C30" s="15"/>
      <c r="D30" s="15"/>
      <c r="E30" s="15"/>
    </row>
    <row r="31" spans="1:5" ht="15.75">
      <c r="A31" s="141" t="s">
        <v>148</v>
      </c>
      <c r="B31" s="108"/>
      <c r="C31" s="168">
        <f>SUM(C32:C39)</f>
        <v>0</v>
      </c>
      <c r="D31" s="168">
        <f>SUM(D32:D39)</f>
        <v>0</v>
      </c>
      <c r="E31" s="168">
        <f>SUM(C31:D31)</f>
        <v>0</v>
      </c>
    </row>
    <row r="32" spans="1:5" ht="15.75">
      <c r="A32" s="43" t="s">
        <v>149</v>
      </c>
      <c r="B32" s="44"/>
      <c r="C32" s="20"/>
      <c r="D32" s="15"/>
      <c r="E32" s="15"/>
    </row>
    <row r="33" spans="1:5" ht="15.75">
      <c r="A33" s="43" t="s">
        <v>150</v>
      </c>
      <c r="B33" s="44"/>
      <c r="C33" s="20"/>
      <c r="D33" s="15"/>
      <c r="E33" s="15"/>
    </row>
    <row r="34" spans="1:5" ht="15.75">
      <c r="A34" s="43" t="s">
        <v>151</v>
      </c>
      <c r="B34" s="44"/>
      <c r="C34" s="20"/>
      <c r="D34" s="15"/>
      <c r="E34" s="15"/>
    </row>
    <row r="35" spans="1:5" ht="15.75">
      <c r="A35" s="43" t="s">
        <v>152</v>
      </c>
      <c r="B35" s="44"/>
      <c r="C35" s="20"/>
      <c r="D35" s="15"/>
      <c r="E35" s="15"/>
    </row>
    <row r="36" spans="1:5" ht="15.75">
      <c r="A36" s="43" t="s">
        <v>153</v>
      </c>
      <c r="B36" s="44"/>
      <c r="C36" s="20"/>
      <c r="D36" s="15"/>
      <c r="E36" s="15"/>
    </row>
    <row r="37" spans="1:5" ht="15.75">
      <c r="A37" s="43" t="s">
        <v>154</v>
      </c>
      <c r="B37" s="44"/>
      <c r="C37" s="20"/>
      <c r="D37" s="15"/>
      <c r="E37" s="15"/>
    </row>
    <row r="38" spans="1:5" ht="15.75">
      <c r="A38" s="43" t="s">
        <v>155</v>
      </c>
      <c r="B38" s="44"/>
      <c r="C38" s="20"/>
      <c r="D38" s="15"/>
      <c r="E38" s="15"/>
    </row>
    <row r="39" spans="1:5" ht="15.75">
      <c r="A39" s="43" t="s">
        <v>156</v>
      </c>
      <c r="B39" s="44"/>
      <c r="C39" s="20"/>
      <c r="D39" s="15"/>
      <c r="E39" s="15"/>
    </row>
    <row r="40" spans="1:5" ht="15">
      <c r="A40" s="43" t="s">
        <v>157</v>
      </c>
      <c r="B40" s="42"/>
      <c r="C40" s="20"/>
      <c r="D40" s="15"/>
      <c r="E40" s="15"/>
    </row>
    <row r="41" spans="1:5" ht="16.5" customHeight="1">
      <c r="A41" s="359" t="s">
        <v>158</v>
      </c>
      <c r="B41" s="360"/>
      <c r="C41" s="20"/>
      <c r="D41" s="15"/>
      <c r="E41" s="15"/>
    </row>
    <row r="42" spans="1:5" ht="15.75">
      <c r="A42" s="362" t="s">
        <v>35</v>
      </c>
      <c r="B42" s="109"/>
      <c r="C42" s="168">
        <f>SUM(C14+C22+C31)</f>
        <v>0</v>
      </c>
      <c r="D42" s="168">
        <f>SUM(D14+D22+D31)</f>
        <v>0</v>
      </c>
      <c r="E42" s="168">
        <f>SUM(C42:D42)</f>
        <v>0</v>
      </c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429" t="s">
        <v>489</v>
      </c>
      <c r="B47" s="3"/>
      <c r="C47" s="429" t="s">
        <v>486</v>
      </c>
      <c r="D47" s="3"/>
      <c r="E47" s="429" t="s">
        <v>488</v>
      </c>
    </row>
    <row r="48" spans="1:5" ht="15" customHeight="1">
      <c r="A48" s="424" t="s">
        <v>127</v>
      </c>
      <c r="B48" s="424"/>
      <c r="C48" s="424" t="s">
        <v>239</v>
      </c>
      <c r="D48" s="424"/>
      <c r="E48" s="424" t="s">
        <v>241</v>
      </c>
    </row>
    <row r="49" spans="1:5" ht="15">
      <c r="A49" s="424" t="s">
        <v>38</v>
      </c>
      <c r="B49" s="424"/>
      <c r="C49" s="424" t="s">
        <v>240</v>
      </c>
      <c r="D49" s="424"/>
      <c r="E49" s="424" t="s">
        <v>38</v>
      </c>
    </row>
    <row r="50" spans="1:5" ht="15">
      <c r="A50" s="3"/>
      <c r="B50" s="3"/>
      <c r="C50" s="3"/>
      <c r="D50" s="3"/>
      <c r="E50" s="3"/>
    </row>
    <row r="51" ht="9.75" customHeight="1">
      <c r="C51" s="110"/>
    </row>
  </sheetData>
  <sheetProtection/>
  <mergeCells count="8">
    <mergeCell ref="A6:E6"/>
    <mergeCell ref="A7:E7"/>
    <mergeCell ref="A8:E8"/>
    <mergeCell ref="A9:E9"/>
    <mergeCell ref="A11:B13"/>
    <mergeCell ref="C11:C13"/>
    <mergeCell ref="D11:D13"/>
    <mergeCell ref="E11:E1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5" r:id="rId3"/>
  <legacyDrawing r:id="rId2"/>
  <oleObjects>
    <oleObject progId="Word.Picture.8" shapeId="3863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zoomScalePageLayoutView="0" workbookViewId="0" topLeftCell="A18">
      <selection activeCell="D44" sqref="D44"/>
    </sheetView>
  </sheetViews>
  <sheetFormatPr defaultColWidth="11.421875" defaultRowHeight="12.75"/>
  <cols>
    <col min="1" max="1" width="10.7109375" style="0" customWidth="1"/>
    <col min="2" max="2" width="24.7109375" style="0" customWidth="1"/>
    <col min="3" max="3" width="13.7109375" style="0" customWidth="1"/>
    <col min="4" max="10" width="13.57421875" style="0" customWidth="1"/>
    <col min="11" max="11" width="27.7109375" style="0" customWidth="1"/>
  </cols>
  <sheetData>
    <row r="1" spans="2:12" ht="12.7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8">
      <c r="A3" s="112"/>
      <c r="B3" s="112"/>
      <c r="C3" s="113"/>
      <c r="D3" s="114"/>
      <c r="E3" s="115"/>
      <c r="F3" s="115"/>
      <c r="G3" s="115"/>
      <c r="H3" s="115"/>
      <c r="I3" s="114"/>
      <c r="J3" s="115"/>
      <c r="K3" s="115"/>
      <c r="L3" s="115"/>
    </row>
    <row r="4" spans="1:12" ht="18.75" customHeight="1">
      <c r="A4" s="7" t="s">
        <v>0</v>
      </c>
      <c r="B4" s="2"/>
      <c r="C4" s="113"/>
      <c r="D4" s="114"/>
      <c r="E4" s="115"/>
      <c r="F4" s="115"/>
      <c r="G4" s="115"/>
      <c r="H4" s="115"/>
      <c r="I4" s="114"/>
      <c r="J4" s="115"/>
      <c r="K4" s="115"/>
      <c r="L4" s="115"/>
    </row>
    <row r="5" spans="1:12" ht="13.5" customHeight="1">
      <c r="A5" s="38" t="s">
        <v>246</v>
      </c>
      <c r="B5" s="73"/>
      <c r="C5" s="113"/>
      <c r="D5" s="113"/>
      <c r="E5" s="115"/>
      <c r="F5" s="115"/>
      <c r="G5" s="115"/>
      <c r="H5" s="115"/>
      <c r="I5" s="115"/>
      <c r="J5" s="436"/>
      <c r="K5" s="115"/>
      <c r="L5" s="115"/>
    </row>
    <row r="6" spans="2:12" ht="18">
      <c r="B6" s="73"/>
      <c r="C6" s="113"/>
      <c r="D6" s="113"/>
      <c r="E6" s="115"/>
      <c r="F6" s="115"/>
      <c r="G6" s="115"/>
      <c r="H6" s="115"/>
      <c r="I6" s="115"/>
      <c r="J6" s="436" t="s">
        <v>159</v>
      </c>
      <c r="K6" s="115"/>
      <c r="L6" s="115"/>
    </row>
    <row r="7" spans="1:12" ht="15.75">
      <c r="A7" s="787" t="s">
        <v>160</v>
      </c>
      <c r="B7" s="787"/>
      <c r="C7" s="787"/>
      <c r="D7" s="787"/>
      <c r="E7" s="787"/>
      <c r="F7" s="787"/>
      <c r="G7" s="787"/>
      <c r="H7" s="787"/>
      <c r="I7" s="787"/>
      <c r="J7" s="787"/>
      <c r="K7" s="115"/>
      <c r="L7" s="115"/>
    </row>
    <row r="8" spans="1:12" ht="15">
      <c r="A8" s="788" t="s">
        <v>464</v>
      </c>
      <c r="B8" s="788"/>
      <c r="C8" s="788"/>
      <c r="D8" s="788"/>
      <c r="E8" s="788"/>
      <c r="F8" s="788"/>
      <c r="G8" s="788"/>
      <c r="H8" s="788"/>
      <c r="I8" s="788"/>
      <c r="J8" s="788"/>
      <c r="K8" s="115"/>
      <c r="L8" s="115"/>
    </row>
    <row r="9" spans="1:12" ht="12.75">
      <c r="A9" s="789" t="s">
        <v>3</v>
      </c>
      <c r="B9" s="789"/>
      <c r="C9" s="789"/>
      <c r="D9" s="789"/>
      <c r="E9" s="789"/>
      <c r="F9" s="789"/>
      <c r="G9" s="789"/>
      <c r="H9" s="789"/>
      <c r="I9" s="789"/>
      <c r="J9" s="789"/>
      <c r="K9" s="115"/>
      <c r="L9" s="115"/>
    </row>
    <row r="10" spans="2:12" ht="12.75">
      <c r="B10" s="793"/>
      <c r="C10" s="793"/>
      <c r="D10" s="793"/>
      <c r="E10" s="793"/>
      <c r="F10" s="793"/>
      <c r="G10" s="793"/>
      <c r="H10" s="793"/>
      <c r="I10" s="793"/>
      <c r="J10" s="793"/>
      <c r="K10" s="115"/>
      <c r="L10" s="115"/>
    </row>
    <row r="11" spans="1:12" ht="15.75" thickBot="1">
      <c r="A11" s="112" t="s">
        <v>4</v>
      </c>
      <c r="B11" s="112"/>
      <c r="C11" s="116"/>
      <c r="D11" s="116"/>
      <c r="E11" s="115"/>
      <c r="F11" s="115"/>
      <c r="G11" s="115"/>
      <c r="H11" s="115"/>
      <c r="I11" s="115"/>
      <c r="J11" s="115"/>
      <c r="K11" s="115"/>
      <c r="L11" s="115"/>
    </row>
    <row r="12" spans="1:12" ht="16.5" customHeight="1">
      <c r="A12" s="783" t="s">
        <v>466</v>
      </c>
      <c r="B12" s="794" t="s">
        <v>161</v>
      </c>
      <c r="C12" s="785" t="s">
        <v>162</v>
      </c>
      <c r="D12" s="796"/>
      <c r="E12" s="797" t="s">
        <v>163</v>
      </c>
      <c r="F12" s="798"/>
      <c r="G12" s="785" t="s">
        <v>164</v>
      </c>
      <c r="H12" s="796"/>
      <c r="I12" s="785" t="s">
        <v>165</v>
      </c>
      <c r="J12" s="786"/>
      <c r="K12" s="115"/>
      <c r="L12" s="115"/>
    </row>
    <row r="13" spans="1:12" ht="20.25" customHeight="1" thickBot="1">
      <c r="A13" s="784"/>
      <c r="B13" s="795"/>
      <c r="C13" s="117" t="s">
        <v>166</v>
      </c>
      <c r="D13" s="117" t="s">
        <v>167</v>
      </c>
      <c r="E13" s="117" t="s">
        <v>166</v>
      </c>
      <c r="F13" s="118" t="s">
        <v>167</v>
      </c>
      <c r="G13" s="117" t="s">
        <v>166</v>
      </c>
      <c r="H13" s="117" t="s">
        <v>167</v>
      </c>
      <c r="I13" s="117" t="s">
        <v>166</v>
      </c>
      <c r="J13" s="119" t="s">
        <v>167</v>
      </c>
      <c r="K13" s="115"/>
      <c r="L13" s="115"/>
    </row>
    <row r="14" spans="1:12" ht="14.25">
      <c r="A14" s="363">
        <v>1</v>
      </c>
      <c r="B14" s="364" t="s">
        <v>168</v>
      </c>
      <c r="C14" s="120"/>
      <c r="D14" s="120"/>
      <c r="E14" s="121"/>
      <c r="F14" s="121"/>
      <c r="G14" s="121"/>
      <c r="H14" s="121"/>
      <c r="I14" s="121">
        <f>SUM(C14+E14+G14)</f>
        <v>0</v>
      </c>
      <c r="J14" s="122">
        <f>SUM(D14+F14+H14)</f>
        <v>0</v>
      </c>
      <c r="K14" s="115"/>
      <c r="L14" s="115"/>
    </row>
    <row r="15" spans="1:12" ht="14.25">
      <c r="A15" s="363">
        <v>2</v>
      </c>
      <c r="B15" s="365" t="s">
        <v>169</v>
      </c>
      <c r="C15" s="123"/>
      <c r="D15" s="123"/>
      <c r="E15" s="124"/>
      <c r="F15" s="124"/>
      <c r="G15" s="124"/>
      <c r="H15" s="124"/>
      <c r="I15" s="124">
        <f aca="true" t="shared" si="0" ref="I15:I38">SUM(C15+E15+G15)</f>
        <v>0</v>
      </c>
      <c r="J15" s="125">
        <f aca="true" t="shared" si="1" ref="J15:J38">SUM(D15+F15+H15)</f>
        <v>0</v>
      </c>
      <c r="K15" s="115"/>
      <c r="L15" s="115"/>
    </row>
    <row r="16" spans="1:12" ht="14.25">
      <c r="A16" s="363">
        <v>3</v>
      </c>
      <c r="B16" s="365" t="s">
        <v>170</v>
      </c>
      <c r="C16" s="123"/>
      <c r="D16" s="123"/>
      <c r="E16" s="124"/>
      <c r="F16" s="124"/>
      <c r="G16" s="124"/>
      <c r="H16" s="124"/>
      <c r="I16" s="124">
        <f t="shared" si="0"/>
        <v>0</v>
      </c>
      <c r="J16" s="125">
        <f t="shared" si="1"/>
        <v>0</v>
      </c>
      <c r="K16" s="115"/>
      <c r="L16" s="115"/>
    </row>
    <row r="17" spans="1:12" ht="14.25">
      <c r="A17" s="363">
        <v>4</v>
      </c>
      <c r="B17" s="365" t="s">
        <v>171</v>
      </c>
      <c r="C17" s="123"/>
      <c r="D17" s="115"/>
      <c r="E17" s="124"/>
      <c r="F17" s="124"/>
      <c r="G17" s="124"/>
      <c r="H17" s="124"/>
      <c r="I17" s="124">
        <f t="shared" si="0"/>
        <v>0</v>
      </c>
      <c r="J17" s="125">
        <f t="shared" si="1"/>
        <v>0</v>
      </c>
      <c r="K17" s="115"/>
      <c r="L17" s="115"/>
    </row>
    <row r="18" spans="1:12" ht="14.25">
      <c r="A18" s="363">
        <v>5</v>
      </c>
      <c r="B18" s="365" t="s">
        <v>172</v>
      </c>
      <c r="C18" s="123"/>
      <c r="D18" s="123"/>
      <c r="E18" s="124"/>
      <c r="F18" s="124"/>
      <c r="G18" s="124"/>
      <c r="H18" s="124"/>
      <c r="I18" s="124">
        <f t="shared" si="0"/>
        <v>0</v>
      </c>
      <c r="J18" s="125">
        <f t="shared" si="1"/>
        <v>0</v>
      </c>
      <c r="K18" s="115"/>
      <c r="L18" s="115"/>
    </row>
    <row r="19" spans="1:12" ht="14.25">
      <c r="A19" s="363">
        <v>6</v>
      </c>
      <c r="B19" s="365" t="s">
        <v>173</v>
      </c>
      <c r="C19" s="126"/>
      <c r="D19" s="126"/>
      <c r="E19" s="124"/>
      <c r="F19" s="124"/>
      <c r="G19" s="124"/>
      <c r="H19" s="124"/>
      <c r="I19" s="124">
        <f t="shared" si="0"/>
        <v>0</v>
      </c>
      <c r="J19" s="125">
        <f t="shared" si="1"/>
        <v>0</v>
      </c>
      <c r="K19" s="115"/>
      <c r="L19" s="115"/>
    </row>
    <row r="20" spans="1:12" ht="14.25">
      <c r="A20" s="363">
        <v>7</v>
      </c>
      <c r="B20" s="365" t="s">
        <v>174</v>
      </c>
      <c r="C20" s="123"/>
      <c r="D20" s="123"/>
      <c r="E20" s="124"/>
      <c r="F20" s="124"/>
      <c r="G20" s="124"/>
      <c r="H20" s="124"/>
      <c r="I20" s="124">
        <f t="shared" si="0"/>
        <v>0</v>
      </c>
      <c r="J20" s="125">
        <f t="shared" si="1"/>
        <v>0</v>
      </c>
      <c r="K20" s="115"/>
      <c r="L20" s="115"/>
    </row>
    <row r="21" spans="1:12" ht="14.25">
      <c r="A21" s="363">
        <v>8</v>
      </c>
      <c r="B21" s="365" t="s">
        <v>175</v>
      </c>
      <c r="C21" s="123"/>
      <c r="D21" s="123"/>
      <c r="E21" s="124"/>
      <c r="F21" s="124"/>
      <c r="G21" s="124"/>
      <c r="H21" s="124"/>
      <c r="I21" s="124">
        <f t="shared" si="0"/>
        <v>0</v>
      </c>
      <c r="J21" s="125">
        <f t="shared" si="1"/>
        <v>0</v>
      </c>
      <c r="K21" s="115"/>
      <c r="L21" s="115"/>
    </row>
    <row r="22" spans="1:12" ht="14.25">
      <c r="A22" s="363">
        <v>9</v>
      </c>
      <c r="B22" s="365" t="s">
        <v>176</v>
      </c>
      <c r="C22" s="123"/>
      <c r="D22" s="123"/>
      <c r="E22" s="124"/>
      <c r="F22" s="124"/>
      <c r="G22" s="124"/>
      <c r="H22" s="124"/>
      <c r="I22" s="124">
        <f t="shared" si="0"/>
        <v>0</v>
      </c>
      <c r="J22" s="125">
        <f t="shared" si="1"/>
        <v>0</v>
      </c>
      <c r="K22" s="115"/>
      <c r="L22" s="115"/>
    </row>
    <row r="23" spans="1:12" ht="14.25">
      <c r="A23" s="363">
        <v>10</v>
      </c>
      <c r="B23" s="365" t="s">
        <v>177</v>
      </c>
      <c r="C23" s="123"/>
      <c r="D23" s="123"/>
      <c r="E23" s="124"/>
      <c r="F23" s="124"/>
      <c r="G23" s="124"/>
      <c r="H23" s="124"/>
      <c r="I23" s="124">
        <f t="shared" si="0"/>
        <v>0</v>
      </c>
      <c r="J23" s="125">
        <f t="shared" si="1"/>
        <v>0</v>
      </c>
      <c r="K23" s="115"/>
      <c r="L23" s="115"/>
    </row>
    <row r="24" spans="1:12" ht="14.25">
      <c r="A24" s="363">
        <v>11</v>
      </c>
      <c r="B24" s="365" t="s">
        <v>178</v>
      </c>
      <c r="C24" s="123"/>
      <c r="D24" s="123"/>
      <c r="E24" s="124"/>
      <c r="F24" s="124"/>
      <c r="G24" s="124"/>
      <c r="H24" s="124"/>
      <c r="I24" s="124">
        <f t="shared" si="0"/>
        <v>0</v>
      </c>
      <c r="J24" s="125">
        <f t="shared" si="1"/>
        <v>0</v>
      </c>
      <c r="K24" s="115"/>
      <c r="L24" s="115"/>
    </row>
    <row r="25" spans="1:12" ht="14.25">
      <c r="A25" s="363">
        <v>12</v>
      </c>
      <c r="B25" s="365" t="s">
        <v>179</v>
      </c>
      <c r="C25" s="123"/>
      <c r="D25" s="123"/>
      <c r="E25" s="124"/>
      <c r="F25" s="124"/>
      <c r="G25" s="124"/>
      <c r="H25" s="124"/>
      <c r="I25" s="124">
        <f t="shared" si="0"/>
        <v>0</v>
      </c>
      <c r="J25" s="125">
        <f t="shared" si="1"/>
        <v>0</v>
      </c>
      <c r="K25" s="115"/>
      <c r="L25" s="115"/>
    </row>
    <row r="26" spans="1:12" ht="14.25">
      <c r="A26" s="363">
        <v>13</v>
      </c>
      <c r="B26" s="365" t="s">
        <v>180</v>
      </c>
      <c r="C26" s="123"/>
      <c r="D26" s="123"/>
      <c r="E26" s="124"/>
      <c r="F26" s="124"/>
      <c r="G26" s="124"/>
      <c r="H26" s="124"/>
      <c r="I26" s="124">
        <f t="shared" si="0"/>
        <v>0</v>
      </c>
      <c r="J26" s="125">
        <f t="shared" si="1"/>
        <v>0</v>
      </c>
      <c r="K26" s="115"/>
      <c r="L26" s="115"/>
    </row>
    <row r="27" spans="1:12" ht="14.25">
      <c r="A27" s="363">
        <v>14</v>
      </c>
      <c r="B27" s="365" t="s">
        <v>181</v>
      </c>
      <c r="C27" s="123"/>
      <c r="D27" s="123"/>
      <c r="E27" s="124"/>
      <c r="F27" s="124"/>
      <c r="G27" s="124"/>
      <c r="H27" s="124"/>
      <c r="I27" s="124">
        <f t="shared" si="0"/>
        <v>0</v>
      </c>
      <c r="J27" s="125">
        <f t="shared" si="1"/>
        <v>0</v>
      </c>
      <c r="K27" s="115"/>
      <c r="L27" s="115"/>
    </row>
    <row r="28" spans="1:12" ht="14.25">
      <c r="A28" s="363">
        <v>15</v>
      </c>
      <c r="B28" s="365" t="s">
        <v>182</v>
      </c>
      <c r="C28" s="123"/>
      <c r="D28" s="123"/>
      <c r="E28" s="124"/>
      <c r="F28" s="124"/>
      <c r="G28" s="124"/>
      <c r="H28" s="124"/>
      <c r="I28" s="124">
        <f t="shared" si="0"/>
        <v>0</v>
      </c>
      <c r="J28" s="125">
        <f t="shared" si="1"/>
        <v>0</v>
      </c>
      <c r="K28" s="115"/>
      <c r="L28" s="115"/>
    </row>
    <row r="29" spans="1:12" ht="14.25">
      <c r="A29" s="363">
        <v>16</v>
      </c>
      <c r="B29" s="365" t="s">
        <v>183</v>
      </c>
      <c r="C29" s="123"/>
      <c r="D29" s="123"/>
      <c r="E29" s="124"/>
      <c r="F29" s="124"/>
      <c r="G29" s="124"/>
      <c r="H29" s="124"/>
      <c r="I29" s="124">
        <f t="shared" si="0"/>
        <v>0</v>
      </c>
      <c r="J29" s="125">
        <f t="shared" si="1"/>
        <v>0</v>
      </c>
      <c r="K29" s="115"/>
      <c r="L29" s="115"/>
    </row>
    <row r="30" spans="1:12" ht="14.25">
      <c r="A30" s="363">
        <v>17</v>
      </c>
      <c r="B30" s="365" t="s">
        <v>184</v>
      </c>
      <c r="C30" s="123"/>
      <c r="D30" s="123"/>
      <c r="E30" s="124"/>
      <c r="F30" s="124"/>
      <c r="G30" s="124"/>
      <c r="H30" s="124"/>
      <c r="I30" s="124">
        <f t="shared" si="0"/>
        <v>0</v>
      </c>
      <c r="J30" s="125">
        <f t="shared" si="1"/>
        <v>0</v>
      </c>
      <c r="K30" s="115"/>
      <c r="L30" s="115"/>
    </row>
    <row r="31" spans="1:12" ht="14.25">
      <c r="A31" s="363">
        <v>18</v>
      </c>
      <c r="B31" s="365" t="s">
        <v>185</v>
      </c>
      <c r="C31" s="127"/>
      <c r="D31" s="127"/>
      <c r="E31" s="124"/>
      <c r="F31" s="124"/>
      <c r="G31" s="124"/>
      <c r="H31" s="124"/>
      <c r="I31" s="124">
        <f t="shared" si="0"/>
        <v>0</v>
      </c>
      <c r="J31" s="125">
        <f t="shared" si="1"/>
        <v>0</v>
      </c>
      <c r="K31" s="115"/>
      <c r="L31" s="115"/>
    </row>
    <row r="32" spans="1:12" ht="14.25">
      <c r="A32" s="363">
        <v>19</v>
      </c>
      <c r="B32" s="365" t="s">
        <v>186</v>
      </c>
      <c r="C32" s="127"/>
      <c r="D32" s="127"/>
      <c r="E32" s="124"/>
      <c r="F32" s="124"/>
      <c r="G32" s="124"/>
      <c r="H32" s="124"/>
      <c r="I32" s="124">
        <f t="shared" si="0"/>
        <v>0</v>
      </c>
      <c r="J32" s="125">
        <f t="shared" si="1"/>
        <v>0</v>
      </c>
      <c r="K32" s="115"/>
      <c r="L32" s="115"/>
    </row>
    <row r="33" spans="1:12" ht="14.25">
      <c r="A33" s="363">
        <v>20</v>
      </c>
      <c r="B33" s="365" t="s">
        <v>187</v>
      </c>
      <c r="C33" s="127"/>
      <c r="D33" s="127"/>
      <c r="E33" s="124"/>
      <c r="F33" s="124"/>
      <c r="G33" s="124"/>
      <c r="H33" s="124"/>
      <c r="I33" s="124">
        <f t="shared" si="0"/>
        <v>0</v>
      </c>
      <c r="J33" s="125">
        <f t="shared" si="1"/>
        <v>0</v>
      </c>
      <c r="K33" s="115"/>
      <c r="L33" s="115"/>
    </row>
    <row r="34" spans="1:12" ht="14.25">
      <c r="A34" s="363">
        <v>21</v>
      </c>
      <c r="B34" s="365" t="s">
        <v>188</v>
      </c>
      <c r="C34" s="123"/>
      <c r="D34" s="123"/>
      <c r="E34" s="124"/>
      <c r="F34" s="124"/>
      <c r="G34" s="124"/>
      <c r="H34" s="124"/>
      <c r="I34" s="124">
        <f t="shared" si="0"/>
        <v>0</v>
      </c>
      <c r="J34" s="125">
        <f t="shared" si="1"/>
        <v>0</v>
      </c>
      <c r="K34" s="115"/>
      <c r="L34" s="115"/>
    </row>
    <row r="35" spans="1:12" ht="14.25">
      <c r="A35" s="363">
        <v>22</v>
      </c>
      <c r="B35" s="365" t="s">
        <v>189</v>
      </c>
      <c r="C35" s="123"/>
      <c r="D35" s="123"/>
      <c r="E35" s="124"/>
      <c r="F35" s="124"/>
      <c r="G35" s="124"/>
      <c r="H35" s="124"/>
      <c r="I35" s="124">
        <f t="shared" si="0"/>
        <v>0</v>
      </c>
      <c r="J35" s="125">
        <f t="shared" si="1"/>
        <v>0</v>
      </c>
      <c r="K35" s="115"/>
      <c r="L35" s="115"/>
    </row>
    <row r="36" spans="1:12" ht="14.25">
      <c r="A36" s="363">
        <v>23</v>
      </c>
      <c r="B36" s="365" t="s">
        <v>190</v>
      </c>
      <c r="C36" s="123"/>
      <c r="D36" s="123"/>
      <c r="E36" s="124"/>
      <c r="F36" s="124"/>
      <c r="G36" s="124"/>
      <c r="H36" s="124"/>
      <c r="I36" s="124">
        <f t="shared" si="0"/>
        <v>0</v>
      </c>
      <c r="J36" s="125">
        <f t="shared" si="1"/>
        <v>0</v>
      </c>
      <c r="K36" s="115"/>
      <c r="L36" s="115"/>
    </row>
    <row r="37" spans="1:12" ht="14.25">
      <c r="A37" s="363">
        <v>24</v>
      </c>
      <c r="B37" s="365" t="s">
        <v>191</v>
      </c>
      <c r="C37" s="128"/>
      <c r="D37" s="123"/>
      <c r="E37" s="124"/>
      <c r="F37" s="124"/>
      <c r="G37" s="124"/>
      <c r="H37" s="124"/>
      <c r="I37" s="124">
        <f t="shared" si="0"/>
        <v>0</v>
      </c>
      <c r="J37" s="125">
        <f t="shared" si="1"/>
        <v>0</v>
      </c>
      <c r="K37" s="115"/>
      <c r="L37" s="115"/>
    </row>
    <row r="38" spans="1:12" ht="15" thickBot="1">
      <c r="A38" s="363">
        <v>25</v>
      </c>
      <c r="B38" s="365" t="s">
        <v>192</v>
      </c>
      <c r="C38" s="128"/>
      <c r="D38" s="123"/>
      <c r="E38" s="124"/>
      <c r="F38" s="124"/>
      <c r="G38" s="124"/>
      <c r="H38" s="124"/>
      <c r="I38" s="124">
        <f t="shared" si="0"/>
        <v>0</v>
      </c>
      <c r="J38" s="125">
        <f t="shared" si="1"/>
        <v>0</v>
      </c>
      <c r="K38" s="115"/>
      <c r="L38" s="115"/>
    </row>
    <row r="39" spans="1:12" ht="15.75" customHeight="1" thickBot="1">
      <c r="A39" s="790" t="s">
        <v>193</v>
      </c>
      <c r="B39" s="791"/>
      <c r="C39" s="129">
        <f>SUM(C14:C38)</f>
        <v>0</v>
      </c>
      <c r="D39" s="129">
        <f aca="true" t="shared" si="2" ref="D39:J39">SUM(D14:D38)</f>
        <v>0</v>
      </c>
      <c r="E39" s="129">
        <f t="shared" si="2"/>
        <v>0</v>
      </c>
      <c r="F39" s="129">
        <f t="shared" si="2"/>
        <v>0</v>
      </c>
      <c r="G39" s="129">
        <f t="shared" si="2"/>
        <v>0</v>
      </c>
      <c r="H39" s="129">
        <f t="shared" si="2"/>
        <v>0</v>
      </c>
      <c r="I39" s="129">
        <f t="shared" si="2"/>
        <v>0</v>
      </c>
      <c r="J39" s="129">
        <f t="shared" si="2"/>
        <v>0</v>
      </c>
      <c r="K39" s="115"/>
      <c r="L39" s="115"/>
    </row>
    <row r="40" spans="2:12" ht="12.7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2:12" ht="12.7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2" ht="12.7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2:12" ht="12.75">
      <c r="B43" s="430" t="s">
        <v>489</v>
      </c>
      <c r="C43" s="115"/>
      <c r="D43" s="115"/>
      <c r="E43" s="430" t="s">
        <v>478</v>
      </c>
      <c r="F43" s="115"/>
      <c r="G43" s="115"/>
      <c r="H43" s="115"/>
      <c r="I43" s="430" t="s">
        <v>488</v>
      </c>
      <c r="J43" s="115"/>
      <c r="K43" s="115"/>
      <c r="L43" s="115"/>
    </row>
    <row r="44" spans="2:12" ht="12.75">
      <c r="B44" s="163" t="s">
        <v>127</v>
      </c>
      <c r="C44" s="115"/>
      <c r="D44" s="115"/>
      <c r="E44" s="163" t="s">
        <v>37</v>
      </c>
      <c r="F44" s="163"/>
      <c r="G44" s="163"/>
      <c r="H44" s="115"/>
      <c r="I44" s="163" t="s">
        <v>243</v>
      </c>
      <c r="J44" s="115"/>
      <c r="K44" s="115"/>
      <c r="L44" s="115"/>
    </row>
    <row r="45" spans="2:12" ht="12.75">
      <c r="B45" s="163" t="s">
        <v>38</v>
      </c>
      <c r="C45" s="115"/>
      <c r="D45" s="115"/>
      <c r="E45" s="163" t="s">
        <v>242</v>
      </c>
      <c r="F45" s="163"/>
      <c r="G45" s="163"/>
      <c r="H45" s="115"/>
      <c r="I45" s="163" t="s">
        <v>244</v>
      </c>
      <c r="J45" s="115"/>
      <c r="K45" s="115"/>
      <c r="L45" s="115"/>
    </row>
    <row r="46" spans="2:12" ht="12.75">
      <c r="B46" s="792"/>
      <c r="C46" s="792"/>
      <c r="D46" s="130"/>
      <c r="E46" s="130"/>
      <c r="F46" s="130"/>
      <c r="G46" s="130"/>
      <c r="H46" s="130"/>
      <c r="I46" s="130"/>
      <c r="J46" s="130"/>
      <c r="K46" s="115"/>
      <c r="L46" s="115"/>
    </row>
    <row r="47" spans="2:12" ht="12.7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2:12" ht="12.75">
      <c r="B48" s="131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 ht="12.75">
      <c r="B49" s="131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2:12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ht="12.75">
      <c r="B51" s="131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2:12" ht="12.7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2:12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2:12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2:12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2:12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2:12" ht="12.7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</row>
    <row r="58" spans="2:12" ht="12.7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2:12" ht="12.7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2:12" ht="12.7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</row>
    <row r="61" spans="2:12" ht="12.7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</row>
  </sheetData>
  <sheetProtection/>
  <mergeCells count="12">
    <mergeCell ref="B46:C46"/>
    <mergeCell ref="B10:J10"/>
    <mergeCell ref="B12:B13"/>
    <mergeCell ref="C12:D12"/>
    <mergeCell ref="E12:F12"/>
    <mergeCell ref="G12:H12"/>
    <mergeCell ref="A12:A13"/>
    <mergeCell ref="I12:J12"/>
    <mergeCell ref="A7:J7"/>
    <mergeCell ref="A8:J8"/>
    <mergeCell ref="A9:J9"/>
    <mergeCell ref="A39:B39"/>
  </mergeCells>
  <printOptions horizontalCentered="1"/>
  <pageMargins left="0.984251968503937" right="0.7874015748031497" top="0" bottom="0" header="0" footer="0"/>
  <pageSetup horizontalDpi="600" verticalDpi="600" orientation="landscape" paperSize="9" scale="85" r:id="rId3"/>
  <rowBreaks count="1" manualBreakCount="1">
    <brk id="47" max="9" man="1"/>
  </rowBreaks>
  <legacyDrawing r:id="rId2"/>
  <oleObjects>
    <oleObject progId="Word.Picture.8" shapeId="3863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N50"/>
  <sheetViews>
    <sheetView zoomScale="80" zoomScaleNormal="80" zoomScalePageLayoutView="0" workbookViewId="0" topLeftCell="A1">
      <selection activeCell="N6" sqref="N6"/>
    </sheetView>
  </sheetViews>
  <sheetFormatPr defaultColWidth="11.421875" defaultRowHeight="12.75"/>
  <cols>
    <col min="1" max="1" width="3.28125" style="0" customWidth="1"/>
    <col min="2" max="2" width="4.140625" style="0" customWidth="1"/>
    <col min="3" max="3" width="2.00390625" style="0" customWidth="1"/>
    <col min="4" max="4" width="11.57421875" style="0" hidden="1" customWidth="1"/>
    <col min="5" max="5" width="10.28125" style="0" customWidth="1"/>
    <col min="6" max="6" width="2.28125" style="0" customWidth="1"/>
    <col min="7" max="7" width="42.57421875" style="0" customWidth="1"/>
    <col min="8" max="8" width="19.7109375" style="0" customWidth="1"/>
    <col min="9" max="9" width="16.28125" style="0" customWidth="1"/>
    <col min="10" max="11" width="18.140625" style="0" customWidth="1"/>
    <col min="12" max="12" width="17.57421875" style="0" customWidth="1"/>
    <col min="13" max="13" width="14.8515625" style="0" customWidth="1"/>
    <col min="14" max="14" width="15.00390625" style="0" customWidth="1"/>
  </cols>
  <sheetData>
    <row r="3" ht="12.75">
      <c r="A3" s="7" t="s">
        <v>0</v>
      </c>
    </row>
    <row r="4" ht="12.75">
      <c r="A4" s="38" t="s">
        <v>307</v>
      </c>
    </row>
    <row r="5" ht="5.25" customHeight="1">
      <c r="A5" s="38"/>
    </row>
    <row r="6" spans="1:14" ht="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416"/>
      <c r="N6" s="437" t="s">
        <v>258</v>
      </c>
    </row>
    <row r="7" spans="1:14" ht="15.75">
      <c r="A7" s="805" t="s">
        <v>259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</row>
    <row r="8" spans="1:14" ht="15">
      <c r="A8" s="806" t="s">
        <v>464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</row>
    <row r="9" spans="1:14" ht="15.75" customHeight="1">
      <c r="A9" s="807" t="s">
        <v>3</v>
      </c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</row>
    <row r="10" spans="1:13" ht="9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8"/>
    </row>
    <row r="11" spans="1:13" ht="16.5" customHeight="1">
      <c r="A11" s="209" t="s">
        <v>260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ht="17.25" customHeight="1">
      <c r="A12" s="209" t="s">
        <v>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</row>
    <row r="13" spans="1:14" ht="12.75">
      <c r="A13" s="211" t="s">
        <v>261</v>
      </c>
      <c r="B13" s="212"/>
      <c r="C13" s="212"/>
      <c r="D13" s="212"/>
      <c r="E13" s="212"/>
      <c r="F13" s="212"/>
      <c r="G13" s="213"/>
      <c r="H13" s="817" t="s">
        <v>262</v>
      </c>
      <c r="I13" s="802" t="s">
        <v>263</v>
      </c>
      <c r="J13" s="802" t="s">
        <v>264</v>
      </c>
      <c r="K13" s="808" t="s">
        <v>490</v>
      </c>
      <c r="L13" s="802" t="s">
        <v>265</v>
      </c>
      <c r="M13" s="817" t="s">
        <v>305</v>
      </c>
      <c r="N13" s="799" t="s">
        <v>312</v>
      </c>
    </row>
    <row r="14" spans="1:14" ht="12.75" customHeight="1">
      <c r="A14" s="214" t="s">
        <v>266</v>
      </c>
      <c r="B14" s="215"/>
      <c r="C14" s="215"/>
      <c r="D14" s="215"/>
      <c r="E14" s="215"/>
      <c r="F14" s="215"/>
      <c r="G14" s="216"/>
      <c r="H14" s="820"/>
      <c r="I14" s="803"/>
      <c r="J14" s="800"/>
      <c r="K14" s="809"/>
      <c r="L14" s="803"/>
      <c r="M14" s="818"/>
      <c r="N14" s="800"/>
    </row>
    <row r="15" spans="1:14" ht="12.75">
      <c r="A15" s="214" t="s">
        <v>267</v>
      </c>
      <c r="B15" s="215"/>
      <c r="C15" s="215"/>
      <c r="D15" s="215"/>
      <c r="E15" s="215"/>
      <c r="F15" s="215"/>
      <c r="G15" s="216"/>
      <c r="H15" s="820"/>
      <c r="I15" s="803"/>
      <c r="J15" s="800"/>
      <c r="K15" s="809"/>
      <c r="L15" s="803"/>
      <c r="M15" s="818"/>
      <c r="N15" s="800"/>
    </row>
    <row r="16" spans="1:14" ht="12.75">
      <c r="A16" s="214" t="s">
        <v>268</v>
      </c>
      <c r="B16" s="215"/>
      <c r="C16" s="215"/>
      <c r="D16" s="215"/>
      <c r="E16" s="215"/>
      <c r="F16" s="215"/>
      <c r="G16" s="216"/>
      <c r="H16" s="820"/>
      <c r="I16" s="803"/>
      <c r="J16" s="800"/>
      <c r="K16" s="809"/>
      <c r="L16" s="803"/>
      <c r="M16" s="818"/>
      <c r="N16" s="800"/>
    </row>
    <row r="17" spans="1:14" ht="12.75">
      <c r="A17" s="214" t="s">
        <v>269</v>
      </c>
      <c r="B17" s="215"/>
      <c r="C17" s="215"/>
      <c r="D17" s="215"/>
      <c r="E17" s="215"/>
      <c r="F17" s="215"/>
      <c r="G17" s="216"/>
      <c r="H17" s="820"/>
      <c r="I17" s="803"/>
      <c r="J17" s="800"/>
      <c r="K17" s="809"/>
      <c r="L17" s="803"/>
      <c r="M17" s="818"/>
      <c r="N17" s="800"/>
    </row>
    <row r="18" spans="1:14" ht="12.75">
      <c r="A18" s="214" t="s">
        <v>270</v>
      </c>
      <c r="B18" s="215"/>
      <c r="C18" s="215"/>
      <c r="D18" s="215"/>
      <c r="E18" s="215"/>
      <c r="F18" s="215"/>
      <c r="G18" s="216"/>
      <c r="H18" s="820"/>
      <c r="I18" s="803"/>
      <c r="J18" s="800"/>
      <c r="K18" s="809"/>
      <c r="L18" s="803"/>
      <c r="M18" s="818"/>
      <c r="N18" s="800"/>
    </row>
    <row r="19" spans="1:14" ht="12.75">
      <c r="A19" s="217" t="s">
        <v>271</v>
      </c>
      <c r="B19" s="218"/>
      <c r="C19" s="218"/>
      <c r="D19" s="218"/>
      <c r="E19" s="218"/>
      <c r="F19" s="218"/>
      <c r="G19" s="219"/>
      <c r="H19" s="821"/>
      <c r="I19" s="804"/>
      <c r="J19" s="801"/>
      <c r="K19" s="810"/>
      <c r="L19" s="804"/>
      <c r="M19" s="819"/>
      <c r="N19" s="801"/>
    </row>
    <row r="20" spans="1:14" ht="15">
      <c r="A20" s="811" t="s">
        <v>272</v>
      </c>
      <c r="B20" s="812"/>
      <c r="C20" s="812"/>
      <c r="D20" s="812"/>
      <c r="E20" s="812"/>
      <c r="F20" s="812"/>
      <c r="G20" s="812"/>
      <c r="H20" s="812"/>
      <c r="I20" s="813"/>
      <c r="J20" s="813"/>
      <c r="K20" s="813"/>
      <c r="L20" s="813"/>
      <c r="M20" s="813"/>
      <c r="N20" s="418"/>
    </row>
    <row r="21" spans="1:13" ht="9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ht="8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14" ht="15">
      <c r="A23" s="369">
        <v>4</v>
      </c>
      <c r="B23" s="370" t="s">
        <v>273</v>
      </c>
      <c r="C23" s="371"/>
      <c r="D23" s="371"/>
      <c r="E23" s="371"/>
      <c r="F23" s="371"/>
      <c r="G23" s="372"/>
      <c r="H23" s="221">
        <f>SUM(H24)</f>
        <v>0</v>
      </c>
      <c r="I23" s="221">
        <f>SUM(I24)</f>
        <v>0</v>
      </c>
      <c r="J23" s="222"/>
      <c r="K23" s="222"/>
      <c r="L23" s="221">
        <f aca="true" t="shared" si="0" ref="L23:L28">SUM(H23:I23)</f>
        <v>0</v>
      </c>
      <c r="M23" s="221">
        <f>SUM(M24)</f>
        <v>0</v>
      </c>
      <c r="N23" s="221">
        <f aca="true" t="shared" si="1" ref="N23:N28">SUM(L23-M23)</f>
        <v>0</v>
      </c>
    </row>
    <row r="24" spans="1:14" ht="15">
      <c r="A24" s="223"/>
      <c r="B24" s="373">
        <v>13</v>
      </c>
      <c r="C24" s="374"/>
      <c r="D24" s="374"/>
      <c r="E24" s="375" t="s">
        <v>98</v>
      </c>
      <c r="F24" s="374"/>
      <c r="G24" s="376"/>
      <c r="H24" s="224">
        <f>SUM(H25)</f>
        <v>0</v>
      </c>
      <c r="I24" s="224">
        <f>SUM(I25)</f>
        <v>0</v>
      </c>
      <c r="J24" s="225"/>
      <c r="K24" s="225"/>
      <c r="L24" s="224">
        <f t="shared" si="0"/>
        <v>0</v>
      </c>
      <c r="M24" s="224">
        <f>SUM(M25)</f>
        <v>0</v>
      </c>
      <c r="N24" s="224">
        <f t="shared" si="1"/>
        <v>0</v>
      </c>
    </row>
    <row r="25" spans="1:14" ht="15">
      <c r="A25" s="226"/>
      <c r="B25" s="227"/>
      <c r="C25" s="228"/>
      <c r="D25" s="229"/>
      <c r="E25" s="377">
        <v>1.4</v>
      </c>
      <c r="F25" s="378"/>
      <c r="G25" s="379" t="s">
        <v>98</v>
      </c>
      <c r="H25" s="231">
        <f>SUM(H26+H33)</f>
        <v>0</v>
      </c>
      <c r="I25" s="231">
        <f>SUM(I26+I33)</f>
        <v>0</v>
      </c>
      <c r="J25" s="225"/>
      <c r="K25" s="225"/>
      <c r="L25" s="224">
        <f t="shared" si="0"/>
        <v>0</v>
      </c>
      <c r="M25" s="231">
        <f>SUM(M26+M33)</f>
        <v>0</v>
      </c>
      <c r="N25" s="224">
        <f t="shared" si="1"/>
        <v>0</v>
      </c>
    </row>
    <row r="26" spans="1:14" ht="15">
      <c r="A26" s="226"/>
      <c r="B26" s="227"/>
      <c r="C26" s="229"/>
      <c r="D26" s="229"/>
      <c r="E26" s="380" t="s">
        <v>274</v>
      </c>
      <c r="F26" s="381"/>
      <c r="G26" s="375" t="s">
        <v>275</v>
      </c>
      <c r="H26" s="224">
        <f>SUM(H27)</f>
        <v>0</v>
      </c>
      <c r="I26" s="224">
        <f>SUM(I27)</f>
        <v>0</v>
      </c>
      <c r="J26" s="225"/>
      <c r="K26" s="225"/>
      <c r="L26" s="224">
        <f t="shared" si="0"/>
        <v>0</v>
      </c>
      <c r="M26" s="224">
        <f>SUM(M27)</f>
        <v>0</v>
      </c>
      <c r="N26" s="224">
        <f t="shared" si="1"/>
        <v>0</v>
      </c>
    </row>
    <row r="27" spans="1:14" ht="12.75">
      <c r="A27" s="226"/>
      <c r="B27" s="227"/>
      <c r="C27" s="229"/>
      <c r="D27" s="229"/>
      <c r="E27" s="232" t="s">
        <v>276</v>
      </c>
      <c r="F27" s="233"/>
      <c r="G27" s="234" t="s">
        <v>277</v>
      </c>
      <c r="H27" s="226">
        <f>SUM(H28)</f>
        <v>0</v>
      </c>
      <c r="I27" s="226">
        <f>SUM(I28)</f>
        <v>0</v>
      </c>
      <c r="J27" s="235"/>
      <c r="K27" s="235"/>
      <c r="L27" s="226">
        <f t="shared" si="0"/>
        <v>0</v>
      </c>
      <c r="M27" s="226">
        <f>SUM(M28)</f>
        <v>0</v>
      </c>
      <c r="N27" s="224">
        <f t="shared" si="1"/>
        <v>0</v>
      </c>
    </row>
    <row r="28" spans="1:14" ht="12.75">
      <c r="A28" s="226"/>
      <c r="B28" s="227"/>
      <c r="C28" s="229"/>
      <c r="D28" s="229"/>
      <c r="E28" s="232" t="s">
        <v>278</v>
      </c>
      <c r="F28" s="233"/>
      <c r="G28" s="234" t="s">
        <v>277</v>
      </c>
      <c r="H28" s="226">
        <f>SUM(H29:H32)</f>
        <v>0</v>
      </c>
      <c r="I28" s="226">
        <f>SUM(I29:I32)</f>
        <v>0</v>
      </c>
      <c r="J28" s="235"/>
      <c r="K28" s="235"/>
      <c r="L28" s="226">
        <f t="shared" si="0"/>
        <v>0</v>
      </c>
      <c r="M28" s="226">
        <f>SUM(M29:M32)</f>
        <v>0</v>
      </c>
      <c r="N28" s="226">
        <f t="shared" si="1"/>
        <v>0</v>
      </c>
    </row>
    <row r="29" spans="1:14" ht="12.75">
      <c r="A29" s="226"/>
      <c r="B29" s="227"/>
      <c r="C29" s="229"/>
      <c r="D29" s="229"/>
      <c r="E29" s="232" t="s">
        <v>279</v>
      </c>
      <c r="F29" s="233"/>
      <c r="G29" s="234" t="s">
        <v>280</v>
      </c>
      <c r="H29" s="226"/>
      <c r="I29" s="226"/>
      <c r="J29" s="235"/>
      <c r="K29" s="235"/>
      <c r="L29" s="226"/>
      <c r="M29" s="226"/>
      <c r="N29" s="419"/>
    </row>
    <row r="30" spans="1:14" ht="12.75">
      <c r="A30" s="226"/>
      <c r="B30" s="227"/>
      <c r="C30" s="229"/>
      <c r="D30" s="229"/>
      <c r="E30" s="232" t="s">
        <v>281</v>
      </c>
      <c r="F30" s="233"/>
      <c r="G30" s="234" t="s">
        <v>282</v>
      </c>
      <c r="H30" s="226"/>
      <c r="I30" s="226"/>
      <c r="J30" s="235"/>
      <c r="K30" s="235"/>
      <c r="L30" s="226"/>
      <c r="M30" s="226"/>
      <c r="N30" s="419"/>
    </row>
    <row r="31" spans="1:14" ht="12.75">
      <c r="A31" s="226"/>
      <c r="B31" s="227"/>
      <c r="C31" s="229"/>
      <c r="D31" s="229"/>
      <c r="E31" s="232" t="s">
        <v>283</v>
      </c>
      <c r="F31" s="233"/>
      <c r="G31" s="234" t="s">
        <v>284</v>
      </c>
      <c r="H31" s="226"/>
      <c r="I31" s="226"/>
      <c r="J31" s="235"/>
      <c r="K31" s="235"/>
      <c r="L31" s="226"/>
      <c r="M31" s="226"/>
      <c r="N31" s="419"/>
    </row>
    <row r="32" spans="1:14" ht="12.75">
      <c r="A32" s="226"/>
      <c r="B32" s="227"/>
      <c r="C32" s="229"/>
      <c r="D32" s="229"/>
      <c r="E32" s="232" t="s">
        <v>285</v>
      </c>
      <c r="F32" s="236"/>
      <c r="G32" s="234" t="s">
        <v>286</v>
      </c>
      <c r="H32" s="226"/>
      <c r="I32" s="226"/>
      <c r="J32" s="235"/>
      <c r="K32" s="235"/>
      <c r="L32" s="226"/>
      <c r="M32" s="226"/>
      <c r="N32" s="419"/>
    </row>
    <row r="33" spans="1:14" ht="15">
      <c r="A33" s="226"/>
      <c r="B33" s="227"/>
      <c r="C33" s="229"/>
      <c r="D33" s="229"/>
      <c r="E33" s="380" t="s">
        <v>287</v>
      </c>
      <c r="F33" s="381"/>
      <c r="G33" s="375" t="s">
        <v>288</v>
      </c>
      <c r="H33" s="224">
        <f>SUM(H34)</f>
        <v>0</v>
      </c>
      <c r="I33" s="224">
        <f>SUM(I34)</f>
        <v>0</v>
      </c>
      <c r="J33" s="225"/>
      <c r="K33" s="225"/>
      <c r="L33" s="224">
        <f>SUM(H33:I33)</f>
        <v>0</v>
      </c>
      <c r="M33" s="224">
        <f>SUM(M34)</f>
        <v>0</v>
      </c>
      <c r="N33" s="224">
        <f>SUM(L33-M33)</f>
        <v>0</v>
      </c>
    </row>
    <row r="34" spans="1:14" ht="12.75">
      <c r="A34" s="226"/>
      <c r="B34" s="227"/>
      <c r="C34" s="229"/>
      <c r="D34" s="229"/>
      <c r="E34" s="237" t="s">
        <v>289</v>
      </c>
      <c r="F34" s="236"/>
      <c r="G34" s="238" t="s">
        <v>277</v>
      </c>
      <c r="H34" s="226">
        <f>SUM(H35)</f>
        <v>0</v>
      </c>
      <c r="I34" s="226">
        <f>SUM(I35)</f>
        <v>0</v>
      </c>
      <c r="J34" s="235"/>
      <c r="K34" s="235"/>
      <c r="L34" s="226">
        <f>SUM(H34:I34)</f>
        <v>0</v>
      </c>
      <c r="M34" s="226">
        <f>SUM(M35)</f>
        <v>0</v>
      </c>
      <c r="N34" s="224">
        <f>SUM(L34-M34)</f>
        <v>0</v>
      </c>
    </row>
    <row r="35" spans="1:14" ht="12.75">
      <c r="A35" s="226"/>
      <c r="B35" s="227"/>
      <c r="C35" s="229"/>
      <c r="D35" s="229"/>
      <c r="E35" s="237" t="s">
        <v>290</v>
      </c>
      <c r="F35" s="236"/>
      <c r="G35" s="238" t="s">
        <v>277</v>
      </c>
      <c r="H35" s="226">
        <f>SUM(H36:H39)</f>
        <v>0</v>
      </c>
      <c r="I35" s="226">
        <f>SUM(I36:I39)</f>
        <v>0</v>
      </c>
      <c r="J35" s="235"/>
      <c r="K35" s="235"/>
      <c r="L35" s="226">
        <f>SUM(H35:I35)</f>
        <v>0</v>
      </c>
      <c r="M35" s="226">
        <f>SUM(M36:M39)</f>
        <v>0</v>
      </c>
      <c r="N35" s="224">
        <f>SUM(L35-M35)</f>
        <v>0</v>
      </c>
    </row>
    <row r="36" spans="1:14" ht="12.75">
      <c r="A36" s="226"/>
      <c r="B36" s="227"/>
      <c r="C36" s="229"/>
      <c r="D36" s="229"/>
      <c r="E36" s="237" t="s">
        <v>291</v>
      </c>
      <c r="F36" s="236"/>
      <c r="G36" s="238" t="s">
        <v>292</v>
      </c>
      <c r="H36" s="226"/>
      <c r="I36" s="226"/>
      <c r="J36" s="235"/>
      <c r="K36" s="235"/>
      <c r="L36" s="226"/>
      <c r="M36" s="226"/>
      <c r="N36" s="419"/>
    </row>
    <row r="37" spans="1:14" ht="12.75">
      <c r="A37" s="226"/>
      <c r="B37" s="227"/>
      <c r="C37" s="229"/>
      <c r="D37" s="229"/>
      <c r="E37" s="237" t="s">
        <v>293</v>
      </c>
      <c r="F37" s="236"/>
      <c r="G37" s="238" t="s">
        <v>282</v>
      </c>
      <c r="H37" s="226"/>
      <c r="I37" s="226"/>
      <c r="J37" s="235"/>
      <c r="K37" s="235"/>
      <c r="L37" s="226"/>
      <c r="M37" s="226"/>
      <c r="N37" s="419"/>
    </row>
    <row r="38" spans="1:14" ht="12.75">
      <c r="A38" s="226"/>
      <c r="B38" s="227"/>
      <c r="C38" s="229"/>
      <c r="D38" s="229"/>
      <c r="E38" s="237" t="s">
        <v>294</v>
      </c>
      <c r="F38" s="236"/>
      <c r="G38" s="238" t="s">
        <v>284</v>
      </c>
      <c r="H38" s="226"/>
      <c r="I38" s="226"/>
      <c r="J38" s="235"/>
      <c r="K38" s="235"/>
      <c r="L38" s="226"/>
      <c r="M38" s="226"/>
      <c r="N38" s="419"/>
    </row>
    <row r="39" spans="1:14" ht="12.75">
      <c r="A39" s="226"/>
      <c r="B39" s="227"/>
      <c r="C39" s="229"/>
      <c r="D39" s="229"/>
      <c r="E39" s="237" t="s">
        <v>295</v>
      </c>
      <c r="F39" s="236"/>
      <c r="G39" s="238" t="s">
        <v>286</v>
      </c>
      <c r="H39" s="226"/>
      <c r="I39" s="226"/>
      <c r="J39" s="235"/>
      <c r="K39" s="235"/>
      <c r="L39" s="226"/>
      <c r="M39" s="226"/>
      <c r="N39" s="419"/>
    </row>
    <row r="40" spans="1:14" ht="15">
      <c r="A40" s="414"/>
      <c r="B40" s="366"/>
      <c r="C40" s="367"/>
      <c r="D40" s="368"/>
      <c r="E40" s="367"/>
      <c r="F40" s="367"/>
      <c r="G40" s="432" t="s">
        <v>296</v>
      </c>
      <c r="H40" s="239">
        <f>SUM(H23)</f>
        <v>0</v>
      </c>
      <c r="I40" s="239">
        <f>SUM(I23)</f>
        <v>0</v>
      </c>
      <c r="J40" s="240"/>
      <c r="K40" s="240"/>
      <c r="L40" s="239">
        <f>SUM(L23)</f>
        <v>0</v>
      </c>
      <c r="M40" s="239">
        <f>SUM(M23)</f>
        <v>0</v>
      </c>
      <c r="N40" s="239">
        <f>SUM(L40-M40)</f>
        <v>0</v>
      </c>
    </row>
    <row r="41" spans="1:14" ht="16.5" customHeight="1">
      <c r="A41" s="241"/>
      <c r="B41" s="814" t="s">
        <v>165</v>
      </c>
      <c r="C41" s="814"/>
      <c r="D41" s="814"/>
      <c r="E41" s="814"/>
      <c r="F41" s="814"/>
      <c r="G41" s="815"/>
      <c r="H41" s="239">
        <f>SUM(H23)</f>
        <v>0</v>
      </c>
      <c r="I41" s="239">
        <f>SUM(I23)</f>
        <v>0</v>
      </c>
      <c r="J41" s="242"/>
      <c r="K41" s="242"/>
      <c r="L41" s="239">
        <f>SUM(L23)</f>
        <v>0</v>
      </c>
      <c r="M41" s="239">
        <f>SUM(M23)</f>
        <v>0</v>
      </c>
      <c r="N41" s="239">
        <f>SUM(L41-M41)</f>
        <v>0</v>
      </c>
    </row>
    <row r="42" spans="1:13" ht="12.75">
      <c r="A42" s="206"/>
      <c r="B42" s="243" t="s">
        <v>297</v>
      </c>
      <c r="D42" s="243"/>
      <c r="E42" s="243"/>
      <c r="F42" s="244"/>
      <c r="G42" s="244"/>
      <c r="H42" s="206"/>
      <c r="I42" s="206"/>
      <c r="J42" s="206"/>
      <c r="K42" s="206"/>
      <c r="L42" s="206"/>
      <c r="M42" s="206"/>
    </row>
    <row r="43" spans="1:13" ht="12.75">
      <c r="A43" s="206" t="s">
        <v>298</v>
      </c>
      <c r="B43" s="816" t="s">
        <v>299</v>
      </c>
      <c r="C43" s="816"/>
      <c r="D43" s="816"/>
      <c r="E43" s="816"/>
      <c r="F43" s="816"/>
      <c r="G43" s="816"/>
      <c r="H43" s="206"/>
      <c r="I43" s="206"/>
      <c r="J43" s="206"/>
      <c r="K43" s="206"/>
      <c r="L43" s="206"/>
      <c r="M43" s="206"/>
    </row>
    <row r="44" spans="1:13" ht="12.75">
      <c r="A44" s="206" t="s">
        <v>300</v>
      </c>
      <c r="B44" s="243" t="s">
        <v>301</v>
      </c>
      <c r="C44" s="206"/>
      <c r="D44" s="243"/>
      <c r="E44" s="243"/>
      <c r="F44" s="244"/>
      <c r="G44" s="244"/>
      <c r="H44" s="206"/>
      <c r="I44" s="206"/>
      <c r="J44" s="206"/>
      <c r="K44" s="206"/>
      <c r="L44" s="206"/>
      <c r="M44" s="206"/>
    </row>
    <row r="45" spans="1:13" ht="12.75">
      <c r="A45" s="206"/>
      <c r="B45" s="243"/>
      <c r="D45" s="243"/>
      <c r="E45" s="243"/>
      <c r="F45" s="244"/>
      <c r="G45" s="244"/>
      <c r="H45" s="206"/>
      <c r="I45" s="206"/>
      <c r="J45" s="206"/>
      <c r="K45" s="206"/>
      <c r="L45" s="206"/>
      <c r="M45" s="206"/>
    </row>
    <row r="46" spans="1:13" ht="12.75">
      <c r="A46" s="206"/>
      <c r="B46" s="243"/>
      <c r="D46" s="243"/>
      <c r="E46" s="243"/>
      <c r="F46" s="244"/>
      <c r="G46" s="244"/>
      <c r="H46" s="206"/>
      <c r="I46" s="206"/>
      <c r="J46" s="206"/>
      <c r="K46" s="206"/>
      <c r="L46" s="206"/>
      <c r="M46" s="206"/>
    </row>
    <row r="47" spans="1:13" ht="12.75">
      <c r="A47" s="206"/>
      <c r="B47" s="206"/>
      <c r="C47" s="206"/>
      <c r="D47" s="206"/>
      <c r="E47" s="206"/>
      <c r="F47" s="206"/>
      <c r="G47" s="250" t="s">
        <v>306</v>
      </c>
      <c r="H47" s="247"/>
      <c r="I47" s="248"/>
      <c r="J47" s="247" t="s">
        <v>478</v>
      </c>
      <c r="K47" s="247"/>
      <c r="L47" s="210"/>
      <c r="M47" s="249"/>
    </row>
    <row r="48" spans="5:13" ht="12.75">
      <c r="E48" s="313"/>
      <c r="F48" s="431"/>
      <c r="G48" s="312" t="s">
        <v>302</v>
      </c>
      <c r="H48" s="314"/>
      <c r="I48" s="314"/>
      <c r="J48" s="314" t="s">
        <v>303</v>
      </c>
      <c r="K48" s="314"/>
      <c r="L48" s="314"/>
      <c r="M48" s="314"/>
    </row>
    <row r="49" spans="5:13" ht="12.75">
      <c r="E49" s="313"/>
      <c r="F49" s="313"/>
      <c r="G49" s="312" t="s">
        <v>304</v>
      </c>
      <c r="H49" s="314"/>
      <c r="I49" s="314"/>
      <c r="J49" s="314" t="s">
        <v>479</v>
      </c>
      <c r="K49" s="314"/>
      <c r="L49" s="314"/>
      <c r="M49" s="314"/>
    </row>
    <row r="50" spans="7:13" ht="12.75">
      <c r="G50" s="251"/>
      <c r="H50" s="247"/>
      <c r="I50" s="247"/>
      <c r="J50" s="247"/>
      <c r="K50" s="247"/>
      <c r="L50" s="247"/>
      <c r="M50" s="247"/>
    </row>
  </sheetData>
  <sheetProtection/>
  <mergeCells count="13">
    <mergeCell ref="A20:M20"/>
    <mergeCell ref="B41:G41"/>
    <mergeCell ref="B43:G43"/>
    <mergeCell ref="M13:M19"/>
    <mergeCell ref="H13:H19"/>
    <mergeCell ref="I13:I19"/>
    <mergeCell ref="N13:N19"/>
    <mergeCell ref="J13:J19"/>
    <mergeCell ref="L13:L19"/>
    <mergeCell ref="A7:N7"/>
    <mergeCell ref="A8:N8"/>
    <mergeCell ref="A9:N9"/>
    <mergeCell ref="K13:K19"/>
  </mergeCells>
  <printOptions/>
  <pageMargins left="0.5905511811023623" right="0.7086614173228347" top="0.35433070866141736" bottom="0.7480314960629921" header="0.31496062992125984" footer="0.31496062992125984"/>
  <pageSetup horizontalDpi="1200" verticalDpi="1200" orientation="landscape" paperSize="9" scale="70" r:id="rId3"/>
  <legacyDrawing r:id="rId2"/>
  <oleObjects>
    <oleObject progId="Word.Picture.8" shapeId="137328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80" zoomScaleNormal="80" zoomScalePageLayoutView="0" workbookViewId="0" topLeftCell="A1">
      <selection activeCell="M5" sqref="M5"/>
    </sheetView>
  </sheetViews>
  <sheetFormatPr defaultColWidth="11.421875" defaultRowHeight="12.75"/>
  <cols>
    <col min="1" max="1" width="4.00390625" style="0" customWidth="1"/>
    <col min="2" max="2" width="1.8515625" style="0" customWidth="1"/>
    <col min="3" max="3" width="3.7109375" style="0" customWidth="1"/>
    <col min="4" max="4" width="18.421875" style="0" customWidth="1"/>
    <col min="5" max="5" width="42.140625" style="0" customWidth="1"/>
    <col min="6" max="6" width="18.421875" style="0" customWidth="1"/>
    <col min="7" max="7" width="17.7109375" style="0" customWidth="1"/>
    <col min="8" max="9" width="20.00390625" style="0" customWidth="1"/>
    <col min="10" max="10" width="19.00390625" style="0" customWidth="1"/>
    <col min="11" max="11" width="17.421875" style="0" customWidth="1"/>
    <col min="12" max="12" width="14.28125" style="0" customWidth="1"/>
    <col min="13" max="13" width="13.7109375" style="0" customWidth="1"/>
  </cols>
  <sheetData>
    <row r="2" ht="12.75">
      <c r="A2" s="7"/>
    </row>
    <row r="3" ht="12.75">
      <c r="A3" s="7" t="s">
        <v>0</v>
      </c>
    </row>
    <row r="4" ht="12.75">
      <c r="A4" s="38" t="s">
        <v>246</v>
      </c>
    </row>
    <row r="5" ht="18">
      <c r="M5" s="438" t="s">
        <v>308</v>
      </c>
    </row>
    <row r="6" spans="1:13" ht="15.75">
      <c r="A6" s="805" t="s">
        <v>461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</row>
    <row r="7" spans="1:13" ht="15">
      <c r="A7" s="806" t="s">
        <v>464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</row>
    <row r="8" spans="1:13" ht="15.75" customHeight="1">
      <c r="A8" s="832" t="s">
        <v>3</v>
      </c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</row>
    <row r="9" spans="1:13" ht="15" customHeight="1">
      <c r="A9" s="209" t="s">
        <v>260</v>
      </c>
      <c r="B9" s="210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52"/>
    </row>
    <row r="10" spans="1:13" ht="15" customHeight="1">
      <c r="A10" s="209" t="s">
        <v>4</v>
      </c>
      <c r="B10" s="210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3" ht="12.75">
      <c r="A11" s="326" t="s">
        <v>309</v>
      </c>
      <c r="B11" s="253"/>
      <c r="C11" s="253"/>
      <c r="D11" s="253"/>
      <c r="E11" s="253"/>
      <c r="F11" s="802" t="s">
        <v>262</v>
      </c>
      <c r="G11" s="802" t="s">
        <v>263</v>
      </c>
      <c r="H11" s="802" t="s">
        <v>264</v>
      </c>
      <c r="I11" s="808" t="s">
        <v>490</v>
      </c>
      <c r="J11" s="817" t="s">
        <v>310</v>
      </c>
      <c r="K11" s="802" t="s">
        <v>265</v>
      </c>
      <c r="L11" s="802" t="s">
        <v>311</v>
      </c>
      <c r="M11" s="802" t="s">
        <v>312</v>
      </c>
    </row>
    <row r="12" spans="1:13" ht="12.75">
      <c r="A12" s="214"/>
      <c r="B12" s="215" t="s">
        <v>313</v>
      </c>
      <c r="C12" s="255"/>
      <c r="D12" s="256"/>
      <c r="E12" s="255"/>
      <c r="F12" s="827"/>
      <c r="G12" s="827"/>
      <c r="H12" s="800"/>
      <c r="I12" s="809"/>
      <c r="J12" s="825"/>
      <c r="K12" s="827"/>
      <c r="L12" s="827"/>
      <c r="M12" s="827"/>
    </row>
    <row r="13" spans="1:13" ht="12.75">
      <c r="A13" s="257"/>
      <c r="B13" s="829" t="s">
        <v>314</v>
      </c>
      <c r="C13" s="829"/>
      <c r="D13" s="829"/>
      <c r="E13" s="255"/>
      <c r="F13" s="827"/>
      <c r="G13" s="827"/>
      <c r="H13" s="800"/>
      <c r="I13" s="809"/>
      <c r="J13" s="825"/>
      <c r="K13" s="827"/>
      <c r="L13" s="827"/>
      <c r="M13" s="827"/>
    </row>
    <row r="14" spans="1:13" ht="12.75">
      <c r="A14" s="254"/>
      <c r="B14" s="829" t="s">
        <v>315</v>
      </c>
      <c r="C14" s="835"/>
      <c r="D14" s="835"/>
      <c r="E14" s="255"/>
      <c r="F14" s="827"/>
      <c r="G14" s="827"/>
      <c r="H14" s="800"/>
      <c r="I14" s="809"/>
      <c r="J14" s="825"/>
      <c r="K14" s="827"/>
      <c r="L14" s="827"/>
      <c r="M14" s="827"/>
    </row>
    <row r="15" spans="1:13" ht="12.75">
      <c r="A15" s="254"/>
      <c r="B15" s="829" t="s">
        <v>316</v>
      </c>
      <c r="C15" s="835"/>
      <c r="D15" s="835"/>
      <c r="E15" s="255"/>
      <c r="F15" s="827"/>
      <c r="G15" s="827"/>
      <c r="H15" s="800"/>
      <c r="I15" s="809"/>
      <c r="J15" s="825"/>
      <c r="K15" s="827"/>
      <c r="L15" s="827"/>
      <c r="M15" s="827"/>
    </row>
    <row r="16" spans="1:13" ht="12.75">
      <c r="A16" s="254"/>
      <c r="B16" s="836" t="s">
        <v>317</v>
      </c>
      <c r="C16" s="836"/>
      <c r="D16" s="836"/>
      <c r="E16" s="255"/>
      <c r="F16" s="827"/>
      <c r="G16" s="827"/>
      <c r="H16" s="800"/>
      <c r="I16" s="809"/>
      <c r="J16" s="825"/>
      <c r="K16" s="827"/>
      <c r="L16" s="827"/>
      <c r="M16" s="827"/>
    </row>
    <row r="17" spans="1:13" ht="12.75">
      <c r="A17" s="258"/>
      <c r="B17" s="831" t="s">
        <v>318</v>
      </c>
      <c r="C17" s="831"/>
      <c r="D17" s="831"/>
      <c r="E17" s="259"/>
      <c r="F17" s="828"/>
      <c r="G17" s="828"/>
      <c r="H17" s="801"/>
      <c r="I17" s="810"/>
      <c r="J17" s="826"/>
      <c r="K17" s="828"/>
      <c r="L17" s="828"/>
      <c r="M17" s="828"/>
    </row>
    <row r="18" spans="1:13" ht="19.5" customHeight="1">
      <c r="A18" s="830" t="s">
        <v>462</v>
      </c>
      <c r="B18" s="830"/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</row>
    <row r="19" spans="1:13" ht="5.2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3" ht="18" customHeight="1">
      <c r="A20" s="260" t="s">
        <v>319</v>
      </c>
      <c r="B20" s="371" t="s">
        <v>320</v>
      </c>
      <c r="C20" s="371"/>
      <c r="D20" s="371"/>
      <c r="E20" s="371"/>
      <c r="F20" s="221">
        <f>+F39</f>
        <v>0</v>
      </c>
      <c r="G20" s="221">
        <f aca="true" t="shared" si="0" ref="F20:J21">SUM(G21)</f>
        <v>0</v>
      </c>
      <c r="H20" s="222"/>
      <c r="I20" s="222"/>
      <c r="J20" s="221">
        <f t="shared" si="0"/>
        <v>0</v>
      </c>
      <c r="K20" s="221">
        <f aca="true" t="shared" si="1" ref="K20:K25">SUM(F20:J20)</f>
        <v>0</v>
      </c>
      <c r="L20" s="221">
        <f>SUM(L21)</f>
        <v>0</v>
      </c>
      <c r="M20" s="221">
        <f aca="true" t="shared" si="2" ref="M20:M25">SUM(K20-L20)</f>
        <v>0</v>
      </c>
    </row>
    <row r="21" spans="1:13" ht="15">
      <c r="A21" s="382" t="s">
        <v>321</v>
      </c>
      <c r="B21" s="383"/>
      <c r="C21" s="383"/>
      <c r="D21" s="837" t="s">
        <v>322</v>
      </c>
      <c r="E21" s="837"/>
      <c r="F21" s="224">
        <f t="shared" si="0"/>
        <v>0</v>
      </c>
      <c r="G21" s="224">
        <f t="shared" si="0"/>
        <v>0</v>
      </c>
      <c r="H21" s="225"/>
      <c r="I21" s="225"/>
      <c r="J21" s="224">
        <f t="shared" si="0"/>
        <v>0</v>
      </c>
      <c r="K21" s="224">
        <f t="shared" si="1"/>
        <v>0</v>
      </c>
      <c r="L21" s="224">
        <f>SUM(L22)</f>
        <v>0</v>
      </c>
      <c r="M21" s="224">
        <f t="shared" si="2"/>
        <v>0</v>
      </c>
    </row>
    <row r="22" spans="1:13" ht="15">
      <c r="A22" s="384"/>
      <c r="B22" s="385"/>
      <c r="C22" s="386" t="s">
        <v>323</v>
      </c>
      <c r="D22" s="822" t="s">
        <v>98</v>
      </c>
      <c r="E22" s="822"/>
      <c r="F22" s="231">
        <f>SUM(F23+F31)</f>
        <v>0</v>
      </c>
      <c r="G22" s="231">
        <f>SUM(G23+G31)</f>
        <v>0</v>
      </c>
      <c r="H22" s="225"/>
      <c r="I22" s="225"/>
      <c r="J22" s="231">
        <f>SUM(J23+J31)</f>
        <v>0</v>
      </c>
      <c r="K22" s="231">
        <f t="shared" si="1"/>
        <v>0</v>
      </c>
      <c r="L22" s="231">
        <f>SUM(L23+L31)</f>
        <v>0</v>
      </c>
      <c r="M22" s="224">
        <f t="shared" si="2"/>
        <v>0</v>
      </c>
    </row>
    <row r="23" spans="1:13" ht="12.75">
      <c r="A23" s="264"/>
      <c r="B23" s="230"/>
      <c r="C23" s="230"/>
      <c r="D23" s="265" t="s">
        <v>324</v>
      </c>
      <c r="E23" s="324" t="s">
        <v>275</v>
      </c>
      <c r="F23" s="231">
        <f aca="true" t="shared" si="3" ref="F23:J24">SUM(F24)</f>
        <v>0</v>
      </c>
      <c r="G23" s="231">
        <f t="shared" si="3"/>
        <v>0</v>
      </c>
      <c r="H23" s="225"/>
      <c r="I23" s="225"/>
      <c r="J23" s="231">
        <f t="shared" si="3"/>
        <v>0</v>
      </c>
      <c r="K23" s="231">
        <f t="shared" si="1"/>
        <v>0</v>
      </c>
      <c r="L23" s="231">
        <f>SUM(L24)</f>
        <v>0</v>
      </c>
      <c r="M23" s="231">
        <f t="shared" si="2"/>
        <v>0</v>
      </c>
    </row>
    <row r="24" spans="1:13" ht="12.75">
      <c r="A24" s="263"/>
      <c r="B24" s="236"/>
      <c r="C24" s="236"/>
      <c r="D24" s="265" t="s">
        <v>325</v>
      </c>
      <c r="E24" s="270" t="s">
        <v>326</v>
      </c>
      <c r="F24" s="226">
        <f t="shared" si="3"/>
        <v>0</v>
      </c>
      <c r="G24" s="226">
        <f t="shared" si="3"/>
        <v>0</v>
      </c>
      <c r="H24" s="235"/>
      <c r="I24" s="235"/>
      <c r="J24" s="226">
        <f t="shared" si="3"/>
        <v>0</v>
      </c>
      <c r="K24" s="268">
        <f t="shared" si="1"/>
        <v>0</v>
      </c>
      <c r="L24" s="226">
        <f>SUM(L25)</f>
        <v>0</v>
      </c>
      <c r="M24" s="268">
        <f t="shared" si="2"/>
        <v>0</v>
      </c>
    </row>
    <row r="25" spans="1:13" ht="12.75">
      <c r="A25" s="263"/>
      <c r="B25" s="236"/>
      <c r="C25" s="236"/>
      <c r="D25" s="265" t="s">
        <v>327</v>
      </c>
      <c r="E25" s="270" t="s">
        <v>328</v>
      </c>
      <c r="F25" s="226">
        <f>SUM(F26:F29)</f>
        <v>0</v>
      </c>
      <c r="G25" s="226">
        <f>SUM(G26:G29)</f>
        <v>0</v>
      </c>
      <c r="H25" s="235"/>
      <c r="I25" s="235"/>
      <c r="J25" s="226">
        <f>SUM(J26:J29)</f>
        <v>0</v>
      </c>
      <c r="K25" s="268">
        <f t="shared" si="1"/>
        <v>0</v>
      </c>
      <c r="L25" s="226">
        <f>SUM(L26:L29)</f>
        <v>0</v>
      </c>
      <c r="M25" s="268">
        <f t="shared" si="2"/>
        <v>0</v>
      </c>
    </row>
    <row r="26" spans="1:13" ht="12.75">
      <c r="A26" s="263"/>
      <c r="B26" s="236"/>
      <c r="C26" s="236"/>
      <c r="D26" s="265" t="s">
        <v>329</v>
      </c>
      <c r="E26" s="270" t="s">
        <v>330</v>
      </c>
      <c r="F26" s="226"/>
      <c r="G26" s="226"/>
      <c r="H26" s="235"/>
      <c r="I26" s="235"/>
      <c r="J26" s="226"/>
      <c r="K26" s="226"/>
      <c r="L26" s="226"/>
      <c r="M26" s="226"/>
    </row>
    <row r="27" spans="1:13" ht="12.75">
      <c r="A27" s="263"/>
      <c r="B27" s="236"/>
      <c r="C27" s="236"/>
      <c r="D27" s="265" t="s">
        <v>331</v>
      </c>
      <c r="E27" s="270" t="s">
        <v>332</v>
      </c>
      <c r="F27" s="226"/>
      <c r="G27" s="226"/>
      <c r="H27" s="235"/>
      <c r="I27" s="235" t="s">
        <v>494</v>
      </c>
      <c r="J27" s="226"/>
      <c r="K27" s="226"/>
      <c r="L27" s="226"/>
      <c r="M27" s="226"/>
    </row>
    <row r="28" spans="1:13" ht="12.75">
      <c r="A28" s="263"/>
      <c r="B28" s="236"/>
      <c r="C28" s="236"/>
      <c r="D28" s="265" t="s">
        <v>333</v>
      </c>
      <c r="E28" s="270" t="s">
        <v>334</v>
      </c>
      <c r="F28" s="226"/>
      <c r="G28" s="226"/>
      <c r="H28" s="235"/>
      <c r="I28" s="235"/>
      <c r="J28" s="226"/>
      <c r="K28" s="226"/>
      <c r="L28" s="226"/>
      <c r="M28" s="226"/>
    </row>
    <row r="29" spans="1:13" ht="12.75">
      <c r="A29" s="263"/>
      <c r="B29" s="236"/>
      <c r="C29" s="236"/>
      <c r="D29" s="265" t="s">
        <v>335</v>
      </c>
      <c r="E29" s="270" t="s">
        <v>336</v>
      </c>
      <c r="F29" s="226"/>
      <c r="G29" s="226"/>
      <c r="H29" s="235"/>
      <c r="I29" s="235"/>
      <c r="J29" s="226"/>
      <c r="K29" s="226"/>
      <c r="L29" s="226"/>
      <c r="M29" s="226"/>
    </row>
    <row r="30" spans="1:13" ht="12.75">
      <c r="A30" s="263"/>
      <c r="B30" s="236"/>
      <c r="C30" s="236"/>
      <c r="D30" s="236"/>
      <c r="E30" s="270"/>
      <c r="F30" s="226"/>
      <c r="G30" s="226"/>
      <c r="H30" s="235"/>
      <c r="I30" s="235"/>
      <c r="J30" s="226"/>
      <c r="K30" s="226"/>
      <c r="L30" s="226"/>
      <c r="M30" s="226"/>
    </row>
    <row r="31" spans="1:13" ht="12.75">
      <c r="A31" s="263"/>
      <c r="B31" s="236"/>
      <c r="C31" s="236"/>
      <c r="D31" s="265" t="s">
        <v>337</v>
      </c>
      <c r="E31" s="324" t="s">
        <v>288</v>
      </c>
      <c r="F31" s="231">
        <f aca="true" t="shared" si="4" ref="F31:J32">SUM(F32)</f>
        <v>0</v>
      </c>
      <c r="G31" s="231">
        <f t="shared" si="4"/>
        <v>0</v>
      </c>
      <c r="H31" s="225"/>
      <c r="I31" s="225"/>
      <c r="J31" s="231">
        <f t="shared" si="4"/>
        <v>0</v>
      </c>
      <c r="K31" s="231">
        <f>SUM(F31:J31)</f>
        <v>0</v>
      </c>
      <c r="L31" s="231">
        <f>SUM(L32)</f>
        <v>0</v>
      </c>
      <c r="M31" s="224">
        <f>SUM(K31-L31)</f>
        <v>0</v>
      </c>
    </row>
    <row r="32" spans="1:13" ht="12.75">
      <c r="A32" s="263"/>
      <c r="B32" s="236"/>
      <c r="C32" s="236"/>
      <c r="D32" s="265" t="s">
        <v>338</v>
      </c>
      <c r="E32" s="270" t="s">
        <v>326</v>
      </c>
      <c r="F32" s="226">
        <f t="shared" si="4"/>
        <v>0</v>
      </c>
      <c r="G32" s="226">
        <f t="shared" si="4"/>
        <v>0</v>
      </c>
      <c r="H32" s="235"/>
      <c r="I32" s="235"/>
      <c r="J32" s="226">
        <f t="shared" si="4"/>
        <v>0</v>
      </c>
      <c r="K32" s="268">
        <f>SUM(F32:J32)</f>
        <v>0</v>
      </c>
      <c r="L32" s="226">
        <f>SUM(L33)</f>
        <v>0</v>
      </c>
      <c r="M32" s="268">
        <f>SUM(K32-L32)</f>
        <v>0</v>
      </c>
    </row>
    <row r="33" spans="1:13" ht="12.75">
      <c r="A33" s="263"/>
      <c r="B33" s="236"/>
      <c r="C33" s="236"/>
      <c r="D33" s="265" t="s">
        <v>339</v>
      </c>
      <c r="E33" s="270" t="s">
        <v>326</v>
      </c>
      <c r="F33" s="226">
        <f>SUM(F34:F37)</f>
        <v>0</v>
      </c>
      <c r="G33" s="226">
        <f>SUM(G34:G37)</f>
        <v>0</v>
      </c>
      <c r="H33" s="235"/>
      <c r="I33" s="235"/>
      <c r="J33" s="226">
        <f>SUM(J34:J37)</f>
        <v>0</v>
      </c>
      <c r="K33" s="268">
        <f>SUM(F33:J33)</f>
        <v>0</v>
      </c>
      <c r="L33" s="226">
        <f>SUM(L34:L37)</f>
        <v>0</v>
      </c>
      <c r="M33" s="268">
        <f>SUM(K33-L33)</f>
        <v>0</v>
      </c>
    </row>
    <row r="34" spans="1:13" ht="12.75">
      <c r="A34" s="263"/>
      <c r="B34" s="236"/>
      <c r="C34" s="236"/>
      <c r="D34" s="265" t="s">
        <v>340</v>
      </c>
      <c r="E34" s="270" t="s">
        <v>341</v>
      </c>
      <c r="F34" s="226"/>
      <c r="G34" s="226"/>
      <c r="H34" s="235"/>
      <c r="I34" s="235"/>
      <c r="J34" s="226"/>
      <c r="K34" s="226"/>
      <c r="L34" s="226"/>
      <c r="M34" s="226"/>
    </row>
    <row r="35" spans="1:13" ht="12.75">
      <c r="A35" s="263"/>
      <c r="B35" s="236"/>
      <c r="C35" s="236"/>
      <c r="D35" s="265" t="s">
        <v>342</v>
      </c>
      <c r="E35" s="270" t="s">
        <v>343</v>
      </c>
      <c r="F35" s="226"/>
      <c r="G35" s="226"/>
      <c r="H35" s="235"/>
      <c r="I35" s="235"/>
      <c r="J35" s="226"/>
      <c r="K35" s="226"/>
      <c r="L35" s="226"/>
      <c r="M35" s="226"/>
    </row>
    <row r="36" spans="1:13" ht="12.75">
      <c r="A36" s="263"/>
      <c r="B36" s="236"/>
      <c r="C36" s="236"/>
      <c r="D36" s="265" t="s">
        <v>344</v>
      </c>
      <c r="E36" s="270" t="s">
        <v>345</v>
      </c>
      <c r="F36" s="226"/>
      <c r="G36" s="226"/>
      <c r="H36" s="235"/>
      <c r="I36" s="235"/>
      <c r="J36" s="226"/>
      <c r="K36" s="226"/>
      <c r="L36" s="226"/>
      <c r="M36" s="226"/>
    </row>
    <row r="37" spans="1:13" ht="12.75">
      <c r="A37" s="263"/>
      <c r="B37" s="236"/>
      <c r="C37" s="236"/>
      <c r="D37" s="265" t="s">
        <v>346</v>
      </c>
      <c r="E37" s="270" t="s">
        <v>347</v>
      </c>
      <c r="F37" s="226"/>
      <c r="G37" s="226"/>
      <c r="H37" s="235"/>
      <c r="I37" s="235"/>
      <c r="J37" s="226"/>
      <c r="K37" s="226"/>
      <c r="L37" s="226"/>
      <c r="M37" s="226"/>
    </row>
    <row r="38" spans="1:13" ht="12.75">
      <c r="A38" s="263"/>
      <c r="B38" s="236"/>
      <c r="C38" s="236"/>
      <c r="D38" s="265"/>
      <c r="E38" s="236"/>
      <c r="F38" s="226"/>
      <c r="G38" s="226"/>
      <c r="H38" s="235"/>
      <c r="I38" s="235"/>
      <c r="J38" s="226"/>
      <c r="K38" s="226"/>
      <c r="L38" s="226"/>
      <c r="M38" s="226"/>
    </row>
    <row r="39" spans="1:13" ht="15">
      <c r="A39" s="387">
        <v>4</v>
      </c>
      <c r="B39" s="388" t="s">
        <v>273</v>
      </c>
      <c r="C39" s="388"/>
      <c r="D39" s="388"/>
      <c r="E39" s="389"/>
      <c r="F39" s="224">
        <f aca="true" t="shared" si="5" ref="F39:J40">SUM(F40)</f>
        <v>0</v>
      </c>
      <c r="G39" s="224">
        <f t="shared" si="5"/>
        <v>0</v>
      </c>
      <c r="H39" s="225"/>
      <c r="I39" s="225"/>
      <c r="J39" s="224">
        <f t="shared" si="5"/>
        <v>0</v>
      </c>
      <c r="K39" s="224">
        <f aca="true" t="shared" si="6" ref="K39:K44">SUM(F39:J39)</f>
        <v>0</v>
      </c>
      <c r="L39" s="224">
        <f>SUM(L40)</f>
        <v>0</v>
      </c>
      <c r="M39" s="224">
        <f aca="true" t="shared" si="7" ref="M39:M44">SUM(K39-L39)</f>
        <v>0</v>
      </c>
    </row>
    <row r="40" spans="1:13" ht="12.75">
      <c r="A40" s="261" t="s">
        <v>348</v>
      </c>
      <c r="B40" s="262"/>
      <c r="C40" s="262"/>
      <c r="D40" s="823" t="s">
        <v>98</v>
      </c>
      <c r="E40" s="823"/>
      <c r="F40" s="224">
        <f t="shared" si="5"/>
        <v>0</v>
      </c>
      <c r="G40" s="224">
        <f t="shared" si="5"/>
        <v>0</v>
      </c>
      <c r="H40" s="225"/>
      <c r="I40" s="225"/>
      <c r="J40" s="224">
        <f t="shared" si="5"/>
        <v>0</v>
      </c>
      <c r="K40" s="224">
        <f t="shared" si="6"/>
        <v>0</v>
      </c>
      <c r="L40" s="224">
        <f>SUM(L41)</f>
        <v>0</v>
      </c>
      <c r="M40" s="224">
        <f t="shared" si="7"/>
        <v>0</v>
      </c>
    </row>
    <row r="41" spans="1:13" ht="12.75">
      <c r="A41" s="269"/>
      <c r="B41" s="265"/>
      <c r="C41" s="265" t="s">
        <v>323</v>
      </c>
      <c r="D41" s="824" t="s">
        <v>98</v>
      </c>
      <c r="E41" s="824"/>
      <c r="F41" s="231">
        <f>SUM(F42+F50)</f>
        <v>0</v>
      </c>
      <c r="G41" s="231">
        <f>SUM(G42+G50)</f>
        <v>0</v>
      </c>
      <c r="H41" s="225"/>
      <c r="I41" s="225"/>
      <c r="J41" s="231">
        <f>SUM(J42+J50)</f>
        <v>0</v>
      </c>
      <c r="K41" s="231">
        <f t="shared" si="6"/>
        <v>0</v>
      </c>
      <c r="L41" s="231">
        <f>SUM(L42+L50)</f>
        <v>0</v>
      </c>
      <c r="M41" s="224">
        <f t="shared" si="7"/>
        <v>0</v>
      </c>
    </row>
    <row r="42" spans="1:13" ht="12.75">
      <c r="A42" s="264"/>
      <c r="B42" s="230"/>
      <c r="C42" s="265"/>
      <c r="D42" s="265" t="s">
        <v>324</v>
      </c>
      <c r="E42" s="324" t="s">
        <v>275</v>
      </c>
      <c r="F42" s="231">
        <f aca="true" t="shared" si="8" ref="F42:J43">SUM(F43)</f>
        <v>0</v>
      </c>
      <c r="G42" s="231">
        <f t="shared" si="8"/>
        <v>0</v>
      </c>
      <c r="H42" s="225"/>
      <c r="I42" s="225"/>
      <c r="J42" s="231">
        <f t="shared" si="8"/>
        <v>0</v>
      </c>
      <c r="K42" s="231">
        <f t="shared" si="6"/>
        <v>0</v>
      </c>
      <c r="L42" s="231">
        <f>SUM(L43)</f>
        <v>0</v>
      </c>
      <c r="M42" s="231">
        <f t="shared" si="7"/>
        <v>0</v>
      </c>
    </row>
    <row r="43" spans="1:13" ht="12.75">
      <c r="A43" s="263"/>
      <c r="B43" s="236"/>
      <c r="C43" s="265"/>
      <c r="D43" s="265" t="s">
        <v>325</v>
      </c>
      <c r="E43" s="270" t="s">
        <v>326</v>
      </c>
      <c r="F43" s="226">
        <f t="shared" si="8"/>
        <v>0</v>
      </c>
      <c r="G43" s="226">
        <f t="shared" si="8"/>
        <v>0</v>
      </c>
      <c r="H43" s="235"/>
      <c r="I43" s="235"/>
      <c r="J43" s="226">
        <f t="shared" si="8"/>
        <v>0</v>
      </c>
      <c r="K43" s="268">
        <f t="shared" si="6"/>
        <v>0</v>
      </c>
      <c r="L43" s="226">
        <f>SUM(L44)</f>
        <v>0</v>
      </c>
      <c r="M43" s="268">
        <f t="shared" si="7"/>
        <v>0</v>
      </c>
    </row>
    <row r="44" spans="1:13" ht="12.75">
      <c r="A44" s="263"/>
      <c r="B44" s="236"/>
      <c r="C44" s="265"/>
      <c r="D44" s="265" t="s">
        <v>327</v>
      </c>
      <c r="E44" s="270" t="s">
        <v>328</v>
      </c>
      <c r="F44" s="325"/>
      <c r="G44" s="226">
        <f>SUM(G45:G48)</f>
        <v>0</v>
      </c>
      <c r="H44" s="235"/>
      <c r="I44" s="235"/>
      <c r="J44" s="226">
        <f>SUM(J45:J48)</f>
        <v>0</v>
      </c>
      <c r="K44" s="268">
        <f t="shared" si="6"/>
        <v>0</v>
      </c>
      <c r="L44" s="226">
        <f>SUM(L45:L48)</f>
        <v>0</v>
      </c>
      <c r="M44" s="268">
        <f t="shared" si="7"/>
        <v>0</v>
      </c>
    </row>
    <row r="45" spans="1:13" ht="12.75">
      <c r="A45" s="263"/>
      <c r="B45" s="236"/>
      <c r="C45" s="265"/>
      <c r="D45" s="265" t="s">
        <v>329</v>
      </c>
      <c r="E45" s="270" t="s">
        <v>330</v>
      </c>
      <c r="F45" s="325"/>
      <c r="G45" s="226"/>
      <c r="H45" s="235"/>
      <c r="I45" s="235"/>
      <c r="J45" s="226"/>
      <c r="K45" s="226"/>
      <c r="L45" s="226"/>
      <c r="M45" s="226"/>
    </row>
    <row r="46" spans="1:13" ht="12.75">
      <c r="A46" s="263"/>
      <c r="B46" s="236"/>
      <c r="C46" s="265"/>
      <c r="D46" s="265" t="s">
        <v>331</v>
      </c>
      <c r="E46" s="270" t="s">
        <v>332</v>
      </c>
      <c r="F46" s="325"/>
      <c r="G46" s="226"/>
      <c r="H46" s="235"/>
      <c r="I46" s="235"/>
      <c r="J46" s="226"/>
      <c r="K46" s="226"/>
      <c r="L46" s="226"/>
      <c r="M46" s="226"/>
    </row>
    <row r="47" spans="1:13" ht="12.75">
      <c r="A47" s="263"/>
      <c r="B47" s="236"/>
      <c r="C47" s="265"/>
      <c r="D47" s="265" t="s">
        <v>333</v>
      </c>
      <c r="E47" s="270" t="s">
        <v>334</v>
      </c>
      <c r="F47" s="325"/>
      <c r="G47" s="226"/>
      <c r="H47" s="235"/>
      <c r="I47" s="235"/>
      <c r="J47" s="226"/>
      <c r="K47" s="226"/>
      <c r="L47" s="226"/>
      <c r="M47" s="226"/>
    </row>
    <row r="48" spans="1:13" ht="12.75">
      <c r="A48" s="263"/>
      <c r="B48" s="236"/>
      <c r="C48" s="265"/>
      <c r="D48" s="265" t="s">
        <v>335</v>
      </c>
      <c r="E48" s="270" t="s">
        <v>336</v>
      </c>
      <c r="F48" s="325"/>
      <c r="G48" s="226"/>
      <c r="H48" s="235"/>
      <c r="I48" s="235"/>
      <c r="J48" s="226"/>
      <c r="K48" s="226"/>
      <c r="L48" s="226"/>
      <c r="M48" s="226"/>
    </row>
    <row r="49" spans="1:13" ht="12.75">
      <c r="A49" s="263"/>
      <c r="B49" s="236"/>
      <c r="C49" s="236"/>
      <c r="D49" s="236"/>
      <c r="E49" s="270"/>
      <c r="F49" s="226"/>
      <c r="G49" s="226"/>
      <c r="H49" s="235"/>
      <c r="I49" s="235"/>
      <c r="J49" s="226"/>
      <c r="K49" s="226"/>
      <c r="L49" s="226"/>
      <c r="M49" s="226"/>
    </row>
    <row r="50" spans="1:13" ht="12.75">
      <c r="A50" s="263"/>
      <c r="B50" s="236"/>
      <c r="C50" s="265"/>
      <c r="D50" s="265" t="s">
        <v>337</v>
      </c>
      <c r="E50" s="266" t="s">
        <v>288</v>
      </c>
      <c r="F50" s="231">
        <f aca="true" t="shared" si="9" ref="F50:J51">SUM(F51)</f>
        <v>0</v>
      </c>
      <c r="G50" s="231">
        <f t="shared" si="9"/>
        <v>0</v>
      </c>
      <c r="H50" s="225"/>
      <c r="I50" s="225"/>
      <c r="J50" s="231">
        <f t="shared" si="9"/>
        <v>0</v>
      </c>
      <c r="K50" s="231">
        <f>SUM(F50:J50)</f>
        <v>0</v>
      </c>
      <c r="L50" s="231">
        <f>SUM(L51)</f>
        <v>0</v>
      </c>
      <c r="M50" s="224">
        <f>SUM(K50-L50)</f>
        <v>0</v>
      </c>
    </row>
    <row r="51" spans="1:13" ht="12.75">
      <c r="A51" s="263"/>
      <c r="B51" s="236"/>
      <c r="C51" s="265"/>
      <c r="D51" s="265" t="s">
        <v>338</v>
      </c>
      <c r="E51" s="267" t="s">
        <v>326</v>
      </c>
      <c r="F51" s="226">
        <f t="shared" si="9"/>
        <v>0</v>
      </c>
      <c r="G51" s="226">
        <f t="shared" si="9"/>
        <v>0</v>
      </c>
      <c r="H51" s="235"/>
      <c r="I51" s="235"/>
      <c r="J51" s="226">
        <f t="shared" si="9"/>
        <v>0</v>
      </c>
      <c r="K51" s="268">
        <f>SUM(F51:J51)</f>
        <v>0</v>
      </c>
      <c r="L51" s="226">
        <f>SUM(L52)</f>
        <v>0</v>
      </c>
      <c r="M51" s="268">
        <f>SUM(K51-L51)</f>
        <v>0</v>
      </c>
    </row>
    <row r="52" spans="1:13" ht="12.75">
      <c r="A52" s="263"/>
      <c r="B52" s="236"/>
      <c r="C52" s="265"/>
      <c r="D52" s="265" t="s">
        <v>339</v>
      </c>
      <c r="E52" s="267" t="s">
        <v>326</v>
      </c>
      <c r="F52" s="226">
        <f>SUM(F53:F56)</f>
        <v>0</v>
      </c>
      <c r="G52" s="226">
        <f>SUM(G53:G56)</f>
        <v>0</v>
      </c>
      <c r="H52" s="235"/>
      <c r="I52" s="235"/>
      <c r="J52" s="226">
        <f>SUM(J53:J56)</f>
        <v>0</v>
      </c>
      <c r="K52" s="268">
        <f>SUM(F52:J52)</f>
        <v>0</v>
      </c>
      <c r="L52" s="226">
        <f>SUM(L53:L56)</f>
        <v>0</v>
      </c>
      <c r="M52" s="268">
        <f>SUM(K52-L52)</f>
        <v>0</v>
      </c>
    </row>
    <row r="53" spans="1:13" ht="12.75">
      <c r="A53" s="263"/>
      <c r="B53" s="236"/>
      <c r="C53" s="265"/>
      <c r="D53" s="265" t="s">
        <v>340</v>
      </c>
      <c r="E53" s="267" t="s">
        <v>341</v>
      </c>
      <c r="F53" s="226"/>
      <c r="G53" s="226"/>
      <c r="H53" s="235"/>
      <c r="I53" s="235"/>
      <c r="J53" s="226"/>
      <c r="K53" s="226"/>
      <c r="L53" s="226"/>
      <c r="M53" s="226"/>
    </row>
    <row r="54" spans="1:13" ht="12.75">
      <c r="A54" s="263"/>
      <c r="B54" s="236"/>
      <c r="C54" s="265"/>
      <c r="D54" s="265" t="s">
        <v>342</v>
      </c>
      <c r="E54" s="267" t="s">
        <v>343</v>
      </c>
      <c r="F54" s="226"/>
      <c r="G54" s="226"/>
      <c r="H54" s="235"/>
      <c r="I54" s="235"/>
      <c r="J54" s="226"/>
      <c r="K54" s="226"/>
      <c r="L54" s="226"/>
      <c r="M54" s="226"/>
    </row>
    <row r="55" spans="1:13" ht="12.75">
      <c r="A55" s="263"/>
      <c r="B55" s="236"/>
      <c r="C55" s="265"/>
      <c r="D55" s="265" t="s">
        <v>344</v>
      </c>
      <c r="E55" s="267" t="s">
        <v>345</v>
      </c>
      <c r="F55" s="226"/>
      <c r="G55" s="226"/>
      <c r="H55" s="235"/>
      <c r="I55" s="235"/>
      <c r="J55" s="226"/>
      <c r="K55" s="226"/>
      <c r="L55" s="226"/>
      <c r="M55" s="226"/>
    </row>
    <row r="56" spans="1:13" ht="12.75">
      <c r="A56" s="263"/>
      <c r="B56" s="236"/>
      <c r="C56" s="265"/>
      <c r="D56" s="265" t="s">
        <v>346</v>
      </c>
      <c r="E56" s="267" t="s">
        <v>347</v>
      </c>
      <c r="F56" s="226"/>
      <c r="G56" s="226"/>
      <c r="H56" s="235"/>
      <c r="I56" s="235"/>
      <c r="J56" s="226"/>
      <c r="K56" s="226"/>
      <c r="L56" s="226"/>
      <c r="M56" s="226"/>
    </row>
    <row r="57" spans="1:13" ht="12.75">
      <c r="A57" s="271"/>
      <c r="B57" s="272"/>
      <c r="C57" s="273"/>
      <c r="D57" s="274"/>
      <c r="E57" s="433" t="s">
        <v>296</v>
      </c>
      <c r="F57" s="239">
        <f>SUM(F20+F39)</f>
        <v>0</v>
      </c>
      <c r="G57" s="239">
        <f>SUM(G20+G39)</f>
        <v>0</v>
      </c>
      <c r="H57" s="240"/>
      <c r="I57" s="240"/>
      <c r="J57" s="239">
        <f>SUM(J20+J39)</f>
        <v>0</v>
      </c>
      <c r="K57" s="239">
        <f>SUM(K20+K39)</f>
        <v>0</v>
      </c>
      <c r="L57" s="239">
        <f>SUM(L20+L39)</f>
        <v>0</v>
      </c>
      <c r="M57" s="239">
        <f>SUM(M20+M39)</f>
        <v>0</v>
      </c>
    </row>
    <row r="58" spans="1:13" ht="15">
      <c r="A58" s="833" t="s">
        <v>165</v>
      </c>
      <c r="B58" s="834"/>
      <c r="C58" s="834"/>
      <c r="D58" s="834"/>
      <c r="E58" s="834"/>
      <c r="F58" s="239">
        <f>SUM(F20+F39)</f>
        <v>0</v>
      </c>
      <c r="G58" s="239">
        <f>SUM(G20+G39)</f>
        <v>0</v>
      </c>
      <c r="H58" s="242"/>
      <c r="I58" s="242"/>
      <c r="J58" s="239">
        <f>SUM(J20+J39)</f>
        <v>0</v>
      </c>
      <c r="K58" s="239">
        <f>SUM(K20+K39)</f>
        <v>0</v>
      </c>
      <c r="L58" s="239">
        <f>SUM(L20+L39)</f>
        <v>0</v>
      </c>
      <c r="M58" s="239">
        <f>SUM(M20+M39)</f>
        <v>0</v>
      </c>
    </row>
    <row r="59" spans="1:10" ht="12.75">
      <c r="A59" s="206"/>
      <c r="B59" s="206"/>
      <c r="C59" s="243" t="s">
        <v>349</v>
      </c>
      <c r="D59" s="243"/>
      <c r="E59" s="243"/>
      <c r="F59" s="243"/>
      <c r="G59" s="243"/>
      <c r="H59" s="243"/>
      <c r="I59" s="243"/>
      <c r="J59" s="243"/>
    </row>
    <row r="60" spans="1:10" ht="12.75">
      <c r="A60" s="206" t="s">
        <v>298</v>
      </c>
      <c r="B60" s="206"/>
      <c r="C60" s="206" t="s">
        <v>299</v>
      </c>
      <c r="D60" s="206"/>
      <c r="E60" s="243"/>
      <c r="F60" s="243"/>
      <c r="G60" s="243"/>
      <c r="H60" s="243"/>
      <c r="I60" s="243"/>
      <c r="J60" s="243"/>
    </row>
    <row r="61" spans="1:10" ht="12.75">
      <c r="A61" s="206" t="s">
        <v>300</v>
      </c>
      <c r="B61" s="276"/>
      <c r="C61" s="243" t="s">
        <v>301</v>
      </c>
      <c r="D61" s="243"/>
      <c r="E61" s="243"/>
      <c r="F61" s="243"/>
      <c r="G61" s="243"/>
      <c r="H61" s="243"/>
      <c r="I61" s="243"/>
      <c r="J61" s="243"/>
    </row>
    <row r="62" spans="1:10" ht="12.75">
      <c r="A62" s="245"/>
      <c r="B62" s="275"/>
      <c r="C62" s="246"/>
      <c r="D62" s="246"/>
      <c r="E62" s="246"/>
      <c r="F62" s="243"/>
      <c r="G62" s="243"/>
      <c r="H62" s="243"/>
      <c r="I62" s="243"/>
      <c r="J62" s="243"/>
    </row>
    <row r="63" spans="1:10" ht="12.75">
      <c r="A63" s="206"/>
      <c r="B63" s="276"/>
      <c r="C63" s="243"/>
      <c r="D63" s="243"/>
      <c r="E63" s="243"/>
      <c r="F63" s="243"/>
      <c r="G63" s="243"/>
      <c r="H63" s="243"/>
      <c r="I63" s="243"/>
      <c r="J63" s="243"/>
    </row>
    <row r="64" spans="1:13" ht="12.75">
      <c r="A64" s="206"/>
      <c r="B64" s="206"/>
      <c r="C64" s="206"/>
      <c r="D64" s="206"/>
      <c r="E64" s="244" t="s">
        <v>481</v>
      </c>
      <c r="F64" s="243"/>
      <c r="G64" s="243"/>
      <c r="H64" s="243"/>
      <c r="I64" s="243"/>
      <c r="J64" s="243"/>
      <c r="K64" s="277" t="s">
        <v>480</v>
      </c>
      <c r="L64" s="278"/>
      <c r="M64" s="243"/>
    </row>
    <row r="65" spans="1:13" ht="12.75">
      <c r="A65" s="206"/>
      <c r="B65" s="206"/>
      <c r="C65" s="206"/>
      <c r="D65" s="206"/>
      <c r="E65" s="312" t="s">
        <v>463</v>
      </c>
      <c r="F65" s="313"/>
      <c r="G65" s="313"/>
      <c r="H65" s="313"/>
      <c r="I65" s="313"/>
      <c r="J65" s="313"/>
      <c r="K65" s="314" t="s">
        <v>350</v>
      </c>
      <c r="L65" s="314"/>
      <c r="M65" s="313"/>
    </row>
    <row r="66" spans="1:13" ht="12.75">
      <c r="A66" s="206"/>
      <c r="B66" s="206"/>
      <c r="C66" s="206"/>
      <c r="D66" s="206"/>
      <c r="E66" s="312" t="s">
        <v>244</v>
      </c>
      <c r="F66" s="313"/>
      <c r="G66" s="313"/>
      <c r="H66" s="313"/>
      <c r="I66" s="313"/>
      <c r="J66" s="313"/>
      <c r="K66" s="314" t="s">
        <v>351</v>
      </c>
      <c r="L66" s="314"/>
      <c r="M66" s="313"/>
    </row>
  </sheetData>
  <sheetProtection/>
  <mergeCells count="22">
    <mergeCell ref="A6:M6"/>
    <mergeCell ref="A7:M7"/>
    <mergeCell ref="A8:M8"/>
    <mergeCell ref="F11:F17"/>
    <mergeCell ref="G11:G17"/>
    <mergeCell ref="A58:E58"/>
    <mergeCell ref="B14:D14"/>
    <mergeCell ref="B15:D15"/>
    <mergeCell ref="B16:D16"/>
    <mergeCell ref="D21:E21"/>
    <mergeCell ref="M11:M17"/>
    <mergeCell ref="B13:D13"/>
    <mergeCell ref="L11:L17"/>
    <mergeCell ref="A18:M18"/>
    <mergeCell ref="B17:D17"/>
    <mergeCell ref="K11:K17"/>
    <mergeCell ref="D22:E22"/>
    <mergeCell ref="D40:E40"/>
    <mergeCell ref="D41:E41"/>
    <mergeCell ref="I11:I17"/>
    <mergeCell ref="H11:H17"/>
    <mergeCell ref="J11:J17"/>
  </mergeCells>
  <printOptions/>
  <pageMargins left="0.31496062992125984" right="0.7086614173228347" top="0" bottom="0" header="0.31496062992125984" footer="0.31496062992125984"/>
  <pageSetup horizontalDpi="1200" verticalDpi="1200" orientation="landscape" paperSize="9" scale="65" r:id="rId4"/>
  <legacyDrawing r:id="rId3"/>
  <oleObjects>
    <oleObject progId="Word.Picture.8" shapeId="1639735" r:id="rId1"/>
    <oleObject progId="Word.Picture.8" shapeId="1924424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4.28125" style="0" customWidth="1"/>
    <col min="2" max="2" width="38.140625" style="0" customWidth="1"/>
    <col min="3" max="3" width="3.140625" style="0" customWidth="1"/>
    <col min="4" max="6" width="16.140625" style="0" customWidth="1"/>
  </cols>
  <sheetData>
    <row r="1" spans="1:5" ht="12.75">
      <c r="A1" s="206"/>
      <c r="B1" s="206"/>
      <c r="C1" s="206"/>
      <c r="D1" s="206"/>
      <c r="E1" s="206"/>
    </row>
    <row r="2" spans="1:5" ht="12.75">
      <c r="A2" s="206"/>
      <c r="B2" s="206"/>
      <c r="C2" s="206"/>
      <c r="D2" s="206"/>
      <c r="E2" s="206"/>
    </row>
    <row r="3" spans="1:5" ht="15" customHeight="1">
      <c r="A3" s="73" t="s">
        <v>0</v>
      </c>
      <c r="B3" s="206"/>
      <c r="C3" s="206"/>
      <c r="D3" s="206"/>
      <c r="E3" s="206"/>
    </row>
    <row r="4" spans="1:5" ht="12.75">
      <c r="A4" s="279" t="s">
        <v>352</v>
      </c>
      <c r="B4" s="206"/>
      <c r="C4" s="206"/>
      <c r="D4" s="206"/>
      <c r="E4" s="206"/>
    </row>
    <row r="5" spans="1:6" ht="18">
      <c r="A5" s="279"/>
      <c r="B5" s="206"/>
      <c r="C5" s="206"/>
      <c r="D5" s="206"/>
      <c r="E5" s="206"/>
      <c r="F5" s="438" t="s">
        <v>353</v>
      </c>
    </row>
    <row r="6" spans="1:6" ht="12.75">
      <c r="A6" s="206"/>
      <c r="B6" s="206"/>
      <c r="C6" s="206"/>
      <c r="D6" s="206"/>
      <c r="E6" s="206"/>
      <c r="F6" s="250"/>
    </row>
    <row r="7" spans="1:6" ht="15.75">
      <c r="A7" s="805" t="s">
        <v>354</v>
      </c>
      <c r="B7" s="805"/>
      <c r="C7" s="805"/>
      <c r="D7" s="805"/>
      <c r="E7" s="805"/>
      <c r="F7" s="805"/>
    </row>
    <row r="8" spans="1:6" ht="15">
      <c r="A8" s="806" t="s">
        <v>464</v>
      </c>
      <c r="B8" s="806"/>
      <c r="C8" s="806"/>
      <c r="D8" s="806"/>
      <c r="E8" s="806"/>
      <c r="F8" s="806"/>
    </row>
    <row r="9" spans="1:6" ht="12.75">
      <c r="A9" s="832" t="s">
        <v>3</v>
      </c>
      <c r="B9" s="832"/>
      <c r="C9" s="832"/>
      <c r="D9" s="832"/>
      <c r="E9" s="832"/>
      <c r="F9" s="832"/>
    </row>
    <row r="10" spans="1:6" ht="15" customHeight="1">
      <c r="A10" s="247" t="s">
        <v>260</v>
      </c>
      <c r="B10" s="247"/>
      <c r="C10" s="247"/>
      <c r="D10" s="247"/>
      <c r="E10" s="247"/>
      <c r="F10" s="252"/>
    </row>
    <row r="11" spans="1:6" ht="15" customHeight="1">
      <c r="A11" s="247" t="s">
        <v>4</v>
      </c>
      <c r="B11" s="247"/>
      <c r="C11" s="247"/>
      <c r="D11" s="247"/>
      <c r="E11" s="247"/>
      <c r="F11" s="252"/>
    </row>
    <row r="12" spans="1:6" ht="12.75">
      <c r="A12" s="247"/>
      <c r="B12" s="247"/>
      <c r="C12" s="247"/>
      <c r="D12" s="247"/>
      <c r="E12" s="247"/>
      <c r="F12" s="206"/>
    </row>
    <row r="13" spans="1:6" ht="33.75">
      <c r="A13" s="838" t="s">
        <v>131</v>
      </c>
      <c r="B13" s="839"/>
      <c r="C13" s="280"/>
      <c r="D13" s="281" t="s">
        <v>265</v>
      </c>
      <c r="E13" s="402" t="s">
        <v>42</v>
      </c>
      <c r="F13" s="402" t="s">
        <v>132</v>
      </c>
    </row>
    <row r="14" spans="1:6" ht="12.75">
      <c r="A14" s="403" t="s">
        <v>355</v>
      </c>
      <c r="B14" s="282"/>
      <c r="C14" s="282"/>
      <c r="D14" s="283"/>
      <c r="E14" s="284"/>
      <c r="F14" s="284"/>
    </row>
    <row r="15" spans="1:6" ht="12.75">
      <c r="A15" s="285"/>
      <c r="B15" s="286"/>
      <c r="C15" s="286"/>
      <c r="D15" s="287"/>
      <c r="E15" s="287"/>
      <c r="F15" s="287"/>
    </row>
    <row r="16" spans="1:6" ht="12.75">
      <c r="A16" s="404" t="s">
        <v>133</v>
      </c>
      <c r="B16" s="288"/>
      <c r="C16" s="289"/>
      <c r="D16" s="290">
        <f>SUM(D17:D22)</f>
        <v>0</v>
      </c>
      <c r="E16" s="290">
        <f>SUM(E17:E22)</f>
        <v>0</v>
      </c>
      <c r="F16" s="290">
        <f>SUM(D16-E16)</f>
        <v>0</v>
      </c>
    </row>
    <row r="17" spans="1:6" ht="12.75">
      <c r="A17" s="406" t="s">
        <v>356</v>
      </c>
      <c r="B17" s="407" t="s">
        <v>357</v>
      </c>
      <c r="C17" s="291"/>
      <c r="D17" s="292"/>
      <c r="E17" s="293"/>
      <c r="F17" s="294">
        <f aca="true" t="shared" si="0" ref="F17:F22">SUM(D17-E17)</f>
        <v>0</v>
      </c>
    </row>
    <row r="18" spans="1:6" ht="12.75">
      <c r="A18" s="408" t="s">
        <v>358</v>
      </c>
      <c r="B18" s="270" t="s">
        <v>359</v>
      </c>
      <c r="C18" s="296"/>
      <c r="D18" s="297"/>
      <c r="E18" s="295"/>
      <c r="F18" s="298">
        <f t="shared" si="0"/>
        <v>0</v>
      </c>
    </row>
    <row r="19" spans="1:6" ht="12.75">
      <c r="A19" s="408" t="s">
        <v>360</v>
      </c>
      <c r="B19" s="270" t="s">
        <v>361</v>
      </c>
      <c r="C19" s="296"/>
      <c r="D19" s="297"/>
      <c r="E19" s="295"/>
      <c r="F19" s="298">
        <f t="shared" si="0"/>
        <v>0</v>
      </c>
    </row>
    <row r="20" spans="1:6" ht="12.75">
      <c r="A20" s="408" t="s">
        <v>362</v>
      </c>
      <c r="B20" s="270" t="s">
        <v>363</v>
      </c>
      <c r="C20" s="296"/>
      <c r="D20" s="297"/>
      <c r="E20" s="295"/>
      <c r="F20" s="298">
        <f t="shared" si="0"/>
        <v>0</v>
      </c>
    </row>
    <row r="21" spans="1:6" ht="12.75">
      <c r="A21" s="398" t="s">
        <v>364</v>
      </c>
      <c r="B21" s="270" t="s">
        <v>365</v>
      </c>
      <c r="C21" s="296"/>
      <c r="D21" s="297"/>
      <c r="E21" s="295"/>
      <c r="F21" s="298">
        <f t="shared" si="0"/>
        <v>0</v>
      </c>
    </row>
    <row r="22" spans="1:6" ht="12.75">
      <c r="A22" s="398" t="s">
        <v>366</v>
      </c>
      <c r="B22" s="270" t="s">
        <v>367</v>
      </c>
      <c r="C22" s="296"/>
      <c r="D22" s="297"/>
      <c r="E22" s="295"/>
      <c r="F22" s="298">
        <f t="shared" si="0"/>
        <v>0</v>
      </c>
    </row>
    <row r="23" spans="1:6" ht="12.75">
      <c r="A23" s="409" t="s">
        <v>368</v>
      </c>
      <c r="B23" s="270" t="s">
        <v>470</v>
      </c>
      <c r="C23" s="295"/>
      <c r="D23" s="297"/>
      <c r="E23" s="297"/>
      <c r="F23" s="296"/>
    </row>
    <row r="24" spans="1:6" ht="7.5" customHeight="1">
      <c r="A24" s="299"/>
      <c r="B24" s="295"/>
      <c r="C24" s="295"/>
      <c r="D24" s="297"/>
      <c r="E24" s="297"/>
      <c r="F24" s="296"/>
    </row>
    <row r="25" spans="1:6" ht="12.75">
      <c r="A25" s="410" t="s">
        <v>355</v>
      </c>
      <c r="B25" s="282"/>
      <c r="C25" s="282"/>
      <c r="D25" s="297"/>
      <c r="E25" s="297"/>
      <c r="F25" s="296"/>
    </row>
    <row r="26" spans="1:6" ht="7.5" customHeight="1">
      <c r="A26" s="285"/>
      <c r="B26" s="300"/>
      <c r="C26" s="300"/>
      <c r="D26" s="287"/>
      <c r="E26" s="287"/>
      <c r="F26" s="301"/>
    </row>
    <row r="27" spans="1:6" ht="12.75">
      <c r="A27" s="405" t="s">
        <v>142</v>
      </c>
      <c r="B27" s="302"/>
      <c r="C27" s="303"/>
      <c r="D27" s="304">
        <f>SUM(D29:D35)</f>
        <v>0</v>
      </c>
      <c r="E27" s="304">
        <f>SUM(E29:E35)</f>
        <v>0</v>
      </c>
      <c r="F27" s="290">
        <f>SUM(D27-E27)</f>
        <v>0</v>
      </c>
    </row>
    <row r="28" spans="1:6" ht="12.75">
      <c r="A28" s="398" t="s">
        <v>369</v>
      </c>
      <c r="B28" s="270" t="s">
        <v>370</v>
      </c>
      <c r="C28" s="305"/>
      <c r="D28" s="306"/>
      <c r="E28" s="307"/>
      <c r="F28" s="307"/>
    </row>
    <row r="29" spans="1:6" ht="12.75">
      <c r="A29" s="398" t="s">
        <v>371</v>
      </c>
      <c r="B29" s="270" t="s">
        <v>372</v>
      </c>
      <c r="C29" s="296"/>
      <c r="D29" s="295"/>
      <c r="E29" s="297"/>
      <c r="F29" s="298">
        <f aca="true" t="shared" si="1" ref="F29:F35">SUM(D29-E29)</f>
        <v>0</v>
      </c>
    </row>
    <row r="30" spans="1:6" ht="12.75">
      <c r="A30" s="398" t="s">
        <v>373</v>
      </c>
      <c r="B30" s="270" t="s">
        <v>374</v>
      </c>
      <c r="C30" s="296"/>
      <c r="D30" s="295"/>
      <c r="E30" s="297"/>
      <c r="F30" s="298">
        <f t="shared" si="1"/>
        <v>0</v>
      </c>
    </row>
    <row r="31" spans="1:6" ht="12.75">
      <c r="A31" s="398" t="s">
        <v>375</v>
      </c>
      <c r="B31" s="270" t="s">
        <v>376</v>
      </c>
      <c r="C31" s="296"/>
      <c r="D31" s="295"/>
      <c r="E31" s="297"/>
      <c r="F31" s="298">
        <f t="shared" si="1"/>
        <v>0</v>
      </c>
    </row>
    <row r="32" spans="1:9" ht="12.75">
      <c r="A32" s="398" t="s">
        <v>377</v>
      </c>
      <c r="B32" s="270" t="s">
        <v>378</v>
      </c>
      <c r="C32" s="296"/>
      <c r="D32" s="295"/>
      <c r="E32" s="297"/>
      <c r="F32" s="298">
        <f t="shared" si="1"/>
        <v>0</v>
      </c>
      <c r="I32" s="205"/>
    </row>
    <row r="33" spans="1:6" ht="12.75">
      <c r="A33" s="398" t="s">
        <v>379</v>
      </c>
      <c r="B33" s="270" t="s">
        <v>380</v>
      </c>
      <c r="C33" s="296"/>
      <c r="D33" s="295"/>
      <c r="E33" s="297"/>
      <c r="F33" s="298">
        <f t="shared" si="1"/>
        <v>0</v>
      </c>
    </row>
    <row r="34" spans="1:6" ht="12.75">
      <c r="A34" s="398" t="s">
        <v>381</v>
      </c>
      <c r="B34" s="270" t="s">
        <v>382</v>
      </c>
      <c r="C34" s="296"/>
      <c r="D34" s="295"/>
      <c r="E34" s="297"/>
      <c r="F34" s="298">
        <f t="shared" si="1"/>
        <v>0</v>
      </c>
    </row>
    <row r="35" spans="1:6" ht="12.75">
      <c r="A35" s="398" t="s">
        <v>383</v>
      </c>
      <c r="B35" s="270" t="s">
        <v>384</v>
      </c>
      <c r="C35" s="296"/>
      <c r="D35" s="295"/>
      <c r="E35" s="297"/>
      <c r="F35" s="298">
        <f t="shared" si="1"/>
        <v>0</v>
      </c>
    </row>
    <row r="36" spans="1:6" ht="7.5" customHeight="1">
      <c r="A36" s="398"/>
      <c r="B36" s="270"/>
      <c r="C36" s="296"/>
      <c r="D36" s="295"/>
      <c r="E36" s="297"/>
      <c r="F36" s="298"/>
    </row>
    <row r="37" spans="1:6" ht="12.75">
      <c r="A37" s="410" t="s">
        <v>355</v>
      </c>
      <c r="B37" s="282"/>
      <c r="C37" s="296"/>
      <c r="D37" s="295"/>
      <c r="E37" s="297"/>
      <c r="F37" s="297"/>
    </row>
    <row r="38" spans="1:6" ht="7.5" customHeight="1">
      <c r="A38" s="315"/>
      <c r="B38" s="308"/>
      <c r="C38" s="301"/>
      <c r="D38" s="295"/>
      <c r="E38" s="287"/>
      <c r="F38" s="287"/>
    </row>
    <row r="39" spans="1:6" ht="12.75">
      <c r="A39" s="404" t="s">
        <v>148</v>
      </c>
      <c r="B39" s="288"/>
      <c r="C39" s="289"/>
      <c r="D39" s="290">
        <f>SUM(D40:D49)</f>
        <v>0</v>
      </c>
      <c r="E39" s="290">
        <f>SUM(E40:E49)</f>
        <v>0</v>
      </c>
      <c r="F39" s="290">
        <f>SUM(D39-E39)</f>
        <v>0</v>
      </c>
    </row>
    <row r="40" spans="1:6" ht="12.75">
      <c r="A40" s="398" t="s">
        <v>385</v>
      </c>
      <c r="B40" s="270" t="s">
        <v>386</v>
      </c>
      <c r="C40" s="296"/>
      <c r="D40" s="297"/>
      <c r="E40" s="295"/>
      <c r="F40" s="298">
        <f aca="true" t="shared" si="2" ref="F40:F49">SUM(D40-E40)</f>
        <v>0</v>
      </c>
    </row>
    <row r="41" spans="1:6" ht="12.75">
      <c r="A41" s="398" t="s">
        <v>387</v>
      </c>
      <c r="B41" s="270" t="s">
        <v>388</v>
      </c>
      <c r="C41" s="296"/>
      <c r="D41" s="297"/>
      <c r="E41" s="295"/>
      <c r="F41" s="298">
        <f t="shared" si="2"/>
        <v>0</v>
      </c>
    </row>
    <row r="42" spans="1:6" ht="12.75">
      <c r="A42" s="398" t="s">
        <v>389</v>
      </c>
      <c r="B42" s="270" t="s">
        <v>390</v>
      </c>
      <c r="C42" s="296"/>
      <c r="D42" s="297"/>
      <c r="E42" s="295"/>
      <c r="F42" s="298">
        <f t="shared" si="2"/>
        <v>0</v>
      </c>
    </row>
    <row r="43" spans="1:6" ht="12.75">
      <c r="A43" s="398" t="s">
        <v>391</v>
      </c>
      <c r="B43" s="270" t="s">
        <v>392</v>
      </c>
      <c r="C43" s="296"/>
      <c r="D43" s="297"/>
      <c r="E43" s="295"/>
      <c r="F43" s="298">
        <f t="shared" si="2"/>
        <v>0</v>
      </c>
    </row>
    <row r="44" spans="1:6" ht="12.75">
      <c r="A44" s="398" t="s">
        <v>393</v>
      </c>
      <c r="B44" s="270" t="s">
        <v>394</v>
      </c>
      <c r="C44" s="296"/>
      <c r="D44" s="297"/>
      <c r="E44" s="295"/>
      <c r="F44" s="298">
        <f t="shared" si="2"/>
        <v>0</v>
      </c>
    </row>
    <row r="45" spans="1:6" ht="12.75">
      <c r="A45" s="398" t="s">
        <v>395</v>
      </c>
      <c r="B45" s="270" t="s">
        <v>396</v>
      </c>
      <c r="C45" s="296"/>
      <c r="D45" s="297"/>
      <c r="E45" s="295"/>
      <c r="F45" s="298">
        <f t="shared" si="2"/>
        <v>0</v>
      </c>
    </row>
    <row r="46" spans="1:6" ht="12.75">
      <c r="A46" s="398" t="s">
        <v>397</v>
      </c>
      <c r="B46" s="270" t="s">
        <v>471</v>
      </c>
      <c r="C46" s="296"/>
      <c r="D46" s="297"/>
      <c r="E46" s="295"/>
      <c r="F46" s="298">
        <f t="shared" si="2"/>
        <v>0</v>
      </c>
    </row>
    <row r="47" spans="1:6" ht="12.75">
      <c r="A47" s="409" t="s">
        <v>398</v>
      </c>
      <c r="B47" s="411" t="s">
        <v>399</v>
      </c>
      <c r="C47" s="296"/>
      <c r="D47" s="297"/>
      <c r="E47" s="295"/>
      <c r="F47" s="298">
        <f t="shared" si="2"/>
        <v>0</v>
      </c>
    </row>
    <row r="48" spans="1:6" ht="12.75">
      <c r="A48" s="409" t="s">
        <v>400</v>
      </c>
      <c r="B48" s="411" t="s">
        <v>401</v>
      </c>
      <c r="C48" s="296"/>
      <c r="D48" s="297"/>
      <c r="E48" s="295"/>
      <c r="F48" s="298">
        <f t="shared" si="2"/>
        <v>0</v>
      </c>
    </row>
    <row r="49" spans="1:6" ht="12.75">
      <c r="A49" s="409" t="s">
        <v>402</v>
      </c>
      <c r="B49" s="412" t="s">
        <v>403</v>
      </c>
      <c r="C49" s="296"/>
      <c r="D49" s="297"/>
      <c r="E49" s="295"/>
      <c r="F49" s="298">
        <f t="shared" si="2"/>
        <v>0</v>
      </c>
    </row>
    <row r="50" spans="1:6" ht="12.75">
      <c r="A50" s="413"/>
      <c r="B50" s="434" t="s">
        <v>296</v>
      </c>
      <c r="C50" s="309"/>
      <c r="D50" s="415">
        <f>SUM(D16+D27+D39)</f>
        <v>0</v>
      </c>
      <c r="E50" s="415">
        <f>SUM(E16+E27+E39)</f>
        <v>0</v>
      </c>
      <c r="F50" s="415">
        <f>SUM(D50-E50)</f>
        <v>0</v>
      </c>
    </row>
    <row r="51" spans="1:6" ht="12.75">
      <c r="A51" s="840" t="s">
        <v>404</v>
      </c>
      <c r="B51" s="841"/>
      <c r="C51" s="310"/>
      <c r="D51" s="415">
        <f>SUM(D16+D27+D39)</f>
        <v>0</v>
      </c>
      <c r="E51" s="415">
        <f>SUM(E16+E27+E39)</f>
        <v>0</v>
      </c>
      <c r="F51" s="415">
        <f>SUM(D51-E51)</f>
        <v>0</v>
      </c>
    </row>
    <row r="52" spans="1:6" ht="12.75">
      <c r="A52" s="205"/>
      <c r="B52" s="205"/>
      <c r="C52" s="205"/>
      <c r="D52" s="205"/>
      <c r="E52" s="205"/>
      <c r="F52" s="205"/>
    </row>
    <row r="53" spans="1:6" ht="12.75">
      <c r="A53" s="205"/>
      <c r="B53" s="205"/>
      <c r="C53" s="205"/>
      <c r="D53" s="205"/>
      <c r="E53" s="205"/>
      <c r="F53" s="205"/>
    </row>
    <row r="54" spans="1:6" ht="12.75">
      <c r="A54" s="205"/>
      <c r="B54" s="205"/>
      <c r="C54" s="205"/>
      <c r="D54" s="205"/>
      <c r="E54" s="205"/>
      <c r="F54" s="205"/>
    </row>
    <row r="55" spans="4:6" ht="12.75">
      <c r="D55" s="205"/>
      <c r="E55" s="205"/>
      <c r="F55" s="205"/>
    </row>
    <row r="56" spans="1:6" ht="12.75">
      <c r="A56" s="205"/>
      <c r="B56" s="417" t="s">
        <v>474</v>
      </c>
      <c r="C56" s="311"/>
      <c r="D56" s="311"/>
      <c r="E56" s="311" t="s">
        <v>472</v>
      </c>
      <c r="F56" s="311"/>
    </row>
    <row r="57" spans="1:6" ht="12.75">
      <c r="A57" s="205"/>
      <c r="B57" s="312" t="s">
        <v>473</v>
      </c>
      <c r="C57" s="205"/>
      <c r="D57" s="313"/>
      <c r="E57" s="314" t="s">
        <v>37</v>
      </c>
      <c r="F57" s="314"/>
    </row>
    <row r="58" spans="1:6" ht="12.75">
      <c r="A58" s="205"/>
      <c r="B58" s="312" t="s">
        <v>244</v>
      </c>
      <c r="C58" s="205"/>
      <c r="D58" s="205"/>
      <c r="E58" s="314" t="s">
        <v>351</v>
      </c>
      <c r="F58" s="314"/>
    </row>
  </sheetData>
  <sheetProtection/>
  <mergeCells count="5">
    <mergeCell ref="A7:F7"/>
    <mergeCell ref="A8:F8"/>
    <mergeCell ref="A9:F9"/>
    <mergeCell ref="A13:B13"/>
    <mergeCell ref="A51:B51"/>
  </mergeCells>
  <printOptions/>
  <pageMargins left="1.1023622047244095" right="0.7086614173228347" top="0.7480314960629921" bottom="0.7480314960629921" header="0.31496062992125984" footer="0.31496062992125984"/>
  <pageSetup horizontalDpi="1200" verticalDpi="1200" orientation="portrait" paperSize="9" scale="85" r:id="rId3"/>
  <legacyDrawing r:id="rId2"/>
  <oleObjects>
    <oleObject progId="Word.Picture.8" shapeId="18798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Espinoza Rupay, Maria Raquel</cp:lastModifiedBy>
  <cp:lastPrinted>2014-09-10T16:31:50Z</cp:lastPrinted>
  <dcterms:created xsi:type="dcterms:W3CDTF">2009-07-20T17:27:57Z</dcterms:created>
  <dcterms:modified xsi:type="dcterms:W3CDTF">2014-09-10T16:34:08Z</dcterms:modified>
  <cp:category/>
  <cp:version/>
  <cp:contentType/>
  <cp:contentStatus/>
</cp:coreProperties>
</file>