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0710" windowHeight="5460" activeTab="0"/>
  </bookViews>
  <sheets>
    <sheet name="PERFIL EMPRESARIAL" sheetId="1" r:id="rId1"/>
    <sheet name="ESF - ENF CIERRE 2013" sheetId="2" r:id="rId2"/>
    <sheet name="ERI - ENF CIERRE 2013" sheetId="3" r:id="rId3"/>
    <sheet name="ECP - ENF CIERRE 2013" sheetId="4" r:id="rId4"/>
    <sheet name="EFE - ENF ANUAL 2013" sheetId="5" r:id="rId5"/>
    <sheet name="ESF- EF CIERRE 2013" sheetId="6" r:id="rId6"/>
    <sheet name="ERI - EF CIERRE 2013" sheetId="7" r:id="rId7"/>
    <sheet name="ECP - EF SEMEST 2013" sheetId="8" r:id="rId8"/>
    <sheet name="EFE - EF SEMEST 2013" sheetId="9" r:id="rId9"/>
    <sheet name="ANEXO N° 01" sheetId="10" r:id="rId10"/>
    <sheet name="ANEXO N° 02" sheetId="11" r:id="rId11"/>
    <sheet name="ANEXO N° 03" sheetId="12" r:id="rId12"/>
    <sheet name="ANEXO N° 04" sheetId="13" r:id="rId13"/>
    <sheet name="ANEXO N° 05" sheetId="14" r:id="rId14"/>
    <sheet name="ANEXO N° 6" sheetId="15" r:id="rId15"/>
    <sheet name="ANEXO N° 07" sheetId="16" r:id="rId16"/>
    <sheet name="ANEXO N° 8" sheetId="17" r:id="rId17"/>
    <sheet name="ANEXO N° 9" sheetId="18" r:id="rId18"/>
    <sheet name="ANEXO N° 10" sheetId="19" r:id="rId19"/>
    <sheet name="ANEXO N° 11" sheetId="20" r:id="rId20"/>
    <sheet name="ANEXO N° 12" sheetId="21" r:id="rId21"/>
    <sheet name="ANEXO N° 13" sheetId="22" r:id="rId22"/>
    <sheet name="ANEXO N° 14" sheetId="23" r:id="rId23"/>
    <sheet name="ANEXO N° 15" sheetId="24" r:id="rId24"/>
    <sheet name="ANEXO N° 16" sheetId="25" r:id="rId25"/>
  </sheets>
  <definedNames/>
  <calcPr fullCalcOnLoad="1"/>
</workbook>
</file>

<file path=xl/sharedStrings.xml><?xml version="1.0" encoding="utf-8"?>
<sst xmlns="http://schemas.openxmlformats.org/spreadsheetml/2006/main" count="1662" uniqueCount="839">
  <si>
    <t>ACTIVO</t>
  </si>
  <si>
    <t>ACTIVO CORRIENTE</t>
  </si>
  <si>
    <t>Otros Activos</t>
  </si>
  <si>
    <t>TOTAL ACTIVO CORRIENTE</t>
  </si>
  <si>
    <t>ACTIVO NO CORRIENTE</t>
  </si>
  <si>
    <t>TOTAL ACTIVO NO CORRIENTE</t>
  </si>
  <si>
    <t>Provisiones</t>
  </si>
  <si>
    <t>Otros Pasivos</t>
  </si>
  <si>
    <t>TOTAL PASIVO CORRIENTE</t>
  </si>
  <si>
    <t>PASIVO NO CORRIENTE</t>
  </si>
  <si>
    <t>TOTAL PASIVO NO CORRIENTE</t>
  </si>
  <si>
    <t>Capital Adicional</t>
  </si>
  <si>
    <t>Resultados Acumulados</t>
  </si>
  <si>
    <t>Cuentas por Pagar</t>
  </si>
  <si>
    <t>Reservas</t>
  </si>
  <si>
    <t>PASIVO CORRIENTE</t>
  </si>
  <si>
    <t xml:space="preserve"> </t>
  </si>
  <si>
    <t xml:space="preserve">  MINISTERIO DE ECONOMÍA Y FINANZAS       </t>
  </si>
  <si>
    <t xml:space="preserve">     Dirección General de Contabilidad Pública</t>
  </si>
  <si>
    <t>EMPRESA FINANCIERA</t>
  </si>
  <si>
    <t>EF-1</t>
  </si>
  <si>
    <t>Entidad:</t>
  </si>
  <si>
    <t>(En Nuevos Soles)</t>
  </si>
  <si>
    <t>Nota</t>
  </si>
  <si>
    <t>PASIVO</t>
  </si>
  <si>
    <t>Disponible</t>
  </si>
  <si>
    <t>Obligaciones con el Público</t>
  </si>
  <si>
    <t>Fondos Interbancarios</t>
  </si>
  <si>
    <t>Depósitos de Emp. del Sist. Financ. y Organismos Financ. Internac.</t>
  </si>
  <si>
    <t>Cartera de Créditos (Neto)</t>
  </si>
  <si>
    <t>Adeudos y Obligaciones Financieras a Corto Plazo</t>
  </si>
  <si>
    <t>Cuentas por Cobrar (Neto)</t>
  </si>
  <si>
    <t>Valores, Títulos y Obligaciones en Circulación</t>
  </si>
  <si>
    <t>Adeudos y Obligaciones Financieras a Largo Plazo</t>
  </si>
  <si>
    <t>Inmuebles, Mobiliario y Equipo (Neto)</t>
  </si>
  <si>
    <t>Activo Intangible (Neto)</t>
  </si>
  <si>
    <t>Otros Activos (Neto)</t>
  </si>
  <si>
    <t>TOTAL DEL PASIVO</t>
  </si>
  <si>
    <t>PATRIMONIO</t>
  </si>
  <si>
    <t>Capital Social</t>
  </si>
  <si>
    <t>Ajustes al Patrimonio</t>
  </si>
  <si>
    <t>Resultado Neto del Ejercicio</t>
  </si>
  <si>
    <t>TOTAL DEL PATRIMONIO</t>
  </si>
  <si>
    <t>TOTAL DEL ACTIVO</t>
  </si>
  <si>
    <t>TOTAL DEL PASIVO Y PATRIMONIO</t>
  </si>
  <si>
    <t xml:space="preserve">CUENTAS DE ORDEN </t>
  </si>
  <si>
    <t>CUENTAS DE ORDEN</t>
  </si>
  <si>
    <t xml:space="preserve">   Contador General</t>
  </si>
  <si>
    <t>Matrícula N°</t>
  </si>
  <si>
    <t>Cargo Equivalente</t>
  </si>
  <si>
    <t xml:space="preserve"> Sello y Firma</t>
  </si>
  <si>
    <t>Sello y Firma</t>
  </si>
  <si>
    <r>
      <t>NOTA:</t>
    </r>
    <r>
      <rPr>
        <sz val="8"/>
        <rFont val="Arial"/>
        <family val="2"/>
      </rPr>
      <t xml:space="preserve"> Para el caso de las empresas en proceso de liquidación, los estados financieros deben ser refrendados por los liquidadores, los mismos que deben consignar su nombre completo y </t>
    </r>
  </si>
  <si>
    <t xml:space="preserve">           colocar el sello respectivo.</t>
  </si>
  <si>
    <t>RESULTADO NETO DEL EJERCICIO</t>
  </si>
  <si>
    <t>Activos No Corrientes Mantendidos para la Venta</t>
  </si>
  <si>
    <t>Impuestos Corrientes</t>
  </si>
  <si>
    <t>Inversiones en subsid. Asociad.y Partic.en Negoc.Conj.(Neto)</t>
  </si>
  <si>
    <t>EF-2</t>
  </si>
  <si>
    <t xml:space="preserve">Entidad: </t>
  </si>
  <si>
    <t>Otros Ingresos Financieros</t>
  </si>
  <si>
    <t>Otros Gastos Financieros</t>
  </si>
  <si>
    <t>MARGEN FINANCIERO BRUTO</t>
  </si>
  <si>
    <t>MARGEN FINANCIERO NETO</t>
  </si>
  <si>
    <t>INGRESOS POR SERVICIOS FINANCIEROS</t>
  </si>
  <si>
    <t>Ingresos por Fideicomisos y Comisiones de Confianza</t>
  </si>
  <si>
    <t>GASTOS POR SERVICIOS FINANCIEROS</t>
  </si>
  <si>
    <t>Gastos por Fideicomisos y Comisiones de Confianza</t>
  </si>
  <si>
    <t>Gastos Diversos</t>
  </si>
  <si>
    <t>MARGEN OPERACIONAL</t>
  </si>
  <si>
    <t>GASTO DE ADMINISTRACIÓN</t>
  </si>
  <si>
    <t>Gastos por Servicios Recibidos de Terceros</t>
  </si>
  <si>
    <t>Impuestos y Contribuciones</t>
  </si>
  <si>
    <t>MARGEN OPERACIONAL NETO</t>
  </si>
  <si>
    <t>VALUACIÓN DE ACTIVOS Y PROVISIONES</t>
  </si>
  <si>
    <t>Provisiones para Incobrabilidad de Cuentas por Cobrar</t>
  </si>
  <si>
    <t>Deterioro de Inversiones</t>
  </si>
  <si>
    <t>Provisiones por Litigios y Demandas</t>
  </si>
  <si>
    <t>Otras Provisiones</t>
  </si>
  <si>
    <t>RESULTADO DE OPERACIÓN</t>
  </si>
  <si>
    <t>OTROS INGRESOS Y GASTOS</t>
  </si>
  <si>
    <t>Otros Ingresos</t>
  </si>
  <si>
    <t>Otros Gastos</t>
  </si>
  <si>
    <t xml:space="preserve">RESULTADOS DEL EJERCICIO ANTES DEL IMPUESTO A LA RENTA </t>
  </si>
  <si>
    <t>IMPUESTO A LA RENTA</t>
  </si>
  <si>
    <t>Contador General                                        Gerente de Administración y Finanzas o</t>
  </si>
  <si>
    <t>Gerente General  o</t>
  </si>
  <si>
    <t xml:space="preserve">   Matrícula N°                                                             Cargo Equivalente</t>
  </si>
  <si>
    <t xml:space="preserve">  Sello y Firma                                                                 Sello y Firma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</si>
  <si>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 Para el caso de las empresas en proceso de liquidación, los estados financieros deben ser refrendados por los liquidadores, los mismos</t>
    </r>
  </si>
  <si>
    <t xml:space="preserve">            que deben consignar su nombre completo y colocar el sello respectivo.</t>
  </si>
  <si>
    <t xml:space="preserve">INGRESOS POR INTERESES </t>
  </si>
  <si>
    <t>Inversiones a Valor Razonable con Cambios en Resultados</t>
  </si>
  <si>
    <t>Inversiones Disponibles para la venta</t>
  </si>
  <si>
    <t>Inversiones a Vencimiento</t>
  </si>
  <si>
    <t>Cartera de Créditos Directos</t>
  </si>
  <si>
    <t xml:space="preserve">Resultado por Operaciones de Cobertura </t>
  </si>
  <si>
    <t>Cuentas por Cobrar</t>
  </si>
  <si>
    <t xml:space="preserve">GASTOS POR INTERESES </t>
  </si>
  <si>
    <t>Adeudos y Obligaciones Financieras</t>
  </si>
  <si>
    <t>Adeudos y Obligaciones con el Banco Central de Reserva del Perú</t>
  </si>
  <si>
    <t xml:space="preserve">Adeudos y Obligaciones del Sistema Financiero del País </t>
  </si>
  <si>
    <t xml:space="preserve">Otros Adeudos y Obligaciones del  País y del Exterior </t>
  </si>
  <si>
    <t>Depósitos de Empresas del Sistema Financiero y Organismos  Financ. Internac.</t>
  </si>
  <si>
    <t>Comisiones y otros cargos por adeudos y obligaciones financieras</t>
  </si>
  <si>
    <t>Cuentas por pagar</t>
  </si>
  <si>
    <t>Intereses de Cuentas por Pagar</t>
  </si>
  <si>
    <t>Provisiones para Créditos Directos</t>
  </si>
  <si>
    <t>Ingresos por Créditos Indirectos</t>
  </si>
  <si>
    <t xml:space="preserve">Ingresos Diversos </t>
  </si>
  <si>
    <t>Gastos por Créditos indirectos</t>
  </si>
  <si>
    <t xml:space="preserve">Primas al Fondo Seguro de Depósito </t>
  </si>
  <si>
    <t>MARGEN FINANCIERO NETO DE INGRESOS Y GASTOS POR SERVICIOS FINANCIEROS</t>
  </si>
  <si>
    <t>RESULTADOS POR OPERACIONES FINANCIERAS (ROF)</t>
  </si>
  <si>
    <t>Inversiones en Commodities</t>
  </si>
  <si>
    <t xml:space="preserve"> Inversiones Disponibles para la Venta</t>
  </si>
  <si>
    <t xml:space="preserve"> Derivados de Negociación </t>
  </si>
  <si>
    <t xml:space="preserve"> Resultado por Operaciones de Cobertura </t>
  </si>
  <si>
    <t>Gastos de Personal y Directorio</t>
  </si>
  <si>
    <t>DEPRECIACIONES Y AMORTIZACIONES</t>
  </si>
  <si>
    <t>Provisiones para Créditos Indirectos</t>
  </si>
  <si>
    <t>Provisiones para Activos No Corrientes Mantenidos para la Venta</t>
  </si>
  <si>
    <t>Deterioro de Activo Fijo</t>
  </si>
  <si>
    <t>Deterioro de Activos Intangibles</t>
  </si>
  <si>
    <t xml:space="preserve">Provisiones para Bienes Realizables, Recibidos en Pago, Recuperados y Adjudicados y Otros </t>
  </si>
  <si>
    <t xml:space="preserve">MINISTERIO DE ECONOMÍA Y FINANZAS       </t>
  </si>
  <si>
    <t xml:space="preserve">   Dirección General de Contabilidad Pública</t>
  </si>
  <si>
    <t>+/-</t>
  </si>
  <si>
    <t xml:space="preserve">Bienes Realizables Recibidos en Pago y  Adjudic. (Neto)                         </t>
  </si>
  <si>
    <t>Gerente de Administración y Finanzas o</t>
  </si>
  <si>
    <t>Gerente General o</t>
  </si>
  <si>
    <t xml:space="preserve">                             _______________</t>
  </si>
  <si>
    <t>_______________</t>
  </si>
  <si>
    <t>Diferencias de cambio al convertir negocios en el extranjero</t>
  </si>
  <si>
    <t>Coberturas de flujo de efectivo</t>
  </si>
  <si>
    <t>Coberturas de inversiones netas en negocios en el extranjero</t>
  </si>
  <si>
    <t>Participación en Otro Resultado Integral de subsidiarias, asociadas y negocios conjuntos</t>
  </si>
  <si>
    <t>Otro Resultado Integral del ejercicio, neto de impuestos</t>
  </si>
  <si>
    <t>RESULTADO INTEGRAL TOTAL DEL EJERCICIO</t>
  </si>
  <si>
    <t>OTRO RESULTADO INTEGRAL:</t>
  </si>
  <si>
    <t>Inversiones disponibles para la venta</t>
  </si>
  <si>
    <t>ESTADO DE RESULTADOS INTEGRALES</t>
  </si>
  <si>
    <t>Contador General</t>
  </si>
  <si>
    <t xml:space="preserve">Matrícula N° </t>
  </si>
  <si>
    <r>
      <t>NOTA:</t>
    </r>
    <r>
      <rPr>
        <sz val="8"/>
        <rFont val="Arial"/>
        <family val="2"/>
      </rPr>
      <t xml:space="preserve"> Para el caso de las empresas en proceso de liquidación, los estados financieros deben ser refrendados por los liquidadores, los mismos que deben consignar su nombre completo y colocar el sello respectivo.</t>
    </r>
  </si>
  <si>
    <t>MINISTERIO DE ECONOMÍA Y FINANZAS</t>
  </si>
  <si>
    <t xml:space="preserve"> Dirección General de Contabilidad Pública</t>
  </si>
  <si>
    <t>ESTADO DE SITUACIÓN FINANCIERA</t>
  </si>
  <si>
    <t>31.12.2012</t>
  </si>
  <si>
    <t>PASIVO Y PATRIMONIO</t>
  </si>
  <si>
    <t>Efectivo y Equivalentes al Efectivo</t>
  </si>
  <si>
    <t>Sobregiro Bancarios</t>
  </si>
  <si>
    <t>Inversiones Financieras</t>
  </si>
  <si>
    <t>Obligaciones Financieras</t>
  </si>
  <si>
    <t>Cuentas por Cobrar Comerciales (Neto)</t>
  </si>
  <si>
    <t>Cuentas por Pagar Comerciales</t>
  </si>
  <si>
    <t>Otras Cuentas por Cobrar (Neto)</t>
  </si>
  <si>
    <t>Otras Cuentas por Pagar</t>
  </si>
  <si>
    <t>Cuentas por Cobrar a Entidades Relacionadas</t>
  </si>
  <si>
    <t>Cuentas por Pagar a Entidades Relacionadas</t>
  </si>
  <si>
    <t>Activos Biológicos</t>
  </si>
  <si>
    <t>Pasivos Mantenidos para la Venta</t>
  </si>
  <si>
    <t>Activos No Corrientes Mantenidos para la Venta</t>
  </si>
  <si>
    <t>Pasivos por Impuestos a las Ganancias</t>
  </si>
  <si>
    <t>Activos por Impuestos a las Ganancias</t>
  </si>
  <si>
    <t>Beneficios a los Empleados</t>
  </si>
  <si>
    <t>Gastos Pagados por Anticipado</t>
  </si>
  <si>
    <t xml:space="preserve">Cuentas Pagar Comerciales </t>
  </si>
  <si>
    <t>Cuentas por Cobrar Comerciales</t>
  </si>
  <si>
    <t>Otras Cuentas por Cobrar</t>
  </si>
  <si>
    <t>Pasivo por Impuestos a las Ganancias Diferidos</t>
  </si>
  <si>
    <t>Propiedades de Inversión</t>
  </si>
  <si>
    <t>Ingresos Diferidos (Neto)</t>
  </si>
  <si>
    <t>Propiedades, Planta y Equipo (Neto)</t>
  </si>
  <si>
    <t xml:space="preserve"> Activos Intangibles (Neto)</t>
  </si>
  <si>
    <t>TOTAL PASIVO</t>
  </si>
  <si>
    <t>Activos por Impuestos a las Ganancias Diferidos</t>
  </si>
  <si>
    <t xml:space="preserve">Capital </t>
  </si>
  <si>
    <t>Acciones de Inversión</t>
  </si>
  <si>
    <t>Resultado no Realizados</t>
  </si>
  <si>
    <t>Reservas Legales</t>
  </si>
  <si>
    <t>Otras Reservas</t>
  </si>
  <si>
    <t>Otras Reservas de Patrimonio</t>
  </si>
  <si>
    <t>TOTAL PATRIMONIO</t>
  </si>
  <si>
    <t>TOTAL ACTIVO</t>
  </si>
  <si>
    <t>TOTAL PASIVO Y PATRIMONIO</t>
  </si>
  <si>
    <t>____________________</t>
  </si>
  <si>
    <t>____________________________</t>
  </si>
  <si>
    <t xml:space="preserve">             _______________</t>
  </si>
  <si>
    <t xml:space="preserve">Gerente General o </t>
  </si>
  <si>
    <t xml:space="preserve">                Cargo Equivalente</t>
  </si>
  <si>
    <t xml:space="preserve">                      Sello y Firma</t>
  </si>
  <si>
    <t xml:space="preserve">  Dirección General de Contabilidad Pública</t>
  </si>
  <si>
    <t xml:space="preserve">                 EF-2</t>
  </si>
  <si>
    <t>(EN Nuevos Soles)</t>
  </si>
  <si>
    <t>INGRESOS DE ACTIVIDADES ORDINARIAS</t>
  </si>
  <si>
    <t>Venta Netas de Bienes</t>
  </si>
  <si>
    <t>Prestación de Servicios</t>
  </si>
  <si>
    <t>TOTAL DE INGRESOS DE ACTIVIDADES ORDINARIAS</t>
  </si>
  <si>
    <t>Costo de Ventas</t>
  </si>
  <si>
    <t>GANANCIA (PÉRDIDA) BRUTA</t>
  </si>
  <si>
    <t>Gastos de Ventas y Distribución</t>
  </si>
  <si>
    <t>Gastos de Administración</t>
  </si>
  <si>
    <t>Ganancia (Pérdida) de la baja en Activos Financieros medidos al Costo Amortizado</t>
  </si>
  <si>
    <t>Otros Ingresos Operativos</t>
  </si>
  <si>
    <t>Otros Gastos Operativos</t>
  </si>
  <si>
    <t>GANANCIA (PÉRDIDA) OPERATIVA</t>
  </si>
  <si>
    <t>Ingresos Financieros</t>
  </si>
  <si>
    <t>Diferencia de Cambio (Ganancias)</t>
  </si>
  <si>
    <t>Gastos Financieros</t>
  </si>
  <si>
    <t>Diferencia de Cambio (Pérdidas)</t>
  </si>
  <si>
    <t>Participación en los Resultados Netos de Asociadas y Negocios Conjuntos Contabilizados por el Método de la Participación</t>
  </si>
  <si>
    <t>RESULTADO ANTES DEL IMPUESTO A LAS GANANCIAS</t>
  </si>
  <si>
    <t>Gasto por Impuesto a las Ganancias</t>
  </si>
  <si>
    <t>GANANCIA (PÉRDIDA) NETA DE OPERACIONES CONTINUADAS</t>
  </si>
  <si>
    <t>Ganancia (Pérdida) Neta de Impuesto a las Ganancias Procedente de Operaciones Discontinuas</t>
  </si>
  <si>
    <t xml:space="preserve">     GANANCIA (PÉRDIDA) NETA DEL EJERCICIO</t>
  </si>
  <si>
    <t>COMPONENTES DE OTRO RESULTADO INTEGRAL:</t>
  </si>
  <si>
    <t>Ganancias (Pérdidas) Neta por Activos Financieros Disponibles para la Venta</t>
  </si>
  <si>
    <t>Ganancias (Pérdidas) de Inversiones en Instrumentos de Patrimonio</t>
  </si>
  <si>
    <t>Otros Componentes de Resultado Integral</t>
  </si>
  <si>
    <t>OTRO RESULTADO INTEGRAL ANTES DE IMPUESTOS</t>
  </si>
  <si>
    <t>IMPUESTO A LAS GANANCIAS RELACIONADO CON COMPONENTES DE OTRO RESULTADO INTEGRAL</t>
  </si>
  <si>
    <t>Ganancias Netas por Activos Financieros Disponibles para la Venta</t>
  </si>
  <si>
    <t>Ganancias de Inversiones por Instrumentos de Patrimonio</t>
  </si>
  <si>
    <t>SUMA DE COMPONENTES DE OTRO RESULTADO INTEGRAL CON IMPUESTO A LAS GANANCIAS RELACIONADOS</t>
  </si>
  <si>
    <t>OTROS RESULTADOS INTEGRALES</t>
  </si>
  <si>
    <t>RESULTADO INTEGRAL TOTAL DEL EJERCICIO, NETO DEL IMPUESTO A LA RENTA</t>
  </si>
  <si>
    <t xml:space="preserve">                                       Gerente General o </t>
  </si>
  <si>
    <t xml:space="preserve">                                      Cargo Equivalente</t>
  </si>
  <si>
    <t xml:space="preserve">                                       Sello y Firma</t>
  </si>
  <si>
    <t>EMPRESA NO FINANCIERA</t>
  </si>
  <si>
    <t>Impuesto a la Renta Diferido</t>
  </si>
  <si>
    <t xml:space="preserve"> Adeudos y Obligaciones con Instituciones Financieras del Exter. y Organ. Financ. Internac.</t>
  </si>
  <si>
    <t xml:space="preserve">   Dirección General  de Contabilidad Pública</t>
  </si>
  <si>
    <t>EF-3</t>
  </si>
  <si>
    <t xml:space="preserve">ESTADO DE CAMBIOS EN EL PATRIMONIO </t>
  </si>
  <si>
    <t>CONCEPTOS</t>
  </si>
  <si>
    <t xml:space="preserve">CAPITAL </t>
  </si>
  <si>
    <t>ACCIONES DE INVERSIÓN</t>
  </si>
  <si>
    <t>CAPITAL ADICIONAL</t>
  </si>
  <si>
    <t>RESULTADOS NO REALIZADOS</t>
  </si>
  <si>
    <t>RESERVAS LEGALES</t>
  </si>
  <si>
    <t>RESULTADOS ACUMULADOS</t>
  </si>
  <si>
    <t>TOTAL</t>
  </si>
  <si>
    <t>OTRAS RESERVAS</t>
  </si>
  <si>
    <t>OTRAS RESERVAS DE PATRIMONIO</t>
  </si>
  <si>
    <t>Ajuste de años anteriores:</t>
  </si>
  <si>
    <t>.   Cambios en Políticas Contables</t>
  </si>
  <si>
    <t>.   Corrección de Errores</t>
  </si>
  <si>
    <t>Saldo Inicial Reexpresado</t>
  </si>
  <si>
    <t>Cambios en Patrimonio:</t>
  </si>
  <si>
    <t>Resultado Integral:</t>
  </si>
  <si>
    <t xml:space="preserve">     Ganancia (Pérdida) Neta del Ejercicio</t>
  </si>
  <si>
    <t xml:space="preserve">     Otro Resultado Integral</t>
  </si>
  <si>
    <t>Dividendos en Efectivo Declarados</t>
  </si>
  <si>
    <t>Emisión de Acciones</t>
  </si>
  <si>
    <t>Reducción de Capital</t>
  </si>
  <si>
    <t xml:space="preserve">Reducción o Amortización de Acciones de Inversión </t>
  </si>
  <si>
    <t>Incremento (Disminución) por otras Aportaciones de los Propietarios</t>
  </si>
  <si>
    <t>Disminución (Incremento) por otras Distribuciones a los Propietarios</t>
  </si>
  <si>
    <t>Incremento (Disminución) por Cambios en la Participación de Subsidiarias que no implique Pérdidas de Control</t>
  </si>
  <si>
    <t>Incremento (Disminución) por Transacciones de Acciones de Cartera</t>
  </si>
  <si>
    <t>Incremento (Disminución) por Transacciones y Otros Cambios</t>
  </si>
  <si>
    <t>Total de Cambios en Patrimonio</t>
  </si>
  <si>
    <t>Saldos al 1° de Enero del 2012</t>
  </si>
  <si>
    <t xml:space="preserve">Reducción o Amortizacióbn de Acciones de Inversión </t>
  </si>
  <si>
    <t>Saldos al 31 de Diciembre del 2012</t>
  </si>
  <si>
    <t>___________________________</t>
  </si>
  <si>
    <t>_________________</t>
  </si>
  <si>
    <t>Saldos al 1° de Enero del 2013</t>
  </si>
  <si>
    <t xml:space="preserve">       Dirección General de Contabilidad Pública</t>
  </si>
  <si>
    <t>EMPRESAS NO FINANCIERAS</t>
  </si>
  <si>
    <t>EF-4</t>
  </si>
  <si>
    <t>ESTADO DE FLUJOS DE EFECTIVO</t>
  </si>
  <si>
    <t>A. ACTIVIDADES DE OPERACIÓN</t>
  </si>
  <si>
    <t>Cobranza a (por):</t>
  </si>
  <si>
    <t>Venta de Bienes y Prestación de Servicios</t>
  </si>
  <si>
    <t>Honorarios y comisiones</t>
  </si>
  <si>
    <t>Regalías, cuotas, comisiones, otros ingresos de actividades ordinarias</t>
  </si>
  <si>
    <t>Intereses y Rendimientos Recibidos (no incluidos en la Actividad de Inversión)</t>
  </si>
  <si>
    <t>Reembolso de Impuestos a las Ganancias</t>
  </si>
  <si>
    <t>Dividendos Recibidos (no incluidos en la Actividad de Inversión)</t>
  </si>
  <si>
    <t>Otras Entradas de Efectivo Relativos a la Actividad de Operación</t>
  </si>
  <si>
    <t>Pagos a (por):</t>
  </si>
  <si>
    <t>Proveedores de Bienes y Servicios</t>
  </si>
  <si>
    <t>Cuenta de los Empleados</t>
  </si>
  <si>
    <t>Impuesto a las Ganancias</t>
  </si>
  <si>
    <t>Intereses y Rendimientos (no incluidos en la Actividad de Financiación)</t>
  </si>
  <si>
    <t>Dividendos (no incluidos en la Actividad de Financiación)</t>
  </si>
  <si>
    <t>Regalias</t>
  </si>
  <si>
    <t>Otros Pagos de Efectivo Relativos a la Actividad de Operación</t>
  </si>
  <si>
    <t>FLUJO DE EFECTIVO Y EQUIVALENTES AL EFECTIVO PROCEDENTE DE (UTILIZADOS EN) ACTIVIDADES DE OPERACIÓN</t>
  </si>
  <si>
    <t>B. ACTIVIDADES DE INVERSIÓN</t>
  </si>
  <si>
    <t>Reembolso de Adelantos de Préstamos y Préstamos Concedidos a Terceros</t>
  </si>
  <si>
    <t>Reembolso Recibido a Préstamos a Entidades Relacionadas</t>
  </si>
  <si>
    <t>Venta de Instrumentos Financieros de Patrimonio o Deuda de Otras Entidades</t>
  </si>
  <si>
    <t>Contratos Derivados (futuro, a término, opciones)</t>
  </si>
  <si>
    <t>Venta de Subdiarias, Neto del Efectivo Desapropiado</t>
  </si>
  <si>
    <t>Venta de Participaciones en Negocios Conjuntos, Neto del Efectivo Desapropiado</t>
  </si>
  <si>
    <t>Venta de Propiedades de Inversión</t>
  </si>
  <si>
    <t>Venta de Propiedades, Planta y Equipo</t>
  </si>
  <si>
    <t>Venta de Activos Intangibles</t>
  </si>
  <si>
    <t>Venta de Otros Activos de largo plazo</t>
  </si>
  <si>
    <t>Intereses y Rendimientos Recibidos</t>
  </si>
  <si>
    <t>Dividendos Recibidos</t>
  </si>
  <si>
    <t>Otros Cobros de Efectivo Relativos a la Actvidad de Inversión</t>
  </si>
  <si>
    <t>Anticipos y Préstamos Concedidos a Terceros</t>
  </si>
  <si>
    <t>Préstamos Concedidos a Entidades Relacionadas</t>
  </si>
  <si>
    <t>Compra de Intrumentos Financieros de Patrimonio o Deuda de Otras Entidades</t>
  </si>
  <si>
    <t>Compra de Subsidiarias, Neto del Efectivo Adquirido</t>
  </si>
  <si>
    <t>Compra de Participaciones en Negocios Conjuntos, Neto del Efectivo Adquirido</t>
  </si>
  <si>
    <t>Compra de Participaciones no Controladoras</t>
  </si>
  <si>
    <t>Compra de  Propiedades de Inversión</t>
  </si>
  <si>
    <t>Compra de Propiedades, Planta y Equipo</t>
  </si>
  <si>
    <t>Desembolsos por obras en curso de Propiedades, Planta y Equipo</t>
  </si>
  <si>
    <t>Compra  de Activos Intangibles</t>
  </si>
  <si>
    <t>Compra de Otros Activos de largo plazo</t>
  </si>
  <si>
    <t>Impuestos a las Ganancias</t>
  </si>
  <si>
    <t>Otros Pagos de Efectivo Relativos a la Actividad Inversión</t>
  </si>
  <si>
    <t>FLUJO DE EFECTIVO Y EQUIVALENTES AL EFECTIVO PROCEDENTE DE (UTILIZADOS EN) ACTIVIDADES DE INVERSIÓN</t>
  </si>
  <si>
    <t>C. ACTIVIDADES DE FINANCIACIÓN</t>
  </si>
  <si>
    <t>Obtención de Préstamos de Corto Plazo</t>
  </si>
  <si>
    <t>Obtención de Préstamos de Largo Plazo</t>
  </si>
  <si>
    <t>Préstamos de Entidades Relacionadas</t>
  </si>
  <si>
    <t>Emisión de Acciones y Otros Instrumentos de Patrimonio</t>
  </si>
  <si>
    <t>Venta de Acciones Propias en Cartera</t>
  </si>
  <si>
    <t>Otros Cobros de Efectivo Relativos a la Actividad de Financiación</t>
  </si>
  <si>
    <t>Amortización o Pago de Préstamos de Corto Plazo</t>
  </si>
  <si>
    <t>Amortización o Pago de Préstamos de Largo Plazo</t>
  </si>
  <si>
    <t>Pasivos por Arrendamiento Financiero</t>
  </si>
  <si>
    <t>Recompra o Rescate de Acciones de la Entidad (Acciones en Cartera)</t>
  </si>
  <si>
    <t>Adquisición de Otras Participaciones en el Patrimonio</t>
  </si>
  <si>
    <t>Intereses y Rendimientos</t>
  </si>
  <si>
    <t xml:space="preserve">Dividendos </t>
  </si>
  <si>
    <t>Otros Pagos de Efectivo Relativos a la Actividad de  Financiación</t>
  </si>
  <si>
    <t>FLUJO DE EFECTIVO Y EQUIVALENTES AL EFECTIVO PROCEDENTE DE (UTILIZADOS EN) ACTIVIDADES DE FINANCIACIÓN</t>
  </si>
  <si>
    <t>Aumento (Disminucion) Neto de Efectivo y Equivalentes al Efectivo antes de las Variaciones en las Tasas de Cambio (A + B + C)</t>
  </si>
  <si>
    <t>Efectos de las Variaciones en las tasas de cambio sobre el Efectivo y Equivalentes al Efectivo</t>
  </si>
  <si>
    <t>Aumento (Disminución) Neto de Efectivo y Equivalentes al Efectivo</t>
  </si>
  <si>
    <t>Efectivo y Equivalentes al  Efectivo al Inicio del Ejercicio</t>
  </si>
  <si>
    <t xml:space="preserve">EFECTIVO Y EQUIVALENTES AL EFECTIVO AL FINALIZAR EL EJERCICIO </t>
  </si>
  <si>
    <t xml:space="preserve"> ___________________                                          _______________________________________</t>
  </si>
  <si>
    <t xml:space="preserve">  Contador General                                       Gerente de Administración y Finanzas o</t>
  </si>
  <si>
    <r>
      <rPr>
        <b/>
        <sz val="7"/>
        <rFont val="Arial"/>
        <family val="2"/>
      </rPr>
      <t xml:space="preserve">NOTA: </t>
    </r>
    <r>
      <rPr>
        <sz val="7"/>
        <rFont val="Arial"/>
        <family val="2"/>
      </rPr>
      <t xml:space="preserve"> Para el caso de las empresas en proceso de liquidación, los estados financieros deben ser refrendados por los liquidadores, los mismos</t>
    </r>
  </si>
  <si>
    <t>ENTIDAD:</t>
  </si>
  <si>
    <t>(En Nuevos Soles )</t>
  </si>
  <si>
    <t>CAPITAL</t>
  </si>
  <si>
    <t>RESERVAS</t>
  </si>
  <si>
    <t xml:space="preserve">TOTAL </t>
  </si>
  <si>
    <t>Ajustes por cambios en las políticas contables</t>
  </si>
  <si>
    <t>Ajustes por corrección de errores</t>
  </si>
  <si>
    <t xml:space="preserve">Saldo Inicial después de ajustes </t>
  </si>
  <si>
    <t>Resultado del ejercicio</t>
  </si>
  <si>
    <t>Otros Resultado Integral</t>
  </si>
  <si>
    <t>Cambios en el Patrimonio Neto (No incluidos en el Resultado Integral)</t>
  </si>
  <si>
    <t>Incremento de Capital (Distinto a combinaciones de negocios)</t>
  </si>
  <si>
    <t>Disminución de Capital (Distinto a combinaciones de negocios)</t>
  </si>
  <si>
    <t>Incremento (disminución) de combinaciones de negocios</t>
  </si>
  <si>
    <t>Reclasificación de pasivos financieros a capital</t>
  </si>
  <si>
    <t>Reclasificación de capital a pasivos financieros</t>
  </si>
  <si>
    <t>Operaciones con acciones de tesorería</t>
  </si>
  <si>
    <t>Reclasificaciones entre cuentas patrimoniales</t>
  </si>
  <si>
    <t>Otros cambios en el Patrimonio Neto</t>
  </si>
  <si>
    <t>Gerente de Administración y Finanzas</t>
  </si>
  <si>
    <t>o Cargo Equivalente</t>
  </si>
  <si>
    <t>___________________</t>
  </si>
  <si>
    <t xml:space="preserve">      ___________________________________</t>
  </si>
  <si>
    <t>CONCILIACIÓN DE LA  GANANCIA NETA DE LA ENTIDAD CON EL</t>
  </si>
  <si>
    <t>ACTIVIDADES DE OPERACIÓN:</t>
  </si>
  <si>
    <t>Ajustes</t>
  </si>
  <si>
    <t>Depreciación y amortización</t>
  </si>
  <si>
    <t>Deterioro</t>
  </si>
  <si>
    <t>Otros ajustes</t>
  </si>
  <si>
    <t>Variación neta en activos y pasivos</t>
  </si>
  <si>
    <t>Incremento neto (disminución) en activos</t>
  </si>
  <si>
    <t>Créditos</t>
  </si>
  <si>
    <t>Inversiones a valor razonable con cambios en resultados</t>
  </si>
  <si>
    <t>Disponibles para la venta</t>
  </si>
  <si>
    <t>Cuentas por cobrar y otras</t>
  </si>
  <si>
    <t>Incremento neto (disminución) en pasivos</t>
  </si>
  <si>
    <t>Pasivos financieros, no subordinados</t>
  </si>
  <si>
    <t>Cuentas por pagar y otras</t>
  </si>
  <si>
    <t>Impuesto a las ganancias pagados / cobrados</t>
  </si>
  <si>
    <t>A. FLUJOS DE EFECTIVO NETOS DE ACTIVIDADES DE OPERACIÓN</t>
  </si>
  <si>
    <t>FLUJOS DE EFECTIVO DE ACTIVIDADES DE INVERSIÓN</t>
  </si>
  <si>
    <t>Entradas por ventas en Participaciones</t>
  </si>
  <si>
    <t>Salidas por compras en Participaciones</t>
  </si>
  <si>
    <t>Entradas de instrumentos de deuda mantenidos hasta el vencimiento</t>
  </si>
  <si>
    <t>Salidas de instrumentos de deuda mantenidos hasta el vencimiento</t>
  </si>
  <si>
    <t>Otras entradas relacionadas a actividades de inversión</t>
  </si>
  <si>
    <t>Otras salidas relacionadas a actividades de inversión</t>
  </si>
  <si>
    <t>B. FLUJOS DE EFECTIVO NETOS DE ACTIVIDADES DE INVERSIÓN</t>
  </si>
  <si>
    <t>FLUJOS DE EFECTIVO DE ACTIVIDADES DE FINANCIAMIENTO</t>
  </si>
  <si>
    <t>Entradas por la emisión de instrumentos de patrimonio</t>
  </si>
  <si>
    <t>Salida por la recompra de las propias acciones</t>
  </si>
  <si>
    <t xml:space="preserve">  Entradas por la emisión de pasivos financieros subordinados</t>
  </si>
  <si>
    <t>Salidas por el rescate de pasivos financieros subordinados</t>
  </si>
  <si>
    <t>Otras entradas relacionadas a las acvitidades de financiamiento</t>
  </si>
  <si>
    <t>Otras salidas relacionadas a actividades de financiamiento</t>
  </si>
  <si>
    <t>Dividendos pagados</t>
  </si>
  <si>
    <t>C. FLUJOS DE EFECTIVO NETOS DE ACTIVIDADES DE FINANCIAMIENTO</t>
  </si>
  <si>
    <t xml:space="preserve"> antes del efecto de las variaciones en el tipo de cambio (A+B+C)</t>
  </si>
  <si>
    <t>Efectivo y equivalentes al efectivo al inicio del periodo</t>
  </si>
  <si>
    <t xml:space="preserve">EFECTIVO Y EQUIVALENTES AL EFECTIVO AL FINAL DEL PERIODO </t>
  </si>
  <si>
    <t xml:space="preserve">      ___________                  __________________________</t>
  </si>
  <si>
    <t xml:space="preserve">        Contador General                                Gerente de Administración y Finanzas</t>
  </si>
  <si>
    <t>Sello y Fiirma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</si>
  <si>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 Para el caso de las empresas en proceso de liquidación, los estados financieros deben ser refrendados por los liquidadores, </t>
    </r>
  </si>
  <si>
    <t xml:space="preserve">            los mismos que deben consignar su nombre completo y colocar el sello respectivo.</t>
  </si>
  <si>
    <t>Entrada por ventas de Intangibles e inmuebles, mobiliario y equipo</t>
  </si>
  <si>
    <t>Salidas por compras Intangibles e inmuebles, mobiliario y equipo</t>
  </si>
  <si>
    <t xml:space="preserve">Aumento (disminución) neto en el efectivo y equivalentes al efectivo </t>
  </si>
  <si>
    <t>Efecto de las variaciones en el tipo de cambio en el efectivo y equivalentes al efectivo</t>
  </si>
  <si>
    <t>Aumento (disminución) neto en el efectivo y equivalentes al efectivo</t>
  </si>
  <si>
    <t xml:space="preserve">EFECTIVO Y EQUIVALENTES AL EFECTIVO  PROVENIENTE DE LAS </t>
  </si>
  <si>
    <t>Anexo Nº 01</t>
  </si>
  <si>
    <t>EFECTIVO Y EQUIVALENTES AL EFECTIVO / DISPONIBLE</t>
  </si>
  <si>
    <t xml:space="preserve">DETALLE POR CUENTA </t>
  </si>
  <si>
    <t>SALDO INICIAL</t>
  </si>
  <si>
    <t>AUMENTOS</t>
  </si>
  <si>
    <t>DISMINUCIONES</t>
  </si>
  <si>
    <t>SALDO FINAL</t>
  </si>
  <si>
    <t>- Caja  y Fondos Fijos / Disponible</t>
  </si>
  <si>
    <t>(                           )</t>
  </si>
  <si>
    <t>- Efectivo en Tránsito</t>
  </si>
  <si>
    <t xml:space="preserve">- Cuentas Corrientes </t>
  </si>
  <si>
    <t>- Certificados Bancarios</t>
  </si>
  <si>
    <t>- Depósitos de Ahorro</t>
  </si>
  <si>
    <t>- Depósitos a Plazo</t>
  </si>
  <si>
    <t>- Remesas en Tránsito</t>
  </si>
  <si>
    <t xml:space="preserve">- Rendimiento Devengado del Disponible </t>
  </si>
  <si>
    <t>- Disponible Restringido</t>
  </si>
  <si>
    <t>- Banco Central de Reserva</t>
  </si>
  <si>
    <t>- Inversión Financiera de Corto Plazo y Alta Líquidez</t>
  </si>
  <si>
    <t>- Otros Equivalentes al Efectivo</t>
  </si>
  <si>
    <t>SUB TOTAL</t>
  </si>
  <si>
    <t xml:space="preserve">- Fondos sujetos a Restricción </t>
  </si>
  <si>
    <t>* En nota a los Estados Financieros se explicaran las cuentas sujetas a rendimiento.</t>
  </si>
  <si>
    <t xml:space="preserve">Contador General </t>
  </si>
  <si>
    <t xml:space="preserve">Mat. Nº </t>
  </si>
  <si>
    <t xml:space="preserve">Sello y Firma </t>
  </si>
  <si>
    <t xml:space="preserve">     Anexo Nº 03</t>
  </si>
  <si>
    <t>DENOMINACIÓN</t>
  </si>
  <si>
    <t>VALOR NETO</t>
  </si>
  <si>
    <t>A) INVERSIONES MANTENIDAS HASTA EL VENCIMIENTO</t>
  </si>
  <si>
    <t>- Valores emitidos o garantizados por el Estado</t>
  </si>
  <si>
    <t xml:space="preserve">- Valores emitidos por el Sistema Financiero  </t>
  </si>
  <si>
    <t>- Valores emitidos por  las empresas</t>
  </si>
  <si>
    <t>- Valores emitidos por otras entidades</t>
  </si>
  <si>
    <t>B) INSTRUMENTOS FINANCIEROS REPRESENTATIVOS DE DERECHO PATRIMONIAL</t>
  </si>
  <si>
    <t>- Certificados de suscripción preferente</t>
  </si>
  <si>
    <t>- Acciones representativas de capital social</t>
  </si>
  <si>
    <t>- Acciones de Inversión</t>
  </si>
  <si>
    <t>- Certificados de participación de fondos (Fondos mutuos y de inversión)</t>
  </si>
  <si>
    <t>- Fideicomisos</t>
  </si>
  <si>
    <t>- Participaciones en asociaciones en participación y consorcios</t>
  </si>
  <si>
    <t>- Otros títulos representativos de Patrimonio</t>
  </si>
  <si>
    <t xml:space="preserve">C) INVERSIONES MOBILIARIAS- ACUERDO DE COMPRA </t>
  </si>
  <si>
    <t>- Inversiones a ser mantenidos hasta el vencimiento  - Acuerdo de compra</t>
  </si>
  <si>
    <t>- Instrumentos financieros representativos de derecho patrimonial - Acuerdo de Compra</t>
  </si>
  <si>
    <t xml:space="preserve">   Gerente de Administración y Finanzas</t>
  </si>
  <si>
    <t xml:space="preserve">   o Cargo Equivalente</t>
  </si>
  <si>
    <t xml:space="preserve">  Sello y Firma </t>
  </si>
  <si>
    <t>Anexo Nº 05</t>
  </si>
  <si>
    <t>PROPIEDADES, PLANTA Y EQUIPO / INMUEBLES, MOBILIARIO Y EQUIPO</t>
  </si>
  <si>
    <t>CLASE  DE  ACTIVOS</t>
  </si>
  <si>
    <t>ADICIONES AL COSTO</t>
  </si>
  <si>
    <t>TRANSFERENCIAS RECIBIDAS</t>
  </si>
  <si>
    <t>RETIROS O VENTAS</t>
  </si>
  <si>
    <t>REVALUACIÓN</t>
  </si>
  <si>
    <t>DESVALORIZACIÓN</t>
  </si>
  <si>
    <t>RECLASIFICACIÓN</t>
  </si>
  <si>
    <t>AJUSTES</t>
  </si>
  <si>
    <t>DEPRECIACIÓN ACUMULADA</t>
  </si>
  <si>
    <t>- Terrenos</t>
  </si>
  <si>
    <t>(                    )</t>
  </si>
  <si>
    <t>(                          )</t>
  </si>
  <si>
    <t>- Edificaciones</t>
  </si>
  <si>
    <t>- Maquinarias y Equipos de Explotación</t>
  </si>
  <si>
    <t>- Unidades de Transporte</t>
  </si>
  <si>
    <t>- Muebles y Enseres</t>
  </si>
  <si>
    <t>- Equipos de computo</t>
  </si>
  <si>
    <t>- Equipos diversos</t>
  </si>
  <si>
    <t>- Herramientas y Unidades de Reemplazo</t>
  </si>
  <si>
    <t>- Unidades por Recibir</t>
  </si>
  <si>
    <t>- Construcciones y Obras en Curso</t>
  </si>
  <si>
    <t>- Deterioro de Activos</t>
  </si>
  <si>
    <t>- Otros</t>
  </si>
  <si>
    <t>TOTAL ACTIVO FIJO</t>
  </si>
  <si>
    <t>Mat. N°</t>
  </si>
  <si>
    <t>Anexo Nº 06</t>
  </si>
  <si>
    <t>DEPRECIACIÓN ACUMULADA DE PROPIEDADES, PLANTA Y  EQUIPO / D.A.  INMUEBLES, MOBILIARIO Y EQUIPO</t>
  </si>
  <si>
    <t>DEPRECIACIÓN</t>
  </si>
  <si>
    <t>CARGO A RESULTADOS</t>
  </si>
  <si>
    <t xml:space="preserve">CARGO AL COSTO </t>
  </si>
  <si>
    <t>(                 )</t>
  </si>
  <si>
    <t>(                         )</t>
  </si>
  <si>
    <t xml:space="preserve">     TOTAL</t>
  </si>
  <si>
    <t xml:space="preserve"> _______________________________</t>
  </si>
  <si>
    <t>Anexo N° 08</t>
  </si>
  <si>
    <t>OBLIGACIONES FINANCIERAS / ADEUDOS Y OBLIGACIONES FINANCIERAS</t>
  </si>
  <si>
    <t>NOMBRE DE LOS ACREEDORES</t>
  </si>
  <si>
    <t xml:space="preserve">SALDO FINAL </t>
  </si>
  <si>
    <t>Préstamos Recibidos</t>
  </si>
  <si>
    <t>Diferencia de Cambio</t>
  </si>
  <si>
    <t>Amortización</t>
  </si>
  <si>
    <t>Intereses y Comisiones</t>
  </si>
  <si>
    <t>PORCIÓN CORRIENTE</t>
  </si>
  <si>
    <t>PORCIÓN NO CORRIENTE</t>
  </si>
  <si>
    <t xml:space="preserve">- Instituciones y Bancos del Exterior </t>
  </si>
  <si>
    <t>(                  )</t>
  </si>
  <si>
    <t xml:space="preserve">- Instituciones y Bancos Nacionales </t>
  </si>
  <si>
    <t>- SUNAT (Fraccionamiento)</t>
  </si>
  <si>
    <t xml:space="preserve">- Ministerio de Economía y Finanzas </t>
  </si>
  <si>
    <t>- Deudas UTE FONAVI y COLFONAVI</t>
  </si>
  <si>
    <t>- Contratos de Arrendamiento Financiero</t>
  </si>
  <si>
    <t>- Obligaciones Emitidas (Bonos, papeles comerciales, otras obligaciones)</t>
  </si>
  <si>
    <t>- Costos de Financiación por Pagar</t>
  </si>
  <si>
    <t>- Préstamos con compromisos de recompra</t>
  </si>
  <si>
    <t>- Otros instrumentos financieros por pagar</t>
  </si>
  <si>
    <t xml:space="preserve">      TOTAL</t>
  </si>
  <si>
    <t xml:space="preserve">  _______________</t>
  </si>
  <si>
    <t xml:space="preserve">      Sello y Firma </t>
  </si>
  <si>
    <t>Anexo N° 16</t>
  </si>
  <si>
    <t>CUENTAS POR PAGAR (EMPRESAS FINANCIERAS)</t>
  </si>
  <si>
    <t>Ajustes a los activos por macro-coberturas de valor razonable por riesgo de tasa de interés</t>
  </si>
  <si>
    <t>Productos financieros derivados para negociación</t>
  </si>
  <si>
    <t>Productos financieros derivados con fines de cobertura</t>
  </si>
  <si>
    <t>Cuentas por pagar diversas</t>
  </si>
  <si>
    <t>Dividendos, participaciones y remuneraciones por pagar</t>
  </si>
  <si>
    <t>Proveedores</t>
  </si>
  <si>
    <t xml:space="preserve">Primas al Fondo de Seguro de Depositos y aporte a la FEPCMAC </t>
  </si>
  <si>
    <t>Gastos por pagar de cuentas por pagar</t>
  </si>
  <si>
    <t>______________</t>
  </si>
  <si>
    <t xml:space="preserve">                o Cargo Equivalente</t>
  </si>
  <si>
    <t xml:space="preserve">                      Sello y Firma </t>
  </si>
  <si>
    <t>Inventarios (Neto)</t>
  </si>
  <si>
    <t>Inversiones Mobiliarias (Neto)</t>
  </si>
  <si>
    <t xml:space="preserve">                                                           _____________</t>
  </si>
  <si>
    <t>Anexo Nº 09</t>
  </si>
  <si>
    <t>OTRAS CUENTAS POR PAGAR</t>
  </si>
  <si>
    <t>ADICIONES</t>
  </si>
  <si>
    <t>DEDUCCIONES</t>
  </si>
  <si>
    <t>- Tributos por Pagar</t>
  </si>
  <si>
    <t xml:space="preserve">      - Gobierno Central</t>
  </si>
  <si>
    <t xml:space="preserve">       - Gobiernos Locales</t>
  </si>
  <si>
    <t>- Reclamaciones de Terceros</t>
  </si>
  <si>
    <t>- Pasivos por Instrumentos Financieros</t>
  </si>
  <si>
    <t>- Pasivos por compra de Activo Inmovilizado</t>
  </si>
  <si>
    <t>- Depósitos recibidos en garantía</t>
  </si>
  <si>
    <t>- Subsidios Gubernamentales</t>
  </si>
  <si>
    <t>- Otras cuentas por pagar diversas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</si>
  <si>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Anexo no aplicable para las empresas financieras.</t>
    </r>
  </si>
  <si>
    <t>(                       )</t>
  </si>
  <si>
    <t>INVERSIONES MOBILIARIAS / INVERSIONES EN SUBSIDIARIAS, ASOCIADAS Y PARTICIP. EN NEGOCIOS CONJUNTOS</t>
  </si>
  <si>
    <t xml:space="preserve"> MINISTERIO DE ECONOMÍA Y FINANZAS </t>
  </si>
  <si>
    <t xml:space="preserve">        Dirección General de Contabilidad Pública</t>
  </si>
  <si>
    <t>PERFIL EMPRESARIAL</t>
  </si>
  <si>
    <t>I.</t>
  </si>
  <si>
    <t>DATOS GENERALES (completar según corresponda y en cuanto sea aplicable)</t>
  </si>
  <si>
    <t>I.1</t>
  </si>
  <si>
    <t xml:space="preserve">Nombre o razón social </t>
  </si>
  <si>
    <t>I.2</t>
  </si>
  <si>
    <t>Siglas o Nombre Abreviado</t>
  </si>
  <si>
    <t>I.3</t>
  </si>
  <si>
    <t>RUC</t>
  </si>
  <si>
    <t>I.4</t>
  </si>
  <si>
    <t>Dirección</t>
  </si>
  <si>
    <t>Teléfono:</t>
  </si>
  <si>
    <t>Fax :</t>
  </si>
  <si>
    <t>e-mail :</t>
  </si>
  <si>
    <t>I.5</t>
  </si>
  <si>
    <t>Oficina de enlace</t>
  </si>
  <si>
    <t>Teléfono</t>
  </si>
  <si>
    <t>I.6</t>
  </si>
  <si>
    <t>Actividad Económica</t>
  </si>
  <si>
    <t>CIIU</t>
  </si>
  <si>
    <t>I.7</t>
  </si>
  <si>
    <t>Tipo de Entidad</t>
  </si>
  <si>
    <t>Horario de Trabajo:</t>
  </si>
  <si>
    <t>II.</t>
  </si>
  <si>
    <t>ASPECTOS LEGALES Y SOCIETARIOS DE LA EMPRESA O ENTIDAD (Indicar número y fecha del dispositivo, según corresponda)</t>
  </si>
  <si>
    <t>II.1</t>
  </si>
  <si>
    <t>Escritura de Constitución o creación - Emp. Operativas</t>
  </si>
  <si>
    <t>Último Dispositivo de Modificación</t>
  </si>
  <si>
    <t>Período de vigencia desde su creación (años y meses)</t>
  </si>
  <si>
    <t>II.2</t>
  </si>
  <si>
    <t>Dispositivo de Liquidación - Empresas en Liquidación</t>
  </si>
  <si>
    <t>II.3</t>
  </si>
  <si>
    <t>Empresa no Operativa</t>
  </si>
  <si>
    <t>II.4</t>
  </si>
  <si>
    <t>Otros</t>
  </si>
  <si>
    <t>III.</t>
  </si>
  <si>
    <t>FUNCIONARIOS RESPONSABLES (Para Entidades y Empresas Operativas)</t>
  </si>
  <si>
    <t>Cargo</t>
  </si>
  <si>
    <t>Nombres y Apellidos</t>
  </si>
  <si>
    <t>Fax</t>
  </si>
  <si>
    <t>e-mail</t>
  </si>
  <si>
    <t>Presidente del Directorio o equivalente</t>
  </si>
  <si>
    <t>Gerente General o equivalente</t>
  </si>
  <si>
    <t>Gerente de Administración y Finanzas o equiv.</t>
  </si>
  <si>
    <t xml:space="preserve">Contador General o equivalente </t>
  </si>
  <si>
    <t>Jefe de Presupuesto o equivalente</t>
  </si>
  <si>
    <t>IV.</t>
  </si>
  <si>
    <t>FUNCIONARIOS RESPONSABLES (Para Empresas en Liquidación)</t>
  </si>
  <si>
    <t>Alcalde</t>
  </si>
  <si>
    <t xml:space="preserve">Presidente de la Junta Liquidadora </t>
  </si>
  <si>
    <t>Liquidador</t>
  </si>
  <si>
    <t>V.</t>
  </si>
  <si>
    <t>FUNCIONARIOS RESPONSABLES (Para Empresas no Operativas)</t>
  </si>
  <si>
    <t>Gerente o Equivalente</t>
  </si>
  <si>
    <t>Contador General o equivalente</t>
  </si>
  <si>
    <t>VI.</t>
  </si>
  <si>
    <t>DESVALORIZACIÓN DE INVERSIONES MOBILIARIAS ACUMULADA</t>
  </si>
  <si>
    <t xml:space="preserve">SALDO INICIAL </t>
  </si>
  <si>
    <t>Resultado del periodo después de la variación neta en activos y pasivos y ajustes</t>
  </si>
  <si>
    <t>Ganancia (Pérdida) que surgen de la Diferencia entre el Valor Libro Anterior y el Valor Justo de Activos Financieros Reclasificados Medidos a Valor Razonable</t>
  </si>
  <si>
    <t>Al 31 de Diciembre de los años 2013 y 2012</t>
  </si>
  <si>
    <t>31.12.2013</t>
  </si>
  <si>
    <t>Por los períódos terminados al 31 de Diciembre de los años 2013 y 2012</t>
  </si>
  <si>
    <t>Por los Períodos Terminados al 31 de Diciembre de los años 2012 y 2013</t>
  </si>
  <si>
    <t>Saldos al 31 de Diciembre del 2013</t>
  </si>
  <si>
    <t>Por los Periodos Terminados al 31 de Diciembre de los años 2013 y 2012</t>
  </si>
  <si>
    <t>Por los periodos terminados al 31 de Diciembre de los años 2013 y  2012</t>
  </si>
  <si>
    <t>Por los Períodos terminados al 31 de Diciembre de los años 2012 y 2013</t>
  </si>
  <si>
    <t>Por los Periodos Terminados al 31 de Diciembre de los años  2013 y 2012</t>
  </si>
  <si>
    <t>Al 31 de Diciembre del 20..</t>
  </si>
  <si>
    <t xml:space="preserve">           Al 31 de Diciembre del 2013</t>
  </si>
  <si>
    <t>Anexo Nº 02</t>
  </si>
  <si>
    <t>INVENTARIOS / BIENES REALIZABLES</t>
  </si>
  <si>
    <t>CASTIGOS</t>
  </si>
  <si>
    <t>RECUPEROS</t>
  </si>
  <si>
    <t>DESVALORIZACIÓN DE EXISTENCIAS</t>
  </si>
  <si>
    <t>SALDO NETO</t>
  </si>
  <si>
    <t>- Mercaderías</t>
  </si>
  <si>
    <t>- Productos Terminados</t>
  </si>
  <si>
    <t>- Sub-Productos, Desechos y Desperdicios</t>
  </si>
  <si>
    <t>- Productos en Proceso</t>
  </si>
  <si>
    <t>- Materias Primas</t>
  </si>
  <si>
    <t>- Materiales Auxiliares, Suministros y Repuestos</t>
  </si>
  <si>
    <t>- Envases y Embalajes</t>
  </si>
  <si>
    <t xml:space="preserve">- Existencias por Recibir </t>
  </si>
  <si>
    <t>- Otras Existencias</t>
  </si>
  <si>
    <t>- Bienes realizables - empresas financieras</t>
  </si>
  <si>
    <t>- Bienes recibidos en pago y adjudicados - emp. Financieras</t>
  </si>
  <si>
    <t>- Bienes fuera de uso - empresas financieras</t>
  </si>
  <si>
    <t>Anexo Nº 04</t>
  </si>
  <si>
    <t xml:space="preserve">PROPIEDADES DE INVERSIÓN </t>
  </si>
  <si>
    <t>CLASE  DE  ACTIVO</t>
  </si>
  <si>
    <t>COMPRAS</t>
  </si>
  <si>
    <t>Inversiones Inmobiliarias</t>
  </si>
  <si>
    <t>- Terrenos Urbanos</t>
  </si>
  <si>
    <t>- Terrenos Rurales</t>
  </si>
  <si>
    <t>Activos adquiridos en arrendamiento financiero</t>
  </si>
  <si>
    <t xml:space="preserve">         __________________________</t>
  </si>
  <si>
    <t xml:space="preserve">            Al 31 de Diciembre del 2013</t>
  </si>
  <si>
    <t xml:space="preserve">         Al 31 de Diciembre del 2013</t>
  </si>
  <si>
    <t xml:space="preserve">                                      Al 31 de Diciembre del 2013</t>
  </si>
  <si>
    <t>Anexo Nº 07</t>
  </si>
  <si>
    <t>ACTIVOS INTANGIBLES Y OTROS ACTIVOS</t>
  </si>
  <si>
    <t>ADICIONES - COMPRAS</t>
  </si>
  <si>
    <t xml:space="preserve">TRANSFERENCIAS </t>
  </si>
  <si>
    <t>RETIROS</t>
  </si>
  <si>
    <t xml:space="preserve">RECLASIFICACIÓN </t>
  </si>
  <si>
    <t>AMORTIZACIÓN ACUMULADA</t>
  </si>
  <si>
    <t>- Conseciones, licencias y otros derechos</t>
  </si>
  <si>
    <t xml:space="preserve">- Patentes y propiedad industrial  </t>
  </si>
  <si>
    <t>- Programas de computadora (software)</t>
  </si>
  <si>
    <t>- Costos de exploración y desarrollo</t>
  </si>
  <si>
    <t>- Fórmulas, diseños y prototipos</t>
  </si>
  <si>
    <t>- Reservas de recursos extraíbles</t>
  </si>
  <si>
    <t xml:space="preserve">- Plusvalía </t>
  </si>
  <si>
    <t>- Otros activos intangibles</t>
  </si>
  <si>
    <t>TOTAL ACTIVOS INTANGIBLES</t>
  </si>
  <si>
    <t>- Bienes de Arte y Cultura</t>
  </si>
  <si>
    <t xml:space="preserve">- Depósitos Sujetos a Restricción </t>
  </si>
  <si>
    <t>- Monedas y joyas</t>
  </si>
  <si>
    <t>- Bienes entregados en comodato</t>
  </si>
  <si>
    <t>- Bienes recibidos en pago (adjudicados y realizables)</t>
  </si>
  <si>
    <t>- Otros Activos</t>
  </si>
  <si>
    <t>TOTAL OTROS ACTIVOS</t>
  </si>
  <si>
    <t>___________</t>
  </si>
  <si>
    <t>__________________________</t>
  </si>
  <si>
    <t xml:space="preserve">        o Cargo Equivalente</t>
  </si>
  <si>
    <t>Al 31 de Diciembre del 2013</t>
  </si>
  <si>
    <t>Anexo Nº 10</t>
  </si>
  <si>
    <t>PROVISIONES</t>
  </si>
  <si>
    <t>PROVISIÓN PARA:</t>
  </si>
  <si>
    <t>- Litigios</t>
  </si>
  <si>
    <t>(                        )</t>
  </si>
  <si>
    <t>- Desmantelamiento, retiro o rehabilitación del activo inmovilizado</t>
  </si>
  <si>
    <t>- Protección y remediación del medio  ambiente</t>
  </si>
  <si>
    <t>- Gastos de responsabilidad social</t>
  </si>
  <si>
    <t>- Garantías</t>
  </si>
  <si>
    <t>- Créditos contingentes/ financieras</t>
  </si>
  <si>
    <t>- Otras Provisiones 1/</t>
  </si>
  <si>
    <t xml:space="preserve">1/ En lo que corresponde a las empresas financieras se revelará lo registrado en la Cuenta 27.02 "Otras Provisiones" </t>
  </si>
  <si>
    <t>__________________________________</t>
  </si>
  <si>
    <t>- Reestructuraciones</t>
  </si>
  <si>
    <t>Anexo Nº 11</t>
  </si>
  <si>
    <t>BENEFICIOS A LOS EMPLEADOS</t>
  </si>
  <si>
    <t>BENEFICIOS DIRECTOS</t>
  </si>
  <si>
    <t>- Sueldos y salarios por pagar</t>
  </si>
  <si>
    <t>- Gratificaciones  por pagar</t>
  </si>
  <si>
    <t xml:space="preserve">- Provisión por Vacaciones </t>
  </si>
  <si>
    <t>- Participaciones de los trabajadores</t>
  </si>
  <si>
    <t>- Compensación por tiempo de servicios</t>
  </si>
  <si>
    <t xml:space="preserve">- Pensiones y Jubilaciones (D.L. N° 20530) </t>
  </si>
  <si>
    <t>- Otros Beneficios Directos</t>
  </si>
  <si>
    <t>CONTRIBUCIONES DEL EMPLEADOR Y  APORTES A FONDOS</t>
  </si>
  <si>
    <t>- Essalud</t>
  </si>
  <si>
    <t>- ONP</t>
  </si>
  <si>
    <t>- Contribución al SENATI</t>
  </si>
  <si>
    <t>- Contribución al SENCICO</t>
  </si>
  <si>
    <t>- Administradoras de Fondos de Pensiones - AFP</t>
  </si>
  <si>
    <t>- Empresas prestadoras de sevicio de salud</t>
  </si>
  <si>
    <t>- Otras Contribuciones y Aportes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</si>
  <si>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Anexo no aplicable para las empresas financieras</t>
    </r>
  </si>
  <si>
    <t xml:space="preserve">    Dirección General de Contabilidad Pública</t>
  </si>
  <si>
    <t>Anexo Nº 12</t>
  </si>
  <si>
    <t>NOMBRE O RAZÓN SOCIAL DE LOS ACCIONISTAS</t>
  </si>
  <si>
    <t>Nº ACCIONES</t>
  </si>
  <si>
    <t>PARTICIP.     %</t>
  </si>
  <si>
    <t>VALORES HISTÓRICOS</t>
  </si>
  <si>
    <t>CLASE DE ACCIÓN</t>
  </si>
  <si>
    <t>Anexo Nº 13</t>
  </si>
  <si>
    <t>Conceptos</t>
  </si>
  <si>
    <t>MOVIMIENTOS</t>
  </si>
  <si>
    <t xml:space="preserve">                        Al 31 de Diciembre del 2013</t>
  </si>
  <si>
    <t>Anexo Nº 14</t>
  </si>
  <si>
    <t>ESTADO DE RESULTADOS POR NATURALEZA</t>
  </si>
  <si>
    <t xml:space="preserve">CONCEPTOS </t>
  </si>
  <si>
    <t>Ventas de Bienes</t>
  </si>
  <si>
    <t xml:space="preserve">     Compra de Mercaderías</t>
  </si>
  <si>
    <r>
      <t xml:space="preserve">     </t>
    </r>
    <r>
      <rPr>
        <sz val="10"/>
        <rFont val="Arial"/>
        <family val="2"/>
      </rPr>
      <t>(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) Variación de Mercaderías</t>
    </r>
  </si>
  <si>
    <t xml:space="preserve">   Margen Comercial</t>
  </si>
  <si>
    <t xml:space="preserve">    Variación de la producción almacenada</t>
  </si>
  <si>
    <t xml:space="preserve">    Producción de activo inmovilizado</t>
  </si>
  <si>
    <t xml:space="preserve">   Total Producción</t>
  </si>
  <si>
    <t>Consumo:</t>
  </si>
  <si>
    <t xml:space="preserve">     Compra de materias primas</t>
  </si>
  <si>
    <t xml:space="preserve">     Compra de materiales auxiliares, suministros y repuestos</t>
  </si>
  <si>
    <t xml:space="preserve">     Compra de envases y embalajes</t>
  </si>
  <si>
    <t xml:space="preserve">     Costos vinculados con la compra</t>
  </si>
  <si>
    <r>
      <t xml:space="preserve">       </t>
    </r>
    <r>
      <rPr>
        <sz val="10"/>
        <rFont val="Arial"/>
        <family val="2"/>
      </rPr>
      <t>(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) Variaciones de:</t>
    </r>
  </si>
  <si>
    <t xml:space="preserve">           Materias primas</t>
  </si>
  <si>
    <t xml:space="preserve">           Materiales auxiliares, suministros y repuestos </t>
  </si>
  <si>
    <t xml:space="preserve">           Envases y embalajes</t>
  </si>
  <si>
    <t>Gastos por servicios prestados por terceros</t>
  </si>
  <si>
    <t xml:space="preserve">   Valor Agregado</t>
  </si>
  <si>
    <t>Gastos de personal, directores y gerentes</t>
  </si>
  <si>
    <t>Gastos por Tributos</t>
  </si>
  <si>
    <t xml:space="preserve">  Excedente (o insuficiencia) bruto de explotación</t>
  </si>
  <si>
    <t>Otros Ingresos de Gestión</t>
  </si>
  <si>
    <t>Cargas Cubiertas por Provisiones</t>
  </si>
  <si>
    <t>Otros Gastos de Gestión</t>
  </si>
  <si>
    <t xml:space="preserve">Valuación y Deterioro de Activos y Provisiones </t>
  </si>
  <si>
    <t xml:space="preserve">   Resultado de Explotación</t>
  </si>
  <si>
    <t>Diferencia de Cambio (Ganancia)</t>
  </si>
  <si>
    <t>Ganancia por medición de activos  y pasivos financieros al valor razonable</t>
  </si>
  <si>
    <t>Diferencia de Cambio (Pérdida)</t>
  </si>
  <si>
    <t>Pérdida por medición de activos y pasivos financieros al valor razonable</t>
  </si>
  <si>
    <t xml:space="preserve">  Resultado antes de Impuestos</t>
  </si>
  <si>
    <t xml:space="preserve">Gasto por Impuesto a las Ganancias </t>
  </si>
  <si>
    <t xml:space="preserve">  Ganancia (Pérdida) Neta del ejercicio</t>
  </si>
  <si>
    <t xml:space="preserve">         ___________________</t>
  </si>
  <si>
    <t>Por los años terminados al 31 de diciembre del 2013  y  2012</t>
  </si>
  <si>
    <t xml:space="preserve">             ____________________________________</t>
  </si>
  <si>
    <t>Anexo N° 15</t>
  </si>
  <si>
    <t xml:space="preserve">OBLIGACIONES CON EL PÚBLICO (EMPRESAS FINANCIERAS) </t>
  </si>
  <si>
    <t>Obligaciones a la Vista</t>
  </si>
  <si>
    <t>Obligaciones por cuentas de Ahorro</t>
  </si>
  <si>
    <t xml:space="preserve">Obligaciones por cuentas a plazo </t>
  </si>
  <si>
    <t>Obligaciones con instituciones recaudadoras de tributos</t>
  </si>
  <si>
    <t>Obligaciones relacionadas con inversiones negociables y a vencimiento</t>
  </si>
  <si>
    <t>Beneficios Sociales de los Trabajadores</t>
  </si>
  <si>
    <t>Obligaciones con el Público Restringidas</t>
  </si>
  <si>
    <t>Gastos por Pagar de Obligaciones con el Público</t>
  </si>
  <si>
    <t>CAPITAL SOCIAL</t>
  </si>
  <si>
    <t>AJUSTE AL PATRIMONIO</t>
  </si>
  <si>
    <t xml:space="preserve">RESULTADO NETO DEL EJERCICIO </t>
  </si>
  <si>
    <t xml:space="preserve">                           ___________________</t>
  </si>
  <si>
    <t xml:space="preserve">                            _____________________</t>
  </si>
  <si>
    <t xml:space="preserve">                             ________________</t>
  </si>
  <si>
    <t xml:space="preserve">                               ______________</t>
  </si>
  <si>
    <t xml:space="preserve">    ___________________________</t>
  </si>
  <si>
    <t xml:space="preserve">          ______________</t>
  </si>
  <si>
    <t>1.</t>
  </si>
  <si>
    <t>2.</t>
  </si>
  <si>
    <t>3.</t>
  </si>
  <si>
    <t>4.</t>
  </si>
  <si>
    <t>5.</t>
  </si>
  <si>
    <t xml:space="preserve">Inversiones Negociables y a Vencimiento </t>
  </si>
  <si>
    <t>Utilidad en Diferencia de Cambio</t>
  </si>
  <si>
    <t>Pérdida en Diferencia de Cambio</t>
  </si>
  <si>
    <t>(                     )</t>
  </si>
  <si>
    <t xml:space="preserve">(                     ) </t>
  </si>
  <si>
    <t>(                              )</t>
  </si>
  <si>
    <t>(                                )</t>
  </si>
  <si>
    <t>(                                          )</t>
  </si>
  <si>
    <t xml:space="preserve">(                           )  </t>
  </si>
  <si>
    <t>(                               )</t>
  </si>
  <si>
    <t xml:space="preserve">  Al 31 de Diciembre del 2013</t>
  </si>
  <si>
    <t>- Cuentas por pagar a los Accionistas (Socios) Directores y Gerentes</t>
  </si>
  <si>
    <t>ESTRUCTURA ORGÁNICA (aplicable a Entidades y empresas Operativas, siendo sólo para cierre contable y en Hoja Adicional)</t>
  </si>
  <si>
    <t>Ganancias (Pérdida) en Participaciones</t>
  </si>
  <si>
    <t xml:space="preserve">          ________________________________</t>
  </si>
  <si>
    <t xml:space="preserve">        ____________________________</t>
  </si>
  <si>
    <t xml:space="preserve">       _______________</t>
  </si>
  <si>
    <t xml:space="preserve">                                 _________________</t>
  </si>
  <si>
    <t xml:space="preserve">                           _______________</t>
  </si>
  <si>
    <t xml:space="preserve">    Contador General                            Gerente de Administración y Finanzas o</t>
  </si>
  <si>
    <t xml:space="preserve">       Matrícula N°                                                 Cargo Equivalente</t>
  </si>
  <si>
    <t xml:space="preserve">      Sello y Firma                                                      Sello y Firma</t>
  </si>
  <si>
    <t>__________________                               _________________________________</t>
  </si>
  <si>
    <t xml:space="preserve">             ___________________________</t>
  </si>
  <si>
    <t>Período en proceso de liquidación (años y meses)</t>
  </si>
  <si>
    <t>Peíiodo en condición no operativa (años y meses)</t>
  </si>
  <si>
    <t>________________</t>
  </si>
  <si>
    <t>_______________________________</t>
  </si>
  <si>
    <t xml:space="preserve">            MatrÍcula N°                                                  o Cargo Equivalente</t>
  </si>
  <si>
    <t xml:space="preserve">           Sello y Firma                                                       Selllo y Firma </t>
  </si>
  <si>
    <t xml:space="preserve">           ______________</t>
  </si>
  <si>
    <t xml:space="preserve">     Sello y Firma                                                                       Sello y Firma</t>
  </si>
  <si>
    <t xml:space="preserve">       Matrícula N°                                                                 Cargo Equivalente</t>
  </si>
  <si>
    <t xml:space="preserve">     o Cargo Equivalente</t>
  </si>
  <si>
    <t xml:space="preserve">                                     _______________</t>
  </si>
  <si>
    <t xml:space="preserve">         ______________________________</t>
  </si>
  <si>
    <t xml:space="preserve">         ________________________________</t>
  </si>
  <si>
    <t xml:space="preserve"> _________________________</t>
  </si>
  <si>
    <t>______________________</t>
  </si>
  <si>
    <t>_______________________</t>
  </si>
  <si>
    <t xml:space="preserve">  Sello y Firma</t>
  </si>
  <si>
    <t xml:space="preserve">  Mat. N°</t>
  </si>
  <si>
    <t xml:space="preserve">            _________________________</t>
  </si>
  <si>
    <t>Impuesto a las ganancias relacionado con los componentes de Otro Resultado Integral</t>
  </si>
  <si>
    <t xml:space="preserve">                  ______________</t>
  </si>
  <si>
    <t>____________                      __________________________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</si>
</sst>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;[Red]\(#,##0\)"/>
    <numFmt numFmtId="173" formatCode="#,##0.0"/>
    <numFmt numFmtId="174" formatCode="#.##0_ ;[Red]\-#.##0\ 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G Omega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CG Omega"/>
      <family val="2"/>
    </font>
    <font>
      <sz val="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9"/>
      <name val="CG Omega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7"/>
      <name val="Tahoma"/>
      <family val="2"/>
    </font>
    <font>
      <sz val="10"/>
      <name val="Tahoma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G Omega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14"/>
      <color indexed="6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22"/>
      <name val="Arial"/>
      <family val="2"/>
    </font>
    <font>
      <sz val="6"/>
      <color indexed="10"/>
      <name val="Arial"/>
      <family val="2"/>
    </font>
    <font>
      <b/>
      <sz val="11"/>
      <color indexed="10"/>
      <name val="Arial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b/>
      <sz val="7"/>
      <color indexed="10"/>
      <name val="Arial"/>
      <family val="2"/>
    </font>
    <font>
      <b/>
      <sz val="9"/>
      <color indexed="8"/>
      <name val="Calibri"/>
      <family val="2"/>
    </font>
    <font>
      <b/>
      <sz val="12"/>
      <color indexed="62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14"/>
      <color theme="4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"/>
      <family val="2"/>
    </font>
    <font>
      <sz val="10"/>
      <color theme="0" tint="-0.1499900072813034"/>
      <name val="Arial"/>
      <family val="2"/>
    </font>
    <font>
      <sz val="6"/>
      <color rgb="FFFF0000"/>
      <name val="Arial"/>
      <family val="2"/>
    </font>
    <font>
      <b/>
      <sz val="11"/>
      <color rgb="FFFF0000"/>
      <name val="Arial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b/>
      <sz val="9"/>
      <color theme="1"/>
      <name val="Calibri"/>
      <family val="2"/>
    </font>
    <font>
      <b/>
      <sz val="12"/>
      <color theme="4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2" fillId="29" borderId="1" applyNumberFormat="0" applyAlignment="0" applyProtection="0"/>
    <xf numFmtId="0" fontId="8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5" fillId="21" borderId="6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" applyNumberFormat="0" applyFill="0" applyAlignment="0" applyProtection="0"/>
    <xf numFmtId="0" fontId="81" fillId="0" borderId="8" applyNumberFormat="0" applyFill="0" applyAlignment="0" applyProtection="0"/>
    <xf numFmtId="0" fontId="90" fillId="0" borderId="9" applyNumberFormat="0" applyFill="0" applyAlignment="0" applyProtection="0"/>
  </cellStyleXfs>
  <cellXfs count="969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38" fontId="4" fillId="0" borderId="10" xfId="0" applyNumberFormat="1" applyFont="1" applyBorder="1" applyAlignment="1">
      <alignment vertical="justify"/>
    </xf>
    <xf numFmtId="38" fontId="4" fillId="0" borderId="0" xfId="0" applyNumberFormat="1" applyFont="1" applyBorder="1" applyAlignment="1">
      <alignment vertical="justify"/>
    </xf>
    <xf numFmtId="38" fontId="4" fillId="0" borderId="10" xfId="0" applyNumberFormat="1" applyFont="1" applyBorder="1" applyAlignment="1" quotePrefix="1">
      <alignment vertical="justify"/>
    </xf>
    <xf numFmtId="38" fontId="10" fillId="0" borderId="10" xfId="0" applyNumberFormat="1" applyFont="1" applyBorder="1" applyAlignment="1">
      <alignment vertical="justify"/>
    </xf>
    <xf numFmtId="38" fontId="7" fillId="0" borderId="0" xfId="0" applyNumberFormat="1" applyFont="1" applyBorder="1" applyAlignment="1">
      <alignment vertical="justify"/>
    </xf>
    <xf numFmtId="38" fontId="5" fillId="33" borderId="11" xfId="49" applyNumberFormat="1" applyFont="1" applyFill="1" applyBorder="1" applyAlignment="1">
      <alignment vertical="justify"/>
    </xf>
    <xf numFmtId="38" fontId="11" fillId="0" borderId="0" xfId="0" applyNumberFormat="1" applyFont="1" applyBorder="1" applyAlignment="1">
      <alignment vertical="justify"/>
    </xf>
    <xf numFmtId="38" fontId="11" fillId="0" borderId="10" xfId="49" applyNumberFormat="1" applyFont="1" applyFill="1" applyBorder="1" applyAlignment="1">
      <alignment vertical="justify"/>
    </xf>
    <xf numFmtId="38" fontId="4" fillId="0" borderId="10" xfId="0" applyNumberFormat="1" applyFont="1" applyFill="1" applyBorder="1" applyAlignment="1">
      <alignment vertical="justify"/>
    </xf>
    <xf numFmtId="38" fontId="5" fillId="33" borderId="11" xfId="49" applyNumberFormat="1" applyFont="1" applyFill="1" applyBorder="1" applyAlignment="1">
      <alignment/>
    </xf>
    <xf numFmtId="38" fontId="10" fillId="34" borderId="0" xfId="0" applyNumberFormat="1" applyFont="1" applyFill="1" applyBorder="1" applyAlignment="1">
      <alignment vertical="justify"/>
    </xf>
    <xf numFmtId="38" fontId="4" fillId="0" borderId="0" xfId="0" applyNumberFormat="1" applyFont="1" applyBorder="1" applyAlignment="1" quotePrefix="1">
      <alignment vertical="justify"/>
    </xf>
    <xf numFmtId="38" fontId="11" fillId="0" borderId="0" xfId="49" applyNumberFormat="1" applyFont="1" applyFill="1" applyBorder="1" applyAlignment="1">
      <alignment vertical="justify"/>
    </xf>
    <xf numFmtId="0" fontId="11" fillId="0" borderId="0" xfId="0" applyFont="1" applyBorder="1" applyAlignment="1">
      <alignment/>
    </xf>
    <xf numFmtId="38" fontId="4" fillId="0" borderId="12" xfId="0" applyNumberFormat="1" applyFont="1" applyBorder="1" applyAlignment="1">
      <alignment vertical="justify"/>
    </xf>
    <xf numFmtId="38" fontId="10" fillId="0" borderId="12" xfId="0" applyNumberFormat="1" applyFont="1" applyBorder="1" applyAlignment="1">
      <alignment vertical="justify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8" fontId="7" fillId="0" borderId="0" xfId="0" applyNumberFormat="1" applyFont="1" applyBorder="1" applyAlignment="1">
      <alignment vertical="center" wrapText="1"/>
    </xf>
    <xf numFmtId="0" fontId="91" fillId="0" borderId="0" xfId="0" applyFont="1" applyBorder="1" applyAlignment="1">
      <alignment/>
    </xf>
    <xf numFmtId="0" fontId="5" fillId="35" borderId="0" xfId="0" applyFont="1" applyFill="1" applyBorder="1" applyAlignment="1">
      <alignment horizontal="center"/>
    </xf>
    <xf numFmtId="38" fontId="7" fillId="35" borderId="0" xfId="0" applyNumberFormat="1" applyFont="1" applyFill="1" applyBorder="1" applyAlignment="1" quotePrefix="1">
      <alignment vertical="justify"/>
    </xf>
    <xf numFmtId="38" fontId="5" fillId="35" borderId="13" xfId="49" applyNumberFormat="1" applyFont="1" applyFill="1" applyBorder="1" applyAlignment="1">
      <alignment vertical="justify"/>
    </xf>
    <xf numFmtId="0" fontId="2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0" xfId="0" applyBorder="1" applyAlignment="1">
      <alignment/>
    </xf>
    <xf numFmtId="0" fontId="10" fillId="0" borderId="16" xfId="0" applyFont="1" applyBorder="1" applyAlignment="1">
      <alignment/>
    </xf>
    <xf numFmtId="0" fontId="92" fillId="0" borderId="0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9" fillId="32" borderId="11" xfId="0" applyFont="1" applyFill="1" applyBorder="1" applyAlignment="1">
      <alignment horizontal="center" vertical="center"/>
    </xf>
    <xf numFmtId="14" fontId="9" fillId="33" borderId="18" xfId="0" applyNumberFormat="1" applyFont="1" applyFill="1" applyBorder="1" applyAlignment="1">
      <alignment horizontal="center" vertical="center" wrapText="1"/>
    </xf>
    <xf numFmtId="14" fontId="9" fillId="33" borderId="19" xfId="0" applyNumberFormat="1" applyFont="1" applyFill="1" applyBorder="1" applyAlignment="1">
      <alignment horizontal="center" vertical="center" wrapText="1"/>
    </xf>
    <xf numFmtId="14" fontId="9" fillId="34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35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91" fillId="35" borderId="0" xfId="0" applyFont="1" applyFill="1" applyBorder="1" applyAlignment="1">
      <alignment horizontal="left" indent="2"/>
    </xf>
    <xf numFmtId="0" fontId="93" fillId="35" borderId="0" xfId="0" applyFont="1" applyFill="1" applyBorder="1" applyAlignment="1">
      <alignment/>
    </xf>
    <xf numFmtId="0" fontId="94" fillId="35" borderId="0" xfId="0" applyFont="1" applyFill="1" applyBorder="1" applyAlignment="1">
      <alignment/>
    </xf>
    <xf numFmtId="38" fontId="10" fillId="0" borderId="21" xfId="0" applyNumberFormat="1" applyFont="1" applyBorder="1" applyAlignment="1">
      <alignment horizontal="right"/>
    </xf>
    <xf numFmtId="38" fontId="10" fillId="0" borderId="22" xfId="0" applyNumberFormat="1" applyFont="1" applyBorder="1" applyAlignment="1">
      <alignment horizontal="right"/>
    </xf>
    <xf numFmtId="38" fontId="10" fillId="0" borderId="23" xfId="0" applyNumberFormat="1" applyFont="1" applyBorder="1" applyAlignment="1">
      <alignment horizontal="right"/>
    </xf>
    <xf numFmtId="38" fontId="10" fillId="0" borderId="24" xfId="0" applyNumberFormat="1" applyFont="1" applyBorder="1" applyAlignment="1">
      <alignment horizontal="right"/>
    </xf>
    <xf numFmtId="38" fontId="10" fillId="0" borderId="25" xfId="0" applyNumberFormat="1" applyFont="1" applyBorder="1" applyAlignment="1">
      <alignment horizontal="right"/>
    </xf>
    <xf numFmtId="38" fontId="10" fillId="0" borderId="26" xfId="0" applyNumberFormat="1" applyFont="1" applyBorder="1" applyAlignment="1">
      <alignment horizontal="right"/>
    </xf>
    <xf numFmtId="38" fontId="10" fillId="0" borderId="27" xfId="0" applyNumberFormat="1" applyFont="1" applyBorder="1" applyAlignment="1">
      <alignment horizontal="right"/>
    </xf>
    <xf numFmtId="38" fontId="10" fillId="0" borderId="28" xfId="0" applyNumberFormat="1" applyFont="1" applyBorder="1" applyAlignment="1">
      <alignment horizontal="right"/>
    </xf>
    <xf numFmtId="0" fontId="95" fillId="35" borderId="0" xfId="0" applyFont="1" applyFill="1" applyBorder="1" applyAlignment="1">
      <alignment/>
    </xf>
    <xf numFmtId="38" fontId="17" fillId="35" borderId="22" xfId="0" applyNumberFormat="1" applyFont="1" applyFill="1" applyBorder="1" applyAlignment="1">
      <alignment horizontal="right"/>
    </xf>
    <xf numFmtId="38" fontId="5" fillId="33" borderId="11" xfId="49" applyNumberFormat="1" applyFont="1" applyFill="1" applyBorder="1" applyAlignment="1">
      <alignment horizontal="right"/>
    </xf>
    <xf numFmtId="0" fontId="9" fillId="0" borderId="20" xfId="0" applyFont="1" applyBorder="1" applyAlignment="1">
      <alignment/>
    </xf>
    <xf numFmtId="0" fontId="13" fillId="0" borderId="29" xfId="0" applyFont="1" applyBorder="1" applyAlignment="1">
      <alignment/>
    </xf>
    <xf numFmtId="0" fontId="15" fillId="0" borderId="29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38" fontId="10" fillId="0" borderId="17" xfId="0" applyNumberFormat="1" applyFont="1" applyBorder="1" applyAlignment="1" quotePrefix="1">
      <alignment horizontal="center"/>
    </xf>
    <xf numFmtId="38" fontId="10" fillId="0" borderId="33" xfId="0" applyNumberFormat="1" applyFont="1" applyBorder="1" applyAlignment="1" quotePrefix="1">
      <alignment horizontal="center"/>
    </xf>
    <xf numFmtId="38" fontId="10" fillId="0" borderId="34" xfId="0" applyNumberFormat="1" applyFont="1" applyBorder="1" applyAlignment="1" quotePrefix="1">
      <alignment horizontal="center"/>
    </xf>
    <xf numFmtId="38" fontId="10" fillId="0" borderId="35" xfId="0" applyNumberFormat="1" applyFont="1" applyBorder="1" applyAlignment="1" quotePrefix="1">
      <alignment horizontal="center"/>
    </xf>
    <xf numFmtId="38" fontId="10" fillId="0" borderId="36" xfId="0" applyNumberFormat="1" applyFont="1" applyBorder="1" applyAlignment="1" quotePrefix="1">
      <alignment horizontal="center"/>
    </xf>
    <xf numFmtId="38" fontId="10" fillId="0" borderId="37" xfId="0" applyNumberFormat="1" applyFont="1" applyBorder="1" applyAlignment="1" quotePrefix="1">
      <alignment horizontal="center"/>
    </xf>
    <xf numFmtId="38" fontId="18" fillId="35" borderId="17" xfId="0" applyNumberFormat="1" applyFont="1" applyFill="1" applyBorder="1" applyAlignment="1" quotePrefix="1">
      <alignment horizontal="center"/>
    </xf>
    <xf numFmtId="38" fontId="5" fillId="0" borderId="35" xfId="0" applyNumberFormat="1" applyFont="1" applyBorder="1" applyAlignment="1" quotePrefix="1">
      <alignment horizontal="center"/>
    </xf>
    <xf numFmtId="38" fontId="10" fillId="0" borderId="19" xfId="0" applyNumberFormat="1" applyFont="1" applyBorder="1" applyAlignment="1" quotePrefix="1">
      <alignment horizontal="center"/>
    </xf>
    <xf numFmtId="38" fontId="10" fillId="0" borderId="38" xfId="0" applyNumberFormat="1" applyFont="1" applyBorder="1" applyAlignment="1" quotePrefix="1">
      <alignment horizontal="center"/>
    </xf>
    <xf numFmtId="0" fontId="96" fillId="35" borderId="0" xfId="0" applyFont="1" applyFill="1" applyBorder="1" applyAlignment="1">
      <alignment horizontal="left" indent="2"/>
    </xf>
    <xf numFmtId="38" fontId="10" fillId="0" borderId="26" xfId="0" applyNumberFormat="1" applyFont="1" applyBorder="1" applyAlignment="1">
      <alignment horizontal="center"/>
    </xf>
    <xf numFmtId="38" fontId="10" fillId="0" borderId="39" xfId="0" applyNumberFormat="1" applyFont="1" applyBorder="1" applyAlignment="1">
      <alignment horizontal="center"/>
    </xf>
    <xf numFmtId="38" fontId="10" fillId="0" borderId="40" xfId="0" applyNumberFormat="1" applyFont="1" applyBorder="1" applyAlignment="1">
      <alignment horizontal="right"/>
    </xf>
    <xf numFmtId="38" fontId="10" fillId="0" borderId="41" xfId="0" applyNumberFormat="1" applyFont="1" applyBorder="1" applyAlignment="1" quotePrefix="1">
      <alignment horizontal="center"/>
    </xf>
    <xf numFmtId="38" fontId="10" fillId="0" borderId="42" xfId="0" applyNumberFormat="1" applyFont="1" applyBorder="1" applyAlignment="1">
      <alignment horizontal="center"/>
    </xf>
    <xf numFmtId="38" fontId="5" fillId="32" borderId="36" xfId="0" applyNumberFormat="1" applyFont="1" applyFill="1" applyBorder="1" applyAlignment="1" quotePrefix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3" xfId="0" applyBorder="1" applyAlignment="1">
      <alignment/>
    </xf>
    <xf numFmtId="0" fontId="7" fillId="35" borderId="0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0" fontId="5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2" fillId="0" borderId="43" xfId="0" applyFont="1" applyBorder="1" applyAlignment="1">
      <alignment/>
    </xf>
    <xf numFmtId="38" fontId="7" fillId="35" borderId="13" xfId="0" applyNumberFormat="1" applyFont="1" applyFill="1" applyBorder="1" applyAlignment="1">
      <alignment vertical="justify"/>
    </xf>
    <xf numFmtId="38" fontId="5" fillId="35" borderId="0" xfId="49" applyNumberFormat="1" applyFont="1" applyFill="1" applyBorder="1" applyAlignment="1">
      <alignment horizontal="right"/>
    </xf>
    <xf numFmtId="38" fontId="5" fillId="35" borderId="0" xfId="0" applyNumberFormat="1" applyFont="1" applyFill="1" applyBorder="1" applyAlignment="1" quotePrefix="1">
      <alignment horizontal="right"/>
    </xf>
    <xf numFmtId="38" fontId="5" fillId="35" borderId="27" xfId="49" applyNumberFormat="1" applyFont="1" applyFill="1" applyBorder="1" applyAlignment="1">
      <alignment horizontal="right"/>
    </xf>
    <xf numFmtId="38" fontId="5" fillId="35" borderId="28" xfId="49" applyNumberFormat="1" applyFont="1" applyFill="1" applyBorder="1" applyAlignment="1">
      <alignment horizontal="right"/>
    </xf>
    <xf numFmtId="38" fontId="5" fillId="35" borderId="46" xfId="49" applyNumberFormat="1" applyFont="1" applyFill="1" applyBorder="1" applyAlignment="1">
      <alignment horizontal="right"/>
    </xf>
    <xf numFmtId="38" fontId="10" fillId="0" borderId="47" xfId="0" applyNumberFormat="1" applyFont="1" applyBorder="1" applyAlignment="1" quotePrefix="1">
      <alignment horizontal="center"/>
    </xf>
    <xf numFmtId="38" fontId="10" fillId="0" borderId="39" xfId="0" applyNumberFormat="1" applyFont="1" applyBorder="1" applyAlignment="1" quotePrefix="1">
      <alignment horizontal="center"/>
    </xf>
    <xf numFmtId="38" fontId="5" fillId="35" borderId="33" xfId="0" applyNumberFormat="1" applyFont="1" applyFill="1" applyBorder="1" applyAlignment="1" quotePrefix="1">
      <alignment horizontal="center"/>
    </xf>
    <xf numFmtId="38" fontId="97" fillId="32" borderId="48" xfId="0" applyNumberFormat="1" applyFont="1" applyFill="1" applyBorder="1" applyAlignment="1">
      <alignment/>
    </xf>
    <xf numFmtId="0" fontId="97" fillId="32" borderId="36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34" borderId="16" xfId="0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45" xfId="0" applyFont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9" fillId="0" borderId="15" xfId="0" applyFont="1" applyBorder="1" applyAlignment="1">
      <alignment/>
    </xf>
    <xf numFmtId="0" fontId="9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6" xfId="0" applyFont="1" applyFill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Continuous"/>
    </xf>
    <xf numFmtId="14" fontId="9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38" fontId="9" fillId="0" borderId="49" xfId="0" applyNumberFormat="1" applyFont="1" applyBorder="1" applyAlignment="1">
      <alignment horizontal="center"/>
    </xf>
    <xf numFmtId="38" fontId="9" fillId="0" borderId="10" xfId="0" applyNumberFormat="1" applyFont="1" applyBorder="1" applyAlignment="1">
      <alignment horizontal="center"/>
    </xf>
    <xf numFmtId="38" fontId="15" fillId="0" borderId="0" xfId="0" applyNumberFormat="1" applyFont="1" applyBorder="1" applyAlignment="1">
      <alignment/>
    </xf>
    <xf numFmtId="38" fontId="15" fillId="0" borderId="0" xfId="0" applyNumberFormat="1" applyFont="1" applyBorder="1" applyAlignment="1">
      <alignment horizontal="left"/>
    </xf>
    <xf numFmtId="38" fontId="15" fillId="0" borderId="15" xfId="0" applyNumberFormat="1" applyFont="1" applyBorder="1" applyAlignment="1">
      <alignment horizontal="left"/>
    </xf>
    <xf numFmtId="38" fontId="15" fillId="0" borderId="10" xfId="0" applyNumberFormat="1" applyFont="1" applyBorder="1" applyAlignment="1">
      <alignment/>
    </xf>
    <xf numFmtId="38" fontId="15" fillId="0" borderId="14" xfId="0" applyNumberFormat="1" applyFont="1" applyBorder="1" applyAlignment="1">
      <alignment/>
    </xf>
    <xf numFmtId="38" fontId="15" fillId="35" borderId="15" xfId="0" applyNumberFormat="1" applyFont="1" applyFill="1" applyBorder="1" applyAlignment="1">
      <alignment horizontal="left"/>
    </xf>
    <xf numFmtId="38" fontId="9" fillId="0" borderId="14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/>
    </xf>
    <xf numFmtId="38" fontId="9" fillId="0" borderId="49" xfId="0" applyNumberFormat="1" applyFont="1" applyBorder="1" applyAlignment="1" quotePrefix="1">
      <alignment horizontal="center"/>
    </xf>
    <xf numFmtId="38" fontId="9" fillId="0" borderId="10" xfId="0" applyNumberFormat="1" applyFont="1" applyBorder="1" applyAlignment="1" quotePrefix="1">
      <alignment horizontal="center"/>
    </xf>
    <xf numFmtId="0" fontId="15" fillId="35" borderId="15" xfId="0" applyFont="1" applyFill="1" applyBorder="1" applyAlignment="1">
      <alignment/>
    </xf>
    <xf numFmtId="38" fontId="15" fillId="0" borderId="49" xfId="0" applyNumberFormat="1" applyFont="1" applyBorder="1" applyAlignment="1" quotePrefix="1">
      <alignment/>
    </xf>
    <xf numFmtId="38" fontId="15" fillId="0" borderId="10" xfId="0" applyNumberFormat="1" applyFont="1" applyBorder="1" applyAlignment="1" quotePrefix="1">
      <alignment/>
    </xf>
    <xf numFmtId="38" fontId="9" fillId="0" borderId="50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38" fontId="15" fillId="0" borderId="49" xfId="0" applyNumberFormat="1" applyFont="1" applyBorder="1" applyAlignment="1">
      <alignment horizontal="right"/>
    </xf>
    <xf numFmtId="38" fontId="15" fillId="0" borderId="10" xfId="0" applyNumberFormat="1" applyFont="1" applyBorder="1" applyAlignment="1">
      <alignment horizontal="right"/>
    </xf>
    <xf numFmtId="38" fontId="15" fillId="35" borderId="15" xfId="0" applyNumberFormat="1" applyFont="1" applyFill="1" applyBorder="1" applyAlignment="1">
      <alignment/>
    </xf>
    <xf numFmtId="38" fontId="9" fillId="0" borderId="10" xfId="0" applyNumberFormat="1" applyFont="1" applyBorder="1" applyAlignment="1">
      <alignment/>
    </xf>
    <xf numFmtId="38" fontId="9" fillId="0" borderId="14" xfId="0" applyNumberFormat="1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38" fontId="9" fillId="0" borderId="0" xfId="0" applyNumberFormat="1" applyFont="1" applyBorder="1" applyAlignment="1">
      <alignment horizontal="justify" vertical="center" wrapText="1"/>
    </xf>
    <xf numFmtId="38" fontId="9" fillId="0" borderId="15" xfId="0" applyNumberFormat="1" applyFont="1" applyBorder="1" applyAlignment="1">
      <alignment horizontal="left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justify" vertical="top" wrapText="1"/>
    </xf>
    <xf numFmtId="38" fontId="9" fillId="0" borderId="12" xfId="0" applyNumberFormat="1" applyFont="1" applyBorder="1" applyAlignment="1">
      <alignment horizontal="center"/>
    </xf>
    <xf numFmtId="38" fontId="9" fillId="0" borderId="0" xfId="0" applyNumberFormat="1" applyFont="1" applyBorder="1" applyAlignment="1">
      <alignment horizontal="center"/>
    </xf>
    <xf numFmtId="0" fontId="98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38" fontId="15" fillId="0" borderId="0" xfId="0" applyNumberFormat="1" applyFont="1" applyBorder="1" applyAlignment="1">
      <alignment horizontal="right"/>
    </xf>
    <xf numFmtId="38" fontId="15" fillId="0" borderId="0" xfId="0" applyNumberFormat="1" applyFont="1" applyBorder="1" applyAlignment="1">
      <alignment horizontal="left" vertical="center" wrapText="1"/>
    </xf>
    <xf numFmtId="38" fontId="9" fillId="0" borderId="15" xfId="0" applyNumberFormat="1" applyFont="1" applyBorder="1" applyAlignment="1">
      <alignment/>
    </xf>
    <xf numFmtId="38" fontId="15" fillId="0" borderId="0" xfId="0" applyNumberFormat="1" applyFont="1" applyBorder="1" applyAlignment="1" quotePrefix="1">
      <alignment/>
    </xf>
    <xf numFmtId="38" fontId="15" fillId="0" borderId="15" xfId="0" applyNumberFormat="1" applyFont="1" applyBorder="1" applyAlignment="1">
      <alignment/>
    </xf>
    <xf numFmtId="38" fontId="9" fillId="0" borderId="51" xfId="0" applyNumberFormat="1" applyFont="1" applyBorder="1" applyAlignment="1">
      <alignment horizont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 quotePrefix="1">
      <alignment horizontal="left"/>
    </xf>
    <xf numFmtId="38" fontId="9" fillId="0" borderId="12" xfId="0" applyNumberFormat="1" applyFont="1" applyBorder="1" applyAlignment="1">
      <alignment horizontal="right"/>
    </xf>
    <xf numFmtId="0" fontId="9" fillId="0" borderId="15" xfId="0" applyFont="1" applyBorder="1" applyAlignment="1">
      <alignment horizontal="left"/>
    </xf>
    <xf numFmtId="38" fontId="9" fillId="0" borderId="10" xfId="0" applyNumberFormat="1" applyFont="1" applyBorder="1" applyAlignment="1">
      <alignment horizontal="right"/>
    </xf>
    <xf numFmtId="38" fontId="15" fillId="0" borderId="10" xfId="0" applyNumberFormat="1" applyFont="1" applyBorder="1" applyAlignment="1">
      <alignment horizontal="center"/>
    </xf>
    <xf numFmtId="38" fontId="15" fillId="0" borderId="49" xfId="0" applyNumberFormat="1" applyFont="1" applyBorder="1" applyAlignment="1">
      <alignment horizontal="center"/>
    </xf>
    <xf numFmtId="38" fontId="15" fillId="0" borderId="50" xfId="0" applyNumberFormat="1" applyFont="1" applyBorder="1" applyAlignment="1">
      <alignment/>
    </xf>
    <xf numFmtId="0" fontId="98" fillId="0" borderId="0" xfId="0" applyFont="1" applyBorder="1" applyAlignment="1">
      <alignment horizontal="left"/>
    </xf>
    <xf numFmtId="0" fontId="99" fillId="0" borderId="0" xfId="0" applyFont="1" applyBorder="1" applyAlignment="1">
      <alignment/>
    </xf>
    <xf numFmtId="38" fontId="9" fillId="0" borderId="0" xfId="0" applyNumberFormat="1" applyFont="1" applyBorder="1" applyAlignment="1" quotePrefix="1">
      <alignment/>
    </xf>
    <xf numFmtId="172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 quotePrefix="1">
      <alignment horizontal="left"/>
    </xf>
    <xf numFmtId="172" fontId="9" fillId="0" borderId="0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center"/>
    </xf>
    <xf numFmtId="17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9" fillId="32" borderId="11" xfId="0" applyFont="1" applyFill="1" applyBorder="1" applyAlignment="1">
      <alignment horizontal="center" vertical="center" wrapText="1"/>
    </xf>
    <xf numFmtId="14" fontId="9" fillId="33" borderId="11" xfId="0" applyNumberFormat="1" applyFont="1" applyFill="1" applyBorder="1" applyAlignment="1">
      <alignment horizontal="center" vertical="center" wrapText="1"/>
    </xf>
    <xf numFmtId="14" fontId="9" fillId="35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54" xfId="0" applyFont="1" applyFill="1" applyBorder="1" applyAlignment="1">
      <alignment horizontal="center" vertical="center" wrapText="1"/>
    </xf>
    <xf numFmtId="38" fontId="15" fillId="0" borderId="45" xfId="0" applyNumberFormat="1" applyFont="1" applyBorder="1" applyAlignment="1">
      <alignment/>
    </xf>
    <xf numFmtId="38" fontId="15" fillId="0" borderId="54" xfId="0" applyNumberFormat="1" applyFont="1" applyBorder="1" applyAlignment="1">
      <alignment/>
    </xf>
    <xf numFmtId="38" fontId="9" fillId="0" borderId="22" xfId="0" applyNumberFormat="1" applyFont="1" applyBorder="1" applyAlignment="1">
      <alignment/>
    </xf>
    <xf numFmtId="0" fontId="9" fillId="0" borderId="15" xfId="0" applyFont="1" applyBorder="1" applyAlignment="1">
      <alignment/>
    </xf>
    <xf numFmtId="38" fontId="3" fillId="0" borderId="15" xfId="49" applyNumberFormat="1" applyFont="1" applyFill="1" applyBorder="1" applyAlignment="1">
      <alignment/>
    </xf>
    <xf numFmtId="38" fontId="3" fillId="0" borderId="54" xfId="49" applyNumberFormat="1" applyFont="1" applyFill="1" applyBorder="1" applyAlignment="1">
      <alignment/>
    </xf>
    <xf numFmtId="38" fontId="9" fillId="0" borderId="22" xfId="0" applyNumberFormat="1" applyFont="1" applyBorder="1" applyAlignment="1" quotePrefix="1">
      <alignment/>
    </xf>
    <xf numFmtId="38" fontId="15" fillId="0" borderId="15" xfId="0" applyNumberFormat="1" applyFont="1" applyBorder="1" applyAlignment="1" quotePrefix="1">
      <alignment/>
    </xf>
    <xf numFmtId="38" fontId="15" fillId="0" borderId="54" xfId="0" applyNumberFormat="1" applyFont="1" applyBorder="1" applyAlignment="1" quotePrefix="1">
      <alignment/>
    </xf>
    <xf numFmtId="38" fontId="9" fillId="0" borderId="49" xfId="0" applyNumberFormat="1" applyFont="1" applyBorder="1" applyAlignment="1" quotePrefix="1">
      <alignment/>
    </xf>
    <xf numFmtId="38" fontId="9" fillId="0" borderId="54" xfId="0" applyNumberFormat="1" applyFont="1" applyBorder="1" applyAlignment="1" quotePrefix="1">
      <alignment/>
    </xf>
    <xf numFmtId="0" fontId="9" fillId="0" borderId="15" xfId="0" applyFont="1" applyBorder="1" applyAlignment="1">
      <alignment/>
    </xf>
    <xf numFmtId="38" fontId="15" fillId="0" borderId="52" xfId="0" applyNumberFormat="1" applyFont="1" applyBorder="1" applyAlignment="1" quotePrefix="1">
      <alignment/>
    </xf>
    <xf numFmtId="38" fontId="15" fillId="0" borderId="45" xfId="0" applyNumberFormat="1" applyFont="1" applyBorder="1" applyAlignment="1" quotePrefix="1">
      <alignment/>
    </xf>
    <xf numFmtId="0" fontId="15" fillId="0" borderId="0" xfId="0" applyFont="1" applyBorder="1" applyAlignment="1">
      <alignment horizontal="left" vertical="justify" wrapText="1"/>
    </xf>
    <xf numFmtId="38" fontId="15" fillId="0" borderId="55" xfId="0" applyNumberFormat="1" applyFont="1" applyBorder="1" applyAlignment="1" quotePrefix="1">
      <alignment/>
    </xf>
    <xf numFmtId="38" fontId="15" fillId="0" borderId="56" xfId="0" applyNumberFormat="1" applyFont="1" applyBorder="1" applyAlignment="1" quotePrefix="1">
      <alignment/>
    </xf>
    <xf numFmtId="38" fontId="9" fillId="0" borderId="22" xfId="0" applyNumberFormat="1" applyFont="1" applyFill="1" applyBorder="1" applyAlignment="1" quotePrefix="1">
      <alignment/>
    </xf>
    <xf numFmtId="38" fontId="15" fillId="0" borderId="52" xfId="0" applyNumberFormat="1" applyFont="1" applyBorder="1" applyAlignment="1">
      <alignment/>
    </xf>
    <xf numFmtId="38" fontId="15" fillId="0" borderId="51" xfId="0" applyNumberFormat="1" applyFont="1" applyBorder="1" applyAlignment="1">
      <alignment/>
    </xf>
    <xf numFmtId="38" fontId="9" fillId="0" borderId="54" xfId="0" applyNumberFormat="1" applyFont="1" applyFill="1" applyBorder="1" applyAlignment="1">
      <alignment horizontal="right"/>
    </xf>
    <xf numFmtId="38" fontId="9" fillId="0" borderId="0" xfId="0" applyNumberFormat="1" applyFont="1" applyFill="1" applyBorder="1" applyAlignment="1">
      <alignment horizontal="center"/>
    </xf>
    <xf numFmtId="38" fontId="9" fillId="0" borderId="15" xfId="0" applyNumberFormat="1" applyFont="1" applyFill="1" applyBorder="1" applyAlignment="1">
      <alignment horizontal="center"/>
    </xf>
    <xf numFmtId="38" fontId="9" fillId="0" borderId="50" xfId="0" applyNumberFormat="1" applyFont="1" applyFill="1" applyBorder="1" applyAlignment="1">
      <alignment horizontal="center"/>
    </xf>
    <xf numFmtId="38" fontId="9" fillId="0" borderId="54" xfId="0" applyNumberFormat="1" applyFont="1" applyFill="1" applyBorder="1" applyAlignment="1">
      <alignment horizontal="center"/>
    </xf>
    <xf numFmtId="38" fontId="9" fillId="0" borderId="10" xfId="0" applyNumberFormat="1" applyFont="1" applyFill="1" applyBorder="1" applyAlignment="1">
      <alignment horizontal="center"/>
    </xf>
    <xf numFmtId="38" fontId="9" fillId="0" borderId="2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15" fillId="0" borderId="22" xfId="0" applyFont="1" applyBorder="1" applyAlignment="1" quotePrefix="1">
      <alignment/>
    </xf>
    <xf numFmtId="0" fontId="9" fillId="0" borderId="22" xfId="0" applyFont="1" applyBorder="1" applyAlignment="1" quotePrefix="1">
      <alignment/>
    </xf>
    <xf numFmtId="0" fontId="15" fillId="0" borderId="15" xfId="0" applyFont="1" applyBorder="1" applyAlignment="1" quotePrefix="1">
      <alignment/>
    </xf>
    <xf numFmtId="0" fontId="1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38" fontId="15" fillId="0" borderId="50" xfId="0" applyNumberFormat="1" applyFont="1" applyBorder="1" applyAlignment="1" quotePrefix="1">
      <alignment/>
    </xf>
    <xf numFmtId="38" fontId="9" fillId="0" borderId="45" xfId="0" applyNumberFormat="1" applyFont="1" applyBorder="1" applyAlignment="1">
      <alignment horizontal="center"/>
    </xf>
    <xf numFmtId="38" fontId="9" fillId="0" borderId="5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100" fillId="0" borderId="0" xfId="0" applyFont="1" applyBorder="1" applyAlignment="1">
      <alignment vertical="top" wrapText="1"/>
    </xf>
    <xf numFmtId="0" fontId="94" fillId="35" borderId="29" xfId="0" applyFont="1" applyFill="1" applyBorder="1" applyAlignment="1">
      <alignment horizontal="left" vertical="top" wrapText="1"/>
    </xf>
    <xf numFmtId="0" fontId="101" fillId="35" borderId="0" xfId="0" applyFont="1" applyFill="1" applyBorder="1" applyAlignment="1">
      <alignment/>
    </xf>
    <xf numFmtId="0" fontId="101" fillId="0" borderId="0" xfId="0" applyFont="1" applyAlignment="1">
      <alignment horizontal="left" wrapText="1"/>
    </xf>
    <xf numFmtId="0" fontId="102" fillId="35" borderId="0" xfId="0" applyFont="1" applyFill="1" applyBorder="1" applyAlignment="1">
      <alignment/>
    </xf>
    <xf numFmtId="0" fontId="91" fillId="35" borderId="0" xfId="0" applyFont="1" applyFill="1" applyBorder="1" applyAlignment="1">
      <alignment horizontal="left" vertical="top"/>
    </xf>
    <xf numFmtId="0" fontId="93" fillId="0" borderId="0" xfId="0" applyFont="1" applyBorder="1" applyAlignment="1">
      <alignment horizontal="left" vertical="top"/>
    </xf>
    <xf numFmtId="0" fontId="91" fillId="35" borderId="0" xfId="0" applyFont="1" applyFill="1" applyBorder="1" applyAlignment="1">
      <alignment horizontal="left"/>
    </xf>
    <xf numFmtId="0" fontId="13" fillId="0" borderId="48" xfId="0" applyFont="1" applyBorder="1" applyAlignment="1">
      <alignment/>
    </xf>
    <xf numFmtId="0" fontId="10" fillId="35" borderId="0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left"/>
    </xf>
    <xf numFmtId="0" fontId="9" fillId="0" borderId="29" xfId="0" applyFont="1" applyBorder="1" applyAlignment="1">
      <alignment/>
    </xf>
    <xf numFmtId="0" fontId="101" fillId="0" borderId="0" xfId="0" applyFont="1" applyAlignment="1">
      <alignment horizontal="left"/>
    </xf>
    <xf numFmtId="0" fontId="103" fillId="0" borderId="0" xfId="0" applyFont="1" applyAlignment="1">
      <alignment horizontal="left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3" fillId="0" borderId="20" xfId="0" applyFont="1" applyBorder="1" applyAlignment="1">
      <alignment/>
    </xf>
    <xf numFmtId="0" fontId="13" fillId="0" borderId="0" xfId="0" applyFont="1" applyAlignment="1">
      <alignment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6" fillId="33" borderId="56" xfId="0" applyFont="1" applyFill="1" applyBorder="1" applyAlignment="1">
      <alignment horizontal="center" vertical="center" wrapText="1"/>
    </xf>
    <xf numFmtId="0" fontId="16" fillId="33" borderId="59" xfId="0" applyFont="1" applyFill="1" applyBorder="1" applyAlignment="1">
      <alignment horizontal="center" vertical="center" wrapText="1"/>
    </xf>
    <xf numFmtId="0" fontId="16" fillId="33" borderId="5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60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50" xfId="0" applyFont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13" fillId="36" borderId="51" xfId="0" applyFont="1" applyFill="1" applyBorder="1" applyAlignment="1">
      <alignment vertical="center"/>
    </xf>
    <xf numFmtId="0" fontId="13" fillId="36" borderId="51" xfId="0" applyFont="1" applyFill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36" borderId="43" xfId="0" applyFont="1" applyFill="1" applyBorder="1" applyAlignment="1">
      <alignment vertical="center" wrapText="1"/>
    </xf>
    <xf numFmtId="0" fontId="13" fillId="36" borderId="54" xfId="0" applyFont="1" applyFill="1" applyBorder="1" applyAlignment="1">
      <alignment vertical="center"/>
    </xf>
    <xf numFmtId="0" fontId="13" fillId="36" borderId="54" xfId="0" applyFont="1" applyFill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13" fillId="36" borderId="10" xfId="0" applyFont="1" applyFill="1" applyBorder="1" applyAlignment="1">
      <alignment vertical="center"/>
    </xf>
    <xf numFmtId="0" fontId="13" fillId="36" borderId="10" xfId="0" applyFont="1" applyFill="1" applyBorder="1" applyAlignment="1">
      <alignment vertical="center" wrapText="1"/>
    </xf>
    <xf numFmtId="0" fontId="4" fillId="0" borderId="26" xfId="0" applyFont="1" applyBorder="1" applyAlignment="1">
      <alignment/>
    </xf>
    <xf numFmtId="0" fontId="13" fillId="36" borderId="54" xfId="0" applyFont="1" applyFill="1" applyBorder="1" applyAlignment="1">
      <alignment/>
    </xf>
    <xf numFmtId="0" fontId="4" fillId="0" borderId="54" xfId="0" applyFont="1" applyBorder="1" applyAlignment="1">
      <alignment/>
    </xf>
    <xf numFmtId="0" fontId="13" fillId="36" borderId="14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3" fillId="36" borderId="10" xfId="0" applyFont="1" applyFill="1" applyBorder="1" applyAlignment="1">
      <alignment/>
    </xf>
    <xf numFmtId="0" fontId="13" fillId="0" borderId="51" xfId="0" applyFont="1" applyBorder="1" applyAlignment="1">
      <alignment/>
    </xf>
    <xf numFmtId="0" fontId="13" fillId="36" borderId="43" xfId="0" applyFont="1" applyFill="1" applyBorder="1" applyAlignment="1">
      <alignment/>
    </xf>
    <xf numFmtId="0" fontId="13" fillId="36" borderId="50" xfId="0" applyFont="1" applyFill="1" applyBorder="1" applyAlignment="1">
      <alignment/>
    </xf>
    <xf numFmtId="0" fontId="4" fillId="0" borderId="50" xfId="0" applyFont="1" applyBorder="1" applyAlignment="1">
      <alignment vertical="center"/>
    </xf>
    <xf numFmtId="0" fontId="4" fillId="0" borderId="50" xfId="0" applyFont="1" applyBorder="1" applyAlignment="1">
      <alignment vertical="center" wrapText="1"/>
    </xf>
    <xf numFmtId="0" fontId="4" fillId="0" borderId="50" xfId="0" applyFont="1" applyBorder="1" applyAlignment="1">
      <alignment/>
    </xf>
    <xf numFmtId="0" fontId="13" fillId="36" borderId="60" xfId="0" applyFont="1" applyFill="1" applyBorder="1" applyAlignment="1">
      <alignment/>
    </xf>
    <xf numFmtId="0" fontId="13" fillId="0" borderId="60" xfId="0" applyFont="1" applyBorder="1" applyAlignment="1">
      <alignment/>
    </xf>
    <xf numFmtId="0" fontId="4" fillId="0" borderId="21" xfId="0" applyFont="1" applyBorder="1" applyAlignment="1">
      <alignment horizontal="left" vertical="top" wrapText="1"/>
    </xf>
    <xf numFmtId="0" fontId="13" fillId="0" borderId="10" xfId="0" applyFont="1" applyBorder="1" applyAlignment="1">
      <alignment/>
    </xf>
    <xf numFmtId="0" fontId="4" fillId="0" borderId="2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54" xfId="0" applyFont="1" applyBorder="1" applyAlignment="1">
      <alignment vertical="center"/>
    </xf>
    <xf numFmtId="0" fontId="13" fillId="0" borderId="5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3" fillId="0" borderId="43" xfId="0" applyFont="1" applyBorder="1" applyAlignment="1">
      <alignment/>
    </xf>
    <xf numFmtId="0" fontId="1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3" fillId="0" borderId="52" xfId="0" applyFont="1" applyBorder="1" applyAlignment="1">
      <alignment/>
    </xf>
    <xf numFmtId="0" fontId="13" fillId="0" borderId="33" xfId="0" applyFont="1" applyBorder="1" applyAlignment="1">
      <alignment/>
    </xf>
    <xf numFmtId="0" fontId="5" fillId="0" borderId="57" xfId="0" applyFont="1" applyBorder="1" applyAlignment="1">
      <alignment/>
    </xf>
    <xf numFmtId="0" fontId="10" fillId="0" borderId="57" xfId="0" applyFont="1" applyBorder="1" applyAlignment="1">
      <alignment/>
    </xf>
    <xf numFmtId="0" fontId="13" fillId="0" borderId="61" xfId="0" applyFont="1" applyBorder="1" applyAlignment="1">
      <alignment/>
    </xf>
    <xf numFmtId="0" fontId="13" fillId="0" borderId="62" xfId="0" applyFont="1" applyBorder="1" applyAlignment="1">
      <alignment/>
    </xf>
    <xf numFmtId="0" fontId="7" fillId="0" borderId="38" xfId="0" applyFont="1" applyBorder="1" applyAlignment="1">
      <alignment horizontal="left" vertical="center" wrapText="1"/>
    </xf>
    <xf numFmtId="0" fontId="96" fillId="0" borderId="57" xfId="0" applyFont="1" applyBorder="1" applyAlignment="1">
      <alignment horizontal="left"/>
    </xf>
    <xf numFmtId="0" fontId="5" fillId="0" borderId="38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8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1" fillId="0" borderId="14" xfId="0" applyFont="1" applyBorder="1" applyAlignment="1">
      <alignment/>
    </xf>
    <xf numFmtId="0" fontId="10" fillId="0" borderId="52" xfId="0" applyFont="1" applyBorder="1" applyAlignment="1">
      <alignment/>
    </xf>
    <xf numFmtId="0" fontId="1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4" fillId="0" borderId="45" xfId="0" applyFont="1" applyBorder="1" applyAlignment="1">
      <alignment/>
    </xf>
    <xf numFmtId="0" fontId="5" fillId="34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7" fillId="34" borderId="0" xfId="0" applyFont="1" applyFill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54" xfId="0" applyBorder="1" applyAlignment="1">
      <alignment/>
    </xf>
    <xf numFmtId="0" fontId="4" fillId="0" borderId="10" xfId="0" applyFont="1" applyBorder="1" applyAlignment="1">
      <alignment/>
    </xf>
    <xf numFmtId="0" fontId="22" fillId="0" borderId="50" xfId="0" applyFont="1" applyFill="1" applyBorder="1" applyAlignment="1">
      <alignment horizontal="left" indent="1"/>
    </xf>
    <xf numFmtId="0" fontId="22" fillId="0" borderId="54" xfId="0" applyFont="1" applyFill="1" applyBorder="1" applyAlignment="1">
      <alignment horizontal="left" indent="1"/>
    </xf>
    <xf numFmtId="0" fontId="97" fillId="0" borderId="54" xfId="0" applyFont="1" applyBorder="1" applyAlignment="1">
      <alignment vertical="center" wrapText="1"/>
    </xf>
    <xf numFmtId="0" fontId="4" fillId="36" borderId="10" xfId="0" applyFont="1" applyFill="1" applyBorder="1" applyAlignment="1">
      <alignment/>
    </xf>
    <xf numFmtId="0" fontId="96" fillId="0" borderId="54" xfId="0" applyFont="1" applyBorder="1" applyAlignment="1">
      <alignment horizontal="left" vertical="center" wrapText="1" indent="1"/>
    </xf>
    <xf numFmtId="0" fontId="96" fillId="0" borderId="54" xfId="0" applyFont="1" applyBorder="1" applyAlignment="1">
      <alignment horizontal="left" vertical="center" wrapText="1" indent="2"/>
    </xf>
    <xf numFmtId="0" fontId="96" fillId="0" borderId="54" xfId="0" applyFont="1" applyBorder="1" applyAlignment="1">
      <alignment horizontal="left" vertical="center" indent="2"/>
    </xf>
    <xf numFmtId="0" fontId="96" fillId="0" borderId="51" xfId="0" applyFont="1" applyBorder="1" applyAlignment="1">
      <alignment horizontal="left" vertical="center" wrapText="1" indent="2"/>
    </xf>
    <xf numFmtId="0" fontId="7" fillId="33" borderId="10" xfId="0" applyFont="1" applyFill="1" applyBorder="1" applyAlignment="1">
      <alignment/>
    </xf>
    <xf numFmtId="0" fontId="7" fillId="0" borderId="16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3" fillId="0" borderId="45" xfId="0" applyFont="1" applyBorder="1" applyAlignment="1">
      <alignment/>
    </xf>
    <xf numFmtId="0" fontId="23" fillId="0" borderId="15" xfId="0" applyFont="1" applyBorder="1" applyAlignment="1">
      <alignment/>
    </xf>
    <xf numFmtId="0" fontId="9" fillId="33" borderId="6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104" fillId="0" borderId="15" xfId="0" applyFont="1" applyBorder="1" applyAlignment="1">
      <alignment/>
    </xf>
    <xf numFmtId="0" fontId="102" fillId="0" borderId="0" xfId="0" applyFont="1" applyBorder="1" applyAlignment="1">
      <alignment horizontal="left" indent="2"/>
    </xf>
    <xf numFmtId="0" fontId="102" fillId="0" borderId="0" xfId="0" applyFont="1" applyFill="1" applyBorder="1" applyAlignment="1">
      <alignment horizontal="left" indent="2"/>
    </xf>
    <xf numFmtId="0" fontId="104" fillId="0" borderId="15" xfId="0" applyFont="1" applyFill="1" applyBorder="1" applyAlignment="1">
      <alignment/>
    </xf>
    <xf numFmtId="0" fontId="105" fillId="0" borderId="0" xfId="0" applyFont="1" applyFill="1" applyBorder="1" applyAlignment="1">
      <alignment horizontal="left" indent="3"/>
    </xf>
    <xf numFmtId="0" fontId="105" fillId="0" borderId="54" xfId="0" applyFont="1" applyBorder="1" applyAlignment="1">
      <alignment/>
    </xf>
    <xf numFmtId="0" fontId="106" fillId="0" borderId="54" xfId="0" applyFont="1" applyBorder="1" applyAlignment="1">
      <alignment horizontal="left"/>
    </xf>
    <xf numFmtId="0" fontId="104" fillId="0" borderId="15" xfId="0" applyFont="1" applyFill="1" applyBorder="1" applyAlignment="1">
      <alignment horizontal="left"/>
    </xf>
    <xf numFmtId="0" fontId="104" fillId="0" borderId="0" xfId="0" applyFont="1" applyFill="1" applyBorder="1" applyAlignment="1">
      <alignment horizontal="left"/>
    </xf>
    <xf numFmtId="0" fontId="104" fillId="0" borderId="15" xfId="0" applyFont="1" applyBorder="1" applyAlignment="1">
      <alignment/>
    </xf>
    <xf numFmtId="0" fontId="107" fillId="0" borderId="15" xfId="0" applyFont="1" applyFill="1" applyBorder="1" applyAlignment="1">
      <alignment vertical="top"/>
    </xf>
    <xf numFmtId="0" fontId="102" fillId="0" borderId="0" xfId="0" applyFont="1" applyFill="1" applyBorder="1" applyAlignment="1">
      <alignment horizontal="left" indent="3"/>
    </xf>
    <xf numFmtId="0" fontId="5" fillId="32" borderId="38" xfId="0" applyFont="1" applyFill="1" applyBorder="1" applyAlignment="1">
      <alignment/>
    </xf>
    <xf numFmtId="0" fontId="5" fillId="32" borderId="36" xfId="0" applyFont="1" applyFill="1" applyBorder="1" applyAlignment="1">
      <alignment/>
    </xf>
    <xf numFmtId="0" fontId="4" fillId="35" borderId="51" xfId="0" applyFont="1" applyFill="1" applyBorder="1" applyAlignment="1">
      <alignment/>
    </xf>
    <xf numFmtId="0" fontId="107" fillId="0" borderId="15" xfId="0" applyFont="1" applyBorder="1" applyAlignment="1">
      <alignment vertical="top"/>
    </xf>
    <xf numFmtId="0" fontId="104" fillId="0" borderId="0" xfId="0" applyFont="1" applyBorder="1" applyAlignment="1">
      <alignment/>
    </xf>
    <xf numFmtId="0" fontId="104" fillId="0" borderId="15" xfId="0" applyFont="1" applyBorder="1" applyAlignment="1">
      <alignment horizontal="left"/>
    </xf>
    <xf numFmtId="0" fontId="107" fillId="0" borderId="15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24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3" fillId="33" borderId="24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11" fillId="0" borderId="22" xfId="0" applyFont="1" applyBorder="1" applyAlignment="1" quotePrefix="1">
      <alignment/>
    </xf>
    <xf numFmtId="0" fontId="11" fillId="0" borderId="54" xfId="0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22" xfId="0" applyBorder="1" applyAlignment="1" quotePrefix="1">
      <alignment/>
    </xf>
    <xf numFmtId="0" fontId="5" fillId="0" borderId="17" xfId="0" applyFont="1" applyBorder="1" applyAlignment="1">
      <alignment/>
    </xf>
    <xf numFmtId="0" fontId="3" fillId="33" borderId="38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right"/>
    </xf>
    <xf numFmtId="0" fontId="0" fillId="0" borderId="0" xfId="0" applyBorder="1" applyAlignment="1" quotePrefix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33" borderId="38" xfId="0" applyFont="1" applyFill="1" applyBorder="1" applyAlignment="1" quotePrefix="1">
      <alignment/>
    </xf>
    <xf numFmtId="0" fontId="9" fillId="33" borderId="64" xfId="0" applyFont="1" applyFill="1" applyBorder="1" applyAlignment="1">
      <alignment/>
    </xf>
    <xf numFmtId="0" fontId="15" fillId="0" borderId="54" xfId="0" applyFont="1" applyBorder="1" applyAlignment="1">
      <alignment/>
    </xf>
    <xf numFmtId="0" fontId="9" fillId="32" borderId="64" xfId="0" applyFont="1" applyFill="1" applyBorder="1" applyAlignment="1">
      <alignment/>
    </xf>
    <xf numFmtId="0" fontId="9" fillId="37" borderId="64" xfId="0" applyFont="1" applyFill="1" applyBorder="1" applyAlignment="1">
      <alignment/>
    </xf>
    <xf numFmtId="0" fontId="15" fillId="37" borderId="54" xfId="0" applyFont="1" applyFill="1" applyBorder="1" applyAlignment="1">
      <alignment/>
    </xf>
    <xf numFmtId="0" fontId="9" fillId="33" borderId="38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56" xfId="0" applyFont="1" applyBorder="1" applyAlignment="1">
      <alignment/>
    </xf>
    <xf numFmtId="0" fontId="11" fillId="0" borderId="55" xfId="0" applyFont="1" applyBorder="1" applyAlignment="1">
      <alignment/>
    </xf>
    <xf numFmtId="0" fontId="5" fillId="0" borderId="59" xfId="0" applyFont="1" applyBorder="1" applyAlignment="1">
      <alignment/>
    </xf>
    <xf numFmtId="0" fontId="10" fillId="0" borderId="19" xfId="0" applyFont="1" applyBorder="1" applyAlignment="1">
      <alignment/>
    </xf>
    <xf numFmtId="0" fontId="5" fillId="0" borderId="54" xfId="0" applyFont="1" applyBorder="1" applyAlignment="1">
      <alignment/>
    </xf>
    <xf numFmtId="0" fontId="10" fillId="0" borderId="42" xfId="0" applyFont="1" applyBorder="1" applyAlignment="1">
      <alignment/>
    </xf>
    <xf numFmtId="0" fontId="5" fillId="0" borderId="14" xfId="0" applyFont="1" applyBorder="1" applyAlignment="1">
      <alignment/>
    </xf>
    <xf numFmtId="0" fontId="5" fillId="33" borderId="61" xfId="0" applyFont="1" applyFill="1" applyBorder="1" applyAlignment="1">
      <alignment horizontal="right"/>
    </xf>
    <xf numFmtId="0" fontId="5" fillId="33" borderId="65" xfId="0" applyFont="1" applyFill="1" applyBorder="1" applyAlignment="1">
      <alignment/>
    </xf>
    <xf numFmtId="0" fontId="5" fillId="33" borderId="66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33" borderId="61" xfId="0" applyFont="1" applyFill="1" applyBorder="1" applyAlignment="1">
      <alignment horizontal="center" vertical="center" wrapText="1"/>
    </xf>
    <xf numFmtId="0" fontId="11" fillId="0" borderId="57" xfId="0" applyFont="1" applyBorder="1" applyAlignment="1" quotePrefix="1">
      <alignment/>
    </xf>
    <xf numFmtId="0" fontId="3" fillId="33" borderId="67" xfId="0" applyFont="1" applyFill="1" applyBorder="1" applyAlignment="1">
      <alignment horizontal="center"/>
    </xf>
    <xf numFmtId="0" fontId="5" fillId="32" borderId="61" xfId="0" applyFont="1" applyFill="1" applyBorder="1" applyAlignment="1">
      <alignment/>
    </xf>
    <xf numFmtId="0" fontId="11" fillId="0" borderId="16" xfId="0" applyFont="1" applyBorder="1" applyAlignment="1">
      <alignment/>
    </xf>
    <xf numFmtId="0" fontId="5" fillId="33" borderId="61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 wrapText="1"/>
    </xf>
    <xf numFmtId="0" fontId="9" fillId="32" borderId="6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 quotePrefix="1">
      <alignment wrapText="1"/>
    </xf>
    <xf numFmtId="0" fontId="9" fillId="0" borderId="5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/>
    </xf>
    <xf numFmtId="0" fontId="15" fillId="0" borderId="22" xfId="0" applyFont="1" applyFill="1" applyBorder="1" applyAlignment="1" quotePrefix="1">
      <alignment wrapText="1"/>
    </xf>
    <xf numFmtId="0" fontId="5" fillId="33" borderId="64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22" xfId="0" applyFont="1" applyFill="1" applyBorder="1" applyAlignment="1" quotePrefix="1">
      <alignment vertical="top" wrapText="1"/>
    </xf>
    <xf numFmtId="0" fontId="11" fillId="0" borderId="0" xfId="0" applyFont="1" applyAlignment="1">
      <alignment horizontal="center"/>
    </xf>
    <xf numFmtId="0" fontId="15" fillId="0" borderId="22" xfId="0" applyFont="1" applyFill="1" applyBorder="1" applyAlignment="1">
      <alignment wrapText="1"/>
    </xf>
    <xf numFmtId="0" fontId="15" fillId="0" borderId="18" xfId="0" applyFont="1" applyFill="1" applyBorder="1" applyAlignment="1">
      <alignment vertical="top" wrapText="1"/>
    </xf>
    <xf numFmtId="0" fontId="15" fillId="0" borderId="22" xfId="0" applyFont="1" applyFill="1" applyBorder="1" applyAlignment="1">
      <alignment vertical="top" wrapText="1"/>
    </xf>
    <xf numFmtId="0" fontId="15" fillId="0" borderId="22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8" fontId="10" fillId="0" borderId="0" xfId="0" applyNumberFormat="1" applyFont="1" applyBorder="1" applyAlignment="1">
      <alignment vertical="justify"/>
    </xf>
    <xf numFmtId="38" fontId="10" fillId="0" borderId="0" xfId="0" applyNumberFormat="1" applyFont="1" applyBorder="1" applyAlignment="1">
      <alignment vertical="center" wrapText="1"/>
    </xf>
    <xf numFmtId="38" fontId="10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 wrapText="1"/>
    </xf>
    <xf numFmtId="38" fontId="5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54" xfId="0" applyFont="1" applyBorder="1" applyAlignment="1" quotePrefix="1">
      <alignment horizontal="center"/>
    </xf>
    <xf numFmtId="0" fontId="11" fillId="0" borderId="56" xfId="0" applyFont="1" applyBorder="1" applyAlignment="1" quotePrefix="1">
      <alignment horizontal="center"/>
    </xf>
    <xf numFmtId="0" fontId="5" fillId="33" borderId="68" xfId="0" applyFont="1" applyFill="1" applyBorder="1" applyAlignment="1">
      <alignment horizontal="center" vertical="center" wrapText="1"/>
    </xf>
    <xf numFmtId="0" fontId="9" fillId="32" borderId="6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 quotePrefix="1">
      <alignment vertical="justify" wrapText="1"/>
    </xf>
    <xf numFmtId="0" fontId="15" fillId="0" borderId="22" xfId="0" applyFont="1" applyFill="1" applyBorder="1" applyAlignment="1">
      <alignment vertical="justify" wrapText="1"/>
    </xf>
    <xf numFmtId="0" fontId="5" fillId="0" borderId="0" xfId="0" applyFont="1" applyFill="1" applyBorder="1" applyAlignment="1">
      <alignment horizontal="right" vertical="center" wrapText="1"/>
    </xf>
    <xf numFmtId="0" fontId="15" fillId="0" borderId="22" xfId="0" applyFont="1" applyFill="1" applyBorder="1" applyAlignment="1" quotePrefix="1">
      <alignment vertical="justify" wrapText="1"/>
    </xf>
    <xf numFmtId="0" fontId="5" fillId="33" borderId="70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8" fontId="4" fillId="0" borderId="51" xfId="0" applyNumberFormat="1" applyFont="1" applyBorder="1" applyAlignment="1">
      <alignment vertical="justify"/>
    </xf>
    <xf numFmtId="0" fontId="4" fillId="35" borderId="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38" fontId="7" fillId="35" borderId="0" xfId="0" applyNumberFormat="1" applyFont="1" applyFill="1" applyBorder="1" applyAlignment="1">
      <alignment vertical="justify"/>
    </xf>
    <xf numFmtId="38" fontId="4" fillId="35" borderId="12" xfId="0" applyNumberFormat="1" applyFont="1" applyFill="1" applyBorder="1" applyAlignment="1">
      <alignment vertical="justify"/>
    </xf>
    <xf numFmtId="38" fontId="10" fillId="35" borderId="12" xfId="0" applyNumberFormat="1" applyFont="1" applyFill="1" applyBorder="1" applyAlignment="1">
      <alignment vertical="justify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1" fillId="0" borderId="5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43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50" xfId="0" applyFont="1" applyBorder="1" applyAlignment="1">
      <alignment horizontal="center"/>
    </xf>
    <xf numFmtId="0" fontId="10" fillId="0" borderId="6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44" xfId="0" applyFont="1" applyBorder="1" applyAlignment="1">
      <alignment/>
    </xf>
    <xf numFmtId="0" fontId="11" fillId="0" borderId="45" xfId="0" applyFont="1" applyBorder="1" applyAlignment="1">
      <alignment/>
    </xf>
    <xf numFmtId="0" fontId="10" fillId="0" borderId="60" xfId="0" applyFont="1" applyBorder="1" applyAlignment="1">
      <alignment horizontal="center"/>
    </xf>
    <xf numFmtId="0" fontId="10" fillId="0" borderId="4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60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60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52" xfId="0" applyBorder="1" applyAlignment="1">
      <alignment/>
    </xf>
    <xf numFmtId="0" fontId="90" fillId="0" borderId="0" xfId="0" applyFont="1" applyBorder="1" applyAlignment="1">
      <alignment/>
    </xf>
    <xf numFmtId="0" fontId="107" fillId="0" borderId="0" xfId="0" applyFont="1" applyFill="1" applyBorder="1" applyAlignment="1">
      <alignment/>
    </xf>
    <xf numFmtId="0" fontId="107" fillId="0" borderId="15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102" fillId="0" borderId="15" xfId="0" applyFont="1" applyFill="1" applyBorder="1" applyAlignment="1">
      <alignment/>
    </xf>
    <xf numFmtId="0" fontId="107" fillId="0" borderId="0" xfId="0" applyFont="1" applyBorder="1" applyAlignment="1">
      <alignment/>
    </xf>
    <xf numFmtId="0" fontId="107" fillId="0" borderId="15" xfId="0" applyFont="1" applyBorder="1" applyAlignment="1">
      <alignment/>
    </xf>
    <xf numFmtId="0" fontId="102" fillId="0" borderId="0" xfId="0" applyFont="1" applyBorder="1" applyAlignment="1">
      <alignment/>
    </xf>
    <xf numFmtId="0" fontId="102" fillId="0" borderId="15" xfId="0" applyFont="1" applyBorder="1" applyAlignment="1">
      <alignment/>
    </xf>
    <xf numFmtId="0" fontId="9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15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35" borderId="0" xfId="0" applyFont="1" applyFill="1" applyBorder="1" applyAlignment="1">
      <alignment horizontal="left" indent="2"/>
    </xf>
    <xf numFmtId="0" fontId="10" fillId="35" borderId="0" xfId="0" applyFont="1" applyFill="1" applyBorder="1" applyAlignment="1">
      <alignment horizontal="left" wrapText="1"/>
    </xf>
    <xf numFmtId="43" fontId="9" fillId="35" borderId="0" xfId="47" applyNumberFormat="1" applyFont="1" applyFill="1" applyBorder="1" applyAlignment="1">
      <alignment horizontal="left"/>
    </xf>
    <xf numFmtId="0" fontId="10" fillId="35" borderId="0" xfId="0" applyFont="1" applyFill="1" applyBorder="1" applyAlignment="1">
      <alignment horizontal="left" indent="3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left" indent="3"/>
    </xf>
    <xf numFmtId="0" fontId="3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2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04" fillId="0" borderId="10" xfId="0" applyFont="1" applyBorder="1" applyAlignment="1">
      <alignment horizontal="left"/>
    </xf>
    <xf numFmtId="0" fontId="102" fillId="0" borderId="10" xfId="0" applyFont="1" applyBorder="1" applyAlignment="1">
      <alignment/>
    </xf>
    <xf numFmtId="0" fontId="104" fillId="0" borderId="51" xfId="0" applyFont="1" applyBorder="1" applyAlignment="1">
      <alignment horizontal="left"/>
    </xf>
    <xf numFmtId="0" fontId="102" fillId="0" borderId="51" xfId="0" applyFont="1" applyBorder="1" applyAlignment="1">
      <alignment/>
    </xf>
    <xf numFmtId="0" fontId="104" fillId="32" borderId="38" xfId="0" applyFont="1" applyFill="1" applyBorder="1" applyAlignment="1">
      <alignment horizontal="right"/>
    </xf>
    <xf numFmtId="0" fontId="104" fillId="32" borderId="11" xfId="0" applyFont="1" applyFill="1" applyBorder="1" applyAlignment="1">
      <alignment horizontal="right"/>
    </xf>
    <xf numFmtId="0" fontId="9" fillId="0" borderId="43" xfId="0" applyFont="1" applyBorder="1" applyAlignment="1">
      <alignment/>
    </xf>
    <xf numFmtId="0" fontId="9" fillId="0" borderId="51" xfId="0" applyFont="1" applyBorder="1" applyAlignment="1">
      <alignment/>
    </xf>
    <xf numFmtId="0" fontId="15" fillId="35" borderId="54" xfId="0" applyFont="1" applyFill="1" applyBorder="1" applyAlignment="1">
      <alignment/>
    </xf>
    <xf numFmtId="0" fontId="15" fillId="35" borderId="50" xfId="0" applyFont="1" applyFill="1" applyBorder="1" applyAlignment="1">
      <alignment/>
    </xf>
    <xf numFmtId="0" fontId="9" fillId="32" borderId="38" xfId="0" applyFont="1" applyFill="1" applyBorder="1" applyAlignment="1">
      <alignment/>
    </xf>
    <xf numFmtId="0" fontId="9" fillId="32" borderId="36" xfId="0" applyFont="1" applyFill="1" applyBorder="1" applyAlignment="1">
      <alignment/>
    </xf>
    <xf numFmtId="0" fontId="15" fillId="32" borderId="18" xfId="0" applyFont="1" applyFill="1" applyBorder="1" applyAlignment="1">
      <alignment/>
    </xf>
    <xf numFmtId="0" fontId="15" fillId="32" borderId="71" xfId="0" applyFont="1" applyFill="1" applyBorder="1" applyAlignment="1">
      <alignment/>
    </xf>
    <xf numFmtId="0" fontId="9" fillId="32" borderId="23" xfId="0" applyFont="1" applyFill="1" applyBorder="1" applyAlignment="1">
      <alignment/>
    </xf>
    <xf numFmtId="0" fontId="9" fillId="32" borderId="69" xfId="0" applyFont="1" applyFill="1" applyBorder="1" applyAlignment="1">
      <alignment/>
    </xf>
    <xf numFmtId="0" fontId="3" fillId="33" borderId="38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10" fillId="0" borderId="56" xfId="0" applyFont="1" applyBorder="1" applyAlignment="1">
      <alignment/>
    </xf>
    <xf numFmtId="0" fontId="10" fillId="0" borderId="54" xfId="0" applyFont="1" applyBorder="1" applyAlignment="1">
      <alignment/>
    </xf>
    <xf numFmtId="0" fontId="9" fillId="0" borderId="0" xfId="0" applyFont="1" applyAlignment="1">
      <alignment horizontal="center"/>
    </xf>
    <xf numFmtId="0" fontId="3" fillId="32" borderId="24" xfId="0" applyFont="1" applyFill="1" applyBorder="1" applyAlignment="1">
      <alignment/>
    </xf>
    <xf numFmtId="0" fontId="5" fillId="32" borderId="63" xfId="0" applyFont="1" applyFill="1" applyBorder="1" applyAlignment="1">
      <alignment/>
    </xf>
    <xf numFmtId="0" fontId="5" fillId="32" borderId="72" xfId="0" applyFont="1" applyFill="1" applyBorder="1" applyAlignment="1">
      <alignment/>
    </xf>
    <xf numFmtId="0" fontId="5" fillId="32" borderId="47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5" fillId="0" borderId="26" xfId="0" applyFont="1" applyBorder="1" applyAlignment="1" quotePrefix="1">
      <alignment/>
    </xf>
    <xf numFmtId="0" fontId="11" fillId="0" borderId="51" xfId="0" applyFont="1" applyBorder="1" applyAlignment="1">
      <alignment/>
    </xf>
    <xf numFmtId="0" fontId="3" fillId="32" borderId="22" xfId="0" applyFont="1" applyFill="1" applyBorder="1" applyAlignment="1">
      <alignment/>
    </xf>
    <xf numFmtId="0" fontId="10" fillId="32" borderId="61" xfId="0" applyFont="1" applyFill="1" applyBorder="1" applyAlignment="1">
      <alignment/>
    </xf>
    <xf numFmtId="0" fontId="11" fillId="32" borderId="54" xfId="0" applyFont="1" applyFill="1" applyBorder="1" applyAlignment="1">
      <alignment/>
    </xf>
    <xf numFmtId="0" fontId="108" fillId="32" borderId="61" xfId="0" applyFont="1" applyFill="1" applyBorder="1" applyAlignment="1">
      <alignment/>
    </xf>
    <xf numFmtId="0" fontId="10" fillId="32" borderId="65" xfId="0" applyFont="1" applyFill="1" applyBorder="1" applyAlignment="1">
      <alignment/>
    </xf>
    <xf numFmtId="0" fontId="5" fillId="32" borderId="66" xfId="0" applyFont="1" applyFill="1" applyBorder="1" applyAlignment="1">
      <alignment/>
    </xf>
    <xf numFmtId="0" fontId="11" fillId="0" borderId="22" xfId="0" applyFont="1" applyFill="1" applyBorder="1" applyAlignment="1" quotePrefix="1">
      <alignment horizontal="lef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42" xfId="0" applyFont="1" applyFill="1" applyBorder="1" applyAlignment="1">
      <alignment horizontal="right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9" fillId="32" borderId="64" xfId="0" applyFont="1" applyFill="1" applyBorder="1" applyAlignment="1">
      <alignment horizontal="right" vertical="center" wrapText="1"/>
    </xf>
    <xf numFmtId="0" fontId="9" fillId="32" borderId="36" xfId="0" applyFont="1" applyFill="1" applyBorder="1" applyAlignment="1">
      <alignment horizontal="right" vertical="center" wrapText="1"/>
    </xf>
    <xf numFmtId="0" fontId="11" fillId="0" borderId="22" xfId="0" applyFont="1" applyFill="1" applyBorder="1" applyAlignment="1" quotePrefix="1">
      <alignment wrapText="1"/>
    </xf>
    <xf numFmtId="0" fontId="9" fillId="36" borderId="1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right" vertical="center" wrapText="1"/>
    </xf>
    <xf numFmtId="0" fontId="11" fillId="0" borderId="22" xfId="0" applyFont="1" applyFill="1" applyBorder="1" applyAlignment="1" quotePrefix="1">
      <alignment horizontal="left" wrapText="1"/>
    </xf>
    <xf numFmtId="0" fontId="9" fillId="36" borderId="64" xfId="0" applyFont="1" applyFill="1" applyBorder="1" applyAlignment="1">
      <alignment/>
    </xf>
    <xf numFmtId="0" fontId="94" fillId="0" borderId="0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 quotePrefix="1">
      <alignment vertical="justify" wrapText="1"/>
    </xf>
    <xf numFmtId="0" fontId="5" fillId="33" borderId="73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11" fillId="0" borderId="22" xfId="0" applyFont="1" applyFill="1" applyBorder="1" applyAlignment="1" quotePrefix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 wrapText="1"/>
    </xf>
    <xf numFmtId="0" fontId="9" fillId="32" borderId="4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right" vertical="center" wrapText="1"/>
    </xf>
    <xf numFmtId="0" fontId="5" fillId="33" borderId="47" xfId="0" applyFont="1" applyFill="1" applyBorder="1" applyAlignment="1">
      <alignment horizontal="right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5" fillId="32" borderId="33" xfId="0" applyFont="1" applyFill="1" applyBorder="1" applyAlignment="1">
      <alignment horizontal="right" vertical="center" wrapText="1"/>
    </xf>
    <xf numFmtId="0" fontId="5" fillId="35" borderId="62" xfId="0" applyFont="1" applyFill="1" applyBorder="1" applyAlignment="1">
      <alignment horizontal="right" vertical="center" wrapText="1"/>
    </xf>
    <xf numFmtId="0" fontId="5" fillId="35" borderId="42" xfId="0" applyFont="1" applyFill="1" applyBorder="1" applyAlignment="1">
      <alignment horizontal="right" vertical="center" wrapText="1"/>
    </xf>
    <xf numFmtId="0" fontId="3" fillId="32" borderId="38" xfId="0" applyFont="1" applyFill="1" applyBorder="1" applyAlignment="1">
      <alignment horizontal="center" wrapText="1"/>
    </xf>
    <xf numFmtId="0" fontId="15" fillId="0" borderId="22" xfId="0" applyFont="1" applyFill="1" applyBorder="1" applyAlignment="1" quotePrefix="1">
      <alignment vertical="center" wrapText="1"/>
    </xf>
    <xf numFmtId="0" fontId="15" fillId="35" borderId="22" xfId="0" applyFont="1" applyFill="1" applyBorder="1" applyAlignment="1" quotePrefix="1">
      <alignment vertical="center" wrapText="1"/>
    </xf>
    <xf numFmtId="0" fontId="9" fillId="32" borderId="21" xfId="0" applyFont="1" applyFill="1" applyBorder="1" applyAlignment="1">
      <alignment horizontal="left" vertical="justify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43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9" fillId="35" borderId="54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/>
    </xf>
    <xf numFmtId="0" fontId="9" fillId="35" borderId="42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/>
    </xf>
    <xf numFmtId="0" fontId="5" fillId="32" borderId="75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32" borderId="43" xfId="0" applyFont="1" applyFill="1" applyBorder="1" applyAlignment="1">
      <alignment horizontal="center"/>
    </xf>
    <xf numFmtId="0" fontId="3" fillId="32" borderId="51" xfId="0" applyFont="1" applyFill="1" applyBorder="1" applyAlignment="1">
      <alignment horizontal="center"/>
    </xf>
    <xf numFmtId="0" fontId="3" fillId="0" borderId="57" xfId="0" applyFont="1" applyBorder="1" applyAlignment="1">
      <alignment/>
    </xf>
    <xf numFmtId="0" fontId="11" fillId="0" borderId="57" xfId="0" applyFont="1" applyBorder="1" applyAlignment="1">
      <alignment/>
    </xf>
    <xf numFmtId="0" fontId="5" fillId="32" borderId="41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42" xfId="0" applyFont="1" applyBorder="1" applyAlignment="1">
      <alignment/>
    </xf>
    <xf numFmtId="174" fontId="11" fillId="0" borderId="54" xfId="0" applyNumberFormat="1" applyFont="1" applyBorder="1" applyAlignment="1">
      <alignment/>
    </xf>
    <xf numFmtId="174" fontId="11" fillId="0" borderId="42" xfId="0" applyNumberFormat="1" applyFont="1" applyBorder="1" applyAlignment="1">
      <alignment/>
    </xf>
    <xf numFmtId="0" fontId="29" fillId="0" borderId="5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53" xfId="0" applyFont="1" applyBorder="1" applyAlignment="1">
      <alignment/>
    </xf>
    <xf numFmtId="174" fontId="3" fillId="0" borderId="54" xfId="0" applyNumberFormat="1" applyFont="1" applyBorder="1" applyAlignment="1">
      <alignment/>
    </xf>
    <xf numFmtId="174" fontId="3" fillId="0" borderId="42" xfId="0" applyNumberFormat="1" applyFont="1" applyBorder="1" applyAlignment="1">
      <alignment/>
    </xf>
    <xf numFmtId="0" fontId="3" fillId="0" borderId="76" xfId="0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0" fontId="15" fillId="0" borderId="18" xfId="0" applyFont="1" applyFill="1" applyBorder="1" applyAlignment="1">
      <alignment wrapText="1"/>
    </xf>
    <xf numFmtId="0" fontId="9" fillId="0" borderId="3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9" fillId="0" borderId="30" xfId="0" applyFont="1" applyBorder="1" applyAlignment="1">
      <alignment/>
    </xf>
    <xf numFmtId="0" fontId="6" fillId="0" borderId="0" xfId="0" applyFont="1" applyFill="1" applyAlignment="1">
      <alignment horizontal="right"/>
    </xf>
    <xf numFmtId="0" fontId="90" fillId="0" borderId="0" xfId="0" applyFont="1" applyAlignment="1">
      <alignment/>
    </xf>
    <xf numFmtId="0" fontId="15" fillId="0" borderId="18" xfId="0" applyFont="1" applyBorder="1" applyAlignment="1" quotePrefix="1">
      <alignment/>
    </xf>
    <xf numFmtId="0" fontId="9" fillId="33" borderId="40" xfId="0" applyFont="1" applyFill="1" applyBorder="1" applyAlignment="1">
      <alignment horizontal="center"/>
    </xf>
    <xf numFmtId="38" fontId="5" fillId="0" borderId="21" xfId="0" applyNumberFormat="1" applyFont="1" applyBorder="1" applyAlignment="1">
      <alignment horizontal="right"/>
    </xf>
    <xf numFmtId="0" fontId="3" fillId="33" borderId="63" xfId="0" applyFont="1" applyFill="1" applyBorder="1" applyAlignment="1" quotePrefix="1">
      <alignment horizontal="center"/>
    </xf>
    <xf numFmtId="0" fontId="7" fillId="32" borderId="38" xfId="0" applyFont="1" applyFill="1" applyBorder="1" applyAlignment="1">
      <alignment vertical="center"/>
    </xf>
    <xf numFmtId="0" fontId="4" fillId="32" borderId="64" xfId="0" applyFont="1" applyFill="1" applyBorder="1" applyAlignment="1">
      <alignment vertical="center"/>
    </xf>
    <xf numFmtId="0" fontId="4" fillId="32" borderId="64" xfId="0" applyFont="1" applyFill="1" applyBorder="1" applyAlignment="1">
      <alignment vertical="center" wrapText="1"/>
    </xf>
    <xf numFmtId="0" fontId="4" fillId="32" borderId="70" xfId="0" applyFont="1" applyFill="1" applyBorder="1" applyAlignment="1">
      <alignment vertical="center" wrapText="1"/>
    </xf>
    <xf numFmtId="0" fontId="7" fillId="32" borderId="36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109" fillId="36" borderId="51" xfId="0" applyFont="1" applyFill="1" applyBorder="1" applyAlignment="1">
      <alignment vertical="center"/>
    </xf>
    <xf numFmtId="0" fontId="109" fillId="36" borderId="51" xfId="0" applyFont="1" applyFill="1" applyBorder="1" applyAlignment="1">
      <alignment vertical="center" wrapText="1"/>
    </xf>
    <xf numFmtId="0" fontId="109" fillId="36" borderId="43" xfId="0" applyFont="1" applyFill="1" applyBorder="1" applyAlignment="1">
      <alignment vertical="center" wrapText="1"/>
    </xf>
    <xf numFmtId="0" fontId="109" fillId="36" borderId="39" xfId="0" applyFont="1" applyFill="1" applyBorder="1" applyAlignment="1">
      <alignment vertical="center" wrapText="1"/>
    </xf>
    <xf numFmtId="0" fontId="13" fillId="36" borderId="14" xfId="0" applyFont="1" applyFill="1" applyBorder="1" applyAlignment="1">
      <alignment vertical="center" wrapText="1"/>
    </xf>
    <xf numFmtId="0" fontId="7" fillId="36" borderId="39" xfId="0" applyFont="1" applyFill="1" applyBorder="1" applyAlignment="1">
      <alignment vertical="center" wrapText="1"/>
    </xf>
    <xf numFmtId="0" fontId="4" fillId="36" borderId="51" xfId="0" applyFont="1" applyFill="1" applyBorder="1" applyAlignment="1">
      <alignment vertical="center" wrapText="1"/>
    </xf>
    <xf numFmtId="0" fontId="4" fillId="36" borderId="39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/>
    </xf>
    <xf numFmtId="0" fontId="13" fillId="36" borderId="42" xfId="0" applyFont="1" applyFill="1" applyBorder="1" applyAlignment="1">
      <alignment vertical="center" wrapText="1"/>
    </xf>
    <xf numFmtId="0" fontId="7" fillId="32" borderId="64" xfId="0" applyFont="1" applyFill="1" applyBorder="1" applyAlignment="1">
      <alignment vertical="center"/>
    </xf>
    <xf numFmtId="0" fontId="7" fillId="32" borderId="36" xfId="0" applyFont="1" applyFill="1" applyBorder="1" applyAlignment="1">
      <alignment vertical="center"/>
    </xf>
    <xf numFmtId="0" fontId="4" fillId="35" borderId="51" xfId="0" applyFont="1" applyFill="1" applyBorder="1" applyAlignment="1">
      <alignment vertical="center" wrapText="1"/>
    </xf>
    <xf numFmtId="0" fontId="13" fillId="36" borderId="43" xfId="0" applyFont="1" applyFill="1" applyBorder="1" applyAlignment="1">
      <alignment vertical="center" wrapText="1"/>
    </xf>
    <xf numFmtId="0" fontId="13" fillId="36" borderId="39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9" fillId="35" borderId="0" xfId="0" applyFont="1" applyFill="1" applyBorder="1" applyAlignment="1">
      <alignment horizontal="left" vertical="top"/>
    </xf>
    <xf numFmtId="0" fontId="5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97" fillId="32" borderId="51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horizontal="left" indent="1"/>
    </xf>
    <xf numFmtId="0" fontId="4" fillId="35" borderId="10" xfId="0" applyFont="1" applyFill="1" applyBorder="1" applyAlignment="1">
      <alignment/>
    </xf>
    <xf numFmtId="0" fontId="97" fillId="35" borderId="54" xfId="0" applyFont="1" applyFill="1" applyBorder="1" applyAlignment="1">
      <alignment vertical="center" wrapText="1"/>
    </xf>
    <xf numFmtId="0" fontId="4" fillId="36" borderId="51" xfId="0" applyFont="1" applyFill="1" applyBorder="1" applyAlignment="1">
      <alignment/>
    </xf>
    <xf numFmtId="0" fontId="97" fillId="32" borderId="10" xfId="0" applyFont="1" applyFill="1" applyBorder="1" applyAlignment="1">
      <alignment vertical="center" wrapText="1"/>
    </xf>
    <xf numFmtId="0" fontId="97" fillId="35" borderId="50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/>
    </xf>
    <xf numFmtId="0" fontId="7" fillId="35" borderId="26" xfId="0" applyFont="1" applyFill="1" applyBorder="1" applyAlignment="1">
      <alignment vertical="center"/>
    </xf>
    <xf numFmtId="0" fontId="104" fillId="32" borderId="10" xfId="0" applyFont="1" applyFill="1" applyBorder="1" applyAlignment="1">
      <alignment horizontal="right"/>
    </xf>
    <xf numFmtId="0" fontId="9" fillId="32" borderId="51" xfId="0" applyFont="1" applyFill="1" applyBorder="1" applyAlignment="1">
      <alignment/>
    </xf>
    <xf numFmtId="0" fontId="104" fillId="32" borderId="50" xfId="0" applyFont="1" applyFill="1" applyBorder="1" applyAlignment="1">
      <alignment/>
    </xf>
    <xf numFmtId="0" fontId="104" fillId="36" borderId="51" xfId="0" applyFont="1" applyFill="1" applyBorder="1" applyAlignment="1">
      <alignment horizontal="left"/>
    </xf>
    <xf numFmtId="0" fontId="102" fillId="36" borderId="51" xfId="0" applyFont="1" applyFill="1" applyBorder="1" applyAlignment="1">
      <alignment/>
    </xf>
    <xf numFmtId="0" fontId="13" fillId="36" borderId="53" xfId="0" applyFont="1" applyFill="1" applyBorder="1" applyAlignment="1">
      <alignment/>
    </xf>
    <xf numFmtId="0" fontId="13" fillId="36" borderId="33" xfId="0" applyFont="1" applyFill="1" applyBorder="1" applyAlignment="1">
      <alignment/>
    </xf>
    <xf numFmtId="0" fontId="13" fillId="36" borderId="63" xfId="0" applyFont="1" applyFill="1" applyBorder="1" applyAlignment="1">
      <alignment/>
    </xf>
    <xf numFmtId="0" fontId="13" fillId="36" borderId="77" xfId="0" applyFont="1" applyFill="1" applyBorder="1" applyAlignment="1">
      <alignment/>
    </xf>
    <xf numFmtId="0" fontId="13" fillId="36" borderId="78" xfId="0" applyFont="1" applyFill="1" applyBorder="1" applyAlignment="1">
      <alignment/>
    </xf>
    <xf numFmtId="0" fontId="13" fillId="36" borderId="47" xfId="0" applyFont="1" applyFill="1" applyBorder="1" applyAlignment="1">
      <alignment/>
    </xf>
    <xf numFmtId="0" fontId="10" fillId="35" borderId="64" xfId="0" applyFont="1" applyFill="1" applyBorder="1" applyAlignment="1">
      <alignment/>
    </xf>
    <xf numFmtId="0" fontId="10" fillId="35" borderId="36" xfId="0" applyFont="1" applyFill="1" applyBorder="1" applyAlignment="1">
      <alignment/>
    </xf>
    <xf numFmtId="0" fontId="10" fillId="35" borderId="51" xfId="0" applyFont="1" applyFill="1" applyBorder="1" applyAlignment="1">
      <alignment/>
    </xf>
    <xf numFmtId="0" fontId="10" fillId="35" borderId="39" xfId="0" applyFont="1" applyFill="1" applyBorder="1" applyAlignment="1">
      <alignment/>
    </xf>
    <xf numFmtId="0" fontId="9" fillId="32" borderId="63" xfId="0" applyFont="1" applyFill="1" applyBorder="1" applyAlignment="1">
      <alignment/>
    </xf>
    <xf numFmtId="0" fontId="9" fillId="32" borderId="47" xfId="0" applyFont="1" applyFill="1" applyBorder="1" applyAlignment="1">
      <alignment/>
    </xf>
    <xf numFmtId="0" fontId="3" fillId="32" borderId="64" xfId="0" applyFont="1" applyFill="1" applyBorder="1" applyAlignment="1">
      <alignment horizontal="right"/>
    </xf>
    <xf numFmtId="0" fontId="3" fillId="32" borderId="36" xfId="0" applyFont="1" applyFill="1" applyBorder="1" applyAlignment="1">
      <alignment horizontal="right"/>
    </xf>
    <xf numFmtId="0" fontId="7" fillId="36" borderId="27" xfId="0" applyFont="1" applyFill="1" applyBorder="1" applyAlignment="1">
      <alignment/>
    </xf>
    <xf numFmtId="0" fontId="7" fillId="36" borderId="24" xfId="0" applyFont="1" applyFill="1" applyBorder="1" applyAlignment="1">
      <alignment/>
    </xf>
    <xf numFmtId="38" fontId="5" fillId="32" borderId="38" xfId="0" applyNumberFormat="1" applyFont="1" applyFill="1" applyBorder="1" applyAlignment="1">
      <alignment horizontal="right" vertical="center" wrapText="1"/>
    </xf>
    <xf numFmtId="38" fontId="5" fillId="32" borderId="48" xfId="0" applyNumberFormat="1" applyFont="1" applyFill="1" applyBorder="1" applyAlignment="1">
      <alignment horizontal="right"/>
    </xf>
    <xf numFmtId="38" fontId="5" fillId="32" borderId="11" xfId="0" applyNumberFormat="1" applyFont="1" applyFill="1" applyBorder="1" applyAlignment="1" quotePrefix="1">
      <alignment horizontal="right"/>
    </xf>
    <xf numFmtId="38" fontId="10" fillId="32" borderId="21" xfId="0" applyNumberFormat="1" applyFont="1" applyFill="1" applyBorder="1" applyAlignment="1">
      <alignment horizontal="right"/>
    </xf>
    <xf numFmtId="38" fontId="5" fillId="32" borderId="38" xfId="0" applyNumberFormat="1" applyFont="1" applyFill="1" applyBorder="1" applyAlignment="1">
      <alignment horizontal="right"/>
    </xf>
    <xf numFmtId="38" fontId="5" fillId="32" borderId="29" xfId="0" applyNumberFormat="1" applyFont="1" applyFill="1" applyBorder="1" applyAlignment="1" quotePrefix="1">
      <alignment horizontal="right"/>
    </xf>
    <xf numFmtId="38" fontId="5" fillId="32" borderId="23" xfId="0" applyNumberFormat="1" applyFont="1" applyFill="1" applyBorder="1" applyAlignment="1">
      <alignment horizontal="right"/>
    </xf>
    <xf numFmtId="38" fontId="5" fillId="32" borderId="31" xfId="0" applyNumberFormat="1" applyFont="1" applyFill="1" applyBorder="1" applyAlignment="1" quotePrefix="1">
      <alignment horizontal="right"/>
    </xf>
    <xf numFmtId="38" fontId="5" fillId="32" borderId="18" xfId="0" applyNumberFormat="1" applyFont="1" applyFill="1" applyBorder="1" applyAlignment="1">
      <alignment horizontal="right"/>
    </xf>
    <xf numFmtId="38" fontId="5" fillId="32" borderId="48" xfId="49" applyNumberFormat="1" applyFont="1" applyFill="1" applyBorder="1" applyAlignment="1">
      <alignment horizontal="right"/>
    </xf>
    <xf numFmtId="0" fontId="4" fillId="0" borderId="39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42" xfId="0" applyFont="1" applyBorder="1" applyAlignment="1">
      <alignment/>
    </xf>
    <xf numFmtId="0" fontId="4" fillId="0" borderId="33" xfId="0" applyFont="1" applyBorder="1" applyAlignment="1">
      <alignment/>
    </xf>
    <xf numFmtId="0" fontId="4" fillId="35" borderId="33" xfId="0" applyFont="1" applyFill="1" applyBorder="1" applyAlignment="1">
      <alignment vertical="center" wrapText="1"/>
    </xf>
    <xf numFmtId="0" fontId="4" fillId="35" borderId="62" xfId="0" applyFont="1" applyFill="1" applyBorder="1" applyAlignment="1">
      <alignment vertical="center" wrapText="1"/>
    </xf>
    <xf numFmtId="38" fontId="10" fillId="32" borderId="79" xfId="0" applyNumberFormat="1" applyFont="1" applyFill="1" applyBorder="1" applyAlignment="1">
      <alignment horizontal="right"/>
    </xf>
    <xf numFmtId="0" fontId="5" fillId="32" borderId="56" xfId="0" applyFont="1" applyFill="1" applyBorder="1" applyAlignment="1">
      <alignment horizontal="right" vertical="center" wrapText="1"/>
    </xf>
    <xf numFmtId="0" fontId="5" fillId="32" borderId="71" xfId="0" applyFont="1" applyFill="1" applyBorder="1" applyAlignment="1">
      <alignment horizontal="right" vertical="center" wrapText="1"/>
    </xf>
    <xf numFmtId="0" fontId="3" fillId="33" borderId="47" xfId="0" applyFont="1" applyFill="1" applyBorder="1" applyAlignment="1" quotePrefix="1">
      <alignment horizontal="center"/>
    </xf>
    <xf numFmtId="0" fontId="3" fillId="0" borderId="67" xfId="0" applyFont="1" applyBorder="1" applyAlignment="1">
      <alignment vertical="center"/>
    </xf>
    <xf numFmtId="1" fontId="5" fillId="32" borderId="10" xfId="0" applyNumberFormat="1" applyFont="1" applyFill="1" applyBorder="1" applyAlignment="1">
      <alignment/>
    </xf>
    <xf numFmtId="1" fontId="5" fillId="32" borderId="33" xfId="0" applyNumberFormat="1" applyFont="1" applyFill="1" applyBorder="1" applyAlignment="1">
      <alignment/>
    </xf>
    <xf numFmtId="1" fontId="5" fillId="32" borderId="61" xfId="0" applyNumberFormat="1" applyFont="1" applyFill="1" applyBorder="1" applyAlignment="1">
      <alignment/>
    </xf>
    <xf numFmtId="1" fontId="5" fillId="32" borderId="66" xfId="0" applyNumberFormat="1" applyFont="1" applyFill="1" applyBorder="1" applyAlignment="1">
      <alignment/>
    </xf>
    <xf numFmtId="0" fontId="11" fillId="36" borderId="61" xfId="0" applyFont="1" applyFill="1" applyBorder="1" applyAlignment="1">
      <alignment/>
    </xf>
    <xf numFmtId="0" fontId="5" fillId="32" borderId="66" xfId="0" applyFont="1" applyFill="1" applyBorder="1" applyAlignment="1">
      <alignment horizontal="right"/>
    </xf>
    <xf numFmtId="0" fontId="15" fillId="0" borderId="42" xfId="0" applyFont="1" applyBorder="1" applyAlignment="1">
      <alignment/>
    </xf>
    <xf numFmtId="38" fontId="9" fillId="32" borderId="29" xfId="0" applyNumberFormat="1" applyFont="1" applyFill="1" applyBorder="1" applyAlignment="1">
      <alignment/>
    </xf>
    <xf numFmtId="38" fontId="9" fillId="32" borderId="38" xfId="0" applyNumberFormat="1" applyFont="1" applyFill="1" applyBorder="1" applyAlignment="1">
      <alignment/>
    </xf>
    <xf numFmtId="38" fontId="9" fillId="32" borderId="29" xfId="0" applyNumberFormat="1" applyFont="1" applyFill="1" applyBorder="1" applyAlignment="1" quotePrefix="1">
      <alignment/>
    </xf>
    <xf numFmtId="38" fontId="9" fillId="32" borderId="20" xfId="0" applyNumberFormat="1" applyFont="1" applyFill="1" applyBorder="1" applyAlignment="1">
      <alignment horizontal="right"/>
    </xf>
    <xf numFmtId="38" fontId="9" fillId="32" borderId="38" xfId="0" applyNumberFormat="1" applyFont="1" applyFill="1" applyBorder="1" applyAlignment="1">
      <alignment horizontal="right"/>
    </xf>
    <xf numFmtId="38" fontId="9" fillId="32" borderId="11" xfId="0" applyNumberFormat="1" applyFont="1" applyFill="1" applyBorder="1" applyAlignment="1">
      <alignment horizontal="right"/>
    </xf>
    <xf numFmtId="0" fontId="9" fillId="32" borderId="80" xfId="0" applyFont="1" applyFill="1" applyBorder="1" applyAlignment="1">
      <alignment/>
    </xf>
    <xf numFmtId="0" fontId="15" fillId="32" borderId="80" xfId="0" applyFont="1" applyFill="1" applyBorder="1" applyAlignment="1" quotePrefix="1">
      <alignment/>
    </xf>
    <xf numFmtId="38" fontId="9" fillId="32" borderId="81" xfId="0" applyNumberFormat="1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38" fontId="9" fillId="32" borderId="36" xfId="0" applyNumberFormat="1" applyFont="1" applyFill="1" applyBorder="1" applyAlignment="1">
      <alignment horizontal="right"/>
    </xf>
    <xf numFmtId="38" fontId="9" fillId="32" borderId="48" xfId="0" applyNumberFormat="1" applyFont="1" applyFill="1" applyBorder="1" applyAlignment="1">
      <alignment vertical="center"/>
    </xf>
    <xf numFmtId="38" fontId="9" fillId="32" borderId="38" xfId="0" applyNumberFormat="1" applyFont="1" applyFill="1" applyBorder="1" applyAlignment="1" quotePrefix="1">
      <alignment/>
    </xf>
    <xf numFmtId="38" fontId="9" fillId="32" borderId="36" xfId="0" applyNumberFormat="1" applyFont="1" applyFill="1" applyBorder="1" applyAlignment="1" quotePrefix="1">
      <alignment/>
    </xf>
    <xf numFmtId="38" fontId="9" fillId="32" borderId="29" xfId="0" applyNumberFormat="1" applyFont="1" applyFill="1" applyBorder="1" applyAlignment="1">
      <alignment horizontal="right"/>
    </xf>
    <xf numFmtId="38" fontId="9" fillId="32" borderId="36" xfId="0" applyNumberFormat="1" applyFont="1" applyFill="1" applyBorder="1" applyAlignment="1">
      <alignment/>
    </xf>
    <xf numFmtId="172" fontId="9" fillId="32" borderId="38" xfId="0" applyNumberFormat="1" applyFont="1" applyFill="1" applyBorder="1" applyAlignment="1">
      <alignment/>
    </xf>
    <xf numFmtId="172" fontId="9" fillId="32" borderId="36" xfId="0" applyNumberFormat="1" applyFont="1" applyFill="1" applyBorder="1" applyAlignment="1">
      <alignment horizontal="right"/>
    </xf>
    <xf numFmtId="172" fontId="9" fillId="32" borderId="38" xfId="0" applyNumberFormat="1" applyFont="1" applyFill="1" applyBorder="1" applyAlignment="1">
      <alignment horizontal="right"/>
    </xf>
    <xf numFmtId="0" fontId="7" fillId="36" borderId="26" xfId="0" applyFont="1" applyFill="1" applyBorder="1" applyAlignment="1">
      <alignment/>
    </xf>
    <xf numFmtId="38" fontId="5" fillId="33" borderId="11" xfId="0" applyNumberFormat="1" applyFont="1" applyFill="1" applyBorder="1" applyAlignment="1">
      <alignment vertical="justify"/>
    </xf>
    <xf numFmtId="38" fontId="5" fillId="33" borderId="11" xfId="0" applyNumberFormat="1" applyFont="1" applyFill="1" applyBorder="1" applyAlignment="1" quotePrefix="1">
      <alignment vertical="justify"/>
    </xf>
    <xf numFmtId="0" fontId="3" fillId="32" borderId="21" xfId="0" applyFont="1" applyFill="1" applyBorder="1" applyAlignment="1">
      <alignment horizontal="center"/>
    </xf>
    <xf numFmtId="0" fontId="5" fillId="32" borderId="49" xfId="0" applyFont="1" applyFill="1" applyBorder="1" applyAlignment="1">
      <alignment horizontal="right"/>
    </xf>
    <xf numFmtId="0" fontId="5" fillId="32" borderId="33" xfId="0" applyFont="1" applyFill="1" applyBorder="1" applyAlignment="1">
      <alignment horizontal="right"/>
    </xf>
    <xf numFmtId="0" fontId="13" fillId="36" borderId="34" xfId="0" applyFont="1" applyFill="1" applyBorder="1" applyAlignment="1">
      <alignment/>
    </xf>
    <xf numFmtId="38" fontId="10" fillId="35" borderId="82" xfId="0" applyNumberFormat="1" applyFont="1" applyFill="1" applyBorder="1" applyAlignment="1">
      <alignment horizontal="right"/>
    </xf>
    <xf numFmtId="0" fontId="15" fillId="35" borderId="10" xfId="0" applyFont="1" applyFill="1" applyBorder="1" applyAlignment="1">
      <alignment/>
    </xf>
    <xf numFmtId="0" fontId="5" fillId="0" borderId="42" xfId="0" applyFont="1" applyBorder="1" applyAlignment="1">
      <alignment vertical="center"/>
    </xf>
    <xf numFmtId="0" fontId="11" fillId="0" borderId="54" xfId="0" applyFont="1" applyBorder="1" applyAlignment="1" quotePrefix="1">
      <alignment horizontal="center" vertical="center"/>
    </xf>
    <xf numFmtId="0" fontId="11" fillId="36" borderId="65" xfId="0" applyFont="1" applyFill="1" applyBorder="1" applyAlignment="1">
      <alignment/>
    </xf>
    <xf numFmtId="0" fontId="97" fillId="0" borderId="15" xfId="0" applyFont="1" applyBorder="1" applyAlignment="1">
      <alignment horizontal="left"/>
    </xf>
    <xf numFmtId="0" fontId="102" fillId="0" borderId="15" xfId="0" applyFont="1" applyBorder="1" applyAlignment="1">
      <alignment horizontal="left"/>
    </xf>
    <xf numFmtId="0" fontId="5" fillId="35" borderId="11" xfId="0" applyFont="1" applyFill="1" applyBorder="1" applyAlignment="1">
      <alignment horizontal="left" vertical="center" wrapText="1"/>
    </xf>
    <xf numFmtId="0" fontId="15" fillId="0" borderId="60" xfId="0" applyFont="1" applyBorder="1" applyAlignment="1">
      <alignment/>
    </xf>
    <xf numFmtId="0" fontId="5" fillId="32" borderId="69" xfId="0" applyFont="1" applyFill="1" applyBorder="1" applyAlignment="1">
      <alignment/>
    </xf>
    <xf numFmtId="0" fontId="5" fillId="33" borderId="36" xfId="0" applyFont="1" applyFill="1" applyBorder="1" applyAlignment="1">
      <alignment horizontal="center" vertical="center" wrapText="1"/>
    </xf>
    <xf numFmtId="0" fontId="10" fillId="0" borderId="71" xfId="0" applyFont="1" applyBorder="1" applyAlignment="1">
      <alignment/>
    </xf>
    <xf numFmtId="0" fontId="10" fillId="0" borderId="39" xfId="0" applyFont="1" applyBorder="1" applyAlignment="1">
      <alignment/>
    </xf>
    <xf numFmtId="0" fontId="9" fillId="32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90" fillId="0" borderId="0" xfId="0" applyFont="1" applyBorder="1" applyAlignment="1">
      <alignment/>
    </xf>
    <xf numFmtId="0" fontId="110" fillId="35" borderId="0" xfId="0" applyFont="1" applyFill="1" applyBorder="1" applyAlignment="1">
      <alignment horizontal="left"/>
    </xf>
    <xf numFmtId="172" fontId="9" fillId="35" borderId="0" xfId="0" applyNumberFormat="1" applyFont="1" applyFill="1" applyBorder="1" applyAlignment="1">
      <alignment horizontal="right"/>
    </xf>
    <xf numFmtId="172" fontId="9" fillId="35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31" fillId="0" borderId="0" xfId="0" applyFont="1" applyAlignment="1">
      <alignment/>
    </xf>
    <xf numFmtId="0" fontId="7" fillId="0" borderId="0" xfId="0" applyFont="1" applyAlignment="1">
      <alignment/>
    </xf>
    <xf numFmtId="0" fontId="31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32" fillId="0" borderId="0" xfId="0" applyFont="1" applyAlignment="1">
      <alignment/>
    </xf>
    <xf numFmtId="0" fontId="4" fillId="0" borderId="0" xfId="0" applyFont="1" applyAlignment="1">
      <alignment horizontal="center"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 wrapText="1"/>
    </xf>
    <xf numFmtId="0" fontId="74" fillId="0" borderId="0" xfId="0" applyFont="1" applyAlignment="1">
      <alignment vertical="center" wrapText="1"/>
    </xf>
    <xf numFmtId="0" fontId="5" fillId="35" borderId="0" xfId="0" applyFont="1" applyFill="1" applyBorder="1" applyAlignment="1">
      <alignment horizontal="left" vertical="top" wrapText="1"/>
    </xf>
    <xf numFmtId="0" fontId="15" fillId="35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7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33" borderId="80" xfId="0" applyNumberFormat="1" applyFont="1" applyFill="1" applyBorder="1" applyAlignment="1" quotePrefix="1">
      <alignment horizontal="center" vertical="center" wrapText="1"/>
    </xf>
    <xf numFmtId="14" fontId="9" fillId="33" borderId="81" xfId="0" applyNumberFormat="1" applyFont="1" applyFill="1" applyBorder="1" applyAlignment="1">
      <alignment horizontal="center" vertical="center" wrapText="1"/>
    </xf>
    <xf numFmtId="14" fontId="9" fillId="33" borderId="80" xfId="0" applyNumberFormat="1" applyFont="1" applyFill="1" applyBorder="1" applyAlignment="1">
      <alignment horizontal="center" vertical="center" wrapText="1"/>
    </xf>
    <xf numFmtId="14" fontId="9" fillId="35" borderId="57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32" borderId="80" xfId="0" applyFont="1" applyFill="1" applyBorder="1" applyAlignment="1">
      <alignment horizontal="center" vertical="center" wrapText="1"/>
    </xf>
    <xf numFmtId="0" fontId="0" fillId="32" borderId="81" xfId="0" applyFill="1" applyBorder="1" applyAlignment="1">
      <alignment horizontal="center" vertical="center" wrapText="1"/>
    </xf>
    <xf numFmtId="0" fontId="3" fillId="32" borderId="8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16" fillId="33" borderId="63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6" fillId="33" borderId="6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5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33" borderId="18" xfId="0" applyFont="1" applyFill="1" applyBorder="1" applyAlignment="1">
      <alignment horizontal="center" vertical="center"/>
    </xf>
    <xf numFmtId="0" fontId="114" fillId="0" borderId="26" xfId="0" applyFont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9" fillId="0" borderId="81" xfId="0" applyFont="1" applyBorder="1" applyAlignment="1">
      <alignment horizontal="center" vertical="center" wrapText="1"/>
    </xf>
    <xf numFmtId="0" fontId="9" fillId="32" borderId="81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left" vertical="top" wrapText="1"/>
    </xf>
    <xf numFmtId="0" fontId="3" fillId="35" borderId="29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35" borderId="0" xfId="0" applyFont="1" applyFill="1" applyBorder="1" applyAlignment="1">
      <alignment horizontal="left" wrapText="1" indent="2"/>
    </xf>
    <xf numFmtId="0" fontId="5" fillId="33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15" fillId="0" borderId="0" xfId="0" applyFont="1" applyBorder="1" applyAlignment="1">
      <alignment horizontal="center" vertical="center"/>
    </xf>
    <xf numFmtId="0" fontId="116" fillId="0" borderId="5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104" fillId="35" borderId="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74" xfId="0" applyFont="1" applyFill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9" fillId="0" borderId="30" xfId="0" applyFont="1" applyBorder="1" applyAlignment="1">
      <alignment horizontal="center"/>
    </xf>
    <xf numFmtId="0" fontId="9" fillId="33" borderId="59" xfId="0" applyFont="1" applyFill="1" applyBorder="1" applyAlignment="1">
      <alignment horizontal="center" vertical="center" wrapText="1"/>
    </xf>
    <xf numFmtId="0" fontId="15" fillId="33" borderId="68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56" xfId="0" applyNumberFormat="1" applyFont="1" applyFill="1" applyBorder="1" applyAlignment="1">
      <alignment horizontal="center" vertical="center" wrapText="1"/>
    </xf>
    <xf numFmtId="0" fontId="15" fillId="0" borderId="74" xfId="0" applyNumberFormat="1" applyFont="1" applyBorder="1" applyAlignment="1">
      <alignment horizontal="center" vertical="center" wrapText="1"/>
    </xf>
    <xf numFmtId="0" fontId="15" fillId="33" borderId="6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74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117" fillId="0" borderId="83" xfId="0" applyFont="1" applyBorder="1" applyAlignment="1">
      <alignment horizontal="center" vertical="center" wrapText="1"/>
    </xf>
    <xf numFmtId="0" fontId="111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32" xfId="0" applyFont="1" applyFill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 wrapText="1"/>
    </xf>
    <xf numFmtId="0" fontId="11" fillId="33" borderId="74" xfId="0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11" fillId="33" borderId="69" xfId="0" applyFont="1" applyFill="1" applyBorder="1" applyAlignment="1">
      <alignment horizontal="center" vertical="center" wrapText="1"/>
    </xf>
    <xf numFmtId="0" fontId="9" fillId="33" borderId="74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9" fillId="32" borderId="6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0" fillId="33" borderId="74" xfId="0" applyFill="1" applyBorder="1" applyAlignment="1">
      <alignment horizontal="center" vertical="center" wrapText="1"/>
    </xf>
    <xf numFmtId="0" fontId="9" fillId="33" borderId="72" xfId="0" applyFont="1" applyFill="1" applyBorder="1" applyAlignment="1">
      <alignment horizontal="center" wrapText="1"/>
    </xf>
    <xf numFmtId="0" fontId="9" fillId="33" borderId="78" xfId="0" applyFont="1" applyFill="1" applyBorder="1" applyAlignment="1">
      <alignment horizontal="center" wrapText="1"/>
    </xf>
    <xf numFmtId="0" fontId="9" fillId="33" borderId="84" xfId="0" applyFont="1" applyFill="1" applyBorder="1" applyAlignment="1">
      <alignment horizontal="center" wrapText="1"/>
    </xf>
    <xf numFmtId="0" fontId="9" fillId="33" borderId="72" xfId="0" applyFont="1" applyFill="1" applyBorder="1" applyAlignment="1">
      <alignment horizontal="center" vertical="center" wrapText="1"/>
    </xf>
    <xf numFmtId="0" fontId="9" fillId="33" borderId="78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33" borderId="72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 wrapText="1"/>
    </xf>
    <xf numFmtId="0" fontId="9" fillId="33" borderId="7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9" fillId="0" borderId="30" xfId="0" applyFont="1" applyBorder="1" applyAlignment="1">
      <alignment horizontal="left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72" xfId="0" applyFont="1" applyFill="1" applyBorder="1" applyAlignment="1">
      <alignment horizontal="center"/>
    </xf>
    <xf numFmtId="0" fontId="3" fillId="32" borderId="84" xfId="0" applyFont="1" applyFill="1" applyBorder="1" applyAlignment="1">
      <alignment horizontal="center"/>
    </xf>
    <xf numFmtId="0" fontId="3" fillId="32" borderId="71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1" fillId="0" borderId="85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/>
    </xf>
    <xf numFmtId="0" fontId="6" fillId="33" borderId="78" xfId="0" applyFont="1" applyFill="1" applyBorder="1" applyAlignment="1">
      <alignment horizontal="center"/>
    </xf>
    <xf numFmtId="0" fontId="11" fillId="0" borderId="5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2" fillId="0" borderId="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M.FINANC.DE EMPRESAS.directiva trimestral publicada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638175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0</xdr:rowOff>
    </xdr:from>
    <xdr:to>
      <xdr:col>0</xdr:col>
      <xdr:colOff>1114425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0</xdr:col>
      <xdr:colOff>1057275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990600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0</xdr:rowOff>
    </xdr:from>
    <xdr:to>
      <xdr:col>1</xdr:col>
      <xdr:colOff>638175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81000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847725</xdr:colOff>
      <xdr:row>0</xdr:row>
      <xdr:rowOff>28575</xdr:rowOff>
    </xdr:from>
    <xdr:to>
      <xdr:col>0</xdr:col>
      <xdr:colOff>1152525</xdr:colOff>
      <xdr:row>1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304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0</xdr:rowOff>
    </xdr:from>
    <xdr:to>
      <xdr:col>0</xdr:col>
      <xdr:colOff>1162050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31</xdr:row>
      <xdr:rowOff>9525</xdr:rowOff>
    </xdr:from>
    <xdr:to>
      <xdr:col>1</xdr:col>
      <xdr:colOff>657225</xdr:colOff>
      <xdr:row>31</xdr:row>
      <xdr:rowOff>9525</xdr:rowOff>
    </xdr:to>
    <xdr:sp>
      <xdr:nvSpPr>
        <xdr:cNvPr id="1" name="Line 2"/>
        <xdr:cNvSpPr>
          <a:spLocks/>
        </xdr:cNvSpPr>
      </xdr:nvSpPr>
      <xdr:spPr>
        <a:xfrm>
          <a:off x="30861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819150</xdr:colOff>
      <xdr:row>0</xdr:row>
      <xdr:rowOff>0</xdr:rowOff>
    </xdr:from>
    <xdr:to>
      <xdr:col>0</xdr:col>
      <xdr:colOff>1076325</xdr:colOff>
      <xdr:row>1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0</xdr:col>
      <xdr:colOff>1123950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333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0</xdr:col>
      <xdr:colOff>1038225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0</xdr:rowOff>
    </xdr:from>
    <xdr:to>
      <xdr:col>0</xdr:col>
      <xdr:colOff>1028700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66675</xdr:rowOff>
    </xdr:from>
    <xdr:to>
      <xdr:col>0</xdr:col>
      <xdr:colOff>1000125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66675"/>
          <a:ext cx="323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0</xdr:row>
      <xdr:rowOff>0</xdr:rowOff>
    </xdr:from>
    <xdr:to>
      <xdr:col>2</xdr:col>
      <xdr:colOff>1085850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0</xdr:col>
      <xdr:colOff>1047750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0</xdr:col>
      <xdr:colOff>1104900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0</xdr:col>
      <xdr:colOff>1104900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333375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0</xdr:col>
      <xdr:colOff>1038225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0</xdr:col>
      <xdr:colOff>1038225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54</xdr:row>
      <xdr:rowOff>152400</xdr:rowOff>
    </xdr:from>
    <xdr:to>
      <xdr:col>4</xdr:col>
      <xdr:colOff>0</xdr:colOff>
      <xdr:row>54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257800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1095375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0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933450</xdr:colOff>
      <xdr:row>0</xdr:row>
      <xdr:rowOff>0</xdr:rowOff>
    </xdr:from>
    <xdr:to>
      <xdr:col>2</xdr:col>
      <xdr:colOff>1133475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91</xdr:row>
      <xdr:rowOff>152400</xdr:rowOff>
    </xdr:from>
    <xdr:to>
      <xdr:col>4</xdr:col>
      <xdr:colOff>0</xdr:colOff>
      <xdr:row>91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362700" y="158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2</xdr:col>
      <xdr:colOff>1057275</xdr:colOff>
      <xdr:row>1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0"/>
          <a:ext cx="304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0</xdr:rowOff>
    </xdr:from>
    <xdr:to>
      <xdr:col>1</xdr:col>
      <xdr:colOff>1123950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97</xdr:row>
      <xdr:rowOff>0</xdr:rowOff>
    </xdr:from>
    <xdr:to>
      <xdr:col>5</xdr:col>
      <xdr:colOff>400050</xdr:colOff>
      <xdr:row>97</xdr:row>
      <xdr:rowOff>0</xdr:rowOff>
    </xdr:to>
    <xdr:sp>
      <xdr:nvSpPr>
        <xdr:cNvPr id="1" name="Line 2"/>
        <xdr:cNvSpPr>
          <a:spLocks/>
        </xdr:cNvSpPr>
      </xdr:nvSpPr>
      <xdr:spPr>
        <a:xfrm>
          <a:off x="13716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4</xdr:col>
      <xdr:colOff>152400</xdr:colOff>
      <xdr:row>1</xdr:row>
      <xdr:rowOff>47625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476250</xdr:colOff>
      <xdr:row>1</xdr:row>
      <xdr:rowOff>57150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0</xdr:rowOff>
    </xdr:from>
    <xdr:to>
      <xdr:col>1</xdr:col>
      <xdr:colOff>1085850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190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28575</xdr:rowOff>
    </xdr:from>
    <xdr:to>
      <xdr:col>3</xdr:col>
      <xdr:colOff>981075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8575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41">
      <selection activeCell="N60" sqref="N60"/>
    </sheetView>
  </sheetViews>
  <sheetFormatPr defaultColWidth="11.421875" defaultRowHeight="15"/>
  <cols>
    <col min="1" max="1" width="3.7109375" style="0" customWidth="1"/>
    <col min="2" max="2" width="3.8515625" style="0" customWidth="1"/>
    <col min="3" max="3" width="4.140625" style="0" customWidth="1"/>
    <col min="4" max="4" width="38.421875" style="0" customWidth="1"/>
    <col min="7" max="7" width="15.28125" style="0" customWidth="1"/>
    <col min="8" max="8" width="22.8515625" style="0" customWidth="1"/>
    <col min="9" max="9" width="14.00390625" style="0" customWidth="1"/>
    <col min="10" max="10" width="3.57421875" style="0" customWidth="1"/>
  </cols>
  <sheetData>
    <row r="1" spans="1:10" ht="15">
      <c r="A1" s="100"/>
      <c r="B1" s="108"/>
      <c r="C1" s="108"/>
      <c r="D1" s="108"/>
      <c r="E1" s="108"/>
      <c r="F1" s="108"/>
      <c r="G1" s="108"/>
      <c r="H1" s="108"/>
      <c r="I1" s="108"/>
      <c r="J1" s="109"/>
    </row>
    <row r="2" spans="1:10" ht="15">
      <c r="A2" s="100"/>
      <c r="B2" s="34"/>
      <c r="C2" s="833" t="s">
        <v>556</v>
      </c>
      <c r="D2" s="833"/>
      <c r="E2" s="833"/>
      <c r="F2" s="833"/>
      <c r="G2" s="34"/>
      <c r="H2" s="34"/>
      <c r="I2" s="34"/>
      <c r="J2" s="100"/>
    </row>
    <row r="3" spans="1:10" ht="15">
      <c r="A3" s="100"/>
      <c r="B3" s="218"/>
      <c r="C3" s="834" t="s">
        <v>557</v>
      </c>
      <c r="D3" s="834"/>
      <c r="E3" s="834"/>
      <c r="F3" s="834"/>
      <c r="G3" s="218"/>
      <c r="H3" s="218"/>
      <c r="I3" s="218"/>
      <c r="J3" s="100"/>
    </row>
    <row r="4" spans="1:10" ht="15">
      <c r="A4" s="100"/>
      <c r="B4" s="218"/>
      <c r="C4" s="218"/>
      <c r="D4" s="514"/>
      <c r="E4" s="515"/>
      <c r="F4" s="218"/>
      <c r="G4" s="218"/>
      <c r="H4" s="218"/>
      <c r="I4" s="218"/>
      <c r="J4" s="100"/>
    </row>
    <row r="5" spans="1:10" ht="15">
      <c r="A5" s="100"/>
      <c r="B5" s="17"/>
      <c r="C5" s="835" t="s">
        <v>558</v>
      </c>
      <c r="D5" s="835"/>
      <c r="E5" s="835"/>
      <c r="F5" s="835"/>
      <c r="G5" s="835"/>
      <c r="H5" s="835"/>
      <c r="I5" s="835"/>
      <c r="J5" s="100"/>
    </row>
    <row r="6" spans="1:10" ht="15">
      <c r="A6" s="100"/>
      <c r="B6" s="17"/>
      <c r="C6" s="17"/>
      <c r="D6" s="507"/>
      <c r="E6" s="507"/>
      <c r="F6" s="507"/>
      <c r="G6" s="507"/>
      <c r="H6" s="507"/>
      <c r="I6" s="507"/>
      <c r="J6" s="100"/>
    </row>
    <row r="7" spans="1:10" ht="15">
      <c r="A7" s="100"/>
      <c r="B7" s="17"/>
      <c r="C7" s="836" t="s">
        <v>627</v>
      </c>
      <c r="D7" s="836"/>
      <c r="E7" s="836"/>
      <c r="F7" s="836"/>
      <c r="G7" s="836"/>
      <c r="H7" s="836"/>
      <c r="I7" s="836"/>
      <c r="J7" s="100"/>
    </row>
    <row r="8" spans="1:10" ht="15">
      <c r="A8" s="100"/>
      <c r="B8" s="17"/>
      <c r="C8" s="17"/>
      <c r="D8" s="507"/>
      <c r="E8" s="507"/>
      <c r="F8" s="507"/>
      <c r="G8" s="507"/>
      <c r="H8" s="507"/>
      <c r="I8" s="507"/>
      <c r="J8" s="100"/>
    </row>
    <row r="9" spans="1:10" ht="15">
      <c r="A9" s="100"/>
      <c r="B9" s="437" t="s">
        <v>559</v>
      </c>
      <c r="C9" s="21" t="s">
        <v>560</v>
      </c>
      <c r="D9" s="21"/>
      <c r="E9" s="17"/>
      <c r="F9" s="17"/>
      <c r="G9" s="17"/>
      <c r="H9" s="23"/>
      <c r="I9" s="17"/>
      <c r="J9" s="100"/>
    </row>
    <row r="10" spans="1:10" ht="15">
      <c r="A10" s="100"/>
      <c r="B10" s="17"/>
      <c r="C10" s="20"/>
      <c r="D10" s="17"/>
      <c r="E10" s="17"/>
      <c r="F10" s="17"/>
      <c r="G10" s="17"/>
      <c r="H10" s="17"/>
      <c r="I10" s="414"/>
      <c r="J10" s="100"/>
    </row>
    <row r="11" spans="1:10" ht="15">
      <c r="A11" s="100"/>
      <c r="B11" s="17"/>
      <c r="C11" s="517" t="s">
        <v>561</v>
      </c>
      <c r="D11" s="518" t="s">
        <v>562</v>
      </c>
      <c r="E11" s="519"/>
      <c r="F11" s="520"/>
      <c r="G11" s="520"/>
      <c r="H11" s="520"/>
      <c r="I11" s="521"/>
      <c r="J11" s="100"/>
    </row>
    <row r="12" spans="1:10" ht="15">
      <c r="A12" s="100"/>
      <c r="B12" s="17"/>
      <c r="C12" s="517" t="s">
        <v>563</v>
      </c>
      <c r="D12" s="518" t="s">
        <v>564</v>
      </c>
      <c r="E12" s="522"/>
      <c r="F12" s="414"/>
      <c r="G12" s="414"/>
      <c r="H12" s="17"/>
      <c r="I12" s="33"/>
      <c r="J12" s="100"/>
    </row>
    <row r="13" spans="1:10" ht="15">
      <c r="A13" s="100"/>
      <c r="B13" s="17"/>
      <c r="C13" s="517" t="s">
        <v>565</v>
      </c>
      <c r="D13" s="518" t="s">
        <v>566</v>
      </c>
      <c r="E13" s="523"/>
      <c r="F13" s="524"/>
      <c r="G13" s="524"/>
      <c r="H13" s="525"/>
      <c r="I13" s="521"/>
      <c r="J13" s="100"/>
    </row>
    <row r="14" spans="1:10" ht="15">
      <c r="A14" s="100"/>
      <c r="B14" s="17"/>
      <c r="C14" s="517" t="s">
        <v>567</v>
      </c>
      <c r="D14" s="526" t="s">
        <v>568</v>
      </c>
      <c r="E14" s="527"/>
      <c r="F14" s="20"/>
      <c r="G14" s="524"/>
      <c r="H14" s="524"/>
      <c r="I14" s="516"/>
      <c r="J14" s="100"/>
    </row>
    <row r="15" spans="1:10" ht="15">
      <c r="A15" s="100"/>
      <c r="B15" s="17"/>
      <c r="C15" s="528"/>
      <c r="D15" s="529" t="s">
        <v>569</v>
      </c>
      <c r="E15" s="20"/>
      <c r="F15" s="529" t="s">
        <v>570</v>
      </c>
      <c r="G15" s="530"/>
      <c r="H15" s="531" t="s">
        <v>571</v>
      </c>
      <c r="I15" s="532"/>
      <c r="J15" s="100"/>
    </row>
    <row r="16" spans="1:10" ht="15">
      <c r="A16" s="100"/>
      <c r="B16" s="17"/>
      <c r="C16" s="517" t="s">
        <v>572</v>
      </c>
      <c r="D16" s="531" t="s">
        <v>573</v>
      </c>
      <c r="E16" s="529"/>
      <c r="F16" s="35"/>
      <c r="G16" s="525"/>
      <c r="H16" s="525"/>
      <c r="I16" s="521"/>
      <c r="J16" s="100"/>
    </row>
    <row r="17" spans="1:10" ht="15">
      <c r="A17" s="100"/>
      <c r="B17" s="17"/>
      <c r="C17" s="517"/>
      <c r="D17" s="529" t="s">
        <v>574</v>
      </c>
      <c r="E17" s="517"/>
      <c r="F17" s="529" t="s">
        <v>570</v>
      </c>
      <c r="G17" s="364"/>
      <c r="H17" s="527" t="s">
        <v>571</v>
      </c>
      <c r="I17" s="516"/>
      <c r="J17" s="100"/>
    </row>
    <row r="18" spans="1:10" ht="15">
      <c r="A18" s="100"/>
      <c r="B18" s="17"/>
      <c r="C18" s="533" t="s">
        <v>575</v>
      </c>
      <c r="D18" s="518" t="s">
        <v>576</v>
      </c>
      <c r="E18" s="20"/>
      <c r="F18" s="20"/>
      <c r="G18" s="20"/>
      <c r="H18" s="529" t="s">
        <v>577</v>
      </c>
      <c r="I18" s="33"/>
      <c r="J18" s="100"/>
    </row>
    <row r="19" spans="1:10" ht="15">
      <c r="A19" s="100"/>
      <c r="B19" s="17"/>
      <c r="C19" s="517" t="s">
        <v>578</v>
      </c>
      <c r="D19" s="518" t="s">
        <v>579</v>
      </c>
      <c r="E19" s="529"/>
      <c r="F19" s="525"/>
      <c r="G19" s="518" t="s">
        <v>580</v>
      </c>
      <c r="H19" s="525"/>
      <c r="I19" s="521"/>
      <c r="J19" s="100"/>
    </row>
    <row r="20" spans="1:10" ht="15">
      <c r="A20" s="100"/>
      <c r="B20" s="17"/>
      <c r="C20" s="214"/>
      <c r="D20" s="20"/>
      <c r="E20" s="20"/>
      <c r="F20" s="20"/>
      <c r="G20" s="20"/>
      <c r="H20" s="20"/>
      <c r="I20" s="17"/>
      <c r="J20" s="100"/>
    </row>
    <row r="21" spans="1:10" ht="15">
      <c r="A21" s="100"/>
      <c r="B21" s="437" t="s">
        <v>581</v>
      </c>
      <c r="C21" s="535" t="s">
        <v>582</v>
      </c>
      <c r="D21" s="810"/>
      <c r="E21" s="17"/>
      <c r="F21" s="17"/>
      <c r="G21" s="17"/>
      <c r="H21" s="17"/>
      <c r="I21" s="17"/>
      <c r="J21" s="100"/>
    </row>
    <row r="22" spans="1:10" ht="15">
      <c r="A22" s="100"/>
      <c r="B22" s="17"/>
      <c r="C22" s="214"/>
      <c r="D22" s="20"/>
      <c r="E22" s="20"/>
      <c r="F22" s="17"/>
      <c r="G22" s="17"/>
      <c r="H22" s="17"/>
      <c r="I22" s="17"/>
      <c r="J22" s="100"/>
    </row>
    <row r="23" spans="1:10" ht="15">
      <c r="A23" s="100"/>
      <c r="B23" s="17"/>
      <c r="C23" s="517" t="s">
        <v>583</v>
      </c>
      <c r="D23" s="518" t="s">
        <v>584</v>
      </c>
      <c r="E23" s="529"/>
      <c r="F23" s="520"/>
      <c r="G23" s="520"/>
      <c r="H23" s="520"/>
      <c r="I23" s="521"/>
      <c r="J23" s="100"/>
    </row>
    <row r="24" spans="1:10" ht="15">
      <c r="A24" s="100"/>
      <c r="B24" s="17"/>
      <c r="C24" s="517"/>
      <c r="D24" s="518" t="s">
        <v>585</v>
      </c>
      <c r="E24" s="527"/>
      <c r="F24" s="414"/>
      <c r="G24" s="414"/>
      <c r="H24" s="414"/>
      <c r="I24" s="516"/>
      <c r="J24" s="100"/>
    </row>
    <row r="25" spans="1:10" ht="15">
      <c r="A25" s="100"/>
      <c r="B25" s="17"/>
      <c r="C25" s="517"/>
      <c r="D25" s="518" t="s">
        <v>586</v>
      </c>
      <c r="E25" s="527"/>
      <c r="F25" s="414"/>
      <c r="G25" s="414"/>
      <c r="H25" s="414"/>
      <c r="I25" s="516"/>
      <c r="J25" s="100"/>
    </row>
    <row r="26" spans="1:10" ht="15">
      <c r="A26" s="100"/>
      <c r="B26" s="17"/>
      <c r="C26" s="517" t="s">
        <v>587</v>
      </c>
      <c r="D26" s="518" t="s">
        <v>588</v>
      </c>
      <c r="E26" s="527"/>
      <c r="F26" s="414"/>
      <c r="G26" s="414"/>
      <c r="H26" s="414"/>
      <c r="I26" s="516"/>
      <c r="J26" s="100"/>
    </row>
    <row r="27" spans="1:10" ht="15">
      <c r="A27" s="100"/>
      <c r="B27" s="17"/>
      <c r="C27" s="517"/>
      <c r="D27" s="518" t="s">
        <v>817</v>
      </c>
      <c r="E27" s="527"/>
      <c r="F27" s="414"/>
      <c r="G27" s="414"/>
      <c r="H27" s="414"/>
      <c r="I27" s="516"/>
      <c r="J27" s="100"/>
    </row>
    <row r="28" spans="1:10" ht="15">
      <c r="A28" s="100"/>
      <c r="B28" s="17"/>
      <c r="C28" s="517" t="s">
        <v>589</v>
      </c>
      <c r="D28" s="518" t="s">
        <v>590</v>
      </c>
      <c r="E28" s="527"/>
      <c r="F28" s="414"/>
      <c r="G28" s="414"/>
      <c r="H28" s="414"/>
      <c r="I28" s="516"/>
      <c r="J28" s="100"/>
    </row>
    <row r="29" spans="1:10" ht="15">
      <c r="A29" s="100"/>
      <c r="B29" s="17"/>
      <c r="C29" s="517"/>
      <c r="D29" s="518" t="s">
        <v>818</v>
      </c>
      <c r="E29" s="527"/>
      <c r="F29" s="414"/>
      <c r="G29" s="414"/>
      <c r="H29" s="414"/>
      <c r="I29" s="516"/>
      <c r="J29" s="100"/>
    </row>
    <row r="30" spans="1:10" ht="15">
      <c r="A30" s="100"/>
      <c r="B30" s="17"/>
      <c r="C30" s="517" t="s">
        <v>591</v>
      </c>
      <c r="D30" s="518" t="s">
        <v>592</v>
      </c>
      <c r="E30" s="527"/>
      <c r="F30" s="414"/>
      <c r="G30" s="414"/>
      <c r="H30" s="414"/>
      <c r="I30" s="516"/>
      <c r="J30" s="100"/>
    </row>
    <row r="31" spans="1:10" ht="15">
      <c r="A31" s="100"/>
      <c r="B31" s="17"/>
      <c r="C31" s="214"/>
      <c r="D31" s="20"/>
      <c r="E31" s="20"/>
      <c r="F31" s="17"/>
      <c r="G31" s="17"/>
      <c r="H31" s="17"/>
      <c r="I31" s="17"/>
      <c r="J31" s="100"/>
    </row>
    <row r="32" spans="1:10" ht="15">
      <c r="A32" s="100"/>
      <c r="B32" s="437" t="s">
        <v>593</v>
      </c>
      <c r="C32" s="21"/>
      <c r="D32" s="21" t="s">
        <v>594</v>
      </c>
      <c r="E32" s="20"/>
      <c r="F32" s="20"/>
      <c r="G32" s="20"/>
      <c r="H32" s="20"/>
      <c r="I32" s="17"/>
      <c r="J32" s="100"/>
    </row>
    <row r="33" spans="1:10" ht="15">
      <c r="A33" s="100"/>
      <c r="B33" s="17"/>
      <c r="C33" s="264"/>
      <c r="D33" s="20"/>
      <c r="E33" s="20"/>
      <c r="F33" s="20"/>
      <c r="G33" s="20"/>
      <c r="H33" s="20"/>
      <c r="I33" s="17"/>
      <c r="J33" s="100"/>
    </row>
    <row r="34" spans="1:10" ht="15">
      <c r="A34" s="100"/>
      <c r="B34" s="17"/>
      <c r="C34" s="214"/>
      <c r="D34" s="536" t="s">
        <v>595</v>
      </c>
      <c r="E34" s="837" t="s">
        <v>596</v>
      </c>
      <c r="F34" s="838"/>
      <c r="G34" s="536" t="s">
        <v>574</v>
      </c>
      <c r="H34" s="536" t="s">
        <v>597</v>
      </c>
      <c r="I34" s="536" t="s">
        <v>598</v>
      </c>
      <c r="J34" s="100"/>
    </row>
    <row r="35" spans="1:10" ht="15">
      <c r="A35" s="100"/>
      <c r="B35" s="17"/>
      <c r="C35" s="214"/>
      <c r="D35" s="518" t="s">
        <v>599</v>
      </c>
      <c r="E35" s="529"/>
      <c r="F35" s="534"/>
      <c r="G35" s="539"/>
      <c r="H35" s="539"/>
      <c r="I35" s="518"/>
      <c r="J35" s="100"/>
    </row>
    <row r="36" spans="1:10" ht="15">
      <c r="A36" s="100"/>
      <c r="B36" s="17"/>
      <c r="C36" s="214"/>
      <c r="D36" s="518" t="s">
        <v>600</v>
      </c>
      <c r="E36" s="527"/>
      <c r="F36" s="364"/>
      <c r="G36" s="518"/>
      <c r="H36" s="518"/>
      <c r="I36" s="518"/>
      <c r="J36" s="100"/>
    </row>
    <row r="37" spans="1:10" ht="15">
      <c r="A37" s="100"/>
      <c r="B37" s="17"/>
      <c r="C37" s="214"/>
      <c r="D37" s="518" t="s">
        <v>601</v>
      </c>
      <c r="E37" s="527"/>
      <c r="F37" s="364"/>
      <c r="G37" s="518"/>
      <c r="H37" s="518"/>
      <c r="I37" s="518"/>
      <c r="J37" s="100"/>
    </row>
    <row r="38" spans="1:10" ht="15">
      <c r="A38" s="100"/>
      <c r="B38" s="17"/>
      <c r="C38" s="214"/>
      <c r="D38" s="518" t="s">
        <v>602</v>
      </c>
      <c r="E38" s="527"/>
      <c r="F38" s="516"/>
      <c r="G38" s="539"/>
      <c r="H38" s="539"/>
      <c r="I38" s="518"/>
      <c r="J38" s="100"/>
    </row>
    <row r="39" spans="1:10" ht="15">
      <c r="A39" s="100"/>
      <c r="B39" s="17"/>
      <c r="C39" s="214"/>
      <c r="D39" s="518" t="s">
        <v>603</v>
      </c>
      <c r="E39" s="527"/>
      <c r="F39" s="516"/>
      <c r="G39" s="539"/>
      <c r="H39" s="539"/>
      <c r="I39" s="518"/>
      <c r="J39" s="100"/>
    </row>
    <row r="40" spans="1:10" ht="15">
      <c r="A40" s="100"/>
      <c r="B40" s="17"/>
      <c r="C40" s="214"/>
      <c r="D40" s="17"/>
      <c r="E40" s="17"/>
      <c r="F40" s="17"/>
      <c r="G40" s="17"/>
      <c r="H40" s="17"/>
      <c r="I40" s="17"/>
      <c r="J40" s="100"/>
    </row>
    <row r="41" spans="1:10" ht="15">
      <c r="A41" s="100"/>
      <c r="B41" s="437" t="s">
        <v>604</v>
      </c>
      <c r="C41" s="21" t="s">
        <v>605</v>
      </c>
      <c r="D41" s="21"/>
      <c r="E41" s="20"/>
      <c r="F41" s="20"/>
      <c r="G41" s="20"/>
      <c r="H41" s="20"/>
      <c r="I41" s="17"/>
      <c r="J41" s="100"/>
    </row>
    <row r="42" spans="1:10" ht="15">
      <c r="A42" s="100"/>
      <c r="B42" s="17"/>
      <c r="C42" s="264"/>
      <c r="D42" s="20"/>
      <c r="E42" s="20"/>
      <c r="F42" s="20"/>
      <c r="G42" s="20"/>
      <c r="H42" s="20"/>
      <c r="I42" s="17"/>
      <c r="J42" s="100"/>
    </row>
    <row r="43" spans="1:10" ht="15">
      <c r="A43" s="100"/>
      <c r="B43" s="17"/>
      <c r="C43" s="214"/>
      <c r="D43" s="536" t="s">
        <v>595</v>
      </c>
      <c r="E43" s="837" t="s">
        <v>596</v>
      </c>
      <c r="F43" s="838"/>
      <c r="G43" s="536" t="s">
        <v>574</v>
      </c>
      <c r="H43" s="536" t="s">
        <v>597</v>
      </c>
      <c r="I43" s="536" t="s">
        <v>598</v>
      </c>
      <c r="J43" s="100"/>
    </row>
    <row r="44" spans="1:10" ht="15">
      <c r="A44" s="100"/>
      <c r="B44" s="17"/>
      <c r="C44" s="214"/>
      <c r="D44" s="540" t="s">
        <v>606</v>
      </c>
      <c r="E44" s="540"/>
      <c r="F44" s="541"/>
      <c r="G44" s="541"/>
      <c r="H44" s="539"/>
      <c r="I44" s="518"/>
      <c r="J44" s="100"/>
    </row>
    <row r="45" spans="1:10" ht="15">
      <c r="A45" s="100"/>
      <c r="B45" s="17"/>
      <c r="C45" s="214"/>
      <c r="D45" s="540" t="s">
        <v>607</v>
      </c>
      <c r="E45" s="540"/>
      <c r="F45" s="541"/>
      <c r="G45" s="541"/>
      <c r="H45" s="518"/>
      <c r="I45" s="518"/>
      <c r="J45" s="100"/>
    </row>
    <row r="46" spans="1:10" ht="15">
      <c r="A46" s="100"/>
      <c r="B46" s="17"/>
      <c r="C46" s="214"/>
      <c r="D46" s="540" t="s">
        <v>608</v>
      </c>
      <c r="E46" s="540"/>
      <c r="F46" s="541"/>
      <c r="G46" s="541"/>
      <c r="H46" s="518"/>
      <c r="I46" s="518"/>
      <c r="J46" s="100"/>
    </row>
    <row r="47" spans="1:10" ht="15">
      <c r="A47" s="100"/>
      <c r="B47" s="17"/>
      <c r="C47" s="214"/>
      <c r="D47" s="540" t="s">
        <v>608</v>
      </c>
      <c r="E47" s="540"/>
      <c r="F47" s="541"/>
      <c r="G47" s="541"/>
      <c r="H47" s="539"/>
      <c r="I47" s="518"/>
      <c r="J47" s="100"/>
    </row>
    <row r="48" spans="1:10" ht="15">
      <c r="A48" s="100"/>
      <c r="B48" s="17"/>
      <c r="C48" s="214"/>
      <c r="D48" s="540" t="s">
        <v>142</v>
      </c>
      <c r="E48" s="540"/>
      <c r="F48" s="541"/>
      <c r="G48" s="541"/>
      <c r="H48" s="539"/>
      <c r="I48" s="518"/>
      <c r="J48" s="100"/>
    </row>
    <row r="49" spans="1:10" ht="15">
      <c r="A49" s="100"/>
      <c r="B49" s="34"/>
      <c r="C49" s="34"/>
      <c r="D49" s="34"/>
      <c r="E49" s="34"/>
      <c r="F49" s="34"/>
      <c r="G49" s="34"/>
      <c r="H49" s="34"/>
      <c r="I49" s="34"/>
      <c r="J49" s="100"/>
    </row>
    <row r="50" spans="1:10" ht="15">
      <c r="A50" s="100"/>
      <c r="B50" s="437" t="s">
        <v>609</v>
      </c>
      <c r="C50" s="21"/>
      <c r="D50" s="21" t="s">
        <v>610</v>
      </c>
      <c r="E50" s="20"/>
      <c r="F50" s="20"/>
      <c r="G50" s="34"/>
      <c r="H50" s="34"/>
      <c r="I50" s="34"/>
      <c r="J50" s="100"/>
    </row>
    <row r="51" spans="1:10" ht="15">
      <c r="A51" s="100"/>
      <c r="B51" s="34"/>
      <c r="C51" s="34"/>
      <c r="D51" s="34"/>
      <c r="E51" s="34"/>
      <c r="F51" s="34"/>
      <c r="G51" s="34"/>
      <c r="H51" s="34"/>
      <c r="I51" s="34"/>
      <c r="J51" s="100"/>
    </row>
    <row r="52" spans="1:10" ht="15">
      <c r="A52" s="100"/>
      <c r="B52" s="34"/>
      <c r="C52" s="34"/>
      <c r="D52" s="537" t="s">
        <v>595</v>
      </c>
      <c r="E52" s="837" t="s">
        <v>596</v>
      </c>
      <c r="F52" s="838"/>
      <c r="G52" s="538" t="s">
        <v>574</v>
      </c>
      <c r="H52" s="536" t="s">
        <v>597</v>
      </c>
      <c r="I52" s="536" t="s">
        <v>598</v>
      </c>
      <c r="J52" s="100"/>
    </row>
    <row r="53" spans="1:10" ht="15">
      <c r="A53" s="100"/>
      <c r="B53" s="34"/>
      <c r="C53" s="34"/>
      <c r="D53" s="540" t="s">
        <v>606</v>
      </c>
      <c r="E53" s="542"/>
      <c r="F53" s="543"/>
      <c r="G53" s="543"/>
      <c r="H53" s="539"/>
      <c r="I53" s="518"/>
      <c r="J53" s="100"/>
    </row>
    <row r="54" spans="1:10" ht="15">
      <c r="A54" s="100"/>
      <c r="B54" s="34"/>
      <c r="C54" s="34"/>
      <c r="D54" s="518" t="s">
        <v>599</v>
      </c>
      <c r="E54" s="542"/>
      <c r="F54" s="543"/>
      <c r="G54" s="543"/>
      <c r="H54" s="518"/>
      <c r="I54" s="518"/>
      <c r="J54" s="100"/>
    </row>
    <row r="55" spans="1:10" ht="15">
      <c r="A55" s="100"/>
      <c r="B55" s="34"/>
      <c r="C55" s="34"/>
      <c r="D55" s="542" t="s">
        <v>611</v>
      </c>
      <c r="E55" s="542"/>
      <c r="F55" s="543"/>
      <c r="G55" s="543"/>
      <c r="H55" s="518"/>
      <c r="I55" s="518"/>
      <c r="J55" s="100"/>
    </row>
    <row r="56" spans="1:10" ht="15">
      <c r="A56" s="100"/>
      <c r="B56" s="34"/>
      <c r="C56" s="34"/>
      <c r="D56" s="542" t="s">
        <v>612</v>
      </c>
      <c r="E56" s="542"/>
      <c r="F56" s="543"/>
      <c r="G56" s="543"/>
      <c r="H56" s="539"/>
      <c r="I56" s="518"/>
      <c r="J56" s="100"/>
    </row>
    <row r="57" spans="1:10" ht="15">
      <c r="A57" s="100"/>
      <c r="B57" s="34"/>
      <c r="C57" s="34"/>
      <c r="D57" s="540"/>
      <c r="E57" s="540"/>
      <c r="F57" s="541"/>
      <c r="G57" s="541"/>
      <c r="H57" s="539"/>
      <c r="I57" s="518"/>
      <c r="J57" s="100"/>
    </row>
    <row r="58" spans="1:10" ht="15">
      <c r="A58" s="100"/>
      <c r="B58" s="34"/>
      <c r="C58" s="34"/>
      <c r="D58" s="34"/>
      <c r="E58" s="34"/>
      <c r="F58" s="34"/>
      <c r="G58" s="34"/>
      <c r="H58" s="34"/>
      <c r="I58" s="34"/>
      <c r="J58" s="100"/>
    </row>
    <row r="59" spans="1:10" ht="15">
      <c r="A59" s="100"/>
      <c r="B59" s="437" t="s">
        <v>613</v>
      </c>
      <c r="C59" s="21" t="s">
        <v>805</v>
      </c>
      <c r="D59" s="21"/>
      <c r="E59" s="17"/>
      <c r="F59" s="17"/>
      <c r="G59" s="17"/>
      <c r="H59" s="17"/>
      <c r="I59" s="17"/>
      <c r="J59" s="100"/>
    </row>
    <row r="60" spans="1:10" ht="15">
      <c r="A60" s="100"/>
      <c r="B60" s="544"/>
      <c r="C60" s="544"/>
      <c r="D60" s="544"/>
      <c r="E60" s="544"/>
      <c r="F60" s="544"/>
      <c r="G60" s="544"/>
      <c r="H60" s="544"/>
      <c r="I60" s="544"/>
      <c r="J60" s="545"/>
    </row>
    <row r="61" spans="1:10" ht="15">
      <c r="A61" s="34"/>
      <c r="B61" s="108"/>
      <c r="C61" s="108"/>
      <c r="D61" s="108"/>
      <c r="E61" s="108"/>
      <c r="F61" s="108"/>
      <c r="G61" s="108"/>
      <c r="H61" s="108"/>
      <c r="I61" s="108"/>
      <c r="J61" s="108"/>
    </row>
    <row r="62" spans="2:10" ht="15">
      <c r="B62" s="34"/>
      <c r="C62" s="34"/>
      <c r="D62" s="34"/>
      <c r="E62" s="34"/>
      <c r="F62" s="34"/>
      <c r="G62" s="34"/>
      <c r="H62" s="34"/>
      <c r="I62" s="34"/>
      <c r="J62" s="34"/>
    </row>
    <row r="63" spans="2:10" ht="15">
      <c r="B63" s="34"/>
      <c r="C63" s="34"/>
      <c r="D63" s="809" t="s">
        <v>819</v>
      </c>
      <c r="E63" s="34"/>
      <c r="F63" s="34"/>
      <c r="G63" s="840" t="s">
        <v>820</v>
      </c>
      <c r="H63" s="840"/>
      <c r="I63" s="811"/>
      <c r="J63" s="34"/>
    </row>
    <row r="64" spans="2:10" ht="15">
      <c r="B64" s="34"/>
      <c r="C64" s="968"/>
      <c r="D64" s="22" t="s">
        <v>142</v>
      </c>
      <c r="E64" s="968"/>
      <c r="F64" s="968"/>
      <c r="G64" s="875" t="s">
        <v>129</v>
      </c>
      <c r="H64" s="875"/>
      <c r="I64" s="266"/>
      <c r="J64" s="34"/>
    </row>
    <row r="65" spans="2:10" ht="15">
      <c r="B65" s="34"/>
      <c r="C65" s="968"/>
      <c r="D65" s="22" t="s">
        <v>143</v>
      </c>
      <c r="E65" s="22"/>
      <c r="F65" s="968"/>
      <c r="G65" s="875" t="s">
        <v>49</v>
      </c>
      <c r="H65" s="875"/>
      <c r="I65" s="437"/>
      <c r="J65" s="34"/>
    </row>
    <row r="66" spans="2:10" ht="15">
      <c r="B66" s="34"/>
      <c r="C66" s="968"/>
      <c r="D66" s="22" t="s">
        <v>51</v>
      </c>
      <c r="E66" s="22"/>
      <c r="F66" s="968"/>
      <c r="G66" s="875" t="s">
        <v>51</v>
      </c>
      <c r="H66" s="875"/>
      <c r="I66" s="266"/>
      <c r="J66" s="34"/>
    </row>
    <row r="67" spans="2:10" ht="15">
      <c r="B67" s="34"/>
      <c r="C67" s="968"/>
      <c r="D67" s="968"/>
      <c r="E67" s="968"/>
      <c r="F67" s="968"/>
      <c r="G67" s="968"/>
      <c r="H67" s="968"/>
      <c r="I67" s="34"/>
      <c r="J67" s="34"/>
    </row>
    <row r="68" spans="2:10" ht="15">
      <c r="B68" s="34"/>
      <c r="C68" s="34"/>
      <c r="D68" s="34"/>
      <c r="E68" s="34"/>
      <c r="F68" s="34"/>
      <c r="G68" s="34"/>
      <c r="H68" s="34"/>
      <c r="I68" s="34"/>
      <c r="J68" s="34"/>
    </row>
  </sheetData>
  <sheetProtection/>
  <mergeCells count="11">
    <mergeCell ref="G64:H64"/>
    <mergeCell ref="G65:H65"/>
    <mergeCell ref="G66:H66"/>
    <mergeCell ref="G63:H63"/>
    <mergeCell ref="E52:F52"/>
    <mergeCell ref="C2:F2"/>
    <mergeCell ref="C3:F3"/>
    <mergeCell ref="C5:I5"/>
    <mergeCell ref="C7:I7"/>
    <mergeCell ref="E34:F34"/>
    <mergeCell ref="E43:F43"/>
  </mergeCells>
  <printOptions/>
  <pageMargins left="0.7874015748031497" right="0.31496062992125984" top="0.9448818897637796" bottom="0.5511811023622047" header="0.31496062992125984" footer="0.31496062992125984"/>
  <pageSetup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6">
      <selection activeCell="G29" sqref="G29"/>
    </sheetView>
  </sheetViews>
  <sheetFormatPr defaultColWidth="11.421875" defaultRowHeight="15"/>
  <cols>
    <col min="1" max="1" width="45.140625" style="0" customWidth="1"/>
    <col min="2" max="2" width="15.140625" style="0" customWidth="1"/>
    <col min="3" max="3" width="14.57421875" style="0" customWidth="1"/>
    <col min="4" max="4" width="17.00390625" style="0" customWidth="1"/>
    <col min="5" max="5" width="15.57421875" style="0" customWidth="1"/>
  </cols>
  <sheetData>
    <row r="1" ht="21" customHeight="1">
      <c r="A1" s="416"/>
    </row>
    <row r="2" ht="15">
      <c r="A2" s="369" t="s">
        <v>125</v>
      </c>
    </row>
    <row r="3" ht="10.5" customHeight="1">
      <c r="A3" s="371" t="s">
        <v>18</v>
      </c>
    </row>
    <row r="4" ht="10.5" customHeight="1"/>
    <row r="5" ht="15">
      <c r="A5" s="372" t="s">
        <v>345</v>
      </c>
    </row>
    <row r="6" ht="15">
      <c r="E6" s="673" t="s">
        <v>416</v>
      </c>
    </row>
    <row r="7" spans="1:5" ht="15.75">
      <c r="A7" s="846" t="s">
        <v>417</v>
      </c>
      <c r="B7" s="846"/>
      <c r="C7" s="846"/>
      <c r="D7" s="846"/>
      <c r="E7" s="846"/>
    </row>
    <row r="8" spans="1:5" ht="15">
      <c r="A8" s="841" t="s">
        <v>22</v>
      </c>
      <c r="B8" s="841"/>
      <c r="C8" s="841"/>
      <c r="D8" s="841"/>
      <c r="E8" s="841"/>
    </row>
    <row r="9" spans="1:5" ht="9" customHeight="1">
      <c r="A9" s="841"/>
      <c r="B9" s="841"/>
      <c r="C9" s="841"/>
      <c r="D9" s="841"/>
      <c r="E9" s="841"/>
    </row>
    <row r="10" spans="1:5" ht="15.75" thickBot="1">
      <c r="A10" s="417"/>
      <c r="B10" s="417"/>
      <c r="C10" s="417"/>
      <c r="D10" s="674" t="s">
        <v>628</v>
      </c>
      <c r="E10" s="674"/>
    </row>
    <row r="11" spans="1:5" ht="22.5" customHeight="1">
      <c r="A11" s="419" t="s">
        <v>418</v>
      </c>
      <c r="B11" s="420" t="s">
        <v>419</v>
      </c>
      <c r="C11" s="420" t="s">
        <v>420</v>
      </c>
      <c r="D11" s="420" t="s">
        <v>421</v>
      </c>
      <c r="E11" s="421" t="s">
        <v>422</v>
      </c>
    </row>
    <row r="12" spans="1:5" ht="15">
      <c r="A12" s="422" t="s">
        <v>423</v>
      </c>
      <c r="B12" s="373"/>
      <c r="C12" s="373"/>
      <c r="D12" s="423" t="s">
        <v>424</v>
      </c>
      <c r="E12" s="424">
        <f>SUM(B12:D12)</f>
        <v>0</v>
      </c>
    </row>
    <row r="13" spans="1:5" ht="15">
      <c r="A13" s="422" t="s">
        <v>425</v>
      </c>
      <c r="B13" s="373"/>
      <c r="C13" s="373"/>
      <c r="D13" s="423" t="s">
        <v>424</v>
      </c>
      <c r="E13" s="424">
        <f aca="true" t="shared" si="0" ref="E13:E23">SUM(B13:D13)</f>
        <v>0</v>
      </c>
    </row>
    <row r="14" spans="1:5" ht="15">
      <c r="A14" s="422" t="s">
        <v>426</v>
      </c>
      <c r="B14" s="373"/>
      <c r="C14" s="373"/>
      <c r="D14" s="423" t="s">
        <v>424</v>
      </c>
      <c r="E14" s="424">
        <f t="shared" si="0"/>
        <v>0</v>
      </c>
    </row>
    <row r="15" spans="1:5" ht="15">
      <c r="A15" s="422" t="s">
        <v>427</v>
      </c>
      <c r="B15" s="373"/>
      <c r="C15" s="373"/>
      <c r="D15" s="423" t="s">
        <v>424</v>
      </c>
      <c r="E15" s="424">
        <f t="shared" si="0"/>
        <v>0</v>
      </c>
    </row>
    <row r="16" spans="1:5" ht="15">
      <c r="A16" s="422" t="s">
        <v>428</v>
      </c>
      <c r="B16" s="373"/>
      <c r="C16" s="373"/>
      <c r="D16" s="423" t="s">
        <v>424</v>
      </c>
      <c r="E16" s="424">
        <f t="shared" si="0"/>
        <v>0</v>
      </c>
    </row>
    <row r="17" spans="1:5" ht="15">
      <c r="A17" s="422" t="s">
        <v>429</v>
      </c>
      <c r="B17" s="373"/>
      <c r="C17" s="373"/>
      <c r="D17" s="423" t="s">
        <v>424</v>
      </c>
      <c r="E17" s="424">
        <f t="shared" si="0"/>
        <v>0</v>
      </c>
    </row>
    <row r="18" spans="1:5" ht="15">
      <c r="A18" s="422" t="s">
        <v>430</v>
      </c>
      <c r="B18" s="373"/>
      <c r="C18" s="373"/>
      <c r="D18" s="423" t="s">
        <v>424</v>
      </c>
      <c r="E18" s="424">
        <f t="shared" si="0"/>
        <v>0</v>
      </c>
    </row>
    <row r="19" spans="1:5" ht="15">
      <c r="A19" s="422" t="s">
        <v>431</v>
      </c>
      <c r="B19" s="373"/>
      <c r="C19" s="373"/>
      <c r="D19" s="423" t="s">
        <v>424</v>
      </c>
      <c r="E19" s="424">
        <f t="shared" si="0"/>
        <v>0</v>
      </c>
    </row>
    <row r="20" spans="1:5" ht="15">
      <c r="A20" s="422" t="s">
        <v>432</v>
      </c>
      <c r="B20" s="373"/>
      <c r="C20" s="373"/>
      <c r="D20" s="423" t="s">
        <v>424</v>
      </c>
      <c r="E20" s="424">
        <f t="shared" si="0"/>
        <v>0</v>
      </c>
    </row>
    <row r="21" spans="1:5" ht="15">
      <c r="A21" s="425" t="s">
        <v>433</v>
      </c>
      <c r="B21" s="373"/>
      <c r="C21" s="373"/>
      <c r="D21" s="423" t="s">
        <v>424</v>
      </c>
      <c r="E21" s="424">
        <f t="shared" si="0"/>
        <v>0</v>
      </c>
    </row>
    <row r="22" spans="1:5" ht="15">
      <c r="A22" s="422" t="s">
        <v>434</v>
      </c>
      <c r="B22" s="373"/>
      <c r="C22" s="373"/>
      <c r="D22" s="423" t="s">
        <v>424</v>
      </c>
      <c r="E22" s="424">
        <f t="shared" si="0"/>
        <v>0</v>
      </c>
    </row>
    <row r="23" spans="1:5" ht="15">
      <c r="A23" s="422" t="s">
        <v>435</v>
      </c>
      <c r="B23" s="373"/>
      <c r="C23" s="373"/>
      <c r="D23" s="423" t="s">
        <v>424</v>
      </c>
      <c r="E23" s="424">
        <f t="shared" si="0"/>
        <v>0</v>
      </c>
    </row>
    <row r="24" spans="1:5" ht="15">
      <c r="A24" s="790" t="s">
        <v>436</v>
      </c>
      <c r="B24" s="791">
        <f>SUM(B12:B23)</f>
        <v>0</v>
      </c>
      <c r="C24" s="791">
        <f>SUM(C12:C23)</f>
        <v>0</v>
      </c>
      <c r="D24" s="791">
        <f>SUM(D12:D23)</f>
        <v>0</v>
      </c>
      <c r="E24" s="792">
        <f>SUM(E12:E23)</f>
        <v>0</v>
      </c>
    </row>
    <row r="25" spans="1:5" ht="15.75" thickBot="1">
      <c r="A25" s="422" t="s">
        <v>437</v>
      </c>
      <c r="B25" s="373"/>
      <c r="C25" s="373"/>
      <c r="D25" s="423" t="s">
        <v>424</v>
      </c>
      <c r="E25" s="426">
        <f>SUM(B25:D25)</f>
        <v>0</v>
      </c>
    </row>
    <row r="26" spans="1:5" ht="15.75" thickBot="1">
      <c r="A26" s="427" t="s">
        <v>349</v>
      </c>
      <c r="B26" s="428">
        <f>SUM(B24:B25)</f>
        <v>0</v>
      </c>
      <c r="C26" s="428">
        <f>SUM(C24:C25)</f>
        <v>0</v>
      </c>
      <c r="D26" s="428">
        <f>SUM(D24:D25)</f>
        <v>0</v>
      </c>
      <c r="E26" s="429">
        <f>SUM(E24:E25)</f>
        <v>0</v>
      </c>
    </row>
    <row r="27" ht="15">
      <c r="A27" s="74" t="s">
        <v>438</v>
      </c>
    </row>
    <row r="28" ht="15">
      <c r="A28" s="430"/>
    </row>
    <row r="30" spans="1:4" ht="15">
      <c r="A30" s="431" t="s">
        <v>785</v>
      </c>
      <c r="C30" s="431" t="s">
        <v>786</v>
      </c>
      <c r="D30" s="431"/>
    </row>
    <row r="31" spans="1:5" ht="15">
      <c r="A31" s="815" t="s">
        <v>439</v>
      </c>
      <c r="B31" s="823"/>
      <c r="C31" s="898" t="s">
        <v>364</v>
      </c>
      <c r="D31" s="898"/>
      <c r="E31" s="823"/>
    </row>
    <row r="32" spans="1:5" ht="15">
      <c r="A32" s="815" t="s">
        <v>440</v>
      </c>
      <c r="B32" s="823"/>
      <c r="C32" s="898" t="s">
        <v>365</v>
      </c>
      <c r="D32" s="898"/>
      <c r="E32" s="823"/>
    </row>
    <row r="33" spans="1:5" ht="15">
      <c r="A33" s="815" t="s">
        <v>441</v>
      </c>
      <c r="B33" s="823"/>
      <c r="C33" s="898" t="s">
        <v>441</v>
      </c>
      <c r="D33" s="898"/>
      <c r="E33" s="823"/>
    </row>
  </sheetData>
  <sheetProtection/>
  <mergeCells count="6">
    <mergeCell ref="A7:E7"/>
    <mergeCell ref="A8:E8"/>
    <mergeCell ref="A9:E9"/>
    <mergeCell ref="C31:D31"/>
    <mergeCell ref="C32:D32"/>
    <mergeCell ref="C33:D33"/>
  </mergeCells>
  <printOptions/>
  <pageMargins left="1.6929133858267718" right="0.7086614173228347" top="0.5511811023622047" bottom="0.7480314960629921" header="0.31496062992125984" footer="0.31496062992125984"/>
  <pageSetup horizontalDpi="1200" verticalDpi="12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6">
      <selection activeCell="F28" sqref="F28"/>
    </sheetView>
  </sheetViews>
  <sheetFormatPr defaultColWidth="11.421875" defaultRowHeight="15"/>
  <cols>
    <col min="1" max="1" width="49.140625" style="0" customWidth="1"/>
    <col min="5" max="5" width="12.28125" style="0" customWidth="1"/>
    <col min="9" max="9" width="15.57421875" style="0" customWidth="1"/>
    <col min="10" max="10" width="14.7109375" style="0" customWidth="1"/>
  </cols>
  <sheetData>
    <row r="1" ht="15">
      <c r="A1" s="416"/>
    </row>
    <row r="2" ht="15">
      <c r="A2" s="369" t="s">
        <v>125</v>
      </c>
    </row>
    <row r="3" ht="15">
      <c r="A3" s="371" t="s">
        <v>126</v>
      </c>
    </row>
    <row r="4" ht="15">
      <c r="B4" s="372"/>
    </row>
    <row r="5" spans="1:2" ht="15">
      <c r="A5" s="372" t="s">
        <v>345</v>
      </c>
      <c r="B5" s="372"/>
    </row>
    <row r="6" ht="15">
      <c r="J6" s="673" t="s">
        <v>629</v>
      </c>
    </row>
    <row r="7" spans="1:10" ht="15.75">
      <c r="A7" s="899" t="s">
        <v>630</v>
      </c>
      <c r="B7" s="899"/>
      <c r="C7" s="899"/>
      <c r="D7" s="899"/>
      <c r="E7" s="899"/>
      <c r="F7" s="899"/>
      <c r="G7" s="899"/>
      <c r="H7" s="899"/>
      <c r="I7" s="899"/>
      <c r="J7" s="899"/>
    </row>
    <row r="8" spans="1:10" ht="15">
      <c r="A8" s="900" t="s">
        <v>22</v>
      </c>
      <c r="B8" s="900"/>
      <c r="C8" s="900"/>
      <c r="D8" s="900"/>
      <c r="E8" s="900"/>
      <c r="F8" s="900"/>
      <c r="G8" s="900"/>
      <c r="H8" s="900"/>
      <c r="I8" s="900"/>
      <c r="J8" s="900"/>
    </row>
    <row r="9" spans="9:10" ht="15.75" thickBot="1">
      <c r="I9" s="841" t="s">
        <v>803</v>
      </c>
      <c r="J9" s="841"/>
    </row>
    <row r="10" spans="1:10" ht="23.25" thickBot="1">
      <c r="A10" s="593" t="s">
        <v>418</v>
      </c>
      <c r="B10" s="594" t="s">
        <v>419</v>
      </c>
      <c r="C10" s="594" t="s">
        <v>542</v>
      </c>
      <c r="D10" s="594" t="s">
        <v>543</v>
      </c>
      <c r="E10" s="594" t="s">
        <v>631</v>
      </c>
      <c r="F10" s="594" t="s">
        <v>632</v>
      </c>
      <c r="G10" s="594" t="s">
        <v>473</v>
      </c>
      <c r="H10" s="594" t="s">
        <v>422</v>
      </c>
      <c r="I10" s="595" t="s">
        <v>633</v>
      </c>
      <c r="J10" s="804" t="s">
        <v>634</v>
      </c>
    </row>
    <row r="11" spans="1:10" ht="15">
      <c r="A11" s="261" t="s">
        <v>635</v>
      </c>
      <c r="B11" s="596"/>
      <c r="C11" s="596"/>
      <c r="D11" s="449" t="s">
        <v>496</v>
      </c>
      <c r="E11" s="449" t="s">
        <v>511</v>
      </c>
      <c r="F11" s="596"/>
      <c r="G11" s="496" t="s">
        <v>127</v>
      </c>
      <c r="H11" s="597">
        <f>SUM(B11:G11)</f>
        <v>0</v>
      </c>
      <c r="I11" s="449" t="s">
        <v>554</v>
      </c>
      <c r="J11" s="805">
        <f>SUM(H11:I11)</f>
        <v>0</v>
      </c>
    </row>
    <row r="12" spans="1:10" ht="15">
      <c r="A12" s="261" t="s">
        <v>636</v>
      </c>
      <c r="B12" s="373"/>
      <c r="C12" s="373"/>
      <c r="D12" s="423" t="s">
        <v>496</v>
      </c>
      <c r="E12" s="423" t="s">
        <v>511</v>
      </c>
      <c r="F12" s="373"/>
      <c r="G12" s="495" t="s">
        <v>127</v>
      </c>
      <c r="H12" s="598">
        <f aca="true" t="shared" si="0" ref="H12:H22">SUM(B12:G12)</f>
        <v>0</v>
      </c>
      <c r="I12" s="423" t="s">
        <v>554</v>
      </c>
      <c r="J12" s="454">
        <f aca="true" t="shared" si="1" ref="J12:J22">SUM(H12:I12)</f>
        <v>0</v>
      </c>
    </row>
    <row r="13" spans="1:10" ht="15">
      <c r="A13" s="261" t="s">
        <v>637</v>
      </c>
      <c r="B13" s="373"/>
      <c r="C13" s="373"/>
      <c r="D13" s="423" t="s">
        <v>496</v>
      </c>
      <c r="E13" s="423" t="s">
        <v>511</v>
      </c>
      <c r="F13" s="373"/>
      <c r="G13" s="495" t="s">
        <v>127</v>
      </c>
      <c r="H13" s="598">
        <f t="shared" si="0"/>
        <v>0</v>
      </c>
      <c r="I13" s="423" t="s">
        <v>554</v>
      </c>
      <c r="J13" s="454">
        <f t="shared" si="1"/>
        <v>0</v>
      </c>
    </row>
    <row r="14" spans="1:10" ht="15">
      <c r="A14" s="261" t="s">
        <v>638</v>
      </c>
      <c r="B14" s="373"/>
      <c r="C14" s="373"/>
      <c r="D14" s="423" t="s">
        <v>496</v>
      </c>
      <c r="E14" s="423" t="s">
        <v>511</v>
      </c>
      <c r="F14" s="373"/>
      <c r="G14" s="495" t="s">
        <v>127</v>
      </c>
      <c r="H14" s="598">
        <f t="shared" si="0"/>
        <v>0</v>
      </c>
      <c r="I14" s="423" t="s">
        <v>554</v>
      </c>
      <c r="J14" s="454">
        <f t="shared" si="1"/>
        <v>0</v>
      </c>
    </row>
    <row r="15" spans="1:10" ht="15">
      <c r="A15" s="261" t="s">
        <v>639</v>
      </c>
      <c r="B15" s="373"/>
      <c r="C15" s="373"/>
      <c r="D15" s="423" t="s">
        <v>496</v>
      </c>
      <c r="E15" s="423" t="s">
        <v>511</v>
      </c>
      <c r="F15" s="373"/>
      <c r="G15" s="495" t="s">
        <v>127</v>
      </c>
      <c r="H15" s="598">
        <f t="shared" si="0"/>
        <v>0</v>
      </c>
      <c r="I15" s="423" t="s">
        <v>554</v>
      </c>
      <c r="J15" s="454">
        <f t="shared" si="1"/>
        <v>0</v>
      </c>
    </row>
    <row r="16" spans="1:10" ht="15">
      <c r="A16" s="261" t="s">
        <v>640</v>
      </c>
      <c r="B16" s="373"/>
      <c r="C16" s="373"/>
      <c r="D16" s="423" t="s">
        <v>496</v>
      </c>
      <c r="E16" s="423" t="s">
        <v>511</v>
      </c>
      <c r="F16" s="373"/>
      <c r="G16" s="495" t="s">
        <v>127</v>
      </c>
      <c r="H16" s="598">
        <f t="shared" si="0"/>
        <v>0</v>
      </c>
      <c r="I16" s="423" t="s">
        <v>554</v>
      </c>
      <c r="J16" s="454">
        <f t="shared" si="1"/>
        <v>0</v>
      </c>
    </row>
    <row r="17" spans="1:10" ht="15">
      <c r="A17" s="261" t="s">
        <v>641</v>
      </c>
      <c r="B17" s="373"/>
      <c r="C17" s="373"/>
      <c r="D17" s="423" t="s">
        <v>496</v>
      </c>
      <c r="E17" s="423" t="s">
        <v>511</v>
      </c>
      <c r="F17" s="373"/>
      <c r="G17" s="495" t="s">
        <v>127</v>
      </c>
      <c r="H17" s="598">
        <f t="shared" si="0"/>
        <v>0</v>
      </c>
      <c r="I17" s="423" t="s">
        <v>554</v>
      </c>
      <c r="J17" s="454">
        <f t="shared" si="1"/>
        <v>0</v>
      </c>
    </row>
    <row r="18" spans="1:10" ht="15">
      <c r="A18" s="261" t="s">
        <v>642</v>
      </c>
      <c r="B18" s="373"/>
      <c r="C18" s="373"/>
      <c r="D18" s="423" t="s">
        <v>496</v>
      </c>
      <c r="E18" s="423" t="s">
        <v>511</v>
      </c>
      <c r="F18" s="373"/>
      <c r="G18" s="495" t="s">
        <v>127</v>
      </c>
      <c r="H18" s="598">
        <f t="shared" si="0"/>
        <v>0</v>
      </c>
      <c r="I18" s="423" t="s">
        <v>554</v>
      </c>
      <c r="J18" s="454">
        <f t="shared" si="1"/>
        <v>0</v>
      </c>
    </row>
    <row r="19" spans="1:10" ht="15">
      <c r="A19" s="261" t="s">
        <v>643</v>
      </c>
      <c r="B19" s="373"/>
      <c r="C19" s="373"/>
      <c r="D19" s="423" t="s">
        <v>496</v>
      </c>
      <c r="E19" s="423" t="s">
        <v>511</v>
      </c>
      <c r="F19" s="373"/>
      <c r="G19" s="495" t="s">
        <v>127</v>
      </c>
      <c r="H19" s="598">
        <f t="shared" si="0"/>
        <v>0</v>
      </c>
      <c r="I19" s="423" t="s">
        <v>554</v>
      </c>
      <c r="J19" s="454">
        <f t="shared" si="1"/>
        <v>0</v>
      </c>
    </row>
    <row r="20" spans="1:10" ht="15">
      <c r="A20" s="261" t="s">
        <v>644</v>
      </c>
      <c r="B20" s="373"/>
      <c r="C20" s="373"/>
      <c r="D20" s="423" t="s">
        <v>496</v>
      </c>
      <c r="E20" s="423" t="s">
        <v>511</v>
      </c>
      <c r="F20" s="373"/>
      <c r="G20" s="495" t="s">
        <v>127</v>
      </c>
      <c r="H20" s="598">
        <f t="shared" si="0"/>
        <v>0</v>
      </c>
      <c r="I20" s="423" t="s">
        <v>554</v>
      </c>
      <c r="J20" s="454">
        <f t="shared" si="1"/>
        <v>0</v>
      </c>
    </row>
    <row r="21" spans="1:10" ht="15">
      <c r="A21" s="261" t="s">
        <v>645</v>
      </c>
      <c r="B21" s="373"/>
      <c r="C21" s="373"/>
      <c r="D21" s="423" t="s">
        <v>496</v>
      </c>
      <c r="E21" s="423" t="s">
        <v>511</v>
      </c>
      <c r="F21" s="373"/>
      <c r="G21" s="495" t="s">
        <v>127</v>
      </c>
      <c r="H21" s="598">
        <f t="shared" si="0"/>
        <v>0</v>
      </c>
      <c r="I21" s="423" t="s">
        <v>554</v>
      </c>
      <c r="J21" s="454">
        <f t="shared" si="1"/>
        <v>0</v>
      </c>
    </row>
    <row r="22" spans="1:10" ht="15.75" thickBot="1">
      <c r="A22" s="261" t="s">
        <v>646</v>
      </c>
      <c r="B22" s="373"/>
      <c r="C22" s="373"/>
      <c r="D22" s="423" t="s">
        <v>496</v>
      </c>
      <c r="E22" s="423" t="s">
        <v>511</v>
      </c>
      <c r="F22" s="373"/>
      <c r="G22" s="495" t="s">
        <v>127</v>
      </c>
      <c r="H22" s="598">
        <f t="shared" si="0"/>
        <v>0</v>
      </c>
      <c r="I22" s="423" t="s">
        <v>554</v>
      </c>
      <c r="J22" s="806">
        <f t="shared" si="1"/>
        <v>0</v>
      </c>
    </row>
    <row r="23" spans="1:10" ht="15.75" thickBot="1">
      <c r="A23" s="427" t="s">
        <v>349</v>
      </c>
      <c r="B23" s="477">
        <f aca="true" t="shared" si="2" ref="B23:J23">SUM(B11:B22)</f>
        <v>0</v>
      </c>
      <c r="C23" s="477">
        <f t="shared" si="2"/>
        <v>0</v>
      </c>
      <c r="D23" s="477">
        <f t="shared" si="2"/>
        <v>0</v>
      </c>
      <c r="E23" s="477">
        <f t="shared" si="2"/>
        <v>0</v>
      </c>
      <c r="F23" s="477">
        <f t="shared" si="2"/>
        <v>0</v>
      </c>
      <c r="G23" s="477">
        <f t="shared" si="2"/>
        <v>0</v>
      </c>
      <c r="H23" s="477">
        <f t="shared" si="2"/>
        <v>0</v>
      </c>
      <c r="I23" s="477">
        <f t="shared" si="2"/>
        <v>0</v>
      </c>
      <c r="J23" s="803">
        <f t="shared" si="2"/>
        <v>0</v>
      </c>
    </row>
    <row r="28" spans="2:7" ht="15">
      <c r="B28" s="546" t="s">
        <v>787</v>
      </c>
      <c r="C28" s="34"/>
      <c r="G28" s="676" t="s">
        <v>835</v>
      </c>
    </row>
    <row r="29" spans="1:10" ht="15">
      <c r="A29" s="824"/>
      <c r="B29" s="875" t="s">
        <v>142</v>
      </c>
      <c r="C29" s="875"/>
      <c r="D29" s="824"/>
      <c r="E29" s="824"/>
      <c r="F29" s="824"/>
      <c r="G29" s="898" t="s">
        <v>364</v>
      </c>
      <c r="H29" s="898"/>
      <c r="I29" s="898"/>
      <c r="J29" s="824"/>
    </row>
    <row r="30" spans="1:10" ht="15">
      <c r="A30" s="824"/>
      <c r="B30" s="898" t="s">
        <v>834</v>
      </c>
      <c r="C30" s="898"/>
      <c r="D30" s="824"/>
      <c r="E30" s="824"/>
      <c r="F30" s="824"/>
      <c r="G30" s="898" t="s">
        <v>365</v>
      </c>
      <c r="H30" s="898"/>
      <c r="I30" s="898"/>
      <c r="J30" s="824"/>
    </row>
    <row r="31" spans="1:10" ht="15">
      <c r="A31" s="825"/>
      <c r="B31" s="898" t="s">
        <v>833</v>
      </c>
      <c r="C31" s="898"/>
      <c r="D31" s="824"/>
      <c r="E31" s="824"/>
      <c r="F31" s="824"/>
      <c r="G31" s="898" t="s">
        <v>441</v>
      </c>
      <c r="H31" s="898"/>
      <c r="I31" s="898"/>
      <c r="J31" s="817"/>
    </row>
    <row r="32" ht="15">
      <c r="J32" s="431"/>
    </row>
  </sheetData>
  <sheetProtection/>
  <mergeCells count="9">
    <mergeCell ref="B31:C31"/>
    <mergeCell ref="G31:I31"/>
    <mergeCell ref="I9:J9"/>
    <mergeCell ref="A7:J7"/>
    <mergeCell ref="A8:J8"/>
    <mergeCell ref="B29:C29"/>
    <mergeCell ref="G29:I29"/>
    <mergeCell ref="B30:C30"/>
    <mergeCell ref="G30:I30"/>
  </mergeCells>
  <printOptions/>
  <pageMargins left="0.3937007874015748" right="0.7086614173228347" top="0.7480314960629921" bottom="0.7480314960629921" header="0.31496062992125984" footer="0.31496062992125984"/>
  <pageSetup horizontalDpi="1200" verticalDpi="12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9">
      <selection activeCell="E30" sqref="E30"/>
    </sheetView>
  </sheetViews>
  <sheetFormatPr defaultColWidth="11.421875" defaultRowHeight="15"/>
  <cols>
    <col min="1" max="1" width="72.7109375" style="0" customWidth="1"/>
    <col min="2" max="2" width="13.00390625" style="0" customWidth="1"/>
    <col min="3" max="3" width="13.28125" style="0" customWidth="1"/>
    <col min="4" max="4" width="16.28125" style="0" customWidth="1"/>
    <col min="5" max="5" width="13.57421875" style="0" customWidth="1"/>
    <col min="6" max="6" width="20.28125" style="0" customWidth="1"/>
    <col min="7" max="7" width="15.421875" style="0" customWidth="1"/>
  </cols>
  <sheetData>
    <row r="1" spans="1:8" ht="19.5" customHeight="1">
      <c r="A1" s="416"/>
      <c r="B1" s="433"/>
      <c r="C1" s="433"/>
      <c r="D1" s="433"/>
      <c r="E1" s="433"/>
      <c r="F1" s="433"/>
      <c r="G1" s="433"/>
      <c r="H1" s="433"/>
    </row>
    <row r="2" spans="1:8" ht="15">
      <c r="A2" s="369" t="s">
        <v>125</v>
      </c>
      <c r="B2" s="433"/>
      <c r="C2" s="433"/>
      <c r="D2" s="433"/>
      <c r="E2" s="433"/>
      <c r="F2" s="433"/>
      <c r="G2" s="433"/>
      <c r="H2" s="433"/>
    </row>
    <row r="3" spans="1:8" ht="9.75" customHeight="1">
      <c r="A3" s="371" t="s">
        <v>126</v>
      </c>
      <c r="B3" s="433"/>
      <c r="C3" s="433"/>
      <c r="D3" s="433"/>
      <c r="E3" s="433"/>
      <c r="F3" s="433"/>
      <c r="G3" s="433"/>
      <c r="H3" s="433"/>
    </row>
    <row r="4" spans="1:8" ht="15">
      <c r="A4" s="433"/>
      <c r="B4" s="433"/>
      <c r="C4" s="433"/>
      <c r="D4" s="433"/>
      <c r="E4" s="433"/>
      <c r="F4" s="433"/>
      <c r="G4" s="433"/>
      <c r="H4" s="433"/>
    </row>
    <row r="5" spans="1:8" ht="15">
      <c r="A5" s="372" t="s">
        <v>345</v>
      </c>
      <c r="B5" s="433"/>
      <c r="C5" s="433"/>
      <c r="D5" s="433"/>
      <c r="E5" s="433"/>
      <c r="F5" s="433"/>
      <c r="G5" s="433"/>
      <c r="H5" s="433"/>
    </row>
    <row r="6" spans="1:8" ht="15">
      <c r="A6" s="433"/>
      <c r="B6" s="433"/>
      <c r="C6" s="433"/>
      <c r="D6" s="433"/>
      <c r="E6" s="433"/>
      <c r="F6" s="433"/>
      <c r="G6" s="673" t="s">
        <v>442</v>
      </c>
      <c r="H6" s="433"/>
    </row>
    <row r="7" spans="1:8" ht="15.75">
      <c r="A7" s="899" t="s">
        <v>555</v>
      </c>
      <c r="B7" s="899"/>
      <c r="C7" s="899"/>
      <c r="D7" s="899"/>
      <c r="E7" s="899"/>
      <c r="F7" s="899"/>
      <c r="G7" s="899"/>
      <c r="H7" s="433"/>
    </row>
    <row r="8" spans="1:8" ht="15">
      <c r="A8" s="900" t="s">
        <v>22</v>
      </c>
      <c r="B8" s="900"/>
      <c r="C8" s="900"/>
      <c r="D8" s="900"/>
      <c r="E8" s="900"/>
      <c r="F8" s="900"/>
      <c r="G8" s="900"/>
      <c r="H8" s="433"/>
    </row>
    <row r="9" spans="1:8" ht="15">
      <c r="A9" s="435"/>
      <c r="B9" s="435"/>
      <c r="C9" s="435"/>
      <c r="D9" s="435"/>
      <c r="E9" s="435"/>
      <c r="F9" s="435"/>
      <c r="G9" s="435"/>
      <c r="H9" s="433"/>
    </row>
    <row r="10" spans="1:8" ht="15.75" thickBot="1">
      <c r="A10" s="436"/>
      <c r="B10" s="436"/>
      <c r="C10" s="436"/>
      <c r="D10" s="418"/>
      <c r="E10" s="437"/>
      <c r="F10" s="906" t="s">
        <v>628</v>
      </c>
      <c r="G10" s="906"/>
      <c r="H10" s="433"/>
    </row>
    <row r="11" spans="1:8" ht="15">
      <c r="A11" s="901" t="s">
        <v>443</v>
      </c>
      <c r="B11" s="878" t="s">
        <v>615</v>
      </c>
      <c r="C11" s="878" t="s">
        <v>420</v>
      </c>
      <c r="D11" s="878" t="s">
        <v>421</v>
      </c>
      <c r="E11" s="878" t="s">
        <v>503</v>
      </c>
      <c r="F11" s="878" t="s">
        <v>614</v>
      </c>
      <c r="G11" s="880" t="s">
        <v>444</v>
      </c>
      <c r="H11" s="433"/>
    </row>
    <row r="12" spans="1:8" ht="33.75" customHeight="1" thickBot="1">
      <c r="A12" s="902"/>
      <c r="B12" s="903"/>
      <c r="C12" s="903"/>
      <c r="D12" s="903"/>
      <c r="E12" s="870"/>
      <c r="F12" s="904"/>
      <c r="G12" s="905"/>
      <c r="H12" s="433"/>
    </row>
    <row r="13" spans="1:8" ht="15.75" thickBot="1">
      <c r="A13" s="438" t="s">
        <v>445</v>
      </c>
      <c r="B13" s="439">
        <f>SUM(B14:B17)</f>
        <v>0</v>
      </c>
      <c r="C13" s="439">
        <f>SUM(C14:C17)</f>
        <v>0</v>
      </c>
      <c r="D13" s="439">
        <f>SUM(D14:D17)</f>
        <v>0</v>
      </c>
      <c r="E13" s="439">
        <f>SUM(E14:E17)</f>
        <v>0</v>
      </c>
      <c r="F13" s="439">
        <f>SUM(F15:F16)</f>
        <v>0</v>
      </c>
      <c r="G13" s="588">
        <f>SUM(G14:G17)</f>
        <v>0</v>
      </c>
      <c r="H13" s="433"/>
    </row>
    <row r="14" spans="1:8" ht="15">
      <c r="A14" s="422" t="s">
        <v>446</v>
      </c>
      <c r="B14" s="440"/>
      <c r="C14" s="440"/>
      <c r="D14" s="440" t="s">
        <v>799</v>
      </c>
      <c r="E14" s="440">
        <f>SUM(B14:D14)</f>
        <v>0</v>
      </c>
      <c r="F14" s="440" t="s">
        <v>800</v>
      </c>
      <c r="G14" s="767">
        <f>SUM(E14:F14)</f>
        <v>0</v>
      </c>
      <c r="H14" s="433"/>
    </row>
    <row r="15" spans="1:8" ht="15">
      <c r="A15" s="422" t="s">
        <v>447</v>
      </c>
      <c r="B15" s="440"/>
      <c r="C15" s="440"/>
      <c r="D15" s="440" t="s">
        <v>799</v>
      </c>
      <c r="E15" s="440">
        <f>SUM(B15:D15)</f>
        <v>0</v>
      </c>
      <c r="F15" s="440" t="s">
        <v>800</v>
      </c>
      <c r="G15" s="767">
        <f>SUM(E15:F15)</f>
        <v>0</v>
      </c>
      <c r="H15" s="433"/>
    </row>
    <row r="16" spans="1:8" ht="15">
      <c r="A16" s="422" t="s">
        <v>448</v>
      </c>
      <c r="B16" s="440"/>
      <c r="C16" s="440"/>
      <c r="D16" s="440" t="s">
        <v>799</v>
      </c>
      <c r="E16" s="440">
        <f>SUM(B16:D16)</f>
        <v>0</v>
      </c>
      <c r="F16" s="440" t="s">
        <v>800</v>
      </c>
      <c r="G16" s="767">
        <f>SUM(E16:F16)</f>
        <v>0</v>
      </c>
      <c r="H16" s="433"/>
    </row>
    <row r="17" spans="1:8" ht="15.75" thickBot="1">
      <c r="A17" s="422" t="s">
        <v>449</v>
      </c>
      <c r="B17" s="440"/>
      <c r="C17" s="440"/>
      <c r="D17" s="440" t="s">
        <v>799</v>
      </c>
      <c r="E17" s="440">
        <f>SUM(B17:D17)</f>
        <v>0</v>
      </c>
      <c r="F17" s="440" t="s">
        <v>800</v>
      </c>
      <c r="G17" s="767">
        <f>SUM(E17:F17)</f>
        <v>0</v>
      </c>
      <c r="H17" s="433"/>
    </row>
    <row r="18" spans="1:8" ht="15.75" thickBot="1">
      <c r="A18" s="407" t="s">
        <v>450</v>
      </c>
      <c r="B18" s="439">
        <f aca="true" t="shared" si="0" ref="B18:G18">SUM(B19:B25)</f>
        <v>0</v>
      </c>
      <c r="C18" s="439">
        <f t="shared" si="0"/>
        <v>0</v>
      </c>
      <c r="D18" s="439">
        <f t="shared" si="0"/>
        <v>0</v>
      </c>
      <c r="E18" s="439">
        <f t="shared" si="0"/>
        <v>0</v>
      </c>
      <c r="F18" s="439">
        <f t="shared" si="0"/>
        <v>0</v>
      </c>
      <c r="G18" s="588">
        <f t="shared" si="0"/>
        <v>0</v>
      </c>
      <c r="H18" s="433"/>
    </row>
    <row r="19" spans="1:8" ht="15">
      <c r="A19" s="422" t="s">
        <v>451</v>
      </c>
      <c r="B19" s="440"/>
      <c r="C19" s="440"/>
      <c r="D19" s="440" t="s">
        <v>799</v>
      </c>
      <c r="E19" s="440">
        <f>SUM(B19:D19)</f>
        <v>0</v>
      </c>
      <c r="F19" s="440" t="s">
        <v>800</v>
      </c>
      <c r="G19" s="767">
        <f>SUM(E19:F19)</f>
        <v>0</v>
      </c>
      <c r="H19" s="433"/>
    </row>
    <row r="20" spans="1:8" ht="15">
      <c r="A20" s="422" t="s">
        <v>452</v>
      </c>
      <c r="B20" s="440"/>
      <c r="C20" s="440"/>
      <c r="D20" s="440" t="s">
        <v>799</v>
      </c>
      <c r="E20" s="440">
        <f aca="true" t="shared" si="1" ref="E20:E25">SUM(B20:D20)</f>
        <v>0</v>
      </c>
      <c r="F20" s="440" t="s">
        <v>800</v>
      </c>
      <c r="G20" s="767">
        <f aca="true" t="shared" si="2" ref="G20:G25">SUM(E20:F20)</f>
        <v>0</v>
      </c>
      <c r="H20" s="433"/>
    </row>
    <row r="21" spans="1:8" ht="15">
      <c r="A21" s="422" t="s">
        <v>453</v>
      </c>
      <c r="B21" s="440"/>
      <c r="C21" s="440"/>
      <c r="D21" s="440" t="s">
        <v>799</v>
      </c>
      <c r="E21" s="440">
        <f t="shared" si="1"/>
        <v>0</v>
      </c>
      <c r="F21" s="440" t="s">
        <v>800</v>
      </c>
      <c r="G21" s="767">
        <f t="shared" si="2"/>
        <v>0</v>
      </c>
      <c r="H21" s="433"/>
    </row>
    <row r="22" spans="1:8" ht="15">
      <c r="A22" s="422" t="s">
        <v>454</v>
      </c>
      <c r="B22" s="440"/>
      <c r="C22" s="440"/>
      <c r="D22" s="440" t="s">
        <v>799</v>
      </c>
      <c r="E22" s="440">
        <f t="shared" si="1"/>
        <v>0</v>
      </c>
      <c r="F22" s="440" t="s">
        <v>800</v>
      </c>
      <c r="G22" s="767">
        <f t="shared" si="2"/>
        <v>0</v>
      </c>
      <c r="H22" s="433"/>
    </row>
    <row r="23" spans="1:8" ht="15">
      <c r="A23" s="422" t="s">
        <v>455</v>
      </c>
      <c r="B23" s="440"/>
      <c r="C23" s="440"/>
      <c r="D23" s="440" t="s">
        <v>799</v>
      </c>
      <c r="E23" s="440">
        <f t="shared" si="1"/>
        <v>0</v>
      </c>
      <c r="F23" s="440" t="s">
        <v>800</v>
      </c>
      <c r="G23" s="767">
        <f t="shared" si="2"/>
        <v>0</v>
      </c>
      <c r="H23" s="433"/>
    </row>
    <row r="24" spans="1:8" ht="15">
      <c r="A24" s="422" t="s">
        <v>456</v>
      </c>
      <c r="B24" s="440"/>
      <c r="C24" s="440"/>
      <c r="D24" s="440" t="s">
        <v>799</v>
      </c>
      <c r="E24" s="440">
        <f t="shared" si="1"/>
        <v>0</v>
      </c>
      <c r="F24" s="440" t="s">
        <v>800</v>
      </c>
      <c r="G24" s="767">
        <f t="shared" si="2"/>
        <v>0</v>
      </c>
      <c r="H24" s="433"/>
    </row>
    <row r="25" spans="1:8" ht="15.75" thickBot="1">
      <c r="A25" s="422" t="s">
        <v>457</v>
      </c>
      <c r="B25" s="440"/>
      <c r="C25" s="440"/>
      <c r="D25" s="440" t="s">
        <v>799</v>
      </c>
      <c r="E25" s="440">
        <f t="shared" si="1"/>
        <v>0</v>
      </c>
      <c r="F25" s="440" t="s">
        <v>800</v>
      </c>
      <c r="G25" s="767">
        <f t="shared" si="2"/>
        <v>0</v>
      </c>
      <c r="H25" s="433"/>
    </row>
    <row r="26" spans="1:8" ht="15.75" thickBot="1">
      <c r="A26" s="407" t="s">
        <v>458</v>
      </c>
      <c r="B26" s="441">
        <f>SUM(B27:B28)</f>
        <v>0</v>
      </c>
      <c r="C26" s="441">
        <f>SUM(C27:C28)</f>
        <v>0</v>
      </c>
      <c r="D26" s="441">
        <f>SUM(D27:D28)</f>
        <v>0</v>
      </c>
      <c r="E26" s="441">
        <f>SUM(E27:E28)</f>
        <v>0</v>
      </c>
      <c r="F26" s="442"/>
      <c r="G26" s="588">
        <f>SUM(G27:G28)</f>
        <v>0</v>
      </c>
      <c r="H26" s="433"/>
    </row>
    <row r="27" spans="1:8" ht="15">
      <c r="A27" s="422" t="s">
        <v>459</v>
      </c>
      <c r="B27" s="440"/>
      <c r="C27" s="440"/>
      <c r="D27" s="440" t="s">
        <v>799</v>
      </c>
      <c r="E27" s="440">
        <f>SUM(B27:D27)</f>
        <v>0</v>
      </c>
      <c r="F27" s="443"/>
      <c r="G27" s="767">
        <f>SUM(E27:F27)</f>
        <v>0</v>
      </c>
      <c r="H27" s="433"/>
    </row>
    <row r="28" spans="1:8" ht="15.75" thickBot="1">
      <c r="A28" s="422" t="s">
        <v>460</v>
      </c>
      <c r="B28" s="440"/>
      <c r="C28" s="440"/>
      <c r="D28" s="440" t="s">
        <v>799</v>
      </c>
      <c r="E28" s="440">
        <f>SUM(B28:D28)</f>
        <v>0</v>
      </c>
      <c r="F28" s="443"/>
      <c r="G28" s="767">
        <f>SUM(E28:F28)</f>
        <v>0</v>
      </c>
      <c r="H28" s="433"/>
    </row>
    <row r="29" spans="1:8" ht="15.75" thickBot="1">
      <c r="A29" s="444" t="s">
        <v>349</v>
      </c>
      <c r="B29" s="439">
        <f>SUM(B13+B18+B26)</f>
        <v>0</v>
      </c>
      <c r="C29" s="439">
        <f>SUM(C13+C18+C26)</f>
        <v>0</v>
      </c>
      <c r="D29" s="439">
        <f>SUM(D13+D18+D26)</f>
        <v>0</v>
      </c>
      <c r="E29" s="439">
        <f>SUM(E13+E18+E26)</f>
        <v>0</v>
      </c>
      <c r="F29" s="439">
        <f>SUM(F13+F18)</f>
        <v>0</v>
      </c>
      <c r="G29" s="588">
        <f>SUM(G13+G18+G26)</f>
        <v>0</v>
      </c>
      <c r="H29" s="433"/>
    </row>
    <row r="30" spans="1:8" ht="15">
      <c r="A30" s="445"/>
      <c r="B30" s="446"/>
      <c r="C30" s="446"/>
      <c r="D30" s="446"/>
      <c r="E30" s="446"/>
      <c r="F30" s="446"/>
      <c r="G30" s="446"/>
      <c r="H30" s="433"/>
    </row>
    <row r="31" spans="1:8" ht="15">
      <c r="A31" s="433"/>
      <c r="B31" s="433"/>
      <c r="C31" s="433"/>
      <c r="D31" s="433"/>
      <c r="E31" s="433"/>
      <c r="F31" s="433"/>
      <c r="G31" s="433"/>
      <c r="H31" s="433"/>
    </row>
    <row r="32" spans="1:8" ht="15">
      <c r="A32" s="433"/>
      <c r="B32" s="433"/>
      <c r="C32" s="433"/>
      <c r="D32" s="433"/>
      <c r="E32" s="433"/>
      <c r="F32" s="433"/>
      <c r="G32" s="433"/>
      <c r="H32" s="433"/>
    </row>
    <row r="33" spans="1:8" ht="15">
      <c r="A33" s="128"/>
      <c r="B33" s="128"/>
      <c r="C33" s="128"/>
      <c r="D33" s="128"/>
      <c r="E33" s="128"/>
      <c r="F33" s="128"/>
      <c r="G33" s="128"/>
      <c r="H33" s="433"/>
    </row>
    <row r="34" spans="1:8" ht="15">
      <c r="A34" s="431" t="s">
        <v>539</v>
      </c>
      <c r="B34" s="128"/>
      <c r="C34" s="431" t="s">
        <v>807</v>
      </c>
      <c r="D34" s="128"/>
      <c r="E34" s="128"/>
      <c r="F34" s="128"/>
      <c r="G34" s="128"/>
      <c r="H34" s="433"/>
    </row>
    <row r="35" spans="1:8" ht="12.75" customHeight="1">
      <c r="A35" s="815" t="s">
        <v>439</v>
      </c>
      <c r="B35" s="821"/>
      <c r="C35" s="817"/>
      <c r="D35" s="815" t="s">
        <v>461</v>
      </c>
      <c r="E35" s="815"/>
      <c r="F35" s="432"/>
      <c r="G35" s="432"/>
      <c r="H35" s="433"/>
    </row>
    <row r="36" spans="1:8" ht="12.75" customHeight="1">
      <c r="A36" s="815" t="s">
        <v>440</v>
      </c>
      <c r="B36" s="821"/>
      <c r="C36" s="817"/>
      <c r="D36" s="815" t="s">
        <v>462</v>
      </c>
      <c r="E36" s="815"/>
      <c r="F36" s="432"/>
      <c r="G36" s="432"/>
      <c r="H36" s="433"/>
    </row>
    <row r="37" spans="1:8" ht="12.75" customHeight="1">
      <c r="A37" s="815" t="s">
        <v>441</v>
      </c>
      <c r="B37" s="821"/>
      <c r="C37" s="817"/>
      <c r="D37" s="815" t="s">
        <v>463</v>
      </c>
      <c r="E37" s="815"/>
      <c r="F37" s="432"/>
      <c r="G37" s="432"/>
      <c r="H37" s="433"/>
    </row>
    <row r="38" spans="1:8" ht="15">
      <c r="A38" s="433"/>
      <c r="B38" s="433"/>
      <c r="C38" s="433"/>
      <c r="D38" s="433"/>
      <c r="E38" s="433"/>
      <c r="F38" s="433"/>
      <c r="G38" s="433"/>
      <c r="H38" s="433"/>
    </row>
    <row r="39" spans="1:8" ht="15">
      <c r="A39" s="433"/>
      <c r="B39" s="433"/>
      <c r="C39" s="433"/>
      <c r="D39" s="433"/>
      <c r="E39" s="433"/>
      <c r="F39" s="433"/>
      <c r="G39" s="433"/>
      <c r="H39" s="433"/>
    </row>
    <row r="40" spans="1:8" ht="15">
      <c r="A40" s="433"/>
      <c r="B40" s="433"/>
      <c r="C40" s="433"/>
      <c r="D40" s="433"/>
      <c r="E40" s="433"/>
      <c r="F40" s="433"/>
      <c r="G40" s="433"/>
      <c r="H40" s="433"/>
    </row>
    <row r="41" spans="1:8" ht="15">
      <c r="A41" s="433"/>
      <c r="B41" s="433"/>
      <c r="C41" s="433"/>
      <c r="D41" s="433"/>
      <c r="E41" s="433"/>
      <c r="F41" s="433"/>
      <c r="G41" s="433"/>
      <c r="H41" s="433"/>
    </row>
    <row r="42" spans="1:8" ht="15">
      <c r="A42" s="433"/>
      <c r="B42" s="433"/>
      <c r="C42" s="433"/>
      <c r="D42" s="433"/>
      <c r="E42" s="433"/>
      <c r="F42" s="433"/>
      <c r="G42" s="433"/>
      <c r="H42" s="433"/>
    </row>
    <row r="43" spans="1:8" ht="15">
      <c r="A43" s="433"/>
      <c r="B43" s="433"/>
      <c r="C43" s="433"/>
      <c r="D43" s="433"/>
      <c r="E43" s="433"/>
      <c r="F43" s="433"/>
      <c r="G43" s="433"/>
      <c r="H43" s="433"/>
    </row>
    <row r="44" spans="1:8" ht="15">
      <c r="A44" s="433"/>
      <c r="B44" s="433"/>
      <c r="C44" s="433"/>
      <c r="D44" s="433"/>
      <c r="E44" s="433"/>
      <c r="F44" s="433"/>
      <c r="G44" s="433"/>
      <c r="H44" s="433"/>
    </row>
    <row r="45" spans="1:8" ht="15">
      <c r="A45" s="433"/>
      <c r="B45" s="433"/>
      <c r="C45" s="433"/>
      <c r="D45" s="433"/>
      <c r="E45" s="433"/>
      <c r="F45" s="433"/>
      <c r="G45" s="433"/>
      <c r="H45" s="433"/>
    </row>
  </sheetData>
  <sheetProtection/>
  <mergeCells count="10">
    <mergeCell ref="A7:G7"/>
    <mergeCell ref="A8:G8"/>
    <mergeCell ref="A11:A12"/>
    <mergeCell ref="B11:B12"/>
    <mergeCell ref="C11:C12"/>
    <mergeCell ref="D11:D12"/>
    <mergeCell ref="E11:E12"/>
    <mergeCell ref="F11:F12"/>
    <mergeCell ref="G11:G12"/>
    <mergeCell ref="F10:G10"/>
  </mergeCells>
  <printOptions/>
  <pageMargins left="0.7086614173228347" right="0.7086614173228347" top="0.5511811023622047" bottom="0.7480314960629921" header="0.31496062992125984" footer="0.31496062992125984"/>
  <pageSetup horizontalDpi="1200" verticalDpi="12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3">
      <selection activeCell="B22" sqref="B22"/>
    </sheetView>
  </sheetViews>
  <sheetFormatPr defaultColWidth="11.421875" defaultRowHeight="15"/>
  <cols>
    <col min="1" max="1" width="44.57421875" style="0" customWidth="1"/>
    <col min="4" max="4" width="16.28125" style="0" customWidth="1"/>
    <col min="6" max="6" width="12.8515625" style="0" customWidth="1"/>
    <col min="7" max="7" width="16.7109375" style="0" customWidth="1"/>
    <col min="10" max="10" width="13.7109375" style="0" customWidth="1"/>
  </cols>
  <sheetData>
    <row r="2" ht="15">
      <c r="A2" s="34"/>
    </row>
    <row r="3" spans="1:11" ht="15">
      <c r="A3" s="369" t="s">
        <v>125</v>
      </c>
      <c r="B3" s="369"/>
      <c r="C3" s="433"/>
      <c r="D3" s="433"/>
      <c r="E3" s="433"/>
      <c r="F3" s="433"/>
      <c r="G3" s="433"/>
      <c r="H3" s="433"/>
      <c r="I3" s="433"/>
      <c r="J3" s="433"/>
      <c r="K3" s="433"/>
    </row>
    <row r="4" spans="1:11" ht="15">
      <c r="A4" s="371" t="s">
        <v>126</v>
      </c>
      <c r="B4" s="371"/>
      <c r="C4" s="433"/>
      <c r="D4" s="433"/>
      <c r="E4" s="433"/>
      <c r="F4" s="433"/>
      <c r="G4" s="433"/>
      <c r="H4" s="433"/>
      <c r="I4" s="433"/>
      <c r="J4" s="433"/>
      <c r="K4" s="433"/>
    </row>
    <row r="5" spans="1:11" ht="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ht="15">
      <c r="A6" s="372" t="s">
        <v>345</v>
      </c>
      <c r="B6" s="128"/>
      <c r="C6" s="128"/>
      <c r="D6" s="128"/>
      <c r="E6" s="128"/>
      <c r="F6" s="128"/>
      <c r="G6" s="128"/>
      <c r="H6" s="128"/>
      <c r="I6" s="128"/>
      <c r="J6" s="128"/>
      <c r="K6" s="447"/>
    </row>
    <row r="7" spans="1:11" ht="1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673" t="s">
        <v>647</v>
      </c>
    </row>
    <row r="8" spans="1:11" ht="15.75">
      <c r="A8" s="899" t="s">
        <v>648</v>
      </c>
      <c r="B8" s="899"/>
      <c r="C8" s="899"/>
      <c r="D8" s="899"/>
      <c r="E8" s="899"/>
      <c r="F8" s="899"/>
      <c r="G8" s="899"/>
      <c r="H8" s="899"/>
      <c r="I8" s="899"/>
      <c r="J8" s="899"/>
      <c r="K8" s="899"/>
    </row>
    <row r="9" spans="1:11" ht="15">
      <c r="A9" s="914" t="s">
        <v>22</v>
      </c>
      <c r="B9" s="914"/>
      <c r="C9" s="914"/>
      <c r="D9" s="914"/>
      <c r="E9" s="914"/>
      <c r="F9" s="914"/>
      <c r="G9" s="914"/>
      <c r="H9" s="914"/>
      <c r="I9" s="914"/>
      <c r="J9" s="914"/>
      <c r="K9" s="914"/>
    </row>
    <row r="10" spans="1:11" ht="15.75">
      <c r="A10" s="434"/>
      <c r="B10" s="434"/>
      <c r="C10" s="434"/>
      <c r="D10" s="434"/>
      <c r="E10" s="434"/>
      <c r="F10" s="434"/>
      <c r="G10" s="434"/>
      <c r="H10" s="434"/>
      <c r="I10" s="434"/>
      <c r="J10" s="434"/>
      <c r="K10" s="434"/>
    </row>
    <row r="11" spans="1:11" ht="15.75" thickBot="1">
      <c r="A11" s="128"/>
      <c r="B11" s="128"/>
      <c r="C11" s="128"/>
      <c r="D11" s="128"/>
      <c r="E11" s="128"/>
      <c r="F11" s="128"/>
      <c r="G11" s="448"/>
      <c r="H11" s="448"/>
      <c r="I11" s="448"/>
      <c r="J11" s="599" t="s">
        <v>656</v>
      </c>
      <c r="K11" s="448"/>
    </row>
    <row r="12" spans="1:11" ht="15">
      <c r="A12" s="901" t="s">
        <v>649</v>
      </c>
      <c r="B12" s="878" t="s">
        <v>419</v>
      </c>
      <c r="C12" s="878" t="s">
        <v>650</v>
      </c>
      <c r="D12" s="878" t="s">
        <v>468</v>
      </c>
      <c r="E12" s="878" t="s">
        <v>469</v>
      </c>
      <c r="F12" s="878" t="s">
        <v>470</v>
      </c>
      <c r="G12" s="878" t="s">
        <v>471</v>
      </c>
      <c r="H12" s="910" t="s">
        <v>473</v>
      </c>
      <c r="I12" s="907" t="s">
        <v>422</v>
      </c>
      <c r="J12" s="878" t="s">
        <v>474</v>
      </c>
      <c r="K12" s="880" t="s">
        <v>444</v>
      </c>
    </row>
    <row r="13" spans="1:11" ht="24.75" customHeight="1" thickBot="1">
      <c r="A13" s="902"/>
      <c r="B13" s="903"/>
      <c r="C13" s="903"/>
      <c r="D13" s="915"/>
      <c r="E13" s="903"/>
      <c r="F13" s="903"/>
      <c r="G13" s="903"/>
      <c r="H13" s="911"/>
      <c r="I13" s="908"/>
      <c r="J13" s="909"/>
      <c r="K13" s="912"/>
    </row>
    <row r="14" spans="1:11" ht="15.75" thickBot="1">
      <c r="A14" s="600" t="s">
        <v>651</v>
      </c>
      <c r="B14" s="601">
        <f aca="true" t="shared" si="0" ref="B14:K14">SUM(B15:B17)</f>
        <v>0</v>
      </c>
      <c r="C14" s="601">
        <f t="shared" si="0"/>
        <v>0</v>
      </c>
      <c r="D14" s="601">
        <f t="shared" si="0"/>
        <v>0</v>
      </c>
      <c r="E14" s="601">
        <f t="shared" si="0"/>
        <v>0</v>
      </c>
      <c r="F14" s="601">
        <f t="shared" si="0"/>
        <v>0</v>
      </c>
      <c r="G14" s="601">
        <f t="shared" si="0"/>
        <v>0</v>
      </c>
      <c r="H14" s="601">
        <f t="shared" si="0"/>
        <v>0</v>
      </c>
      <c r="I14" s="602">
        <f t="shared" si="0"/>
        <v>0</v>
      </c>
      <c r="J14" s="601">
        <f t="shared" si="0"/>
        <v>0</v>
      </c>
      <c r="K14" s="603">
        <f t="shared" si="0"/>
        <v>0</v>
      </c>
    </row>
    <row r="15" spans="1:11" ht="15">
      <c r="A15" s="261" t="s">
        <v>652</v>
      </c>
      <c r="B15" s="598"/>
      <c r="C15" s="423"/>
      <c r="D15" s="423"/>
      <c r="E15" s="423" t="s">
        <v>496</v>
      </c>
      <c r="F15" s="423"/>
      <c r="G15" s="423" t="s">
        <v>477</v>
      </c>
      <c r="H15" s="496" t="s">
        <v>127</v>
      </c>
      <c r="I15" s="604">
        <f>SUM(B15:H15)</f>
        <v>0</v>
      </c>
      <c r="J15" s="423" t="s">
        <v>796</v>
      </c>
      <c r="K15" s="454">
        <f>SUM(I15:J15)</f>
        <v>0</v>
      </c>
    </row>
    <row r="16" spans="1:11" ht="15">
      <c r="A16" s="261" t="s">
        <v>653</v>
      </c>
      <c r="B16" s="423"/>
      <c r="C16" s="423"/>
      <c r="D16" s="423"/>
      <c r="E16" s="423" t="s">
        <v>496</v>
      </c>
      <c r="F16" s="423"/>
      <c r="G16" s="423" t="s">
        <v>477</v>
      </c>
      <c r="H16" s="495" t="s">
        <v>127</v>
      </c>
      <c r="I16" s="604">
        <f>SUM(B16:H16)</f>
        <v>0</v>
      </c>
      <c r="J16" s="423" t="s">
        <v>796</v>
      </c>
      <c r="K16" s="454">
        <f>SUM(I16:J16)</f>
        <v>0</v>
      </c>
    </row>
    <row r="17" spans="1:11" ht="15">
      <c r="A17" s="605" t="s">
        <v>478</v>
      </c>
      <c r="B17" s="423"/>
      <c r="C17" s="423"/>
      <c r="D17" s="423"/>
      <c r="E17" s="606" t="s">
        <v>496</v>
      </c>
      <c r="F17" s="423"/>
      <c r="G17" s="423" t="s">
        <v>477</v>
      </c>
      <c r="H17" s="495" t="s">
        <v>127</v>
      </c>
      <c r="I17" s="604">
        <f>SUM(B17:H17)</f>
        <v>0</v>
      </c>
      <c r="J17" s="363" t="s">
        <v>797</v>
      </c>
      <c r="K17" s="454">
        <f>SUM(I17:J17)</f>
        <v>0</v>
      </c>
    </row>
    <row r="18" spans="1:11" ht="15.75" thickBot="1">
      <c r="A18" s="607" t="s">
        <v>654</v>
      </c>
      <c r="B18" s="608">
        <v>0</v>
      </c>
      <c r="C18" s="608">
        <v>0</v>
      </c>
      <c r="D18" s="608">
        <v>0</v>
      </c>
      <c r="E18" s="609"/>
      <c r="F18" s="608">
        <v>0</v>
      </c>
      <c r="G18" s="610"/>
      <c r="H18" s="608">
        <v>0</v>
      </c>
      <c r="I18" s="611">
        <f>SUM(B18:H18)</f>
        <v>0</v>
      </c>
      <c r="J18" s="798"/>
      <c r="K18" s="612">
        <f>SUM(I18:J18)</f>
        <v>0</v>
      </c>
    </row>
    <row r="19" spans="1:11" ht="15.75" thickBot="1">
      <c r="A19" s="427" t="s">
        <v>349</v>
      </c>
      <c r="B19" s="477">
        <f aca="true" t="shared" si="1" ref="B19:K19">SUM(B14+B18)</f>
        <v>0</v>
      </c>
      <c r="C19" s="477">
        <f t="shared" si="1"/>
        <v>0</v>
      </c>
      <c r="D19" s="477">
        <f t="shared" si="1"/>
        <v>0</v>
      </c>
      <c r="E19" s="477">
        <f t="shared" si="1"/>
        <v>0</v>
      </c>
      <c r="F19" s="477">
        <f t="shared" si="1"/>
        <v>0</v>
      </c>
      <c r="G19" s="477">
        <f t="shared" si="1"/>
        <v>0</v>
      </c>
      <c r="H19" s="477">
        <f t="shared" si="1"/>
        <v>0</v>
      </c>
      <c r="I19" s="477">
        <f t="shared" si="1"/>
        <v>0</v>
      </c>
      <c r="J19" s="477">
        <f t="shared" si="1"/>
        <v>0</v>
      </c>
      <c r="K19" s="408">
        <f t="shared" si="1"/>
        <v>0</v>
      </c>
    </row>
    <row r="20" spans="1:11" ht="15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</row>
    <row r="21" spans="1:11" ht="1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11" ht="1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ht="1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1" ht="15">
      <c r="A24" s="913" t="s">
        <v>534</v>
      </c>
      <c r="B24" s="913"/>
      <c r="C24" s="128"/>
      <c r="D24" s="128"/>
      <c r="E24" s="128"/>
      <c r="F24" s="128"/>
      <c r="G24" s="128"/>
      <c r="H24" s="431" t="s">
        <v>655</v>
      </c>
      <c r="I24" s="431"/>
      <c r="J24" s="431"/>
      <c r="K24" s="128"/>
    </row>
    <row r="25" spans="1:11" ht="15">
      <c r="A25" s="898" t="s">
        <v>439</v>
      </c>
      <c r="B25" s="898"/>
      <c r="C25" s="51"/>
      <c r="D25" s="51"/>
      <c r="E25" s="51"/>
      <c r="F25" s="51"/>
      <c r="G25" s="51"/>
      <c r="H25" s="898" t="s">
        <v>364</v>
      </c>
      <c r="I25" s="898"/>
      <c r="J25" s="898"/>
      <c r="K25" s="128"/>
    </row>
    <row r="26" spans="1:11" ht="15">
      <c r="A26" s="898" t="s">
        <v>440</v>
      </c>
      <c r="B26" s="898"/>
      <c r="C26" s="51"/>
      <c r="D26" s="51"/>
      <c r="E26" s="51"/>
      <c r="F26" s="51"/>
      <c r="G26" s="51"/>
      <c r="H26" s="898" t="s">
        <v>365</v>
      </c>
      <c r="I26" s="898"/>
      <c r="J26" s="898"/>
      <c r="K26" s="128"/>
    </row>
    <row r="27" spans="1:11" ht="15">
      <c r="A27" s="898" t="s">
        <v>441</v>
      </c>
      <c r="B27" s="898"/>
      <c r="C27" s="51"/>
      <c r="D27" s="51"/>
      <c r="E27" s="51"/>
      <c r="F27" s="51"/>
      <c r="G27" s="51"/>
      <c r="H27" s="898" t="s">
        <v>51</v>
      </c>
      <c r="I27" s="898"/>
      <c r="J27" s="898"/>
      <c r="K27" s="128"/>
    </row>
    <row r="28" spans="1:11" ht="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</row>
  </sheetData>
  <sheetProtection/>
  <mergeCells count="20">
    <mergeCell ref="K12:K13"/>
    <mergeCell ref="A24:B24"/>
    <mergeCell ref="A25:B25"/>
    <mergeCell ref="H25:J25"/>
    <mergeCell ref="A8:K8"/>
    <mergeCell ref="A9:K9"/>
    <mergeCell ref="A12:A13"/>
    <mergeCell ref="B12:B13"/>
    <mergeCell ref="C12:C13"/>
    <mergeCell ref="D12:D13"/>
    <mergeCell ref="A26:B26"/>
    <mergeCell ref="H26:J26"/>
    <mergeCell ref="A27:B27"/>
    <mergeCell ref="H27:J27"/>
    <mergeCell ref="I12:I13"/>
    <mergeCell ref="J12:J13"/>
    <mergeCell ref="E12:E13"/>
    <mergeCell ref="F12:F13"/>
    <mergeCell ref="G12:G13"/>
    <mergeCell ref="H12:H13"/>
  </mergeCells>
  <printOptions/>
  <pageMargins left="0.7480314960629921" right="0.7086614173228347" top="0.7480314960629921" bottom="0.7480314960629921" header="0.31496062992125984" footer="0.31496062992125984"/>
  <pageSetup horizontalDpi="1200" verticalDpi="12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F29" sqref="F29"/>
    </sheetView>
  </sheetViews>
  <sheetFormatPr defaultColWidth="11.421875" defaultRowHeight="15"/>
  <cols>
    <col min="1" max="1" width="35.00390625" style="0" customWidth="1"/>
    <col min="4" max="4" width="15.8515625" style="0" customWidth="1"/>
    <col min="5" max="5" width="13.140625" style="0" customWidth="1"/>
    <col min="6" max="6" width="12.421875" style="0" customWidth="1"/>
    <col min="7" max="7" width="16.7109375" style="0" customWidth="1"/>
    <col min="8" max="8" width="15.57421875" style="0" customWidth="1"/>
    <col min="9" max="9" width="10.00390625" style="0" customWidth="1"/>
    <col min="11" max="11" width="13.421875" style="0" customWidth="1"/>
    <col min="12" max="12" width="11.57421875" style="0" customWidth="1"/>
  </cols>
  <sheetData>
    <row r="1" spans="1:12" ht="19.5" customHeight="1">
      <c r="A1" s="416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1:12" ht="15">
      <c r="A2" s="369" t="s">
        <v>125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</row>
    <row r="3" spans="1:12" ht="9" customHeight="1">
      <c r="A3" s="371" t="s">
        <v>126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</row>
    <row r="4" spans="1:12" ht="1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15">
      <c r="A5" s="372" t="s">
        <v>345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447"/>
    </row>
    <row r="6" spans="1:12" ht="1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673" t="s">
        <v>464</v>
      </c>
    </row>
    <row r="7" spans="1:12" ht="15.75">
      <c r="A7" s="899" t="s">
        <v>465</v>
      </c>
      <c r="B7" s="899"/>
      <c r="C7" s="899"/>
      <c r="D7" s="899"/>
      <c r="E7" s="899"/>
      <c r="F7" s="899"/>
      <c r="G7" s="899"/>
      <c r="H7" s="899"/>
      <c r="I7" s="899"/>
      <c r="J7" s="899"/>
      <c r="K7" s="899"/>
      <c r="L7" s="899"/>
    </row>
    <row r="8" spans="1:12" ht="15">
      <c r="A8" s="900" t="s">
        <v>22</v>
      </c>
      <c r="B8" s="900"/>
      <c r="C8" s="900"/>
      <c r="D8" s="900"/>
      <c r="E8" s="900"/>
      <c r="F8" s="900"/>
      <c r="G8" s="900"/>
      <c r="H8" s="900"/>
      <c r="I8" s="900"/>
      <c r="J8" s="900"/>
      <c r="K8" s="900"/>
      <c r="L8" s="900"/>
    </row>
    <row r="9" spans="1:12" ht="15.75">
      <c r="A9" s="434"/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</row>
    <row r="10" spans="1:12" ht="15.75" thickBot="1">
      <c r="A10" s="128"/>
      <c r="B10" s="128"/>
      <c r="C10" s="128"/>
      <c r="D10" s="128"/>
      <c r="E10" s="128"/>
      <c r="F10" s="128"/>
      <c r="G10" s="128"/>
      <c r="H10" s="448"/>
      <c r="I10" s="448"/>
      <c r="J10" s="448"/>
      <c r="K10" s="672" t="s">
        <v>657</v>
      </c>
      <c r="L10" s="672"/>
    </row>
    <row r="11" spans="1:12" ht="15">
      <c r="A11" s="901" t="s">
        <v>466</v>
      </c>
      <c r="B11" s="878" t="s">
        <v>419</v>
      </c>
      <c r="C11" s="878" t="s">
        <v>467</v>
      </c>
      <c r="D11" s="918" t="s">
        <v>468</v>
      </c>
      <c r="E11" s="878" t="s">
        <v>469</v>
      </c>
      <c r="F11" s="878" t="s">
        <v>470</v>
      </c>
      <c r="G11" s="878" t="s">
        <v>471</v>
      </c>
      <c r="H11" s="878" t="s">
        <v>472</v>
      </c>
      <c r="I11" s="878" t="s">
        <v>473</v>
      </c>
      <c r="J11" s="878" t="s">
        <v>422</v>
      </c>
      <c r="K11" s="878" t="s">
        <v>474</v>
      </c>
      <c r="L11" s="916" t="s">
        <v>444</v>
      </c>
    </row>
    <row r="12" spans="1:12" ht="22.5" customHeight="1" thickBot="1">
      <c r="A12" s="902"/>
      <c r="B12" s="903"/>
      <c r="C12" s="903"/>
      <c r="D12" s="919"/>
      <c r="E12" s="903"/>
      <c r="F12" s="903"/>
      <c r="G12" s="903"/>
      <c r="H12" s="903"/>
      <c r="I12" s="915"/>
      <c r="J12" s="903"/>
      <c r="K12" s="903"/>
      <c r="L12" s="917"/>
    </row>
    <row r="13" spans="1:12" ht="15">
      <c r="A13" s="677" t="s">
        <v>475</v>
      </c>
      <c r="B13" s="449"/>
      <c r="C13" s="449"/>
      <c r="D13" s="450"/>
      <c r="E13" s="449" t="s">
        <v>476</v>
      </c>
      <c r="F13" s="449"/>
      <c r="G13" s="449" t="s">
        <v>477</v>
      </c>
      <c r="H13" s="496" t="s">
        <v>127</v>
      </c>
      <c r="I13" s="495" t="s">
        <v>127</v>
      </c>
      <c r="J13" s="451">
        <f>SUM(B13:H13)</f>
        <v>0</v>
      </c>
      <c r="K13" s="449" t="s">
        <v>476</v>
      </c>
      <c r="L13" s="452">
        <f>SUM(J13:K13)</f>
        <v>0</v>
      </c>
    </row>
    <row r="14" spans="1:12" ht="15">
      <c r="A14" s="261" t="s">
        <v>478</v>
      </c>
      <c r="B14" s="423"/>
      <c r="C14" s="423"/>
      <c r="D14" s="33"/>
      <c r="E14" s="423" t="s">
        <v>476</v>
      </c>
      <c r="F14" s="423"/>
      <c r="G14" s="423" t="s">
        <v>477</v>
      </c>
      <c r="H14" s="495" t="s">
        <v>127</v>
      </c>
      <c r="I14" s="495" t="s">
        <v>127</v>
      </c>
      <c r="J14" s="453">
        <f aca="true" t="shared" si="0" ref="J14:J24">SUM(B14:I14)</f>
        <v>0</v>
      </c>
      <c r="K14" s="423" t="s">
        <v>476</v>
      </c>
      <c r="L14" s="454">
        <f aca="true" t="shared" si="1" ref="L14:L24">SUM(J14:K14)</f>
        <v>0</v>
      </c>
    </row>
    <row r="15" spans="1:12" ht="15">
      <c r="A15" s="261" t="s">
        <v>479</v>
      </c>
      <c r="B15" s="423"/>
      <c r="C15" s="423"/>
      <c r="D15" s="33"/>
      <c r="E15" s="423" t="s">
        <v>476</v>
      </c>
      <c r="F15" s="423"/>
      <c r="G15" s="423" t="s">
        <v>477</v>
      </c>
      <c r="H15" s="495" t="s">
        <v>127</v>
      </c>
      <c r="I15" s="495" t="s">
        <v>127</v>
      </c>
      <c r="J15" s="453">
        <f t="shared" si="0"/>
        <v>0</v>
      </c>
      <c r="K15" s="423" t="s">
        <v>476</v>
      </c>
      <c r="L15" s="454">
        <f t="shared" si="1"/>
        <v>0</v>
      </c>
    </row>
    <row r="16" spans="1:12" ht="15">
      <c r="A16" s="261" t="s">
        <v>480</v>
      </c>
      <c r="B16" s="423"/>
      <c r="C16" s="423"/>
      <c r="D16" s="33"/>
      <c r="E16" s="423" t="s">
        <v>476</v>
      </c>
      <c r="F16" s="423"/>
      <c r="G16" s="423" t="s">
        <v>477</v>
      </c>
      <c r="H16" s="495" t="s">
        <v>127</v>
      </c>
      <c r="I16" s="495" t="s">
        <v>127</v>
      </c>
      <c r="J16" s="453">
        <f t="shared" si="0"/>
        <v>0</v>
      </c>
      <c r="K16" s="423" t="s">
        <v>476</v>
      </c>
      <c r="L16" s="454">
        <f t="shared" si="1"/>
        <v>0</v>
      </c>
    </row>
    <row r="17" spans="1:12" ht="15">
      <c r="A17" s="261" t="s">
        <v>481</v>
      </c>
      <c r="B17" s="423"/>
      <c r="C17" s="423"/>
      <c r="D17" s="33"/>
      <c r="E17" s="423" t="s">
        <v>476</v>
      </c>
      <c r="F17" s="423"/>
      <c r="G17" s="423" t="s">
        <v>477</v>
      </c>
      <c r="H17" s="495" t="s">
        <v>127</v>
      </c>
      <c r="I17" s="495" t="s">
        <v>127</v>
      </c>
      <c r="J17" s="453">
        <f t="shared" si="0"/>
        <v>0</v>
      </c>
      <c r="K17" s="423" t="s">
        <v>476</v>
      </c>
      <c r="L17" s="454">
        <f t="shared" si="1"/>
        <v>0</v>
      </c>
    </row>
    <row r="18" spans="1:12" ht="15">
      <c r="A18" s="261" t="s">
        <v>482</v>
      </c>
      <c r="B18" s="423"/>
      <c r="C18" s="423"/>
      <c r="D18" s="33"/>
      <c r="E18" s="423" t="s">
        <v>476</v>
      </c>
      <c r="F18" s="423"/>
      <c r="G18" s="423" t="s">
        <v>477</v>
      </c>
      <c r="H18" s="495" t="s">
        <v>127</v>
      </c>
      <c r="I18" s="495" t="s">
        <v>127</v>
      </c>
      <c r="J18" s="453">
        <f t="shared" si="0"/>
        <v>0</v>
      </c>
      <c r="K18" s="423" t="s">
        <v>476</v>
      </c>
      <c r="L18" s="454">
        <f t="shared" si="1"/>
        <v>0</v>
      </c>
    </row>
    <row r="19" spans="1:12" ht="15">
      <c r="A19" s="261" t="s">
        <v>483</v>
      </c>
      <c r="B19" s="423"/>
      <c r="C19" s="423"/>
      <c r="D19" s="33"/>
      <c r="E19" s="423" t="s">
        <v>476</v>
      </c>
      <c r="F19" s="423"/>
      <c r="G19" s="423" t="s">
        <v>477</v>
      </c>
      <c r="H19" s="495" t="s">
        <v>127</v>
      </c>
      <c r="I19" s="495" t="s">
        <v>127</v>
      </c>
      <c r="J19" s="453">
        <f t="shared" si="0"/>
        <v>0</v>
      </c>
      <c r="K19" s="423" t="s">
        <v>476</v>
      </c>
      <c r="L19" s="454">
        <f t="shared" si="1"/>
        <v>0</v>
      </c>
    </row>
    <row r="20" spans="1:12" ht="15">
      <c r="A20" s="261" t="s">
        <v>484</v>
      </c>
      <c r="B20" s="423"/>
      <c r="C20" s="423"/>
      <c r="D20" s="33"/>
      <c r="E20" s="423" t="s">
        <v>476</v>
      </c>
      <c r="F20" s="423"/>
      <c r="G20" s="423" t="s">
        <v>477</v>
      </c>
      <c r="H20" s="495" t="s">
        <v>127</v>
      </c>
      <c r="I20" s="495" t="s">
        <v>127</v>
      </c>
      <c r="J20" s="453">
        <f t="shared" si="0"/>
        <v>0</v>
      </c>
      <c r="K20" s="423" t="s">
        <v>476</v>
      </c>
      <c r="L20" s="454">
        <f t="shared" si="1"/>
        <v>0</v>
      </c>
    </row>
    <row r="21" spans="1:12" ht="15">
      <c r="A21" s="261" t="s">
        <v>485</v>
      </c>
      <c r="B21" s="423"/>
      <c r="C21" s="423"/>
      <c r="D21" s="33"/>
      <c r="E21" s="423" t="s">
        <v>476</v>
      </c>
      <c r="F21" s="423"/>
      <c r="G21" s="423" t="s">
        <v>477</v>
      </c>
      <c r="H21" s="495" t="s">
        <v>127</v>
      </c>
      <c r="I21" s="495" t="s">
        <v>127</v>
      </c>
      <c r="J21" s="453">
        <f t="shared" si="0"/>
        <v>0</v>
      </c>
      <c r="K21" s="423" t="s">
        <v>476</v>
      </c>
      <c r="L21" s="454">
        <f t="shared" si="1"/>
        <v>0</v>
      </c>
    </row>
    <row r="22" spans="1:12" ht="15">
      <c r="A22" s="261" t="s">
        <v>486</v>
      </c>
      <c r="B22" s="423"/>
      <c r="C22" s="423"/>
      <c r="D22" s="33"/>
      <c r="E22" s="423" t="s">
        <v>476</v>
      </c>
      <c r="F22" s="423"/>
      <c r="G22" s="423" t="s">
        <v>477</v>
      </c>
      <c r="H22" s="495" t="s">
        <v>127</v>
      </c>
      <c r="I22" s="495" t="s">
        <v>127</v>
      </c>
      <c r="J22" s="453">
        <f t="shared" si="0"/>
        <v>0</v>
      </c>
      <c r="K22" s="423" t="s">
        <v>476</v>
      </c>
      <c r="L22" s="454">
        <f t="shared" si="1"/>
        <v>0</v>
      </c>
    </row>
    <row r="23" spans="1:12" ht="15">
      <c r="A23" s="261" t="s">
        <v>487</v>
      </c>
      <c r="B23" s="423"/>
      <c r="C23" s="423"/>
      <c r="D23" s="33"/>
      <c r="E23" s="423" t="s">
        <v>476</v>
      </c>
      <c r="F23" s="423"/>
      <c r="G23" s="423" t="s">
        <v>477</v>
      </c>
      <c r="H23" s="495" t="s">
        <v>127</v>
      </c>
      <c r="I23" s="495" t="s">
        <v>127</v>
      </c>
      <c r="J23" s="453">
        <f t="shared" si="0"/>
        <v>0</v>
      </c>
      <c r="K23" s="423" t="s">
        <v>476</v>
      </c>
      <c r="L23" s="454">
        <f t="shared" si="1"/>
        <v>0</v>
      </c>
    </row>
    <row r="24" spans="1:12" ht="15">
      <c r="A24" s="261" t="s">
        <v>488</v>
      </c>
      <c r="B24" s="423"/>
      <c r="C24" s="423"/>
      <c r="D24" s="33"/>
      <c r="E24" s="423" t="s">
        <v>476</v>
      </c>
      <c r="F24" s="423"/>
      <c r="G24" s="423" t="s">
        <v>477</v>
      </c>
      <c r="H24" s="495" t="s">
        <v>127</v>
      </c>
      <c r="I24" s="495" t="s">
        <v>127</v>
      </c>
      <c r="J24" s="455">
        <f t="shared" si="0"/>
        <v>0</v>
      </c>
      <c r="K24" s="423" t="s">
        <v>476</v>
      </c>
      <c r="L24" s="424">
        <f t="shared" si="1"/>
        <v>0</v>
      </c>
    </row>
    <row r="25" spans="1:12" ht="15.75" thickBot="1">
      <c r="A25" s="678" t="s">
        <v>489</v>
      </c>
      <c r="B25" s="456">
        <f aca="true" t="shared" si="2" ref="B25:H25">SUM(B13:B24)</f>
        <v>0</v>
      </c>
      <c r="C25" s="456">
        <f t="shared" si="2"/>
        <v>0</v>
      </c>
      <c r="D25" s="456">
        <f t="shared" si="2"/>
        <v>0</v>
      </c>
      <c r="E25" s="456">
        <f t="shared" si="2"/>
        <v>0</v>
      </c>
      <c r="F25" s="456">
        <f t="shared" si="2"/>
        <v>0</v>
      </c>
      <c r="G25" s="456">
        <f t="shared" si="2"/>
        <v>0</v>
      </c>
      <c r="H25" s="456">
        <f t="shared" si="2"/>
        <v>0</v>
      </c>
      <c r="I25" s="456">
        <f>SUM(I14:I24)</f>
        <v>0</v>
      </c>
      <c r="J25" s="457">
        <f>SUM(J13:J24)</f>
        <v>0</v>
      </c>
      <c r="K25" s="457">
        <f>SUM(K13:K24)</f>
        <v>0</v>
      </c>
      <c r="L25" s="458">
        <f>SUM(L13:L24)</f>
        <v>0</v>
      </c>
    </row>
    <row r="26" spans="1:12" ht="15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</row>
    <row r="27" spans="1:12" ht="15">
      <c r="A27" s="128"/>
      <c r="B27" s="447"/>
      <c r="C27" s="128"/>
      <c r="D27" s="128"/>
      <c r="E27" s="128"/>
      <c r="F27" s="128"/>
      <c r="G27" s="128"/>
      <c r="H27" s="128"/>
      <c r="I27" s="128"/>
      <c r="J27" s="128"/>
      <c r="K27" s="128"/>
      <c r="L27" s="128"/>
    </row>
    <row r="28" spans="1:12" ht="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</row>
    <row r="29" spans="1:12" ht="15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</row>
    <row r="30" spans="1:12" ht="15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</row>
    <row r="31" spans="1:12" ht="15">
      <c r="A31" s="128"/>
      <c r="B31" s="431" t="s">
        <v>809</v>
      </c>
      <c r="C31" s="128"/>
      <c r="D31" s="128"/>
      <c r="E31" s="128"/>
      <c r="F31" s="128"/>
      <c r="G31" s="128"/>
      <c r="H31" s="431" t="s">
        <v>808</v>
      </c>
      <c r="I31" s="128"/>
      <c r="J31" s="128"/>
      <c r="K31" s="128"/>
      <c r="L31" s="128"/>
    </row>
    <row r="32" spans="1:12" ht="15">
      <c r="A32" s="822"/>
      <c r="B32" s="898" t="s">
        <v>142</v>
      </c>
      <c r="C32" s="898"/>
      <c r="D32" s="51"/>
      <c r="E32" s="51"/>
      <c r="F32" s="51"/>
      <c r="G32" s="51"/>
      <c r="H32" s="898" t="s">
        <v>364</v>
      </c>
      <c r="I32" s="898"/>
      <c r="J32" s="898"/>
      <c r="K32" s="51"/>
      <c r="L32" s="128"/>
    </row>
    <row r="33" spans="1:12" ht="15">
      <c r="A33" s="822"/>
      <c r="B33" s="898" t="s">
        <v>490</v>
      </c>
      <c r="C33" s="898"/>
      <c r="D33" s="51"/>
      <c r="E33" s="51"/>
      <c r="F33" s="51"/>
      <c r="G33" s="51"/>
      <c r="H33" s="898" t="s">
        <v>365</v>
      </c>
      <c r="I33" s="898"/>
      <c r="J33" s="898"/>
      <c r="K33" s="51"/>
      <c r="L33" s="128"/>
    </row>
    <row r="34" spans="1:12" ht="15">
      <c r="A34" s="822"/>
      <c r="B34" s="898" t="s">
        <v>51</v>
      </c>
      <c r="C34" s="898"/>
      <c r="D34" s="51"/>
      <c r="E34" s="51"/>
      <c r="F34" s="51"/>
      <c r="G34" s="51"/>
      <c r="H34" s="898" t="s">
        <v>441</v>
      </c>
      <c r="I34" s="898"/>
      <c r="J34" s="898"/>
      <c r="K34" s="51"/>
      <c r="L34" s="128"/>
    </row>
    <row r="35" spans="1:12" ht="15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</row>
    <row r="36" spans="1:12" ht="15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</row>
  </sheetData>
  <sheetProtection/>
  <mergeCells count="20">
    <mergeCell ref="C11:C12"/>
    <mergeCell ref="A7:L7"/>
    <mergeCell ref="A8:L8"/>
    <mergeCell ref="A11:A12"/>
    <mergeCell ref="B11:B12"/>
    <mergeCell ref="G11:G12"/>
    <mergeCell ref="L11:L12"/>
    <mergeCell ref="E11:E12"/>
    <mergeCell ref="F11:F12"/>
    <mergeCell ref="D11:D12"/>
    <mergeCell ref="B34:C34"/>
    <mergeCell ref="H34:J34"/>
    <mergeCell ref="H11:H12"/>
    <mergeCell ref="I11:I12"/>
    <mergeCell ref="J11:J12"/>
    <mergeCell ref="K11:K12"/>
    <mergeCell ref="B33:C33"/>
    <mergeCell ref="H32:J32"/>
    <mergeCell ref="H33:J33"/>
    <mergeCell ref="B32:C32"/>
  </mergeCells>
  <printOptions/>
  <pageMargins left="0.5118110236220472" right="0.7086614173228347" top="0.7480314960629921" bottom="0.7480314960629921" header="0.31496062992125984" footer="0.31496062992125984"/>
  <pageSetup horizontalDpi="1200" verticalDpi="1200" orientation="landscape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9">
      <selection activeCell="B32" sqref="B32:C32"/>
    </sheetView>
  </sheetViews>
  <sheetFormatPr defaultColWidth="11.421875" defaultRowHeight="15"/>
  <cols>
    <col min="1" max="1" width="35.140625" style="0" customWidth="1"/>
    <col min="2" max="2" width="11.140625" style="0" customWidth="1"/>
    <col min="5" max="5" width="16.140625" style="0" customWidth="1"/>
    <col min="6" max="6" width="11.57421875" style="0" customWidth="1"/>
    <col min="7" max="7" width="13.140625" style="0" customWidth="1"/>
    <col min="8" max="8" width="17.00390625" style="0" customWidth="1"/>
    <col min="9" max="9" width="15.8515625" style="0" customWidth="1"/>
    <col min="10" max="10" width="10.140625" style="0" customWidth="1"/>
  </cols>
  <sheetData>
    <row r="1" spans="1:11" ht="18" customHeight="1">
      <c r="A1" s="416"/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15">
      <c r="A2" s="369" t="s">
        <v>125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</row>
    <row r="3" spans="1:11" ht="9.75" customHeight="1">
      <c r="A3" s="371" t="s">
        <v>126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</row>
    <row r="4" spans="1:11" ht="1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15">
      <c r="A5" s="372" t="s">
        <v>345</v>
      </c>
      <c r="B5" s="128"/>
      <c r="C5" s="128"/>
      <c r="D5" s="128"/>
      <c r="E5" s="128"/>
      <c r="F5" s="128"/>
      <c r="G5" s="128"/>
      <c r="H5" s="128"/>
      <c r="I5" s="128"/>
      <c r="J5" s="128"/>
      <c r="K5" s="447"/>
    </row>
    <row r="6" spans="1:11" ht="1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673" t="s">
        <v>491</v>
      </c>
    </row>
    <row r="7" spans="1:11" ht="15.75">
      <c r="A7" s="899" t="s">
        <v>492</v>
      </c>
      <c r="B7" s="899"/>
      <c r="C7" s="899"/>
      <c r="D7" s="899"/>
      <c r="E7" s="899"/>
      <c r="F7" s="899"/>
      <c r="G7" s="899"/>
      <c r="H7" s="899"/>
      <c r="I7" s="899"/>
      <c r="J7" s="899"/>
      <c r="K7" s="899"/>
    </row>
    <row r="8" spans="1:11" ht="15">
      <c r="A8" s="900" t="s">
        <v>22</v>
      </c>
      <c r="B8" s="900"/>
      <c r="C8" s="900"/>
      <c r="D8" s="900"/>
      <c r="E8" s="900"/>
      <c r="F8" s="900"/>
      <c r="G8" s="900"/>
      <c r="H8" s="900"/>
      <c r="I8" s="900"/>
      <c r="J8" s="900"/>
      <c r="K8" s="900"/>
    </row>
    <row r="9" spans="1:11" ht="15.75">
      <c r="A9" s="434"/>
      <c r="B9" s="434"/>
      <c r="C9" s="434"/>
      <c r="D9" s="434"/>
      <c r="E9" s="434"/>
      <c r="F9" s="434"/>
      <c r="G9" s="434"/>
      <c r="H9" s="434"/>
      <c r="I9" s="434"/>
      <c r="J9" s="434"/>
      <c r="K9" s="434"/>
    </row>
    <row r="10" spans="1:11" ht="15.75" thickBot="1">
      <c r="A10" s="128"/>
      <c r="B10" s="128"/>
      <c r="C10" s="128"/>
      <c r="D10" s="128"/>
      <c r="E10" s="128"/>
      <c r="F10" s="128"/>
      <c r="G10" s="128"/>
      <c r="H10" s="128"/>
      <c r="I10" s="599" t="s">
        <v>658</v>
      </c>
      <c r="J10" s="672"/>
      <c r="K10" s="672"/>
    </row>
    <row r="11" spans="1:11" ht="15">
      <c r="A11" s="922" t="s">
        <v>466</v>
      </c>
      <c r="B11" s="878" t="s">
        <v>419</v>
      </c>
      <c r="C11" s="907" t="s">
        <v>493</v>
      </c>
      <c r="D11" s="918"/>
      <c r="E11" s="878" t="s">
        <v>468</v>
      </c>
      <c r="F11" s="878" t="s">
        <v>469</v>
      </c>
      <c r="G11" s="878" t="s">
        <v>470</v>
      </c>
      <c r="H11" s="878" t="s">
        <v>471</v>
      </c>
      <c r="I11" s="878" t="s">
        <v>472</v>
      </c>
      <c r="J11" s="878" t="s">
        <v>473</v>
      </c>
      <c r="K11" s="880" t="s">
        <v>422</v>
      </c>
    </row>
    <row r="12" spans="1:11" ht="23.25" thickBot="1">
      <c r="A12" s="923"/>
      <c r="B12" s="924"/>
      <c r="C12" s="461" t="s">
        <v>494</v>
      </c>
      <c r="D12" s="461" t="s">
        <v>495</v>
      </c>
      <c r="E12" s="924"/>
      <c r="F12" s="924"/>
      <c r="G12" s="924"/>
      <c r="H12" s="924"/>
      <c r="I12" s="924"/>
      <c r="J12" s="925"/>
      <c r="K12" s="926"/>
    </row>
    <row r="13" spans="1:11" ht="15">
      <c r="A13" s="462" t="s">
        <v>478</v>
      </c>
      <c r="B13" s="423"/>
      <c r="C13" s="423" t="s">
        <v>496</v>
      </c>
      <c r="D13" s="423" t="s">
        <v>496</v>
      </c>
      <c r="E13" s="423"/>
      <c r="F13" s="423" t="s">
        <v>496</v>
      </c>
      <c r="G13" s="423"/>
      <c r="H13" s="423" t="s">
        <v>497</v>
      </c>
      <c r="I13" s="423"/>
      <c r="J13" s="495" t="s">
        <v>127</v>
      </c>
      <c r="K13" s="454">
        <f>SUM(B13:J13)</f>
        <v>0</v>
      </c>
    </row>
    <row r="14" spans="1:11" ht="15">
      <c r="A14" s="462" t="s">
        <v>479</v>
      </c>
      <c r="B14" s="423"/>
      <c r="C14" s="423" t="s">
        <v>496</v>
      </c>
      <c r="D14" s="423" t="s">
        <v>496</v>
      </c>
      <c r="E14" s="423"/>
      <c r="F14" s="423" t="s">
        <v>496</v>
      </c>
      <c r="G14" s="423"/>
      <c r="H14" s="423" t="s">
        <v>497</v>
      </c>
      <c r="I14" s="423"/>
      <c r="J14" s="495" t="s">
        <v>127</v>
      </c>
      <c r="K14" s="454">
        <f aca="true" t="shared" si="0" ref="K14:K23">SUM(B14:J14)</f>
        <v>0</v>
      </c>
    </row>
    <row r="15" spans="1:11" ht="15">
      <c r="A15" s="462" t="s">
        <v>480</v>
      </c>
      <c r="B15" s="423"/>
      <c r="C15" s="423" t="s">
        <v>496</v>
      </c>
      <c r="D15" s="423" t="s">
        <v>496</v>
      </c>
      <c r="E15" s="423"/>
      <c r="F15" s="423" t="s">
        <v>496</v>
      </c>
      <c r="G15" s="423"/>
      <c r="H15" s="423" t="s">
        <v>497</v>
      </c>
      <c r="I15" s="423"/>
      <c r="J15" s="495" t="s">
        <v>127</v>
      </c>
      <c r="K15" s="454">
        <f t="shared" si="0"/>
        <v>0</v>
      </c>
    </row>
    <row r="16" spans="1:11" ht="15">
      <c r="A16" s="462" t="s">
        <v>481</v>
      </c>
      <c r="B16" s="423"/>
      <c r="C16" s="423" t="s">
        <v>496</v>
      </c>
      <c r="D16" s="423" t="s">
        <v>496</v>
      </c>
      <c r="E16" s="423"/>
      <c r="F16" s="423" t="s">
        <v>496</v>
      </c>
      <c r="G16" s="423"/>
      <c r="H16" s="423" t="s">
        <v>497</v>
      </c>
      <c r="I16" s="423"/>
      <c r="J16" s="495" t="s">
        <v>127</v>
      </c>
      <c r="K16" s="454">
        <f t="shared" si="0"/>
        <v>0</v>
      </c>
    </row>
    <row r="17" spans="1:11" ht="15">
      <c r="A17" s="462" t="s">
        <v>482</v>
      </c>
      <c r="B17" s="423"/>
      <c r="C17" s="423" t="s">
        <v>496</v>
      </c>
      <c r="D17" s="423" t="s">
        <v>496</v>
      </c>
      <c r="E17" s="423"/>
      <c r="F17" s="423" t="s">
        <v>496</v>
      </c>
      <c r="G17" s="423"/>
      <c r="H17" s="423" t="s">
        <v>497</v>
      </c>
      <c r="I17" s="423"/>
      <c r="J17" s="495" t="s">
        <v>127</v>
      </c>
      <c r="K17" s="454">
        <f t="shared" si="0"/>
        <v>0</v>
      </c>
    </row>
    <row r="18" spans="1:11" ht="15">
      <c r="A18" s="462" t="s">
        <v>483</v>
      </c>
      <c r="B18" s="423"/>
      <c r="C18" s="423" t="s">
        <v>496</v>
      </c>
      <c r="D18" s="423" t="s">
        <v>496</v>
      </c>
      <c r="E18" s="423"/>
      <c r="F18" s="423" t="s">
        <v>496</v>
      </c>
      <c r="G18" s="423"/>
      <c r="H18" s="423" t="s">
        <v>497</v>
      </c>
      <c r="I18" s="423"/>
      <c r="J18" s="495" t="s">
        <v>127</v>
      </c>
      <c r="K18" s="454">
        <f t="shared" si="0"/>
        <v>0</v>
      </c>
    </row>
    <row r="19" spans="1:11" ht="15">
      <c r="A19" s="462" t="s">
        <v>484</v>
      </c>
      <c r="B19" s="423"/>
      <c r="C19" s="423" t="s">
        <v>496</v>
      </c>
      <c r="D19" s="423" t="s">
        <v>496</v>
      </c>
      <c r="E19" s="423"/>
      <c r="F19" s="423" t="s">
        <v>496</v>
      </c>
      <c r="G19" s="423"/>
      <c r="H19" s="423" t="s">
        <v>497</v>
      </c>
      <c r="I19" s="423"/>
      <c r="J19" s="495" t="s">
        <v>127</v>
      </c>
      <c r="K19" s="454">
        <f t="shared" si="0"/>
        <v>0</v>
      </c>
    </row>
    <row r="20" spans="1:11" ht="15">
      <c r="A20" s="462" t="s">
        <v>485</v>
      </c>
      <c r="B20" s="423"/>
      <c r="C20" s="423" t="s">
        <v>496</v>
      </c>
      <c r="D20" s="423" t="s">
        <v>496</v>
      </c>
      <c r="E20" s="423"/>
      <c r="F20" s="423" t="s">
        <v>496</v>
      </c>
      <c r="G20" s="423"/>
      <c r="H20" s="423" t="s">
        <v>497</v>
      </c>
      <c r="I20" s="423"/>
      <c r="J20" s="495" t="s">
        <v>127</v>
      </c>
      <c r="K20" s="454">
        <f t="shared" si="0"/>
        <v>0</v>
      </c>
    </row>
    <row r="21" spans="1:11" ht="15">
      <c r="A21" s="462" t="s">
        <v>486</v>
      </c>
      <c r="B21" s="423"/>
      <c r="C21" s="423" t="s">
        <v>496</v>
      </c>
      <c r="D21" s="423" t="s">
        <v>496</v>
      </c>
      <c r="E21" s="423"/>
      <c r="F21" s="423" t="s">
        <v>496</v>
      </c>
      <c r="G21" s="423"/>
      <c r="H21" s="423" t="s">
        <v>497</v>
      </c>
      <c r="I21" s="423"/>
      <c r="J21" s="495" t="s">
        <v>127</v>
      </c>
      <c r="K21" s="454">
        <f t="shared" si="0"/>
        <v>0</v>
      </c>
    </row>
    <row r="22" spans="1:11" ht="15">
      <c r="A22" s="462" t="s">
        <v>487</v>
      </c>
      <c r="B22" s="423"/>
      <c r="C22" s="423" t="s">
        <v>496</v>
      </c>
      <c r="D22" s="423" t="s">
        <v>496</v>
      </c>
      <c r="E22" s="423"/>
      <c r="F22" s="423" t="s">
        <v>496</v>
      </c>
      <c r="G22" s="423"/>
      <c r="H22" s="423" t="s">
        <v>497</v>
      </c>
      <c r="I22" s="423"/>
      <c r="J22" s="495" t="s">
        <v>127</v>
      </c>
      <c r="K22" s="454">
        <f t="shared" si="0"/>
        <v>0</v>
      </c>
    </row>
    <row r="23" spans="1:11" ht="15">
      <c r="A23" s="462" t="s">
        <v>488</v>
      </c>
      <c r="B23" s="423"/>
      <c r="C23" s="423" t="s">
        <v>496</v>
      </c>
      <c r="D23" s="423" t="s">
        <v>496</v>
      </c>
      <c r="E23" s="423"/>
      <c r="F23" s="423" t="s">
        <v>496</v>
      </c>
      <c r="G23" s="423"/>
      <c r="H23" s="423" t="s">
        <v>497</v>
      </c>
      <c r="I23" s="423"/>
      <c r="J23" s="495" t="s">
        <v>127</v>
      </c>
      <c r="K23" s="454">
        <f t="shared" si="0"/>
        <v>0</v>
      </c>
    </row>
    <row r="24" spans="1:11" ht="15.75" thickBot="1">
      <c r="A24" s="463" t="s">
        <v>498</v>
      </c>
      <c r="B24" s="464">
        <f>SUM(B13:B23)</f>
        <v>0</v>
      </c>
      <c r="C24" s="464">
        <f aca="true" t="shared" si="1" ref="C24:J24">SUM(C13:C23)</f>
        <v>0</v>
      </c>
      <c r="D24" s="464">
        <f t="shared" si="1"/>
        <v>0</v>
      </c>
      <c r="E24" s="464">
        <f t="shared" si="1"/>
        <v>0</v>
      </c>
      <c r="F24" s="464">
        <f t="shared" si="1"/>
        <v>0</v>
      </c>
      <c r="G24" s="464">
        <f t="shared" si="1"/>
        <v>0</v>
      </c>
      <c r="H24" s="464">
        <f t="shared" si="1"/>
        <v>0</v>
      </c>
      <c r="I24" s="464">
        <f t="shared" si="1"/>
        <v>0</v>
      </c>
      <c r="J24" s="464">
        <f t="shared" si="1"/>
        <v>0</v>
      </c>
      <c r="K24" s="612">
        <f>SUM(K13:K23)</f>
        <v>0</v>
      </c>
    </row>
    <row r="25" spans="1:11" ht="15">
      <c r="A25" s="465"/>
      <c r="B25" s="465"/>
      <c r="C25" s="17"/>
      <c r="D25" s="128"/>
      <c r="E25" s="128"/>
      <c r="F25" s="128"/>
      <c r="G25" s="128"/>
      <c r="H25" s="128"/>
      <c r="I25" s="128"/>
      <c r="J25" s="128"/>
      <c r="K25" s="128"/>
    </row>
    <row r="26" spans="1:11" ht="15">
      <c r="A26" s="17"/>
      <c r="B26" s="17"/>
      <c r="C26" s="17"/>
      <c r="D26" s="128"/>
      <c r="E26" s="128"/>
      <c r="F26" s="128"/>
      <c r="G26" s="128"/>
      <c r="H26" s="128"/>
      <c r="I26" s="128"/>
      <c r="J26" s="128"/>
      <c r="K26" s="128"/>
    </row>
    <row r="27" spans="1:11" ht="15">
      <c r="A27" s="17"/>
      <c r="B27" s="17"/>
      <c r="C27" s="17"/>
      <c r="D27" s="128"/>
      <c r="E27" s="128"/>
      <c r="F27" s="128"/>
      <c r="G27" s="128"/>
      <c r="H27" s="128"/>
      <c r="I27" s="128"/>
      <c r="J27" s="128"/>
      <c r="K27" s="128"/>
    </row>
    <row r="28" spans="1:11" ht="15">
      <c r="A28" s="23"/>
      <c r="B28" s="17"/>
      <c r="C28" s="17"/>
      <c r="D28" s="128"/>
      <c r="E28" s="128"/>
      <c r="F28" s="128"/>
      <c r="G28" s="128"/>
      <c r="H28" s="128"/>
      <c r="I28" s="128"/>
      <c r="J28" s="128"/>
      <c r="K28" s="128"/>
    </row>
    <row r="29" spans="1:11" ht="15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11" ht="15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</row>
    <row r="31" spans="1:11" ht="15">
      <c r="A31" s="431"/>
      <c r="B31" s="913" t="s">
        <v>132</v>
      </c>
      <c r="C31" s="921"/>
      <c r="D31" s="128"/>
      <c r="E31" s="128"/>
      <c r="F31" s="128"/>
      <c r="G31" s="128"/>
      <c r="H31" s="431" t="s">
        <v>499</v>
      </c>
      <c r="I31" s="431"/>
      <c r="J31" s="128"/>
      <c r="K31" s="128"/>
    </row>
    <row r="32" spans="1:11" ht="15">
      <c r="A32" s="815"/>
      <c r="B32" s="898" t="s">
        <v>439</v>
      </c>
      <c r="C32" s="920"/>
      <c r="D32" s="51"/>
      <c r="E32" s="51"/>
      <c r="F32" s="51"/>
      <c r="G32" s="51"/>
      <c r="H32" s="898" t="s">
        <v>364</v>
      </c>
      <c r="I32" s="898"/>
      <c r="J32" s="459"/>
      <c r="K32" s="128"/>
    </row>
    <row r="33" spans="1:11" ht="15">
      <c r="A33" s="815"/>
      <c r="B33" s="898" t="s">
        <v>440</v>
      </c>
      <c r="C33" s="920"/>
      <c r="D33" s="821"/>
      <c r="E33" s="821"/>
      <c r="F33" s="821"/>
      <c r="G33" s="821"/>
      <c r="H33" s="898" t="s">
        <v>365</v>
      </c>
      <c r="I33" s="898"/>
      <c r="J33" s="459"/>
      <c r="K33" s="433"/>
    </row>
    <row r="34" spans="1:11" ht="15">
      <c r="A34" s="815"/>
      <c r="B34" s="898" t="s">
        <v>441</v>
      </c>
      <c r="C34" s="920"/>
      <c r="D34" s="821"/>
      <c r="E34" s="821"/>
      <c r="F34" s="821"/>
      <c r="G34" s="821"/>
      <c r="H34" s="898" t="s">
        <v>441</v>
      </c>
      <c r="I34" s="898"/>
      <c r="J34" s="459"/>
      <c r="K34" s="433"/>
    </row>
    <row r="35" spans="1:11" ht="15">
      <c r="A35" s="433"/>
      <c r="B35" s="433"/>
      <c r="C35" s="433"/>
      <c r="D35" s="433"/>
      <c r="E35" s="433"/>
      <c r="F35" s="433"/>
      <c r="G35" s="433"/>
      <c r="H35" s="433"/>
      <c r="I35" s="433"/>
      <c r="J35" s="433"/>
      <c r="K35" s="433"/>
    </row>
    <row r="36" spans="1:11" ht="15">
      <c r="A36" s="433"/>
      <c r="B36" s="433"/>
      <c r="C36" s="433"/>
      <c r="D36" s="433"/>
      <c r="E36" s="433"/>
      <c r="F36" s="433"/>
      <c r="G36" s="433"/>
      <c r="H36" s="433"/>
      <c r="I36" s="433"/>
      <c r="J36" s="433"/>
      <c r="K36" s="433"/>
    </row>
    <row r="37" spans="1:11" ht="15">
      <c r="A37" s="433"/>
      <c r="B37" s="433"/>
      <c r="C37" s="433"/>
      <c r="D37" s="433"/>
      <c r="E37" s="433"/>
      <c r="F37" s="433"/>
      <c r="G37" s="433"/>
      <c r="H37" s="433"/>
      <c r="I37" s="433"/>
      <c r="J37" s="433"/>
      <c r="K37" s="433"/>
    </row>
  </sheetData>
  <sheetProtection/>
  <mergeCells count="19">
    <mergeCell ref="J11:J12"/>
    <mergeCell ref="K11:K12"/>
    <mergeCell ref="H32:I32"/>
    <mergeCell ref="E11:E12"/>
    <mergeCell ref="F11:F12"/>
    <mergeCell ref="B32:C32"/>
    <mergeCell ref="G11:G12"/>
    <mergeCell ref="H11:H12"/>
    <mergeCell ref="I11:I12"/>
    <mergeCell ref="B33:C33"/>
    <mergeCell ref="B34:C34"/>
    <mergeCell ref="B31:C31"/>
    <mergeCell ref="H33:I33"/>
    <mergeCell ref="H34:I34"/>
    <mergeCell ref="A7:K7"/>
    <mergeCell ref="A8:K8"/>
    <mergeCell ref="A11:A12"/>
    <mergeCell ref="B11:B12"/>
    <mergeCell ref="C11:D1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0">
      <selection activeCell="F33" sqref="F33"/>
    </sheetView>
  </sheetViews>
  <sheetFormatPr defaultColWidth="11.421875" defaultRowHeight="15"/>
  <cols>
    <col min="1" max="1" width="40.140625" style="0" customWidth="1"/>
    <col min="4" max="4" width="16.28125" style="0" customWidth="1"/>
    <col min="6" max="6" width="15.7109375" style="0" customWidth="1"/>
    <col min="7" max="7" width="16.7109375" style="0" customWidth="1"/>
    <col min="10" max="10" width="15.00390625" style="0" customWidth="1"/>
    <col min="11" max="11" width="13.140625" style="0" customWidth="1"/>
  </cols>
  <sheetData>
    <row r="1" spans="1:11" ht="15">
      <c r="A1" s="416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5">
      <c r="A2" s="369" t="s">
        <v>125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5">
      <c r="A3" s="371" t="s">
        <v>126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15">
      <c r="A5" s="372" t="s">
        <v>345</v>
      </c>
      <c r="B5" s="128"/>
      <c r="C5" s="128"/>
      <c r="D5" s="128"/>
      <c r="E5" s="128"/>
      <c r="F5" s="128"/>
      <c r="G5" s="128"/>
      <c r="H5" s="128"/>
      <c r="I5" s="128"/>
      <c r="J5" s="128"/>
      <c r="K5" s="447"/>
    </row>
    <row r="6" spans="1:11" ht="1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673" t="s">
        <v>659</v>
      </c>
    </row>
    <row r="7" spans="1:11" ht="15.75">
      <c r="A7" s="899" t="s">
        <v>660</v>
      </c>
      <c r="B7" s="899"/>
      <c r="C7" s="899"/>
      <c r="D7" s="899"/>
      <c r="E7" s="899"/>
      <c r="F7" s="899"/>
      <c r="G7" s="899"/>
      <c r="H7" s="899"/>
      <c r="I7" s="899"/>
      <c r="J7" s="899"/>
      <c r="K7" s="899"/>
    </row>
    <row r="8" spans="1:11" ht="15">
      <c r="A8" s="900" t="s">
        <v>22</v>
      </c>
      <c r="B8" s="900"/>
      <c r="C8" s="900"/>
      <c r="D8" s="900"/>
      <c r="E8" s="900"/>
      <c r="F8" s="900"/>
      <c r="G8" s="900"/>
      <c r="H8" s="900"/>
      <c r="I8" s="900"/>
      <c r="J8" s="900"/>
      <c r="K8" s="900"/>
    </row>
    <row r="9" spans="1:11" ht="15.75" thickBot="1">
      <c r="A9" s="128"/>
      <c r="B9" s="128"/>
      <c r="C9" s="128"/>
      <c r="D9" s="128"/>
      <c r="E9" s="128"/>
      <c r="F9" s="128"/>
      <c r="G9" s="448"/>
      <c r="H9" s="448"/>
      <c r="I9" s="448"/>
      <c r="J9" s="906" t="s">
        <v>685</v>
      </c>
      <c r="K9" s="906"/>
    </row>
    <row r="10" spans="1:11" ht="15">
      <c r="A10" s="930" t="s">
        <v>466</v>
      </c>
      <c r="B10" s="878" t="s">
        <v>419</v>
      </c>
      <c r="C10" s="878" t="s">
        <v>661</v>
      </c>
      <c r="D10" s="878" t="s">
        <v>662</v>
      </c>
      <c r="E10" s="878" t="s">
        <v>663</v>
      </c>
      <c r="F10" s="878" t="s">
        <v>664</v>
      </c>
      <c r="G10" s="878" t="s">
        <v>471</v>
      </c>
      <c r="H10" s="878" t="s">
        <v>473</v>
      </c>
      <c r="I10" s="878" t="s">
        <v>422</v>
      </c>
      <c r="J10" s="918" t="s">
        <v>665</v>
      </c>
      <c r="K10" s="880" t="s">
        <v>444</v>
      </c>
    </row>
    <row r="11" spans="1:11" ht="27.75" customHeight="1" thickBot="1">
      <c r="A11" s="931"/>
      <c r="B11" s="927"/>
      <c r="C11" s="927"/>
      <c r="D11" s="932"/>
      <c r="E11" s="927"/>
      <c r="F11" s="927"/>
      <c r="G11" s="927"/>
      <c r="H11" s="904"/>
      <c r="I11" s="927"/>
      <c r="J11" s="928"/>
      <c r="K11" s="929"/>
    </row>
    <row r="12" spans="1:11" ht="15" customHeight="1">
      <c r="A12" s="613" t="s">
        <v>666</v>
      </c>
      <c r="B12" s="232"/>
      <c r="C12" s="232"/>
      <c r="D12" s="232"/>
      <c r="E12" s="232" t="s">
        <v>476</v>
      </c>
      <c r="F12" s="232"/>
      <c r="G12" s="232" t="s">
        <v>798</v>
      </c>
      <c r="H12" s="495" t="s">
        <v>127</v>
      </c>
      <c r="I12" s="614">
        <f>SUM(B12:H12)</f>
        <v>0</v>
      </c>
      <c r="J12" s="474" t="s">
        <v>424</v>
      </c>
      <c r="K12" s="615">
        <f>SUM(I12:J12)</f>
        <v>0</v>
      </c>
    </row>
    <row r="13" spans="1:11" ht="15" customHeight="1">
      <c r="A13" s="613" t="s">
        <v>667</v>
      </c>
      <c r="B13" s="232"/>
      <c r="C13" s="232"/>
      <c r="D13" s="232"/>
      <c r="E13" s="232" t="s">
        <v>476</v>
      </c>
      <c r="F13" s="232"/>
      <c r="G13" s="232" t="s">
        <v>798</v>
      </c>
      <c r="H13" s="495" t="s">
        <v>127</v>
      </c>
      <c r="I13" s="614">
        <f aca="true" t="shared" si="0" ref="I13:I19">SUM(B13:H13)</f>
        <v>0</v>
      </c>
      <c r="J13" s="474" t="s">
        <v>424</v>
      </c>
      <c r="K13" s="615">
        <f aca="true" t="shared" si="1" ref="K13:K19">SUM(I13:J13)</f>
        <v>0</v>
      </c>
    </row>
    <row r="14" spans="1:11" ht="15" customHeight="1">
      <c r="A14" s="613" t="s">
        <v>668</v>
      </c>
      <c r="B14" s="232"/>
      <c r="C14" s="232"/>
      <c r="D14" s="232"/>
      <c r="E14" s="232" t="s">
        <v>476</v>
      </c>
      <c r="F14" s="232"/>
      <c r="G14" s="232" t="s">
        <v>798</v>
      </c>
      <c r="H14" s="495" t="s">
        <v>127</v>
      </c>
      <c r="I14" s="614">
        <f t="shared" si="0"/>
        <v>0</v>
      </c>
      <c r="J14" s="474" t="s">
        <v>424</v>
      </c>
      <c r="K14" s="615">
        <f t="shared" si="1"/>
        <v>0</v>
      </c>
    </row>
    <row r="15" spans="1:11" ht="15" customHeight="1">
      <c r="A15" s="613" t="s">
        <v>669</v>
      </c>
      <c r="B15" s="232"/>
      <c r="C15" s="232"/>
      <c r="D15" s="232"/>
      <c r="E15" s="232" t="s">
        <v>476</v>
      </c>
      <c r="F15" s="232"/>
      <c r="G15" s="232" t="s">
        <v>798</v>
      </c>
      <c r="H15" s="495" t="s">
        <v>127</v>
      </c>
      <c r="I15" s="614">
        <f t="shared" si="0"/>
        <v>0</v>
      </c>
      <c r="J15" s="474" t="s">
        <v>424</v>
      </c>
      <c r="K15" s="615">
        <f t="shared" si="1"/>
        <v>0</v>
      </c>
    </row>
    <row r="16" spans="1:11" ht="15" customHeight="1">
      <c r="A16" s="613" t="s">
        <v>670</v>
      </c>
      <c r="B16" s="232"/>
      <c r="C16" s="232"/>
      <c r="D16" s="232"/>
      <c r="E16" s="232" t="s">
        <v>476</v>
      </c>
      <c r="F16" s="232"/>
      <c r="G16" s="232" t="s">
        <v>798</v>
      </c>
      <c r="H16" s="495" t="s">
        <v>127</v>
      </c>
      <c r="I16" s="614">
        <f t="shared" si="0"/>
        <v>0</v>
      </c>
      <c r="J16" s="474" t="s">
        <v>424</v>
      </c>
      <c r="K16" s="615">
        <f t="shared" si="1"/>
        <v>0</v>
      </c>
    </row>
    <row r="17" spans="1:11" ht="15" customHeight="1">
      <c r="A17" s="613" t="s">
        <v>671</v>
      </c>
      <c r="B17" s="232"/>
      <c r="C17" s="232"/>
      <c r="D17" s="232"/>
      <c r="E17" s="232" t="s">
        <v>476</v>
      </c>
      <c r="F17" s="232"/>
      <c r="G17" s="232" t="s">
        <v>798</v>
      </c>
      <c r="H17" s="495" t="s">
        <v>127</v>
      </c>
      <c r="I17" s="614">
        <f t="shared" si="0"/>
        <v>0</v>
      </c>
      <c r="J17" s="474" t="s">
        <v>424</v>
      </c>
      <c r="K17" s="615">
        <f t="shared" si="1"/>
        <v>0</v>
      </c>
    </row>
    <row r="18" spans="1:11" ht="15" customHeight="1">
      <c r="A18" s="613" t="s">
        <v>672</v>
      </c>
      <c r="B18" s="232"/>
      <c r="C18" s="232"/>
      <c r="D18" s="232"/>
      <c r="E18" s="232" t="s">
        <v>476</v>
      </c>
      <c r="F18" s="232"/>
      <c r="G18" s="232" t="s">
        <v>798</v>
      </c>
      <c r="H18" s="495" t="s">
        <v>127</v>
      </c>
      <c r="I18" s="614">
        <f t="shared" si="0"/>
        <v>0</v>
      </c>
      <c r="J18" s="474" t="s">
        <v>424</v>
      </c>
      <c r="K18" s="615">
        <f t="shared" si="1"/>
        <v>0</v>
      </c>
    </row>
    <row r="19" spans="1:11" ht="15" customHeight="1" thickBot="1">
      <c r="A19" s="613" t="s">
        <v>673</v>
      </c>
      <c r="B19" s="232"/>
      <c r="C19" s="232"/>
      <c r="D19" s="232"/>
      <c r="E19" s="232" t="s">
        <v>476</v>
      </c>
      <c r="F19" s="232"/>
      <c r="G19" s="232" t="s">
        <v>798</v>
      </c>
      <c r="H19" s="495" t="s">
        <v>127</v>
      </c>
      <c r="I19" s="614">
        <f t="shared" si="0"/>
        <v>0</v>
      </c>
      <c r="J19" s="474" t="s">
        <v>424</v>
      </c>
      <c r="K19" s="615">
        <f t="shared" si="1"/>
        <v>0</v>
      </c>
    </row>
    <row r="20" spans="1:11" ht="19.5" customHeight="1" thickBot="1">
      <c r="A20" s="616" t="s">
        <v>674</v>
      </c>
      <c r="B20" s="617">
        <f aca="true" t="shared" si="2" ref="B20:J20">SUM(B12:B19)</f>
        <v>0</v>
      </c>
      <c r="C20" s="617">
        <f t="shared" si="2"/>
        <v>0</v>
      </c>
      <c r="D20" s="617">
        <f t="shared" si="2"/>
        <v>0</v>
      </c>
      <c r="E20" s="617">
        <f t="shared" si="2"/>
        <v>0</v>
      </c>
      <c r="F20" s="617">
        <f t="shared" si="2"/>
        <v>0</v>
      </c>
      <c r="G20" s="617">
        <f t="shared" si="2"/>
        <v>0</v>
      </c>
      <c r="H20" s="617">
        <f t="shared" si="2"/>
        <v>0</v>
      </c>
      <c r="I20" s="617">
        <f t="shared" si="2"/>
        <v>0</v>
      </c>
      <c r="J20" s="617">
        <f t="shared" si="2"/>
        <v>0</v>
      </c>
      <c r="K20" s="618">
        <f>SUM(K12:K19)</f>
        <v>0</v>
      </c>
    </row>
    <row r="21" spans="1:11" ht="15" customHeight="1">
      <c r="A21" s="619" t="s">
        <v>675</v>
      </c>
      <c r="B21" s="232"/>
      <c r="C21" s="232"/>
      <c r="D21" s="232"/>
      <c r="E21" s="232" t="s">
        <v>476</v>
      </c>
      <c r="F21" s="232"/>
      <c r="G21" s="232" t="s">
        <v>798</v>
      </c>
      <c r="H21" s="495" t="s">
        <v>127</v>
      </c>
      <c r="I21" s="614">
        <f aca="true" t="shared" si="3" ref="I21:I26">SUM(B21:H21)</f>
        <v>0</v>
      </c>
      <c r="J21" s="620"/>
      <c r="K21" s="621">
        <f aca="true" t="shared" si="4" ref="K21:K26">SUM(I21)</f>
        <v>0</v>
      </c>
    </row>
    <row r="22" spans="1:11" ht="15" customHeight="1">
      <c r="A22" s="619" t="s">
        <v>676</v>
      </c>
      <c r="B22" s="232"/>
      <c r="C22" s="232"/>
      <c r="D22" s="232"/>
      <c r="E22" s="232" t="s">
        <v>476</v>
      </c>
      <c r="F22" s="232"/>
      <c r="G22" s="232" t="s">
        <v>798</v>
      </c>
      <c r="H22" s="495" t="s">
        <v>127</v>
      </c>
      <c r="I22" s="614">
        <f t="shared" si="3"/>
        <v>0</v>
      </c>
      <c r="J22" s="620"/>
      <c r="K22" s="621">
        <f t="shared" si="4"/>
        <v>0</v>
      </c>
    </row>
    <row r="23" spans="1:11" ht="15" customHeight="1">
      <c r="A23" s="622" t="s">
        <v>677</v>
      </c>
      <c r="B23" s="232"/>
      <c r="C23" s="232"/>
      <c r="D23" s="232"/>
      <c r="E23" s="232" t="s">
        <v>476</v>
      </c>
      <c r="F23" s="232"/>
      <c r="G23" s="232" t="s">
        <v>798</v>
      </c>
      <c r="H23" s="495" t="s">
        <v>127</v>
      </c>
      <c r="I23" s="614">
        <f t="shared" si="3"/>
        <v>0</v>
      </c>
      <c r="J23" s="620"/>
      <c r="K23" s="621">
        <f t="shared" si="4"/>
        <v>0</v>
      </c>
    </row>
    <row r="24" spans="1:11" ht="15" customHeight="1">
      <c r="A24" s="622" t="s">
        <v>678</v>
      </c>
      <c r="B24" s="232"/>
      <c r="C24" s="232"/>
      <c r="D24" s="232"/>
      <c r="E24" s="232" t="s">
        <v>476</v>
      </c>
      <c r="F24" s="232"/>
      <c r="G24" s="232" t="s">
        <v>798</v>
      </c>
      <c r="H24" s="495" t="s">
        <v>127</v>
      </c>
      <c r="I24" s="614">
        <f t="shared" si="3"/>
        <v>0</v>
      </c>
      <c r="J24" s="620"/>
      <c r="K24" s="621">
        <f t="shared" si="4"/>
        <v>0</v>
      </c>
    </row>
    <row r="25" spans="1:11" ht="25.5" customHeight="1">
      <c r="A25" s="622" t="s">
        <v>679</v>
      </c>
      <c r="B25" s="232"/>
      <c r="C25" s="232"/>
      <c r="D25" s="232"/>
      <c r="E25" s="232" t="s">
        <v>476</v>
      </c>
      <c r="F25" s="232"/>
      <c r="G25" s="232" t="s">
        <v>798</v>
      </c>
      <c r="H25" s="797" t="s">
        <v>127</v>
      </c>
      <c r="I25" s="614">
        <f t="shared" si="3"/>
        <v>0</v>
      </c>
      <c r="J25" s="620"/>
      <c r="K25" s="621">
        <f t="shared" si="4"/>
        <v>0</v>
      </c>
    </row>
    <row r="26" spans="1:11" ht="15" customHeight="1" thickBot="1">
      <c r="A26" s="622" t="s">
        <v>680</v>
      </c>
      <c r="B26" s="232"/>
      <c r="C26" s="232"/>
      <c r="D26" s="232"/>
      <c r="E26" s="232" t="s">
        <v>476</v>
      </c>
      <c r="F26" s="232"/>
      <c r="G26" s="232" t="s">
        <v>798</v>
      </c>
      <c r="H26" s="495" t="s">
        <v>127</v>
      </c>
      <c r="I26" s="614">
        <f t="shared" si="3"/>
        <v>0</v>
      </c>
      <c r="J26" s="620"/>
      <c r="K26" s="621">
        <f t="shared" si="4"/>
        <v>0</v>
      </c>
    </row>
    <row r="27" spans="1:11" ht="19.5" customHeight="1" thickBot="1">
      <c r="A27" s="616" t="s">
        <v>681</v>
      </c>
      <c r="B27" s="441">
        <f aca="true" t="shared" si="5" ref="B27:I27">SUM(B21:B26)</f>
        <v>0</v>
      </c>
      <c r="C27" s="441">
        <f t="shared" si="5"/>
        <v>0</v>
      </c>
      <c r="D27" s="441">
        <f t="shared" si="5"/>
        <v>0</v>
      </c>
      <c r="E27" s="441">
        <f t="shared" si="5"/>
        <v>0</v>
      </c>
      <c r="F27" s="441">
        <f t="shared" si="5"/>
        <v>0</v>
      </c>
      <c r="G27" s="441">
        <f t="shared" si="5"/>
        <v>0</v>
      </c>
      <c r="H27" s="441">
        <f t="shared" si="5"/>
        <v>0</v>
      </c>
      <c r="I27" s="441">
        <f t="shared" si="5"/>
        <v>0</v>
      </c>
      <c r="J27" s="623"/>
      <c r="K27" s="588">
        <f>SUM(K21:K26)</f>
        <v>0</v>
      </c>
    </row>
    <row r="28" spans="1:11" ht="15">
      <c r="A28" s="624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">
      <c r="A29" s="624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5">
      <c r="A30" s="17"/>
      <c r="B30" s="50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">
      <c r="A31" s="17"/>
      <c r="B31" s="507"/>
      <c r="C31" s="23" t="s">
        <v>682</v>
      </c>
      <c r="D31" s="17"/>
      <c r="E31" s="17"/>
      <c r="F31" s="17"/>
      <c r="G31" s="17"/>
      <c r="H31" s="23" t="s">
        <v>832</v>
      </c>
      <c r="I31" s="23"/>
      <c r="J31" s="17"/>
      <c r="K31" s="17"/>
    </row>
    <row r="32" spans="1:10" ht="15">
      <c r="A32" s="824"/>
      <c r="B32" s="824"/>
      <c r="C32" s="815" t="s">
        <v>439</v>
      </c>
      <c r="D32" s="824"/>
      <c r="E32" s="824"/>
      <c r="F32" s="824"/>
      <c r="G32" s="824"/>
      <c r="H32" s="819" t="s">
        <v>364</v>
      </c>
      <c r="I32" s="819"/>
      <c r="J32" s="824"/>
    </row>
    <row r="33" spans="1:10" ht="15">
      <c r="A33" s="824"/>
      <c r="B33" s="824"/>
      <c r="C33" s="815" t="s">
        <v>440</v>
      </c>
      <c r="D33" s="824"/>
      <c r="E33" s="824"/>
      <c r="F33" s="824"/>
      <c r="G33" s="824"/>
      <c r="H33" s="898" t="s">
        <v>684</v>
      </c>
      <c r="I33" s="898"/>
      <c r="J33" s="824"/>
    </row>
    <row r="34" spans="1:10" ht="15">
      <c r="A34" s="824"/>
      <c r="B34" s="824"/>
      <c r="C34" s="815" t="s">
        <v>441</v>
      </c>
      <c r="D34" s="824"/>
      <c r="E34" s="824"/>
      <c r="F34" s="824"/>
      <c r="G34" s="824"/>
      <c r="H34" s="898" t="s">
        <v>523</v>
      </c>
      <c r="I34" s="898"/>
      <c r="J34" s="824"/>
    </row>
  </sheetData>
  <sheetProtection/>
  <mergeCells count="16">
    <mergeCell ref="A7:K7"/>
    <mergeCell ref="A8:K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H33:I33"/>
    <mergeCell ref="H34:I34"/>
    <mergeCell ref="J9:K9"/>
  </mergeCells>
  <printOptions/>
  <pageMargins left="0.7874015748031497" right="0.7086614173228347" top="0.7480314960629921" bottom="0.7480314960629921" header="0.31496062992125984" footer="0.31496062992125984"/>
  <pageSetup horizontalDpi="1200" verticalDpi="1200" orientation="landscape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D28" sqref="D28"/>
    </sheetView>
  </sheetViews>
  <sheetFormatPr defaultColWidth="11.421875" defaultRowHeight="15"/>
  <cols>
    <col min="1" max="1" width="36.7109375" style="0" customWidth="1"/>
    <col min="2" max="2" width="12.7109375" style="0" customWidth="1"/>
  </cols>
  <sheetData>
    <row r="1" spans="1:12" ht="15.75">
      <c r="A1" s="416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12" ht="15.75">
      <c r="A2" s="369" t="s">
        <v>125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</row>
    <row r="3" spans="1:12" ht="15.75">
      <c r="A3" s="371" t="s">
        <v>126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</row>
    <row r="4" spans="1:12" ht="15.75">
      <c r="A4" s="371"/>
      <c r="B4" s="434"/>
      <c r="C4" s="434"/>
      <c r="D4" s="434"/>
      <c r="E4" s="434"/>
      <c r="F4" s="434"/>
      <c r="G4" s="434"/>
      <c r="H4" s="434"/>
      <c r="I4" s="434"/>
      <c r="J4" s="434"/>
      <c r="K4" s="940"/>
      <c r="L4" s="940"/>
    </row>
    <row r="5" spans="1:12" ht="15">
      <c r="A5" s="372" t="s">
        <v>345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3" ht="15">
      <c r="A6" s="372"/>
      <c r="B6" s="128"/>
      <c r="C6" s="128"/>
      <c r="D6" s="128"/>
      <c r="E6" s="128"/>
      <c r="F6" s="128"/>
      <c r="G6" s="128"/>
      <c r="H6" s="128"/>
      <c r="I6" s="128"/>
      <c r="J6" s="128"/>
      <c r="K6" s="941" t="s">
        <v>500</v>
      </c>
      <c r="L6" s="941"/>
      <c r="M6" s="941"/>
    </row>
    <row r="7" spans="1:13" ht="15.75">
      <c r="A7" s="899" t="s">
        <v>501</v>
      </c>
      <c r="B7" s="899"/>
      <c r="C7" s="899"/>
      <c r="D7" s="899"/>
      <c r="E7" s="899"/>
      <c r="F7" s="899"/>
      <c r="G7" s="899"/>
      <c r="H7" s="899"/>
      <c r="I7" s="899"/>
      <c r="J7" s="899"/>
      <c r="K7" s="899"/>
      <c r="L7" s="899"/>
      <c r="M7" s="899"/>
    </row>
    <row r="8" spans="1:13" ht="15">
      <c r="A8" s="900" t="s">
        <v>22</v>
      </c>
      <c r="B8" s="900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</row>
    <row r="9" spans="1:12" ht="15">
      <c r="A9" s="435"/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</row>
    <row r="10" spans="1:13" ht="16.5" thickBot="1">
      <c r="A10" s="434"/>
      <c r="B10" s="434"/>
      <c r="C10" s="434"/>
      <c r="D10" s="434"/>
      <c r="E10" s="434"/>
      <c r="F10" s="434"/>
      <c r="G10" s="434"/>
      <c r="H10" s="434"/>
      <c r="I10" s="432"/>
      <c r="J10" s="432"/>
      <c r="K10" s="906" t="s">
        <v>685</v>
      </c>
      <c r="L10" s="906"/>
      <c r="M10" s="906"/>
    </row>
    <row r="11" spans="1:13" ht="15">
      <c r="A11" s="930" t="s">
        <v>502</v>
      </c>
      <c r="B11" s="878" t="s">
        <v>419</v>
      </c>
      <c r="C11" s="933" t="s">
        <v>420</v>
      </c>
      <c r="D11" s="934"/>
      <c r="E11" s="935"/>
      <c r="F11" s="936" t="s">
        <v>421</v>
      </c>
      <c r="G11" s="937"/>
      <c r="H11" s="937"/>
      <c r="I11" s="937"/>
      <c r="J11" s="878" t="s">
        <v>503</v>
      </c>
      <c r="K11" s="938" t="s">
        <v>422</v>
      </c>
      <c r="L11" s="938"/>
      <c r="M11" s="939"/>
    </row>
    <row r="12" spans="1:13" ht="23.25" customHeight="1" thickBot="1">
      <c r="A12" s="931"/>
      <c r="B12" s="870"/>
      <c r="C12" s="461" t="s">
        <v>504</v>
      </c>
      <c r="D12" s="461" t="s">
        <v>505</v>
      </c>
      <c r="E12" s="466" t="s">
        <v>370</v>
      </c>
      <c r="F12" s="467" t="s">
        <v>506</v>
      </c>
      <c r="G12" s="461" t="s">
        <v>507</v>
      </c>
      <c r="H12" s="461" t="s">
        <v>505</v>
      </c>
      <c r="I12" s="468" t="s">
        <v>370</v>
      </c>
      <c r="J12" s="870"/>
      <c r="K12" s="461" t="s">
        <v>508</v>
      </c>
      <c r="L12" s="469" t="s">
        <v>509</v>
      </c>
      <c r="M12" s="470" t="s">
        <v>244</v>
      </c>
    </row>
    <row r="13" spans="1:13" ht="16.5" customHeight="1">
      <c r="A13" s="471" t="s">
        <v>510</v>
      </c>
      <c r="B13" s="472"/>
      <c r="C13" s="472"/>
      <c r="D13" s="472"/>
      <c r="E13" s="472"/>
      <c r="F13" s="472" t="s">
        <v>511</v>
      </c>
      <c r="G13" s="472" t="s">
        <v>511</v>
      </c>
      <c r="H13" s="472" t="s">
        <v>511</v>
      </c>
      <c r="I13" s="472" t="s">
        <v>796</v>
      </c>
      <c r="J13" s="473">
        <f>SUM(B13:I13)</f>
        <v>0</v>
      </c>
      <c r="K13" s="232"/>
      <c r="L13" s="474"/>
      <c r="M13" s="475">
        <f>SUM(K13+L13)</f>
        <v>0</v>
      </c>
    </row>
    <row r="14" spans="1:13" ht="16.5" customHeight="1">
      <c r="A14" s="476" t="s">
        <v>512</v>
      </c>
      <c r="B14" s="232"/>
      <c r="C14" s="232"/>
      <c r="D14" s="232"/>
      <c r="E14" s="232"/>
      <c r="F14" s="232" t="s">
        <v>511</v>
      </c>
      <c r="G14" s="232" t="s">
        <v>511</v>
      </c>
      <c r="H14" s="232" t="s">
        <v>511</v>
      </c>
      <c r="I14" s="232" t="s">
        <v>796</v>
      </c>
      <c r="J14" s="473">
        <f aca="true" t="shared" si="0" ref="J14:J22">SUM(B14:I14)</f>
        <v>0</v>
      </c>
      <c r="K14" s="232"/>
      <c r="L14" s="474"/>
      <c r="M14" s="475">
        <f aca="true" t="shared" si="1" ref="M14:M22">SUM(K14+L14)</f>
        <v>0</v>
      </c>
    </row>
    <row r="15" spans="1:13" ht="16.5" customHeight="1">
      <c r="A15" s="476" t="s">
        <v>513</v>
      </c>
      <c r="B15" s="232"/>
      <c r="C15" s="232"/>
      <c r="D15" s="232"/>
      <c r="E15" s="232"/>
      <c r="F15" s="232" t="s">
        <v>511</v>
      </c>
      <c r="G15" s="232" t="s">
        <v>511</v>
      </c>
      <c r="H15" s="232" t="s">
        <v>511</v>
      </c>
      <c r="I15" s="232" t="s">
        <v>796</v>
      </c>
      <c r="J15" s="473">
        <f t="shared" si="0"/>
        <v>0</v>
      </c>
      <c r="K15" s="232"/>
      <c r="L15" s="474"/>
      <c r="M15" s="475">
        <f t="shared" si="1"/>
        <v>0</v>
      </c>
    </row>
    <row r="16" spans="1:13" ht="16.5" customHeight="1">
      <c r="A16" s="476" t="s">
        <v>514</v>
      </c>
      <c r="B16" s="232"/>
      <c r="C16" s="232"/>
      <c r="D16" s="232"/>
      <c r="E16" s="232"/>
      <c r="F16" s="232" t="s">
        <v>511</v>
      </c>
      <c r="G16" s="232" t="s">
        <v>511</v>
      </c>
      <c r="H16" s="232" t="s">
        <v>511</v>
      </c>
      <c r="I16" s="232" t="s">
        <v>796</v>
      </c>
      <c r="J16" s="473">
        <f t="shared" si="0"/>
        <v>0</v>
      </c>
      <c r="K16" s="232"/>
      <c r="L16" s="474"/>
      <c r="M16" s="475">
        <f t="shared" si="1"/>
        <v>0</v>
      </c>
    </row>
    <row r="17" spans="1:13" ht="16.5" customHeight="1">
      <c r="A17" s="476" t="s">
        <v>515</v>
      </c>
      <c r="B17" s="232"/>
      <c r="C17" s="232"/>
      <c r="D17" s="232"/>
      <c r="E17" s="232"/>
      <c r="F17" s="232" t="s">
        <v>511</v>
      </c>
      <c r="G17" s="232" t="s">
        <v>511</v>
      </c>
      <c r="H17" s="232" t="s">
        <v>511</v>
      </c>
      <c r="I17" s="232" t="s">
        <v>796</v>
      </c>
      <c r="J17" s="473">
        <f t="shared" si="0"/>
        <v>0</v>
      </c>
      <c r="K17" s="232"/>
      <c r="L17" s="474"/>
      <c r="M17" s="475">
        <f t="shared" si="1"/>
        <v>0</v>
      </c>
    </row>
    <row r="18" spans="1:13" ht="16.5" customHeight="1">
      <c r="A18" s="476" t="s">
        <v>516</v>
      </c>
      <c r="B18" s="232"/>
      <c r="C18" s="232"/>
      <c r="D18" s="232"/>
      <c r="E18" s="232"/>
      <c r="F18" s="232" t="s">
        <v>511</v>
      </c>
      <c r="G18" s="232" t="s">
        <v>511</v>
      </c>
      <c r="H18" s="232" t="s">
        <v>511</v>
      </c>
      <c r="I18" s="232" t="s">
        <v>796</v>
      </c>
      <c r="J18" s="473">
        <f t="shared" si="0"/>
        <v>0</v>
      </c>
      <c r="K18" s="232"/>
      <c r="L18" s="474"/>
      <c r="M18" s="475">
        <f t="shared" si="1"/>
        <v>0</v>
      </c>
    </row>
    <row r="19" spans="1:13" ht="27" customHeight="1">
      <c r="A19" s="481" t="s">
        <v>517</v>
      </c>
      <c r="B19" s="232"/>
      <c r="C19" s="232"/>
      <c r="D19" s="232"/>
      <c r="E19" s="232"/>
      <c r="F19" s="232" t="s">
        <v>511</v>
      </c>
      <c r="G19" s="232" t="s">
        <v>511</v>
      </c>
      <c r="H19" s="232" t="s">
        <v>511</v>
      </c>
      <c r="I19" s="232" t="s">
        <v>796</v>
      </c>
      <c r="J19" s="473">
        <f t="shared" si="0"/>
        <v>0</v>
      </c>
      <c r="K19" s="232"/>
      <c r="L19" s="474"/>
      <c r="M19" s="475">
        <f t="shared" si="1"/>
        <v>0</v>
      </c>
    </row>
    <row r="20" spans="1:13" ht="16.5" customHeight="1">
      <c r="A20" s="476" t="s">
        <v>518</v>
      </c>
      <c r="B20" s="232"/>
      <c r="C20" s="232"/>
      <c r="D20" s="232"/>
      <c r="E20" s="232"/>
      <c r="F20" s="232" t="s">
        <v>511</v>
      </c>
      <c r="G20" s="232" t="s">
        <v>511</v>
      </c>
      <c r="H20" s="232" t="s">
        <v>511</v>
      </c>
      <c r="I20" s="232" t="s">
        <v>796</v>
      </c>
      <c r="J20" s="473">
        <f t="shared" si="0"/>
        <v>0</v>
      </c>
      <c r="K20" s="232"/>
      <c r="L20" s="474"/>
      <c r="M20" s="475">
        <f t="shared" si="1"/>
        <v>0</v>
      </c>
    </row>
    <row r="21" spans="1:13" ht="16.5" customHeight="1">
      <c r="A21" s="481" t="s">
        <v>519</v>
      </c>
      <c r="B21" s="232"/>
      <c r="C21" s="232"/>
      <c r="D21" s="232"/>
      <c r="E21" s="232"/>
      <c r="F21" s="232" t="s">
        <v>511</v>
      </c>
      <c r="G21" s="232" t="s">
        <v>511</v>
      </c>
      <c r="H21" s="232" t="s">
        <v>511</v>
      </c>
      <c r="I21" s="232" t="s">
        <v>796</v>
      </c>
      <c r="J21" s="473">
        <f t="shared" si="0"/>
        <v>0</v>
      </c>
      <c r="K21" s="232"/>
      <c r="L21" s="474"/>
      <c r="M21" s="475">
        <f t="shared" si="1"/>
        <v>0</v>
      </c>
    </row>
    <row r="22" spans="1:13" ht="16.5" customHeight="1" thickBot="1">
      <c r="A22" s="476" t="s">
        <v>520</v>
      </c>
      <c r="B22" s="232"/>
      <c r="C22" s="232"/>
      <c r="D22" s="232"/>
      <c r="E22" s="232"/>
      <c r="F22" s="232" t="s">
        <v>511</v>
      </c>
      <c r="G22" s="232" t="s">
        <v>511</v>
      </c>
      <c r="H22" s="232" t="s">
        <v>511</v>
      </c>
      <c r="I22" s="232" t="s">
        <v>796</v>
      </c>
      <c r="J22" s="473">
        <f t="shared" si="0"/>
        <v>0</v>
      </c>
      <c r="K22" s="232"/>
      <c r="L22" s="474"/>
      <c r="M22" s="475">
        <f t="shared" si="1"/>
        <v>0</v>
      </c>
    </row>
    <row r="23" spans="1:13" ht="15.75" thickBot="1">
      <c r="A23" s="427" t="s">
        <v>521</v>
      </c>
      <c r="B23" s="477">
        <f aca="true" t="shared" si="2" ref="B23:L23">SUM(B13:B22)</f>
        <v>0</v>
      </c>
      <c r="C23" s="477">
        <f t="shared" si="2"/>
        <v>0</v>
      </c>
      <c r="D23" s="477">
        <f t="shared" si="2"/>
        <v>0</v>
      </c>
      <c r="E23" s="477">
        <f t="shared" si="2"/>
        <v>0</v>
      </c>
      <c r="F23" s="477">
        <f t="shared" si="2"/>
        <v>0</v>
      </c>
      <c r="G23" s="477">
        <f t="shared" si="2"/>
        <v>0</v>
      </c>
      <c r="H23" s="477">
        <f t="shared" si="2"/>
        <v>0</v>
      </c>
      <c r="I23" s="477">
        <f t="shared" si="2"/>
        <v>0</v>
      </c>
      <c r="J23" s="477">
        <f t="shared" si="2"/>
        <v>0</v>
      </c>
      <c r="K23" s="477">
        <f t="shared" si="2"/>
        <v>0</v>
      </c>
      <c r="L23" s="477">
        <f t="shared" si="2"/>
        <v>0</v>
      </c>
      <c r="M23" s="408">
        <f>SUM(K23:L23)</f>
        <v>0</v>
      </c>
    </row>
    <row r="24" spans="1:12" ht="15">
      <c r="A24" s="17"/>
      <c r="B24" s="17"/>
      <c r="C24" s="17"/>
      <c r="D24" s="17"/>
      <c r="E24" s="17"/>
      <c r="F24" s="128"/>
      <c r="G24" s="128"/>
      <c r="H24" s="128"/>
      <c r="I24" s="128"/>
      <c r="J24" s="128"/>
      <c r="K24" s="128"/>
      <c r="L24" s="128"/>
    </row>
    <row r="25" spans="1:12" ht="15">
      <c r="A25" s="17"/>
      <c r="B25" s="17"/>
      <c r="C25" s="17"/>
      <c r="D25" s="17"/>
      <c r="E25" s="17"/>
      <c r="F25" s="128"/>
      <c r="G25" s="128"/>
      <c r="H25" s="128"/>
      <c r="I25" s="128"/>
      <c r="J25" s="128"/>
      <c r="K25" s="128"/>
      <c r="L25" s="128"/>
    </row>
    <row r="26" spans="1:12" ht="15">
      <c r="A26" s="478"/>
      <c r="B26" s="17"/>
      <c r="C26" s="17"/>
      <c r="D26" s="17"/>
      <c r="E26" s="17"/>
      <c r="F26" s="128"/>
      <c r="G26" s="128"/>
      <c r="H26" s="128"/>
      <c r="I26" s="128"/>
      <c r="J26" s="128"/>
      <c r="K26" s="128"/>
      <c r="L26" s="128"/>
    </row>
    <row r="27" spans="1:12" ht="15">
      <c r="A27" s="479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</row>
    <row r="28" spans="1:12" ht="15">
      <c r="A28" s="447"/>
      <c r="B28" s="447" t="s">
        <v>522</v>
      </c>
      <c r="C28" s="128"/>
      <c r="D28" s="128"/>
      <c r="E28" s="128"/>
      <c r="F28" s="128"/>
      <c r="G28" s="128"/>
      <c r="H28" s="913" t="s">
        <v>268</v>
      </c>
      <c r="I28" s="913"/>
      <c r="J28" s="913"/>
      <c r="K28" s="128"/>
      <c r="L28" s="128"/>
    </row>
    <row r="29" spans="1:12" ht="15">
      <c r="A29" s="815"/>
      <c r="B29" s="815" t="s">
        <v>439</v>
      </c>
      <c r="C29" s="817"/>
      <c r="D29" s="817"/>
      <c r="E29" s="817"/>
      <c r="F29" s="51"/>
      <c r="G29" s="51"/>
      <c r="H29" s="898" t="s">
        <v>364</v>
      </c>
      <c r="I29" s="898"/>
      <c r="J29" s="898"/>
      <c r="K29" s="128"/>
      <c r="L29" s="128"/>
    </row>
    <row r="30" spans="1:12" ht="15">
      <c r="A30" s="815"/>
      <c r="B30" s="815" t="s">
        <v>440</v>
      </c>
      <c r="C30" s="817"/>
      <c r="D30" s="817"/>
      <c r="E30" s="817"/>
      <c r="F30" s="51"/>
      <c r="G30" s="51"/>
      <c r="H30" s="898" t="s">
        <v>826</v>
      </c>
      <c r="I30" s="898"/>
      <c r="J30" s="898"/>
      <c r="K30" s="128"/>
      <c r="L30" s="128"/>
    </row>
    <row r="31" spans="1:12" ht="15">
      <c r="A31" s="815"/>
      <c r="B31" s="815" t="s">
        <v>441</v>
      </c>
      <c r="C31" s="817"/>
      <c r="D31" s="817"/>
      <c r="E31" s="817"/>
      <c r="F31" s="51"/>
      <c r="G31" s="51"/>
      <c r="H31" s="898" t="s">
        <v>523</v>
      </c>
      <c r="I31" s="898"/>
      <c r="J31" s="898"/>
      <c r="K31" s="128"/>
      <c r="L31" s="128"/>
    </row>
    <row r="32" spans="1:12" ht="15">
      <c r="A32" s="128"/>
      <c r="B32" s="431"/>
      <c r="C32" s="431"/>
      <c r="D32" s="431"/>
      <c r="E32" s="431"/>
      <c r="F32" s="128"/>
      <c r="G32" s="128"/>
      <c r="H32" s="128"/>
      <c r="I32" s="128"/>
      <c r="J32" s="128"/>
      <c r="K32" s="128"/>
      <c r="L32" s="128"/>
    </row>
    <row r="33" spans="1:12" ht="15">
      <c r="A33" s="128"/>
      <c r="B33" s="431"/>
      <c r="C33" s="431"/>
      <c r="D33" s="431"/>
      <c r="E33" s="431"/>
      <c r="F33" s="128"/>
      <c r="G33" s="128"/>
      <c r="H33" s="128"/>
      <c r="I33" s="128"/>
      <c r="J33" s="128"/>
      <c r="K33" s="128"/>
      <c r="L33" s="128"/>
    </row>
  </sheetData>
  <sheetProtection/>
  <mergeCells count="15">
    <mergeCell ref="H31:J31"/>
    <mergeCell ref="H29:J29"/>
    <mergeCell ref="H28:J28"/>
    <mergeCell ref="K4:L4"/>
    <mergeCell ref="K6:M6"/>
    <mergeCell ref="A7:M7"/>
    <mergeCell ref="A8:M8"/>
    <mergeCell ref="A11:A12"/>
    <mergeCell ref="B11:B12"/>
    <mergeCell ref="K10:M10"/>
    <mergeCell ref="C11:E11"/>
    <mergeCell ref="F11:I11"/>
    <mergeCell ref="J11:J12"/>
    <mergeCell ref="K11:M11"/>
    <mergeCell ref="H30:J30"/>
  </mergeCells>
  <printOptions/>
  <pageMargins left="0.7874015748031497" right="0.7086614173228347" top="0.7480314960629921" bottom="0.7480314960629921" header="0.31496062992125984" footer="0.31496062992125984"/>
  <pageSetup horizontalDpi="1200" verticalDpi="1200" orientation="landscape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3">
      <selection activeCell="C25" sqref="C25"/>
    </sheetView>
  </sheetViews>
  <sheetFormatPr defaultColWidth="11.421875" defaultRowHeight="15"/>
  <cols>
    <col min="1" max="1" width="47.140625" style="0" customWidth="1"/>
    <col min="4" max="4" width="14.28125" style="0" customWidth="1"/>
  </cols>
  <sheetData>
    <row r="1" spans="1:7" ht="15.75">
      <c r="A1" s="416"/>
      <c r="B1" s="434"/>
      <c r="C1" s="434"/>
      <c r="D1" s="434"/>
      <c r="E1" s="434"/>
      <c r="F1" s="434"/>
      <c r="G1" s="434"/>
    </row>
    <row r="2" spans="1:7" ht="15.75">
      <c r="A2" s="369" t="s">
        <v>125</v>
      </c>
      <c r="B2" s="434"/>
      <c r="C2" s="434"/>
      <c r="D2" s="434"/>
      <c r="E2" s="434"/>
      <c r="F2" s="434"/>
      <c r="G2" s="434"/>
    </row>
    <row r="3" spans="1:7" ht="15.75">
      <c r="A3" s="371" t="s">
        <v>126</v>
      </c>
      <c r="B3" s="434"/>
      <c r="C3" s="434"/>
      <c r="D3" s="434"/>
      <c r="E3" s="434"/>
      <c r="F3" s="434"/>
      <c r="G3" s="434"/>
    </row>
    <row r="4" spans="1:7" ht="15.75">
      <c r="A4" s="434"/>
      <c r="B4" s="434"/>
      <c r="C4" s="434"/>
      <c r="D4" s="434"/>
      <c r="E4" s="434"/>
      <c r="F4" s="434"/>
      <c r="G4" s="434"/>
    </row>
    <row r="5" spans="1:7" ht="15">
      <c r="A5" s="372" t="s">
        <v>345</v>
      </c>
      <c r="B5" s="128"/>
      <c r="C5" s="128"/>
      <c r="D5" s="128"/>
      <c r="E5" s="128"/>
      <c r="F5" s="128"/>
      <c r="G5" s="128"/>
    </row>
    <row r="6" spans="1:8" ht="15">
      <c r="A6" s="128"/>
      <c r="B6" s="128"/>
      <c r="C6" s="128"/>
      <c r="D6" s="128"/>
      <c r="E6" s="447"/>
      <c r="F6" s="447"/>
      <c r="G6" s="941" t="s">
        <v>540</v>
      </c>
      <c r="H6" s="941"/>
    </row>
    <row r="7" spans="1:8" ht="15.75">
      <c r="A7" s="899" t="s">
        <v>541</v>
      </c>
      <c r="B7" s="899"/>
      <c r="C7" s="899"/>
      <c r="D7" s="899"/>
      <c r="E7" s="899"/>
      <c r="F7" s="899"/>
      <c r="G7" s="899"/>
      <c r="H7" s="899"/>
    </row>
    <row r="8" spans="1:8" ht="15">
      <c r="A8" s="900" t="s">
        <v>22</v>
      </c>
      <c r="B8" s="900"/>
      <c r="C8" s="900"/>
      <c r="D8" s="900"/>
      <c r="E8" s="900"/>
      <c r="F8" s="900"/>
      <c r="G8" s="900"/>
      <c r="H8" s="900"/>
    </row>
    <row r="9" spans="1:7" ht="15.75">
      <c r="A9" s="434"/>
      <c r="B9" s="434"/>
      <c r="C9" s="434"/>
      <c r="D9" s="434"/>
      <c r="E9" s="434"/>
      <c r="F9" s="434"/>
      <c r="G9" s="434"/>
    </row>
    <row r="10" spans="1:7" ht="15.75" thickBot="1">
      <c r="A10" s="128"/>
      <c r="B10" s="128"/>
      <c r="C10" s="128"/>
      <c r="D10" s="128"/>
      <c r="E10" s="128"/>
      <c r="F10" s="432"/>
      <c r="G10" s="599" t="s">
        <v>657</v>
      </c>
    </row>
    <row r="11" spans="1:8" ht="17.25" customHeight="1">
      <c r="A11" s="930" t="s">
        <v>237</v>
      </c>
      <c r="B11" s="878" t="s">
        <v>419</v>
      </c>
      <c r="C11" s="878" t="s">
        <v>542</v>
      </c>
      <c r="D11" s="878" t="s">
        <v>543</v>
      </c>
      <c r="E11" s="878" t="s">
        <v>503</v>
      </c>
      <c r="F11" s="942" t="s">
        <v>422</v>
      </c>
      <c r="G11" s="943"/>
      <c r="H11" s="944"/>
    </row>
    <row r="12" spans="1:8" ht="24" customHeight="1" thickBot="1">
      <c r="A12" s="931"/>
      <c r="B12" s="927"/>
      <c r="C12" s="927"/>
      <c r="D12" s="927"/>
      <c r="E12" s="870"/>
      <c r="F12" s="461" t="s">
        <v>508</v>
      </c>
      <c r="G12" s="497" t="s">
        <v>509</v>
      </c>
      <c r="H12" s="498" t="s">
        <v>244</v>
      </c>
    </row>
    <row r="13" spans="1:8" ht="12.75" customHeight="1">
      <c r="A13" s="499" t="s">
        <v>544</v>
      </c>
      <c r="B13" s="757">
        <f aca="true" t="shared" si="0" ref="B13:H13">SUM(B14:B15)</f>
        <v>0</v>
      </c>
      <c r="C13" s="757">
        <f t="shared" si="0"/>
        <v>0</v>
      </c>
      <c r="D13" s="757">
        <f t="shared" si="0"/>
        <v>0</v>
      </c>
      <c r="E13" s="757">
        <f t="shared" si="0"/>
        <v>0</v>
      </c>
      <c r="F13" s="757">
        <f t="shared" si="0"/>
        <v>0</v>
      </c>
      <c r="G13" s="757">
        <f t="shared" si="0"/>
        <v>0</v>
      </c>
      <c r="H13" s="758">
        <f t="shared" si="0"/>
        <v>0</v>
      </c>
    </row>
    <row r="14" spans="1:8" ht="12.75" customHeight="1">
      <c r="A14" s="500" t="s">
        <v>545</v>
      </c>
      <c r="B14" s="232"/>
      <c r="C14" s="232"/>
      <c r="D14" s="232" t="s">
        <v>477</v>
      </c>
      <c r="E14" s="473">
        <f>SUM(B14:D14)</f>
        <v>0</v>
      </c>
      <c r="F14" s="232"/>
      <c r="G14" s="228"/>
      <c r="H14" s="475">
        <f>SUM(F14:G14)</f>
        <v>0</v>
      </c>
    </row>
    <row r="15" spans="1:8" ht="12.75" customHeight="1">
      <c r="A15" s="500" t="s">
        <v>546</v>
      </c>
      <c r="B15" s="229"/>
      <c r="C15" s="232"/>
      <c r="D15" s="232" t="s">
        <v>477</v>
      </c>
      <c r="E15" s="501">
        <f>SUM(B15:D15)</f>
        <v>0</v>
      </c>
      <c r="F15" s="232"/>
      <c r="G15" s="228"/>
      <c r="H15" s="475">
        <f>SUM(F15:G15)</f>
        <v>0</v>
      </c>
    </row>
    <row r="16" spans="1:8" ht="23.25" customHeight="1">
      <c r="A16" s="502" t="s">
        <v>804</v>
      </c>
      <c r="B16" s="473"/>
      <c r="C16" s="232"/>
      <c r="D16" s="232" t="s">
        <v>477</v>
      </c>
      <c r="E16" s="501">
        <f>SUM(B16:D16)</f>
        <v>0</v>
      </c>
      <c r="F16" s="232"/>
      <c r="G16" s="228"/>
      <c r="H16" s="475">
        <f>SUM(F16+G16)</f>
        <v>0</v>
      </c>
    </row>
    <row r="17" spans="1:8" ht="12.75" customHeight="1">
      <c r="A17" s="502" t="s">
        <v>547</v>
      </c>
      <c r="B17" s="473"/>
      <c r="C17" s="232"/>
      <c r="D17" s="232" t="s">
        <v>477</v>
      </c>
      <c r="E17" s="501">
        <f aca="true" t="shared" si="1" ref="E17:E22">SUM(B17:D17)</f>
        <v>0</v>
      </c>
      <c r="F17" s="232"/>
      <c r="G17" s="228"/>
      <c r="H17" s="475">
        <f aca="true" t="shared" si="2" ref="H17:H22">SUM(F17+G17)</f>
        <v>0</v>
      </c>
    </row>
    <row r="18" spans="1:8" ht="12.75" customHeight="1">
      <c r="A18" s="502" t="s">
        <v>548</v>
      </c>
      <c r="B18" s="473"/>
      <c r="C18" s="232"/>
      <c r="D18" s="232" t="s">
        <v>477</v>
      </c>
      <c r="E18" s="501">
        <f t="shared" si="1"/>
        <v>0</v>
      </c>
      <c r="F18" s="232"/>
      <c r="G18" s="228"/>
      <c r="H18" s="475">
        <f t="shared" si="2"/>
        <v>0</v>
      </c>
    </row>
    <row r="19" spans="1:8" ht="12.75" customHeight="1">
      <c r="A19" s="502" t="s">
        <v>549</v>
      </c>
      <c r="B19" s="473"/>
      <c r="C19" s="232"/>
      <c r="D19" s="232" t="s">
        <v>477</v>
      </c>
      <c r="E19" s="501">
        <f t="shared" si="1"/>
        <v>0</v>
      </c>
      <c r="F19" s="232"/>
      <c r="G19" s="228"/>
      <c r="H19" s="475">
        <f t="shared" si="2"/>
        <v>0</v>
      </c>
    </row>
    <row r="20" spans="1:8" ht="12.75" customHeight="1">
      <c r="A20" s="502" t="s">
        <v>550</v>
      </c>
      <c r="B20" s="473"/>
      <c r="C20" s="232"/>
      <c r="D20" s="232" t="s">
        <v>477</v>
      </c>
      <c r="E20" s="501">
        <f t="shared" si="1"/>
        <v>0</v>
      </c>
      <c r="F20" s="232"/>
      <c r="G20" s="228"/>
      <c r="H20" s="475">
        <f t="shared" si="2"/>
        <v>0</v>
      </c>
    </row>
    <row r="21" spans="1:8" ht="12.75" customHeight="1">
      <c r="A21" s="502" t="s">
        <v>551</v>
      </c>
      <c r="B21" s="473"/>
      <c r="C21" s="232"/>
      <c r="D21" s="232" t="s">
        <v>477</v>
      </c>
      <c r="E21" s="501">
        <f t="shared" si="1"/>
        <v>0</v>
      </c>
      <c r="F21" s="232"/>
      <c r="G21" s="228"/>
      <c r="H21" s="475">
        <f t="shared" si="2"/>
        <v>0</v>
      </c>
    </row>
    <row r="22" spans="1:8" ht="12.75" customHeight="1" thickBot="1">
      <c r="A22" s="502" t="s">
        <v>552</v>
      </c>
      <c r="B22" s="473"/>
      <c r="C22" s="232"/>
      <c r="D22" s="232" t="s">
        <v>477</v>
      </c>
      <c r="E22" s="501">
        <f t="shared" si="1"/>
        <v>0</v>
      </c>
      <c r="F22" s="232"/>
      <c r="G22" s="228"/>
      <c r="H22" s="475">
        <f t="shared" si="2"/>
        <v>0</v>
      </c>
    </row>
    <row r="23" spans="1:8" ht="15.75" thickBot="1">
      <c r="A23" s="427" t="s">
        <v>521</v>
      </c>
      <c r="B23" s="477">
        <f>SUM(B13+B16+B17+B18+B19+B20+B21+B22)</f>
        <v>0</v>
      </c>
      <c r="C23" s="477">
        <f>SUM(C13+C16+C17+C18+C19+C20+C21+C22)</f>
        <v>0</v>
      </c>
      <c r="D23" s="477">
        <f>SUM(D13)+SUM(D16)+SUM(D17)+SUM(D18)+SUM(D19)+SUM(D20)+SUM(D21)+SUM(D22)</f>
        <v>0</v>
      </c>
      <c r="E23" s="477">
        <f>SUM(B23:D23)</f>
        <v>0</v>
      </c>
      <c r="F23" s="503">
        <f>SUM(F13+F16+F17+F18+F19+F20+F21+F22)</f>
        <v>0</v>
      </c>
      <c r="G23" s="503">
        <f>SUM(G13+G16+G17+G18+G19+G20+G21+G22)</f>
        <v>0</v>
      </c>
      <c r="H23" s="408">
        <f>SUM(F23:G23)</f>
        <v>0</v>
      </c>
    </row>
    <row r="24" spans="1:7" ht="15">
      <c r="A24" s="504" t="s">
        <v>553</v>
      </c>
      <c r="B24" s="504"/>
      <c r="C24" s="504"/>
      <c r="D24" s="504"/>
      <c r="E24" s="504"/>
      <c r="F24" s="128"/>
      <c r="G24" s="128"/>
    </row>
    <row r="25" spans="1:7" ht="15">
      <c r="A25" s="17"/>
      <c r="B25" s="17"/>
      <c r="C25" s="17"/>
      <c r="D25" s="17"/>
      <c r="E25" s="128"/>
      <c r="F25" s="128"/>
      <c r="G25" s="128"/>
    </row>
    <row r="26" spans="1:7" ht="15">
      <c r="A26" s="17"/>
      <c r="B26" s="17"/>
      <c r="C26" s="17"/>
      <c r="D26" s="17"/>
      <c r="E26" s="128"/>
      <c r="F26" s="128"/>
      <c r="G26" s="128"/>
    </row>
    <row r="27" spans="1:7" ht="15">
      <c r="A27" s="433" t="s">
        <v>827</v>
      </c>
      <c r="B27" s="433"/>
      <c r="C27" s="433"/>
      <c r="D27" s="433"/>
      <c r="E27" s="505" t="s">
        <v>828</v>
      </c>
      <c r="F27" s="505"/>
      <c r="G27" s="505"/>
    </row>
    <row r="28" spans="1:7" ht="15">
      <c r="A28" s="815" t="s">
        <v>439</v>
      </c>
      <c r="B28" s="816"/>
      <c r="C28" s="816"/>
      <c r="D28" s="816"/>
      <c r="E28" s="898" t="s">
        <v>364</v>
      </c>
      <c r="F28" s="898"/>
      <c r="G28" s="898"/>
    </row>
    <row r="29" spans="1:7" ht="15">
      <c r="A29" s="815" t="s">
        <v>440</v>
      </c>
      <c r="B29" s="816"/>
      <c r="C29" s="816"/>
      <c r="D29" s="816"/>
      <c r="E29" s="898" t="s">
        <v>365</v>
      </c>
      <c r="F29" s="898"/>
      <c r="G29" s="898"/>
    </row>
    <row r="30" spans="1:7" ht="15">
      <c r="A30" s="815" t="s">
        <v>441</v>
      </c>
      <c r="B30" s="816"/>
      <c r="C30" s="816"/>
      <c r="D30" s="816"/>
      <c r="E30" s="898" t="s">
        <v>441</v>
      </c>
      <c r="F30" s="898"/>
      <c r="G30" s="898"/>
    </row>
  </sheetData>
  <sheetProtection/>
  <mergeCells count="12">
    <mergeCell ref="E28:G28"/>
    <mergeCell ref="E29:G29"/>
    <mergeCell ref="E30:G30"/>
    <mergeCell ref="G6:H6"/>
    <mergeCell ref="A7:H7"/>
    <mergeCell ref="A8:H8"/>
    <mergeCell ref="A11:A12"/>
    <mergeCell ref="B11:B12"/>
    <mergeCell ref="C11:C12"/>
    <mergeCell ref="D11:D12"/>
    <mergeCell ref="E11:E12"/>
    <mergeCell ref="F11:H1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7">
      <selection activeCell="E26" sqref="E26"/>
    </sheetView>
  </sheetViews>
  <sheetFormatPr defaultColWidth="11.421875" defaultRowHeight="15"/>
  <cols>
    <col min="1" max="1" width="40.8515625" style="0" customWidth="1"/>
    <col min="2" max="2" width="10.421875" style="0" customWidth="1"/>
    <col min="4" max="4" width="13.7109375" style="0" customWidth="1"/>
  </cols>
  <sheetData>
    <row r="2" spans="1:7" ht="15.75">
      <c r="A2" s="416"/>
      <c r="B2" s="434"/>
      <c r="C2" s="434"/>
      <c r="D2" s="434"/>
      <c r="E2" s="434"/>
      <c r="F2" s="434"/>
      <c r="G2" s="434"/>
    </row>
    <row r="3" spans="1:7" ht="15.75">
      <c r="A3" s="369" t="s">
        <v>125</v>
      </c>
      <c r="B3" s="434"/>
      <c r="C3" s="434"/>
      <c r="D3" s="434"/>
      <c r="E3" s="434"/>
      <c r="F3" s="434"/>
      <c r="G3" s="434"/>
    </row>
    <row r="4" spans="1:7" ht="15.75">
      <c r="A4" s="371" t="s">
        <v>126</v>
      </c>
      <c r="B4" s="434"/>
      <c r="C4" s="434"/>
      <c r="D4" s="434"/>
      <c r="E4" s="434"/>
      <c r="F4" s="434"/>
      <c r="G4" s="434"/>
    </row>
    <row r="5" spans="1:7" ht="15.75">
      <c r="A5" s="434"/>
      <c r="B5" s="434"/>
      <c r="C5" s="434"/>
      <c r="D5" s="434"/>
      <c r="E5" s="434"/>
      <c r="F5" s="434"/>
      <c r="G5" s="434"/>
    </row>
    <row r="6" spans="1:7" ht="15">
      <c r="A6" s="372" t="s">
        <v>345</v>
      </c>
      <c r="B6" s="128"/>
      <c r="C6" s="128"/>
      <c r="D6" s="128"/>
      <c r="E6" s="128"/>
      <c r="F6" s="128"/>
      <c r="G6" s="128"/>
    </row>
    <row r="7" spans="1:8" ht="15">
      <c r="A7" s="128"/>
      <c r="B7" s="128"/>
      <c r="C7" s="128"/>
      <c r="D7" s="128"/>
      <c r="E7" s="447"/>
      <c r="F7" s="447"/>
      <c r="G7" s="941" t="s">
        <v>686</v>
      </c>
      <c r="H7" s="941"/>
    </row>
    <row r="8" spans="1:8" ht="15.75">
      <c r="A8" s="899" t="s">
        <v>687</v>
      </c>
      <c r="B8" s="899"/>
      <c r="C8" s="899"/>
      <c r="D8" s="899"/>
      <c r="E8" s="899"/>
      <c r="F8" s="899"/>
      <c r="G8" s="899"/>
      <c r="H8" s="899"/>
    </row>
    <row r="9" spans="1:8" ht="15">
      <c r="A9" s="900" t="s">
        <v>22</v>
      </c>
      <c r="B9" s="900"/>
      <c r="C9" s="900"/>
      <c r="D9" s="900"/>
      <c r="E9" s="900"/>
      <c r="F9" s="900"/>
      <c r="G9" s="900"/>
      <c r="H9" s="900"/>
    </row>
    <row r="10" spans="1:7" ht="15.75">
      <c r="A10" s="434"/>
      <c r="B10" s="434"/>
      <c r="C10" s="434"/>
      <c r="D10" s="434"/>
      <c r="E10" s="434"/>
      <c r="F10" s="434"/>
      <c r="G10" s="434"/>
    </row>
    <row r="11" spans="1:7" ht="15.75" thickBot="1">
      <c r="A11" s="128"/>
      <c r="B11" s="128"/>
      <c r="C11" s="128"/>
      <c r="D11" s="128"/>
      <c r="E11" s="128"/>
      <c r="F11" s="460"/>
      <c r="G11" s="599" t="s">
        <v>657</v>
      </c>
    </row>
    <row r="12" spans="1:8" ht="15">
      <c r="A12" s="930" t="s">
        <v>688</v>
      </c>
      <c r="B12" s="878" t="s">
        <v>419</v>
      </c>
      <c r="C12" s="878" t="s">
        <v>542</v>
      </c>
      <c r="D12" s="878" t="s">
        <v>543</v>
      </c>
      <c r="E12" s="878" t="s">
        <v>503</v>
      </c>
      <c r="F12" s="945" t="s">
        <v>422</v>
      </c>
      <c r="G12" s="938"/>
      <c r="H12" s="939"/>
    </row>
    <row r="13" spans="1:8" ht="23.25" thickBot="1">
      <c r="A13" s="931"/>
      <c r="B13" s="927"/>
      <c r="C13" s="927"/>
      <c r="D13" s="927"/>
      <c r="E13" s="870"/>
      <c r="F13" s="461" t="s">
        <v>508</v>
      </c>
      <c r="G13" s="469" t="s">
        <v>509</v>
      </c>
      <c r="H13" s="470" t="s">
        <v>244</v>
      </c>
    </row>
    <row r="14" spans="1:8" ht="16.5" customHeight="1">
      <c r="A14" s="625" t="s">
        <v>689</v>
      </c>
      <c r="B14" s="229"/>
      <c r="C14" s="232"/>
      <c r="D14" s="232" t="s">
        <v>690</v>
      </c>
      <c r="E14" s="501">
        <f>SUM(B14:D14)</f>
        <v>0</v>
      </c>
      <c r="F14" s="232"/>
      <c r="G14" s="228"/>
      <c r="H14" s="475">
        <f>SUM(F14:G14)</f>
        <v>0</v>
      </c>
    </row>
    <row r="15" spans="1:8" ht="27.75" customHeight="1">
      <c r="A15" s="628" t="s">
        <v>691</v>
      </c>
      <c r="B15" s="232"/>
      <c r="C15" s="232"/>
      <c r="D15" s="232" t="s">
        <v>690</v>
      </c>
      <c r="E15" s="501">
        <f aca="true" t="shared" si="0" ref="E15:E21">SUM(B15:D15)</f>
        <v>0</v>
      </c>
      <c r="F15" s="232"/>
      <c r="G15" s="228"/>
      <c r="H15" s="475">
        <f aca="true" t="shared" si="1" ref="H15:H21">SUM(F15:G15)</f>
        <v>0</v>
      </c>
    </row>
    <row r="16" spans="1:8" ht="16.5" customHeight="1">
      <c r="A16" s="625" t="s">
        <v>699</v>
      </c>
      <c r="B16" s="232"/>
      <c r="C16" s="232"/>
      <c r="D16" s="232" t="s">
        <v>690</v>
      </c>
      <c r="E16" s="501">
        <f t="shared" si="0"/>
        <v>0</v>
      </c>
      <c r="F16" s="232"/>
      <c r="G16" s="228"/>
      <c r="H16" s="475">
        <f t="shared" si="1"/>
        <v>0</v>
      </c>
    </row>
    <row r="17" spans="1:8" ht="16.5" customHeight="1">
      <c r="A17" s="628" t="s">
        <v>692</v>
      </c>
      <c r="B17" s="232"/>
      <c r="C17" s="232"/>
      <c r="D17" s="232" t="s">
        <v>690</v>
      </c>
      <c r="E17" s="501">
        <f t="shared" si="0"/>
        <v>0</v>
      </c>
      <c r="F17" s="232"/>
      <c r="G17" s="228"/>
      <c r="H17" s="475">
        <f t="shared" si="1"/>
        <v>0</v>
      </c>
    </row>
    <row r="18" spans="1:8" ht="16.5" customHeight="1">
      <c r="A18" s="625" t="s">
        <v>693</v>
      </c>
      <c r="B18" s="232"/>
      <c r="C18" s="232"/>
      <c r="D18" s="232" t="s">
        <v>690</v>
      </c>
      <c r="E18" s="501">
        <f t="shared" si="0"/>
        <v>0</v>
      </c>
      <c r="F18" s="232"/>
      <c r="G18" s="228"/>
      <c r="H18" s="475">
        <f t="shared" si="1"/>
        <v>0</v>
      </c>
    </row>
    <row r="19" spans="1:8" ht="16.5" customHeight="1">
      <c r="A19" s="625" t="s">
        <v>694</v>
      </c>
      <c r="B19" s="232"/>
      <c r="C19" s="232"/>
      <c r="D19" s="232" t="s">
        <v>690</v>
      </c>
      <c r="E19" s="501">
        <f t="shared" si="0"/>
        <v>0</v>
      </c>
      <c r="F19" s="232"/>
      <c r="G19" s="228"/>
      <c r="H19" s="475">
        <f t="shared" si="1"/>
        <v>0</v>
      </c>
    </row>
    <row r="20" spans="1:8" ht="16.5" customHeight="1">
      <c r="A20" s="625" t="s">
        <v>695</v>
      </c>
      <c r="B20" s="232"/>
      <c r="C20" s="232"/>
      <c r="D20" s="232" t="s">
        <v>690</v>
      </c>
      <c r="E20" s="501">
        <f t="shared" si="0"/>
        <v>0</v>
      </c>
      <c r="F20" s="232"/>
      <c r="G20" s="228"/>
      <c r="H20" s="475">
        <f t="shared" si="1"/>
        <v>0</v>
      </c>
    </row>
    <row r="21" spans="1:8" ht="16.5" customHeight="1" thickBot="1">
      <c r="A21" s="625" t="s">
        <v>696</v>
      </c>
      <c r="B21" s="232"/>
      <c r="C21" s="232"/>
      <c r="D21" s="232" t="s">
        <v>690</v>
      </c>
      <c r="E21" s="501">
        <f t="shared" si="0"/>
        <v>0</v>
      </c>
      <c r="F21" s="232"/>
      <c r="G21" s="228"/>
      <c r="H21" s="475">
        <f t="shared" si="1"/>
        <v>0</v>
      </c>
    </row>
    <row r="22" spans="1:8" ht="15.75" thickBot="1">
      <c r="A22" s="427" t="s">
        <v>521</v>
      </c>
      <c r="B22" s="477">
        <f aca="true" t="shared" si="2" ref="B22:G22">SUM(B14:B21)</f>
        <v>0</v>
      </c>
      <c r="C22" s="477">
        <f t="shared" si="2"/>
        <v>0</v>
      </c>
      <c r="D22" s="477">
        <f t="shared" si="2"/>
        <v>0</v>
      </c>
      <c r="E22" s="626">
        <f>SUM(B22:D22)</f>
        <v>0</v>
      </c>
      <c r="F22" s="477">
        <f t="shared" si="2"/>
        <v>0</v>
      </c>
      <c r="G22" s="503">
        <f t="shared" si="2"/>
        <v>0</v>
      </c>
      <c r="H22" s="408">
        <f>SUM(F22:G22)</f>
        <v>0</v>
      </c>
    </row>
    <row r="23" spans="1:7" ht="9" customHeight="1">
      <c r="A23" s="17"/>
      <c r="B23" s="17"/>
      <c r="C23" s="17"/>
      <c r="D23" s="17"/>
      <c r="E23" s="128"/>
      <c r="F23" s="128"/>
      <c r="G23" s="128"/>
    </row>
    <row r="24" spans="1:7" ht="15">
      <c r="A24" s="20" t="s">
        <v>697</v>
      </c>
      <c r="B24" s="17"/>
      <c r="C24" s="17"/>
      <c r="D24" s="17"/>
      <c r="E24" s="128"/>
      <c r="F24" s="128"/>
      <c r="G24" s="128"/>
    </row>
    <row r="25" spans="1:7" ht="15">
      <c r="A25" s="128"/>
      <c r="B25" s="17"/>
      <c r="C25" s="128"/>
      <c r="D25" s="128"/>
      <c r="E25" s="128"/>
      <c r="F25" s="128"/>
      <c r="G25" s="128"/>
    </row>
    <row r="26" spans="1:7" ht="15">
      <c r="A26" s="128"/>
      <c r="B26" s="17"/>
      <c r="C26" s="128"/>
      <c r="D26" s="128"/>
      <c r="E26" s="128"/>
      <c r="F26" s="128"/>
      <c r="G26" s="128"/>
    </row>
    <row r="27" spans="1:7" ht="15">
      <c r="A27" s="128"/>
      <c r="B27" s="17"/>
      <c r="C27" s="128"/>
      <c r="D27" s="128"/>
      <c r="E27" s="128"/>
      <c r="F27" s="128"/>
      <c r="G27" s="128"/>
    </row>
    <row r="28" spans="1:7" ht="15">
      <c r="A28" s="433"/>
      <c r="B28" s="433"/>
      <c r="C28" s="433"/>
      <c r="D28" s="433"/>
      <c r="E28" s="433"/>
      <c r="F28" s="433"/>
      <c r="G28" s="433"/>
    </row>
    <row r="29" spans="1:7" ht="15">
      <c r="A29" s="127" t="s">
        <v>810</v>
      </c>
      <c r="B29" s="627"/>
      <c r="C29" s="627"/>
      <c r="D29" s="627"/>
      <c r="E29" s="946" t="s">
        <v>698</v>
      </c>
      <c r="F29" s="946"/>
      <c r="G29" s="946"/>
    </row>
    <row r="30" spans="1:7" ht="15">
      <c r="A30" s="815" t="s">
        <v>439</v>
      </c>
      <c r="B30" s="817"/>
      <c r="C30" s="817"/>
      <c r="D30" s="817"/>
      <c r="E30" s="898" t="s">
        <v>364</v>
      </c>
      <c r="F30" s="898"/>
      <c r="G30" s="898"/>
    </row>
    <row r="31" spans="1:7" ht="15">
      <c r="A31" s="815" t="s">
        <v>440</v>
      </c>
      <c r="B31" s="817"/>
      <c r="C31" s="817"/>
      <c r="D31" s="817"/>
      <c r="E31" s="898" t="s">
        <v>365</v>
      </c>
      <c r="F31" s="898"/>
      <c r="G31" s="898"/>
    </row>
    <row r="32" spans="1:7" ht="15">
      <c r="A32" s="815" t="s">
        <v>441</v>
      </c>
      <c r="B32" s="817"/>
      <c r="C32" s="817"/>
      <c r="D32" s="817"/>
      <c r="E32" s="898" t="s">
        <v>441</v>
      </c>
      <c r="F32" s="898"/>
      <c r="G32" s="898"/>
    </row>
  </sheetData>
  <sheetProtection/>
  <mergeCells count="13">
    <mergeCell ref="E30:G30"/>
    <mergeCell ref="E31:G31"/>
    <mergeCell ref="E32:G32"/>
    <mergeCell ref="E29:G29"/>
    <mergeCell ref="G7:H7"/>
    <mergeCell ref="A8:H8"/>
    <mergeCell ref="A9:H9"/>
    <mergeCell ref="A12:A13"/>
    <mergeCell ref="B12:B13"/>
    <mergeCell ref="C12:C13"/>
    <mergeCell ref="D12:D13"/>
    <mergeCell ref="E12:E13"/>
    <mergeCell ref="F12:H12"/>
  </mergeCells>
  <printOptions horizontalCentered="1"/>
  <pageMargins left="0.7086614173228347" right="0.7086614173228347" top="0.9448818897637796" bottom="0.7480314960629921" header="0.31496062992125984" footer="0.31496062992125984"/>
  <pageSetup horizontalDpi="1200" verticalDpi="12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2"/>
  <sheetViews>
    <sheetView zoomScale="80" zoomScaleNormal="80" zoomScalePageLayoutView="0" workbookViewId="0" topLeftCell="A29">
      <selection activeCell="C55" sqref="C55"/>
    </sheetView>
  </sheetViews>
  <sheetFormatPr defaultColWidth="11.421875" defaultRowHeight="15"/>
  <cols>
    <col min="1" max="1" width="2.140625" style="0" customWidth="1"/>
    <col min="2" max="2" width="7.140625" style="0" customWidth="1"/>
    <col min="3" max="3" width="38.7109375" style="0" customWidth="1"/>
    <col min="4" max="4" width="1.57421875" style="0" customWidth="1"/>
    <col min="5" max="5" width="6.140625" style="0" customWidth="1"/>
    <col min="6" max="7" width="15.7109375" style="0" customWidth="1"/>
    <col min="8" max="8" width="5.421875" style="0" customWidth="1"/>
    <col min="9" max="9" width="38.7109375" style="0" customWidth="1"/>
    <col min="10" max="10" width="1.8515625" style="0" customWidth="1"/>
    <col min="11" max="11" width="6.28125" style="0" customWidth="1"/>
    <col min="12" max="13" width="15.7109375" style="0" customWidth="1"/>
    <col min="14" max="14" width="5.421875" style="0" customWidth="1"/>
    <col min="15" max="15" width="5.28125" style="0" customWidth="1"/>
  </cols>
  <sheetData>
    <row r="1" spans="2:15" ht="15">
      <c r="B1" s="130"/>
      <c r="C1" s="131"/>
      <c r="D1" s="13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</row>
    <row r="2" spans="2:15" ht="15">
      <c r="B2" s="99"/>
      <c r="C2" s="134" t="s">
        <v>145</v>
      </c>
      <c r="D2" s="135"/>
      <c r="E2" s="46"/>
      <c r="F2" s="46"/>
      <c r="G2" s="48"/>
      <c r="H2" s="48"/>
      <c r="I2" s="48"/>
      <c r="J2" s="48"/>
      <c r="K2" s="48"/>
      <c r="L2" s="48"/>
      <c r="M2" s="48"/>
      <c r="N2" s="48"/>
      <c r="O2" s="136"/>
    </row>
    <row r="3" spans="2:15" ht="12" customHeight="1">
      <c r="B3" s="99"/>
      <c r="C3" s="110" t="s">
        <v>146</v>
      </c>
      <c r="D3" s="135"/>
      <c r="E3" s="137"/>
      <c r="F3" s="137"/>
      <c r="G3" s="137"/>
      <c r="H3" s="137"/>
      <c r="I3" s="137"/>
      <c r="J3" s="137"/>
      <c r="K3" s="137"/>
      <c r="L3" s="137"/>
      <c r="M3" s="137"/>
      <c r="N3" s="138"/>
      <c r="O3" s="136"/>
    </row>
    <row r="4" spans="2:15" ht="18" customHeight="1">
      <c r="B4" s="99"/>
      <c r="C4" s="110"/>
      <c r="D4" s="135"/>
      <c r="E4" s="137"/>
      <c r="F4" s="137"/>
      <c r="G4" s="137"/>
      <c r="H4" s="137"/>
      <c r="I4" s="137"/>
      <c r="J4" s="137"/>
      <c r="K4" s="137"/>
      <c r="L4" s="137"/>
      <c r="M4" s="215" t="s">
        <v>20</v>
      </c>
      <c r="N4" s="139"/>
      <c r="O4" s="136"/>
    </row>
    <row r="5" spans="2:15" ht="15">
      <c r="B5" s="99"/>
      <c r="C5" s="140" t="s">
        <v>231</v>
      </c>
      <c r="D5" s="135"/>
      <c r="E5" s="137"/>
      <c r="F5" s="137"/>
      <c r="G5" s="137"/>
      <c r="H5" s="137"/>
      <c r="I5" s="137"/>
      <c r="J5" s="137"/>
      <c r="K5" s="137"/>
      <c r="L5" s="137"/>
      <c r="M5" s="137"/>
      <c r="N5" s="138"/>
      <c r="O5" s="136"/>
    </row>
    <row r="6" spans="2:15" ht="15">
      <c r="B6" s="99"/>
      <c r="C6" s="141" t="s">
        <v>21</v>
      </c>
      <c r="D6" s="141"/>
      <c r="E6" s="103"/>
      <c r="F6" s="103"/>
      <c r="G6" s="103"/>
      <c r="H6" s="103"/>
      <c r="I6" s="103"/>
      <c r="J6" s="103"/>
      <c r="K6" s="103"/>
      <c r="L6" s="103"/>
      <c r="M6" s="103"/>
      <c r="N6" s="138"/>
      <c r="O6" s="142"/>
    </row>
    <row r="7" spans="2:15" ht="15.75">
      <c r="B7" s="99"/>
      <c r="C7" s="846" t="s">
        <v>147</v>
      </c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276"/>
      <c r="O7" s="277"/>
    </row>
    <row r="8" spans="2:15" ht="18">
      <c r="B8" s="99"/>
      <c r="C8" s="835" t="s">
        <v>618</v>
      </c>
      <c r="D8" s="835"/>
      <c r="E8" s="835"/>
      <c r="F8" s="835"/>
      <c r="G8" s="835"/>
      <c r="H8" s="835"/>
      <c r="I8" s="835"/>
      <c r="J8" s="835"/>
      <c r="K8" s="835"/>
      <c r="L8" s="835"/>
      <c r="M8" s="835"/>
      <c r="N8" s="143"/>
      <c r="O8" s="144"/>
    </row>
    <row r="9" spans="2:15" ht="15">
      <c r="B9" s="99"/>
      <c r="C9" s="841" t="s">
        <v>22</v>
      </c>
      <c r="D9" s="841"/>
      <c r="E9" s="841"/>
      <c r="F9" s="841"/>
      <c r="G9" s="841"/>
      <c r="H9" s="841"/>
      <c r="I9" s="841"/>
      <c r="J9" s="841"/>
      <c r="K9" s="841"/>
      <c r="L9" s="841"/>
      <c r="M9" s="841"/>
      <c r="N9" s="148"/>
      <c r="O9" s="236"/>
    </row>
    <row r="10" spans="2:15" ht="15.75" thickBot="1">
      <c r="B10" s="99"/>
      <c r="C10" s="145"/>
      <c r="D10" s="145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36"/>
    </row>
    <row r="11" spans="2:15" ht="15">
      <c r="B11" s="99"/>
      <c r="C11" s="46"/>
      <c r="D11" s="46"/>
      <c r="E11" s="848" t="s">
        <v>23</v>
      </c>
      <c r="F11" s="842" t="s">
        <v>619</v>
      </c>
      <c r="G11" s="844" t="s">
        <v>148</v>
      </c>
      <c r="H11" s="146"/>
      <c r="I11" s="48"/>
      <c r="J11" s="48"/>
      <c r="K11" s="848" t="s">
        <v>23</v>
      </c>
      <c r="L11" s="842" t="s">
        <v>619</v>
      </c>
      <c r="M11" s="844" t="s">
        <v>148</v>
      </c>
      <c r="N11" s="845"/>
      <c r="O11" s="136"/>
    </row>
    <row r="12" spans="2:15" ht="15.75" thickBot="1">
      <c r="B12" s="99"/>
      <c r="C12" s="46"/>
      <c r="D12" s="46"/>
      <c r="E12" s="849"/>
      <c r="F12" s="843"/>
      <c r="G12" s="843"/>
      <c r="H12" s="146"/>
      <c r="I12" s="48"/>
      <c r="J12" s="48"/>
      <c r="K12" s="850"/>
      <c r="L12" s="843"/>
      <c r="M12" s="843"/>
      <c r="N12" s="845"/>
      <c r="O12" s="136"/>
    </row>
    <row r="13" spans="2:15" ht="15">
      <c r="B13" s="99"/>
      <c r="C13" s="46" t="s">
        <v>0</v>
      </c>
      <c r="D13" s="46"/>
      <c r="E13" s="46"/>
      <c r="F13" s="147"/>
      <c r="G13" s="147"/>
      <c r="H13" s="125"/>
      <c r="I13" s="148" t="s">
        <v>149</v>
      </c>
      <c r="J13" s="148"/>
      <c r="K13" s="148"/>
      <c r="L13" s="148"/>
      <c r="M13" s="147"/>
      <c r="N13" s="149"/>
      <c r="O13" s="136"/>
    </row>
    <row r="14" spans="2:15" ht="15">
      <c r="B14" s="99"/>
      <c r="C14" s="39" t="s">
        <v>1</v>
      </c>
      <c r="D14" s="39"/>
      <c r="E14" s="39"/>
      <c r="F14" s="150"/>
      <c r="G14" s="150"/>
      <c r="H14" s="151"/>
      <c r="I14" s="46" t="s">
        <v>15</v>
      </c>
      <c r="J14" s="46"/>
      <c r="K14" s="46"/>
      <c r="L14" s="46"/>
      <c r="M14" s="150"/>
      <c r="N14" s="150"/>
      <c r="O14" s="136"/>
    </row>
    <row r="15" spans="2:15" ht="15">
      <c r="B15" s="99"/>
      <c r="C15" s="152" t="s">
        <v>150</v>
      </c>
      <c r="D15" s="152"/>
      <c r="E15" s="153"/>
      <c r="F15" s="154"/>
      <c r="G15" s="155"/>
      <c r="H15" s="156"/>
      <c r="I15" s="157" t="s">
        <v>151</v>
      </c>
      <c r="J15" s="157"/>
      <c r="K15" s="158"/>
      <c r="L15" s="159"/>
      <c r="M15" s="159"/>
      <c r="N15" s="160"/>
      <c r="O15" s="136"/>
    </row>
    <row r="16" spans="2:15" ht="15">
      <c r="B16" s="99"/>
      <c r="C16" s="152" t="s">
        <v>152</v>
      </c>
      <c r="D16" s="152"/>
      <c r="E16" s="153"/>
      <c r="F16" s="154"/>
      <c r="G16" s="155"/>
      <c r="H16" s="156"/>
      <c r="I16" s="157" t="s">
        <v>153</v>
      </c>
      <c r="J16" s="157"/>
      <c r="K16" s="161"/>
      <c r="L16" s="155"/>
      <c r="M16" s="155"/>
      <c r="N16" s="162"/>
      <c r="O16" s="136"/>
    </row>
    <row r="17" spans="2:15" ht="15">
      <c r="B17" s="99"/>
      <c r="C17" s="152" t="s">
        <v>154</v>
      </c>
      <c r="D17" s="152"/>
      <c r="E17" s="153"/>
      <c r="F17" s="154"/>
      <c r="G17" s="155"/>
      <c r="H17" s="156"/>
      <c r="I17" s="157" t="s">
        <v>155</v>
      </c>
      <c r="J17" s="157"/>
      <c r="K17" s="161"/>
      <c r="L17" s="155"/>
      <c r="M17" s="155"/>
      <c r="N17" s="162"/>
      <c r="O17" s="136"/>
    </row>
    <row r="18" spans="2:15" ht="15">
      <c r="B18" s="99"/>
      <c r="C18" s="48" t="s">
        <v>156</v>
      </c>
      <c r="D18" s="48"/>
      <c r="E18" s="153"/>
      <c r="F18" s="154"/>
      <c r="G18" s="155"/>
      <c r="H18" s="156"/>
      <c r="I18" s="157" t="s">
        <v>157</v>
      </c>
      <c r="J18" s="157"/>
      <c r="K18" s="161"/>
      <c r="L18" s="155"/>
      <c r="M18" s="155"/>
      <c r="N18" s="162"/>
      <c r="O18" s="136"/>
    </row>
    <row r="19" spans="2:15" ht="15">
      <c r="B19" s="99"/>
      <c r="C19" s="163" t="s">
        <v>158</v>
      </c>
      <c r="D19" s="163"/>
      <c r="E19" s="164"/>
      <c r="F19" s="165"/>
      <c r="G19" s="166"/>
      <c r="H19" s="156"/>
      <c r="I19" s="157" t="s">
        <v>159</v>
      </c>
      <c r="J19" s="157"/>
      <c r="K19" s="161"/>
      <c r="L19" s="155"/>
      <c r="M19" s="155"/>
      <c r="N19" s="162"/>
      <c r="O19" s="136"/>
    </row>
    <row r="20" spans="2:15" ht="15">
      <c r="B20" s="99"/>
      <c r="C20" s="152" t="s">
        <v>537</v>
      </c>
      <c r="D20" s="152"/>
      <c r="E20" s="164"/>
      <c r="F20" s="154"/>
      <c r="G20" s="166"/>
      <c r="H20" s="156"/>
      <c r="I20" s="157" t="s">
        <v>6</v>
      </c>
      <c r="J20" s="157"/>
      <c r="K20" s="161"/>
      <c r="L20" s="155"/>
      <c r="M20" s="155"/>
      <c r="N20" s="162"/>
      <c r="O20" s="136"/>
    </row>
    <row r="21" spans="2:15" ht="15">
      <c r="B21" s="99"/>
      <c r="C21" s="163" t="s">
        <v>160</v>
      </c>
      <c r="D21" s="163"/>
      <c r="E21" s="167"/>
      <c r="F21" s="168"/>
      <c r="G21" s="169"/>
      <c r="H21" s="156"/>
      <c r="I21" s="157" t="s">
        <v>161</v>
      </c>
      <c r="J21" s="157"/>
      <c r="K21" s="161"/>
      <c r="L21" s="155"/>
      <c r="M21" s="155"/>
      <c r="N21" s="162"/>
      <c r="O21" s="136"/>
    </row>
    <row r="22" spans="2:15" ht="15">
      <c r="B22" s="99"/>
      <c r="C22" s="163" t="s">
        <v>162</v>
      </c>
      <c r="D22" s="163"/>
      <c r="E22" s="167"/>
      <c r="F22" s="168"/>
      <c r="G22" s="169"/>
      <c r="H22" s="156"/>
      <c r="I22" s="157" t="s">
        <v>163</v>
      </c>
      <c r="J22" s="157"/>
      <c r="K22" s="161"/>
      <c r="L22" s="170"/>
      <c r="M22" s="170"/>
      <c r="N22" s="162"/>
      <c r="O22" s="136"/>
    </row>
    <row r="23" spans="2:15" ht="15">
      <c r="B23" s="99"/>
      <c r="C23" s="152" t="s">
        <v>164</v>
      </c>
      <c r="D23" s="152"/>
      <c r="E23" s="171"/>
      <c r="F23" s="172"/>
      <c r="G23" s="173"/>
      <c r="H23" s="156"/>
      <c r="I23" s="157" t="s">
        <v>165</v>
      </c>
      <c r="J23" s="156"/>
      <c r="K23" s="174"/>
      <c r="L23" s="175"/>
      <c r="M23" s="175"/>
      <c r="N23" s="176"/>
      <c r="O23" s="136"/>
    </row>
    <row r="24" spans="2:15" ht="14.25" customHeight="1" thickBot="1">
      <c r="B24" s="99"/>
      <c r="C24" s="177" t="s">
        <v>166</v>
      </c>
      <c r="D24" s="48"/>
      <c r="E24" s="171"/>
      <c r="F24" s="172"/>
      <c r="G24" s="173"/>
      <c r="H24" s="156"/>
      <c r="I24" s="156" t="s">
        <v>7</v>
      </c>
      <c r="J24" s="178"/>
      <c r="K24" s="179"/>
      <c r="L24" s="273"/>
      <c r="M24" s="273"/>
      <c r="N24" s="176"/>
      <c r="O24" s="136"/>
    </row>
    <row r="25" spans="2:15" ht="15.75" thickBot="1">
      <c r="B25" s="99"/>
      <c r="C25" s="177" t="s">
        <v>2</v>
      </c>
      <c r="D25" s="48"/>
      <c r="E25" s="164"/>
      <c r="F25" s="271"/>
      <c r="G25" s="271"/>
      <c r="H25" s="156"/>
      <c r="I25" s="180" t="s">
        <v>8</v>
      </c>
      <c r="J25" s="181"/>
      <c r="K25" s="181"/>
      <c r="L25" s="769">
        <f>SUM(L15:L24)</f>
        <v>0</v>
      </c>
      <c r="M25" s="783">
        <f>SUM(M15:M24)</f>
        <v>0</v>
      </c>
      <c r="N25" s="180"/>
      <c r="O25" s="136"/>
    </row>
    <row r="26" spans="2:15" ht="15.75" thickBot="1">
      <c r="B26" s="99"/>
      <c r="C26" s="148" t="s">
        <v>3</v>
      </c>
      <c r="D26" s="182"/>
      <c r="E26" s="163"/>
      <c r="F26" s="780">
        <f>SUM(F15:F25)</f>
        <v>0</v>
      </c>
      <c r="G26" s="781">
        <f>SUM(G15:G25)</f>
        <v>0</v>
      </c>
      <c r="H26" s="156"/>
      <c r="I26" s="180"/>
      <c r="J26" s="180"/>
      <c r="K26" s="180"/>
      <c r="L26" s="180"/>
      <c r="M26" s="180"/>
      <c r="N26" s="180"/>
      <c r="O26" s="136"/>
    </row>
    <row r="27" spans="2:15" ht="15">
      <c r="B27" s="99"/>
      <c r="C27" s="163"/>
      <c r="D27" s="182"/>
      <c r="E27" s="163"/>
      <c r="F27" s="203"/>
      <c r="G27" s="203"/>
      <c r="H27" s="156"/>
      <c r="I27" s="180" t="s">
        <v>9</v>
      </c>
      <c r="J27" s="180"/>
      <c r="K27" s="180"/>
      <c r="L27" s="180"/>
      <c r="M27" s="183"/>
      <c r="N27" s="184"/>
      <c r="O27" s="136"/>
    </row>
    <row r="28" spans="2:15" ht="14.25" customHeight="1">
      <c r="B28" s="99"/>
      <c r="C28" s="185"/>
      <c r="D28" s="186"/>
      <c r="E28" s="152"/>
      <c r="F28" s="187"/>
      <c r="G28" s="187"/>
      <c r="H28" s="156"/>
      <c r="I28" s="188" t="s">
        <v>153</v>
      </c>
      <c r="J28" s="156"/>
      <c r="K28" s="189"/>
      <c r="L28" s="155"/>
      <c r="M28" s="155"/>
      <c r="N28" s="162"/>
      <c r="O28" s="136"/>
    </row>
    <row r="29" spans="2:15" ht="15">
      <c r="B29" s="99"/>
      <c r="C29" s="39"/>
      <c r="D29" s="186"/>
      <c r="E29" s="48"/>
      <c r="F29" s="190"/>
      <c r="G29" s="190"/>
      <c r="H29" s="156"/>
      <c r="I29" s="157" t="s">
        <v>167</v>
      </c>
      <c r="J29" s="156"/>
      <c r="K29" s="191"/>
      <c r="L29" s="192"/>
      <c r="M29" s="192"/>
      <c r="N29" s="162"/>
      <c r="O29" s="136"/>
    </row>
    <row r="30" spans="2:15" ht="15">
      <c r="B30" s="99"/>
      <c r="C30" s="39" t="s">
        <v>4</v>
      </c>
      <c r="D30" s="193"/>
      <c r="E30" s="194"/>
      <c r="F30" s="183"/>
      <c r="G30" s="195"/>
      <c r="H30" s="156"/>
      <c r="I30" s="157" t="s">
        <v>157</v>
      </c>
      <c r="J30" s="156"/>
      <c r="K30" s="191"/>
      <c r="L30" s="155"/>
      <c r="M30" s="155"/>
      <c r="N30" s="162"/>
      <c r="O30" s="136"/>
    </row>
    <row r="31" spans="2:15" ht="15">
      <c r="B31" s="99"/>
      <c r="C31" s="163" t="s">
        <v>168</v>
      </c>
      <c r="D31" s="148"/>
      <c r="E31" s="196"/>
      <c r="F31" s="155"/>
      <c r="G31" s="197"/>
      <c r="H31" s="156"/>
      <c r="I31" s="157" t="s">
        <v>159</v>
      </c>
      <c r="J31" s="157"/>
      <c r="K31" s="158"/>
      <c r="L31" s="155"/>
      <c r="M31" s="155"/>
      <c r="N31" s="162"/>
      <c r="O31" s="136"/>
    </row>
    <row r="32" spans="2:15" ht="15">
      <c r="B32" s="99"/>
      <c r="C32" s="48" t="s">
        <v>169</v>
      </c>
      <c r="D32" s="39"/>
      <c r="E32" s="153"/>
      <c r="F32" s="198"/>
      <c r="G32" s="172"/>
      <c r="H32" s="156"/>
      <c r="I32" s="157" t="s">
        <v>170</v>
      </c>
      <c r="J32" s="157"/>
      <c r="K32" s="158"/>
      <c r="L32" s="155"/>
      <c r="M32" s="155"/>
      <c r="N32" s="162"/>
      <c r="O32" s="136"/>
    </row>
    <row r="33" spans="2:15" ht="15">
      <c r="B33" s="99"/>
      <c r="C33" s="48" t="s">
        <v>158</v>
      </c>
      <c r="D33" s="39"/>
      <c r="E33" s="153"/>
      <c r="F33" s="198"/>
      <c r="G33" s="172"/>
      <c r="H33" s="156"/>
      <c r="I33" s="157" t="s">
        <v>6</v>
      </c>
      <c r="J33" s="157"/>
      <c r="K33" s="158"/>
      <c r="L33" s="159"/>
      <c r="M33" s="159"/>
      <c r="N33" s="160"/>
      <c r="O33" s="136"/>
    </row>
    <row r="34" spans="2:15" ht="15">
      <c r="B34" s="99"/>
      <c r="C34" s="152" t="s">
        <v>160</v>
      </c>
      <c r="D34" s="152"/>
      <c r="E34" s="153"/>
      <c r="F34" s="199"/>
      <c r="G34" s="173"/>
      <c r="H34" s="156"/>
      <c r="I34" s="157" t="s">
        <v>165</v>
      </c>
      <c r="J34" s="157"/>
      <c r="K34" s="158"/>
      <c r="L34" s="200"/>
      <c r="M34" s="200"/>
      <c r="N34" s="160"/>
      <c r="O34" s="136"/>
    </row>
    <row r="35" spans="2:15" ht="15">
      <c r="B35" s="99"/>
      <c r="C35" s="163" t="s">
        <v>538</v>
      </c>
      <c r="D35" s="152"/>
      <c r="E35" s="153"/>
      <c r="F35" s="154"/>
      <c r="G35" s="173"/>
      <c r="H35" s="156"/>
      <c r="I35" s="156" t="s">
        <v>7</v>
      </c>
      <c r="J35" s="157"/>
      <c r="K35" s="158"/>
      <c r="L35" s="175"/>
      <c r="M35" s="175"/>
      <c r="N35" s="176"/>
      <c r="O35" s="136"/>
    </row>
    <row r="36" spans="2:15" ht="15.75" thickBot="1">
      <c r="B36" s="99"/>
      <c r="C36" s="163" t="s">
        <v>171</v>
      </c>
      <c r="D36" s="163"/>
      <c r="E36" s="164"/>
      <c r="F36" s="154"/>
      <c r="G36" s="155"/>
      <c r="H36" s="156"/>
      <c r="I36" s="156" t="s">
        <v>172</v>
      </c>
      <c r="J36" s="181"/>
      <c r="K36" s="179"/>
      <c r="L36" s="273"/>
      <c r="M36" s="273"/>
      <c r="N36" s="176"/>
      <c r="O36" s="136"/>
    </row>
    <row r="37" spans="2:15" ht="15.75" thickBot="1">
      <c r="B37" s="99"/>
      <c r="C37" s="48" t="s">
        <v>173</v>
      </c>
      <c r="D37" s="48"/>
      <c r="E37" s="171"/>
      <c r="F37" s="154"/>
      <c r="G37" s="155"/>
      <c r="H37" s="156"/>
      <c r="I37" s="180" t="s">
        <v>10</v>
      </c>
      <c r="J37" s="181"/>
      <c r="K37" s="181"/>
      <c r="L37" s="769">
        <f>SUM(L28:L36)</f>
        <v>0</v>
      </c>
      <c r="M37" s="783">
        <f>SUM(M28:M36)</f>
        <v>0</v>
      </c>
      <c r="N37" s="180"/>
      <c r="O37" s="136"/>
    </row>
    <row r="38" spans="2:15" ht="15.75" thickBot="1">
      <c r="B38" s="99"/>
      <c r="C38" s="152" t="s">
        <v>174</v>
      </c>
      <c r="D38" s="48"/>
      <c r="E38" s="171"/>
      <c r="F38" s="172"/>
      <c r="G38" s="173"/>
      <c r="H38" s="180"/>
      <c r="I38" s="180" t="s">
        <v>175</v>
      </c>
      <c r="J38" s="180"/>
      <c r="K38" s="156"/>
      <c r="L38" s="769">
        <f>SUM(L25+L37)</f>
        <v>0</v>
      </c>
      <c r="M38" s="783">
        <f>SUM(M25+M37)</f>
        <v>0</v>
      </c>
      <c r="N38" s="180"/>
      <c r="O38" s="136"/>
    </row>
    <row r="39" spans="2:15" ht="15">
      <c r="B39" s="99"/>
      <c r="C39" s="152" t="s">
        <v>176</v>
      </c>
      <c r="D39" s="48"/>
      <c r="E39" s="153"/>
      <c r="F39" s="172"/>
      <c r="G39" s="173"/>
      <c r="H39" s="156"/>
      <c r="I39" s="180"/>
      <c r="J39" s="180"/>
      <c r="K39" s="156"/>
      <c r="L39" s="156"/>
      <c r="M39" s="180"/>
      <c r="N39" s="180"/>
      <c r="O39" s="136"/>
    </row>
    <row r="40" spans="2:15" ht="15.75" thickBot="1">
      <c r="B40" s="99"/>
      <c r="C40" s="48" t="s">
        <v>2</v>
      </c>
      <c r="D40" s="152"/>
      <c r="E40" s="171"/>
      <c r="F40" s="272"/>
      <c r="G40" s="271"/>
      <c r="H40" s="156"/>
      <c r="I40" s="180" t="s">
        <v>38</v>
      </c>
      <c r="J40" s="156"/>
      <c r="K40" s="156"/>
      <c r="L40" s="156"/>
      <c r="M40" s="183"/>
      <c r="N40" s="184"/>
      <c r="O40" s="136"/>
    </row>
    <row r="41" spans="2:15" ht="15.75" thickBot="1">
      <c r="B41" s="99"/>
      <c r="C41" s="39" t="s">
        <v>5</v>
      </c>
      <c r="D41" s="48"/>
      <c r="E41" s="152"/>
      <c r="F41" s="772">
        <f>SUM(F31:F40)</f>
        <v>0</v>
      </c>
      <c r="G41" s="782">
        <f>SUM(G31:G40)</f>
        <v>0</v>
      </c>
      <c r="H41" s="156"/>
      <c r="I41" s="157" t="s">
        <v>177</v>
      </c>
      <c r="J41" s="156"/>
      <c r="K41" s="191"/>
      <c r="L41" s="155"/>
      <c r="M41" s="155"/>
      <c r="N41" s="162"/>
      <c r="O41" s="136"/>
    </row>
    <row r="42" spans="2:15" ht="15">
      <c r="B42" s="99"/>
      <c r="C42" s="39"/>
      <c r="D42" s="152"/>
      <c r="E42" s="152"/>
      <c r="F42" s="203"/>
      <c r="G42" s="203"/>
      <c r="H42" s="156"/>
      <c r="I42" s="157" t="s">
        <v>178</v>
      </c>
      <c r="J42" s="156"/>
      <c r="K42" s="189"/>
      <c r="L42" s="155"/>
      <c r="M42" s="155"/>
      <c r="N42" s="162"/>
      <c r="O42" s="136"/>
    </row>
    <row r="43" spans="2:15" ht="15">
      <c r="B43" s="99"/>
      <c r="C43" s="201"/>
      <c r="D43" s="152"/>
      <c r="E43" s="152"/>
      <c r="F43" s="190"/>
      <c r="G43" s="190"/>
      <c r="H43" s="156"/>
      <c r="I43" s="157" t="s">
        <v>11</v>
      </c>
      <c r="J43" s="157"/>
      <c r="K43" s="191"/>
      <c r="L43" s="155"/>
      <c r="M43" s="155"/>
      <c r="N43" s="162"/>
      <c r="O43" s="136"/>
    </row>
    <row r="44" spans="2:15" ht="15">
      <c r="B44" s="99"/>
      <c r="C44" s="48"/>
      <c r="D44" s="152"/>
      <c r="E44" s="152"/>
      <c r="F44" s="190"/>
      <c r="G44" s="190"/>
      <c r="H44" s="156"/>
      <c r="I44" s="157" t="s">
        <v>179</v>
      </c>
      <c r="J44" s="156"/>
      <c r="K44" s="191"/>
      <c r="L44" s="155"/>
      <c r="M44" s="155"/>
      <c r="N44" s="162"/>
      <c r="O44" s="136"/>
    </row>
    <row r="45" spans="2:15" ht="15">
      <c r="B45" s="99"/>
      <c r="C45" s="202"/>
      <c r="D45" s="152"/>
      <c r="E45" s="152"/>
      <c r="F45" s="190"/>
      <c r="G45" s="190"/>
      <c r="H45" s="156"/>
      <c r="I45" s="156" t="s">
        <v>180</v>
      </c>
      <c r="J45" s="157"/>
      <c r="K45" s="191"/>
      <c r="L45" s="155"/>
      <c r="M45" s="155"/>
      <c r="N45" s="162"/>
      <c r="O45" s="136"/>
    </row>
    <row r="46" spans="2:15" ht="15">
      <c r="B46" s="99"/>
      <c r="C46" s="202"/>
      <c r="D46" s="152"/>
      <c r="E46" s="152"/>
      <c r="F46" s="190"/>
      <c r="G46" s="190"/>
      <c r="H46" s="156"/>
      <c r="I46" s="156" t="s">
        <v>181</v>
      </c>
      <c r="J46" s="157"/>
      <c r="K46" s="191"/>
      <c r="L46" s="155"/>
      <c r="M46" s="155"/>
      <c r="N46" s="162"/>
      <c r="O46" s="136"/>
    </row>
    <row r="47" spans="2:15" ht="15">
      <c r="B47" s="99"/>
      <c r="C47" s="39"/>
      <c r="D47" s="48"/>
      <c r="E47" s="48"/>
      <c r="F47" s="203"/>
      <c r="G47" s="203"/>
      <c r="H47" s="156"/>
      <c r="I47" s="157" t="s">
        <v>12</v>
      </c>
      <c r="J47" s="157"/>
      <c r="K47" s="158"/>
      <c r="L47" s="175"/>
      <c r="M47" s="175"/>
      <c r="N47" s="176"/>
      <c r="O47" s="136"/>
    </row>
    <row r="48" spans="2:15" ht="15.75" thickBot="1">
      <c r="B48" s="99"/>
      <c r="C48" s="39"/>
      <c r="D48" s="48"/>
      <c r="E48" s="48"/>
      <c r="F48" s="203"/>
      <c r="G48" s="203"/>
      <c r="H48" s="156"/>
      <c r="I48" s="157" t="s">
        <v>182</v>
      </c>
      <c r="J48" s="157"/>
      <c r="K48" s="157"/>
      <c r="L48" s="273"/>
      <c r="M48" s="273"/>
      <c r="N48" s="176"/>
      <c r="O48" s="136"/>
    </row>
    <row r="49" spans="2:15" ht="15.75" thickBot="1">
      <c r="B49" s="99"/>
      <c r="C49" s="39"/>
      <c r="D49" s="48"/>
      <c r="E49" s="48"/>
      <c r="F49" s="203"/>
      <c r="G49" s="203"/>
      <c r="H49" s="156"/>
      <c r="I49" s="204" t="s">
        <v>183</v>
      </c>
      <c r="J49" s="157"/>
      <c r="K49" s="157"/>
      <c r="L49" s="769">
        <f>SUM(L41:L48)</f>
        <v>0</v>
      </c>
      <c r="M49" s="783">
        <f>SUM(M41:M48)</f>
        <v>0</v>
      </c>
      <c r="N49" s="180"/>
      <c r="O49" s="136"/>
    </row>
    <row r="50" spans="2:15" ht="15.75" thickBot="1">
      <c r="B50" s="99"/>
      <c r="C50" s="39"/>
      <c r="D50" s="48"/>
      <c r="E50" s="48"/>
      <c r="F50" s="203"/>
      <c r="G50" s="203"/>
      <c r="H50" s="156"/>
      <c r="I50" s="204"/>
      <c r="J50" s="157"/>
      <c r="K50" s="157"/>
      <c r="L50" s="157"/>
      <c r="M50" s="180"/>
      <c r="N50" s="180"/>
      <c r="O50" s="136"/>
    </row>
    <row r="51" spans="2:15" ht="15.75" thickBot="1">
      <c r="B51" s="99"/>
      <c r="C51" s="39" t="s">
        <v>184</v>
      </c>
      <c r="D51" s="39"/>
      <c r="E51" s="48"/>
      <c r="F51" s="772">
        <f>SUM(F26+F41)</f>
        <v>0</v>
      </c>
      <c r="G51" s="778">
        <f>SUM(G26+G41)</f>
        <v>0</v>
      </c>
      <c r="H51" s="180"/>
      <c r="I51" s="204" t="s">
        <v>185</v>
      </c>
      <c r="J51" s="205"/>
      <c r="K51" s="156"/>
      <c r="L51" s="772">
        <f>SUM(L38+L49)</f>
        <v>0</v>
      </c>
      <c r="M51" s="778">
        <f>SUM(M38+M49)</f>
        <v>0</v>
      </c>
      <c r="N51" s="274"/>
      <c r="O51" s="136"/>
    </row>
    <row r="52" spans="2:15" ht="15.75" thickBot="1">
      <c r="B52" s="99"/>
      <c r="C52" s="39"/>
      <c r="D52" s="39"/>
      <c r="E52" s="48"/>
      <c r="F52" s="180"/>
      <c r="G52" s="180"/>
      <c r="H52" s="180"/>
      <c r="I52" s="204"/>
      <c r="J52" s="205"/>
      <c r="K52" s="156"/>
      <c r="L52" s="156"/>
      <c r="M52" s="180"/>
      <c r="N52" s="180"/>
      <c r="O52" s="136"/>
    </row>
    <row r="53" spans="2:15" ht="15.75" thickBot="1">
      <c r="B53" s="99"/>
      <c r="C53" s="46" t="s">
        <v>46</v>
      </c>
      <c r="D53" s="206"/>
      <c r="E53" s="206"/>
      <c r="F53" s="786">
        <v>0</v>
      </c>
      <c r="G53" s="785">
        <v>0</v>
      </c>
      <c r="H53" s="207"/>
      <c r="I53" s="46" t="s">
        <v>46</v>
      </c>
      <c r="J53" s="204"/>
      <c r="K53" s="204"/>
      <c r="L53" s="784">
        <v>0</v>
      </c>
      <c r="M53" s="785">
        <v>0</v>
      </c>
      <c r="N53" s="274"/>
      <c r="O53" s="100"/>
    </row>
    <row r="54" spans="2:15" ht="15">
      <c r="B54" s="99"/>
      <c r="C54" s="46"/>
      <c r="D54" s="206"/>
      <c r="E54" s="206"/>
      <c r="F54" s="813"/>
      <c r="G54" s="813"/>
      <c r="H54" s="207"/>
      <c r="I54" s="46"/>
      <c r="J54" s="204"/>
      <c r="K54" s="204"/>
      <c r="L54" s="814"/>
      <c r="M54" s="813"/>
      <c r="N54" s="274"/>
      <c r="O54" s="100"/>
    </row>
    <row r="55" spans="2:15" ht="15">
      <c r="B55" s="99"/>
      <c r="C55" s="50"/>
      <c r="D55" s="50"/>
      <c r="E55" s="129"/>
      <c r="F55" s="129"/>
      <c r="G55" s="129"/>
      <c r="H55" s="208"/>
      <c r="I55" s="207"/>
      <c r="J55" s="207"/>
      <c r="K55" s="34"/>
      <c r="L55" s="34"/>
      <c r="M55" s="50"/>
      <c r="N55" s="50"/>
      <c r="O55" s="136"/>
    </row>
    <row r="56" spans="2:15" ht="15">
      <c r="B56" s="99"/>
      <c r="C56" s="125" t="s">
        <v>186</v>
      </c>
      <c r="D56" s="1"/>
      <c r="E56" s="48"/>
      <c r="F56" s="48"/>
      <c r="G56" s="46" t="s">
        <v>187</v>
      </c>
      <c r="H56" s="48"/>
      <c r="I56" s="46"/>
      <c r="J56" s="48"/>
      <c r="K56" s="48"/>
      <c r="L56" s="46" t="s">
        <v>188</v>
      </c>
      <c r="M56" s="125"/>
      <c r="N56" s="50"/>
      <c r="O56" s="171"/>
    </row>
    <row r="57" spans="2:15" ht="15">
      <c r="B57" s="99"/>
      <c r="C57" s="346" t="s">
        <v>142</v>
      </c>
      <c r="D57" s="1"/>
      <c r="E57" s="48"/>
      <c r="F57" s="48"/>
      <c r="G57" s="266" t="s">
        <v>129</v>
      </c>
      <c r="H57" s="266"/>
      <c r="I57" s="266"/>
      <c r="J57" s="209"/>
      <c r="K57" s="209"/>
      <c r="L57" s="839" t="s">
        <v>189</v>
      </c>
      <c r="M57" s="839"/>
      <c r="N57" s="209"/>
      <c r="O57" s="210"/>
    </row>
    <row r="58" spans="2:15" ht="15">
      <c r="B58" s="99"/>
      <c r="C58" s="346" t="s">
        <v>143</v>
      </c>
      <c r="D58" s="1"/>
      <c r="E58" s="48"/>
      <c r="F58" s="48"/>
      <c r="G58" s="266" t="s">
        <v>190</v>
      </c>
      <c r="H58" s="266"/>
      <c r="I58" s="266"/>
      <c r="J58" s="209"/>
      <c r="K58" s="209"/>
      <c r="L58" s="839" t="s">
        <v>49</v>
      </c>
      <c r="M58" s="839"/>
      <c r="N58" s="209"/>
      <c r="O58" s="210"/>
    </row>
    <row r="59" spans="2:15" ht="15">
      <c r="B59" s="101"/>
      <c r="C59" s="349" t="s">
        <v>51</v>
      </c>
      <c r="D59" s="126"/>
      <c r="E59" s="126"/>
      <c r="F59" s="126"/>
      <c r="G59" s="808" t="s">
        <v>191</v>
      </c>
      <c r="H59" s="808"/>
      <c r="I59" s="808"/>
      <c r="J59" s="212"/>
      <c r="K59" s="212"/>
      <c r="L59" s="847" t="s">
        <v>51</v>
      </c>
      <c r="M59" s="847"/>
      <c r="N59" s="212"/>
      <c r="O59" s="213"/>
    </row>
    <row r="60" spans="3:15" ht="15">
      <c r="C60" s="21" t="s">
        <v>144</v>
      </c>
      <c r="D60" s="127"/>
      <c r="E60" s="20"/>
      <c r="F60" s="20"/>
      <c r="G60" s="20"/>
      <c r="H60" s="127"/>
      <c r="I60" s="127"/>
      <c r="J60" s="127"/>
      <c r="K60" s="127"/>
      <c r="L60" s="127"/>
      <c r="M60" s="214"/>
      <c r="N60" s="209"/>
      <c r="O60" s="209"/>
    </row>
    <row r="61" spans="3:15" ht="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"/>
      <c r="N61" s="1"/>
      <c r="O61" s="1"/>
    </row>
    <row r="62" spans="3:4" ht="15">
      <c r="C62" s="128"/>
      <c r="D62" s="128"/>
    </row>
  </sheetData>
  <sheetProtection/>
  <mergeCells count="13">
    <mergeCell ref="L58:M58"/>
    <mergeCell ref="C7:M7"/>
    <mergeCell ref="L59:M59"/>
    <mergeCell ref="E11:E12"/>
    <mergeCell ref="F11:F12"/>
    <mergeCell ref="G11:G12"/>
    <mergeCell ref="K11:K12"/>
    <mergeCell ref="C9:M9"/>
    <mergeCell ref="L11:L12"/>
    <mergeCell ref="M11:M12"/>
    <mergeCell ref="N11:N12"/>
    <mergeCell ref="C8:M8"/>
    <mergeCell ref="L57:M57"/>
  </mergeCells>
  <printOptions/>
  <pageMargins left="1.6929133858267718" right="0.7086614173228347" top="0" bottom="0.7480314960629921" header="0.31496062992125984" footer="0.31496062992125984"/>
  <pageSetup horizontalDpi="1200" verticalDpi="1200" orientation="landscape" paperSize="9" scale="6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0">
      <selection activeCell="A33" sqref="A33"/>
    </sheetView>
  </sheetViews>
  <sheetFormatPr defaultColWidth="11.421875" defaultRowHeight="15"/>
  <cols>
    <col min="1" max="1" width="36.8515625" style="0" customWidth="1"/>
    <col min="4" max="4" width="13.57421875" style="0" customWidth="1"/>
  </cols>
  <sheetData>
    <row r="1" spans="1:7" ht="15.75">
      <c r="A1" s="416"/>
      <c r="B1" s="434"/>
      <c r="C1" s="434"/>
      <c r="D1" s="434"/>
      <c r="E1" s="434"/>
      <c r="F1" s="434"/>
      <c r="G1" s="434"/>
    </row>
    <row r="2" spans="1:7" ht="15.75">
      <c r="A2" s="369" t="s">
        <v>125</v>
      </c>
      <c r="B2" s="434"/>
      <c r="C2" s="434"/>
      <c r="D2" s="434"/>
      <c r="E2" s="434"/>
      <c r="F2" s="434"/>
      <c r="G2" s="434"/>
    </row>
    <row r="3" spans="1:7" ht="15.75">
      <c r="A3" s="371" t="s">
        <v>126</v>
      </c>
      <c r="B3" s="434"/>
      <c r="C3" s="434"/>
      <c r="D3" s="434"/>
      <c r="E3" s="434"/>
      <c r="F3" s="434"/>
      <c r="G3" s="434"/>
    </row>
    <row r="4" spans="1:7" ht="9" customHeight="1">
      <c r="A4" s="434"/>
      <c r="B4" s="434"/>
      <c r="C4" s="434"/>
      <c r="D4" s="434"/>
      <c r="E4" s="434"/>
      <c r="F4" s="434"/>
      <c r="G4" s="434"/>
    </row>
    <row r="5" spans="1:7" ht="15">
      <c r="A5" s="372" t="s">
        <v>345</v>
      </c>
      <c r="B5" s="128"/>
      <c r="C5" s="128"/>
      <c r="D5" s="128"/>
      <c r="E5" s="128"/>
      <c r="F5" s="128"/>
      <c r="G5" s="128"/>
    </row>
    <row r="6" spans="1:8" ht="15">
      <c r="A6" s="128"/>
      <c r="B6" s="128"/>
      <c r="C6" s="128"/>
      <c r="D6" s="128"/>
      <c r="E6" s="447"/>
      <c r="F6" s="447"/>
      <c r="G6" s="941" t="s">
        <v>700</v>
      </c>
      <c r="H6" s="941"/>
    </row>
    <row r="7" spans="1:8" ht="15.75">
      <c r="A7" s="899" t="s">
        <v>701</v>
      </c>
      <c r="B7" s="899"/>
      <c r="C7" s="899"/>
      <c r="D7" s="899"/>
      <c r="E7" s="899"/>
      <c r="F7" s="899"/>
      <c r="G7" s="899"/>
      <c r="H7" s="899"/>
    </row>
    <row r="8" spans="1:8" ht="15">
      <c r="A8" s="900" t="s">
        <v>22</v>
      </c>
      <c r="B8" s="900"/>
      <c r="C8" s="900"/>
      <c r="D8" s="900"/>
      <c r="E8" s="900"/>
      <c r="F8" s="900"/>
      <c r="G8" s="900"/>
      <c r="H8" s="900"/>
    </row>
    <row r="9" spans="1:7" ht="9" customHeight="1">
      <c r="A9" s="629"/>
      <c r="B9" s="629"/>
      <c r="C9" s="629"/>
      <c r="D9" s="629"/>
      <c r="E9" s="629"/>
      <c r="F9" s="629"/>
      <c r="G9" s="629"/>
    </row>
    <row r="10" spans="1:7" ht="15.75" thickBot="1">
      <c r="A10" s="128"/>
      <c r="B10" s="128"/>
      <c r="C10" s="128"/>
      <c r="D10" s="128"/>
      <c r="E10" s="128"/>
      <c r="F10" s="432"/>
      <c r="G10" s="599" t="s">
        <v>657</v>
      </c>
    </row>
    <row r="11" spans="1:8" ht="15">
      <c r="A11" s="930" t="s">
        <v>237</v>
      </c>
      <c r="B11" s="878" t="s">
        <v>419</v>
      </c>
      <c r="C11" s="878" t="s">
        <v>542</v>
      </c>
      <c r="D11" s="878" t="s">
        <v>543</v>
      </c>
      <c r="E11" s="878" t="s">
        <v>422</v>
      </c>
      <c r="F11" s="942" t="s">
        <v>422</v>
      </c>
      <c r="G11" s="943"/>
      <c r="H11" s="944"/>
    </row>
    <row r="12" spans="1:8" ht="23.25" thickBot="1">
      <c r="A12" s="931"/>
      <c r="B12" s="927"/>
      <c r="C12" s="927"/>
      <c r="D12" s="927"/>
      <c r="E12" s="947"/>
      <c r="F12" s="630" t="s">
        <v>508</v>
      </c>
      <c r="G12" s="497" t="s">
        <v>509</v>
      </c>
      <c r="H12" s="631" t="s">
        <v>244</v>
      </c>
    </row>
    <row r="13" spans="1:8" ht="17.25" customHeight="1">
      <c r="A13" s="644" t="s">
        <v>702</v>
      </c>
      <c r="B13" s="632">
        <f aca="true" t="shared" si="0" ref="B13:G13">SUM(B14:B20)</f>
        <v>0</v>
      </c>
      <c r="C13" s="632">
        <f t="shared" si="0"/>
        <v>0</v>
      </c>
      <c r="D13" s="632">
        <f t="shared" si="0"/>
        <v>0</v>
      </c>
      <c r="E13" s="632">
        <f t="shared" si="0"/>
        <v>0</v>
      </c>
      <c r="F13" s="632">
        <f t="shared" si="0"/>
        <v>0</v>
      </c>
      <c r="G13" s="632">
        <f t="shared" si="0"/>
        <v>0</v>
      </c>
      <c r="H13" s="633">
        <f>SUM(H14:H20)</f>
        <v>0</v>
      </c>
    </row>
    <row r="14" spans="1:8" ht="15" customHeight="1">
      <c r="A14" s="476" t="s">
        <v>703</v>
      </c>
      <c r="B14" s="232"/>
      <c r="C14" s="232"/>
      <c r="D14" s="232" t="s">
        <v>477</v>
      </c>
      <c r="E14" s="501">
        <f>SUM(B14:D14)</f>
        <v>0</v>
      </c>
      <c r="F14" s="232"/>
      <c r="G14" s="228"/>
      <c r="H14" s="475">
        <f>SUM(F14+G14)</f>
        <v>0</v>
      </c>
    </row>
    <row r="15" spans="1:8" ht="15" customHeight="1">
      <c r="A15" s="476" t="s">
        <v>704</v>
      </c>
      <c r="B15" s="232"/>
      <c r="C15" s="232"/>
      <c r="D15" s="232" t="s">
        <v>477</v>
      </c>
      <c r="E15" s="501">
        <f aca="true" t="shared" si="1" ref="E15:E20">SUM(B15:D15)</f>
        <v>0</v>
      </c>
      <c r="F15" s="232"/>
      <c r="G15" s="228"/>
      <c r="H15" s="475">
        <f aca="true" t="shared" si="2" ref="H15:H20">SUM(F15+G15)</f>
        <v>0</v>
      </c>
    </row>
    <row r="16" spans="1:8" ht="15" customHeight="1">
      <c r="A16" s="476" t="s">
        <v>705</v>
      </c>
      <c r="B16" s="229"/>
      <c r="C16" s="232"/>
      <c r="D16" s="232" t="s">
        <v>477</v>
      </c>
      <c r="E16" s="501">
        <f t="shared" si="1"/>
        <v>0</v>
      </c>
      <c r="F16" s="232"/>
      <c r="G16" s="228"/>
      <c r="H16" s="475">
        <f t="shared" si="2"/>
        <v>0</v>
      </c>
    </row>
    <row r="17" spans="1:8" ht="15" customHeight="1">
      <c r="A17" s="476" t="s">
        <v>706</v>
      </c>
      <c r="B17" s="229"/>
      <c r="C17" s="232"/>
      <c r="D17" s="232" t="s">
        <v>477</v>
      </c>
      <c r="E17" s="501">
        <f t="shared" si="1"/>
        <v>0</v>
      </c>
      <c r="F17" s="232"/>
      <c r="G17" s="228"/>
      <c r="H17" s="475">
        <f t="shared" si="2"/>
        <v>0</v>
      </c>
    </row>
    <row r="18" spans="1:8" ht="15" customHeight="1">
      <c r="A18" s="476" t="s">
        <v>707</v>
      </c>
      <c r="B18" s="232"/>
      <c r="C18" s="232"/>
      <c r="D18" s="232" t="s">
        <v>477</v>
      </c>
      <c r="E18" s="501">
        <f t="shared" si="1"/>
        <v>0</v>
      </c>
      <c r="F18" s="232"/>
      <c r="G18" s="228"/>
      <c r="H18" s="475">
        <f t="shared" si="2"/>
        <v>0</v>
      </c>
    </row>
    <row r="19" spans="1:8" ht="15" customHeight="1">
      <c r="A19" s="476" t="s">
        <v>708</v>
      </c>
      <c r="B19" s="232"/>
      <c r="C19" s="232"/>
      <c r="D19" s="232" t="s">
        <v>477</v>
      </c>
      <c r="E19" s="501">
        <f t="shared" si="1"/>
        <v>0</v>
      </c>
      <c r="F19" s="232"/>
      <c r="G19" s="228"/>
      <c r="H19" s="475">
        <f t="shared" si="2"/>
        <v>0</v>
      </c>
    </row>
    <row r="20" spans="1:8" ht="15" customHeight="1">
      <c r="A20" s="476" t="s">
        <v>709</v>
      </c>
      <c r="B20" s="634"/>
      <c r="C20" s="232"/>
      <c r="D20" s="232" t="s">
        <v>477</v>
      </c>
      <c r="E20" s="501">
        <f t="shared" si="1"/>
        <v>0</v>
      </c>
      <c r="F20" s="634"/>
      <c r="G20" s="635"/>
      <c r="H20" s="475">
        <f t="shared" si="2"/>
        <v>0</v>
      </c>
    </row>
    <row r="21" spans="1:8" ht="26.25" customHeight="1">
      <c r="A21" s="643" t="s">
        <v>710</v>
      </c>
      <c r="B21" s="636">
        <f aca="true" t="shared" si="3" ref="B21:G21">SUM(B22:B28)</f>
        <v>0</v>
      </c>
      <c r="C21" s="636">
        <f t="shared" si="3"/>
        <v>0</v>
      </c>
      <c r="D21" s="636">
        <f t="shared" si="3"/>
        <v>0</v>
      </c>
      <c r="E21" s="636">
        <f t="shared" si="3"/>
        <v>0</v>
      </c>
      <c r="F21" s="636">
        <f t="shared" si="3"/>
        <v>0</v>
      </c>
      <c r="G21" s="636">
        <f t="shared" si="3"/>
        <v>0</v>
      </c>
      <c r="H21" s="637">
        <f>SUM(H22:H28)</f>
        <v>0</v>
      </c>
    </row>
    <row r="22" spans="1:8" ht="15" customHeight="1">
      <c r="A22" s="641" t="s">
        <v>711</v>
      </c>
      <c r="B22" s="232"/>
      <c r="C22" s="232"/>
      <c r="D22" s="232" t="s">
        <v>477</v>
      </c>
      <c r="E22" s="501">
        <f>SUM(B22:D22)</f>
        <v>0</v>
      </c>
      <c r="F22" s="232"/>
      <c r="G22" s="228"/>
      <c r="H22" s="638">
        <f aca="true" t="shared" si="4" ref="H22:H28">SUM(F22:G22)</f>
        <v>0</v>
      </c>
    </row>
    <row r="23" spans="1:8" ht="15" customHeight="1">
      <c r="A23" s="641" t="s">
        <v>712</v>
      </c>
      <c r="B23" s="232"/>
      <c r="C23" s="232"/>
      <c r="D23" s="232" t="s">
        <v>477</v>
      </c>
      <c r="E23" s="501">
        <f aca="true" t="shared" si="5" ref="E23:E28">SUM(B23:D23)</f>
        <v>0</v>
      </c>
      <c r="F23" s="232"/>
      <c r="G23" s="228"/>
      <c r="H23" s="639">
        <f t="shared" si="4"/>
        <v>0</v>
      </c>
    </row>
    <row r="24" spans="1:8" ht="15" customHeight="1">
      <c r="A24" s="641" t="s">
        <v>713</v>
      </c>
      <c r="B24" s="232"/>
      <c r="C24" s="232"/>
      <c r="D24" s="232" t="s">
        <v>477</v>
      </c>
      <c r="E24" s="501">
        <f t="shared" si="5"/>
        <v>0</v>
      </c>
      <c r="F24" s="232"/>
      <c r="G24" s="228"/>
      <c r="H24" s="639">
        <f t="shared" si="4"/>
        <v>0</v>
      </c>
    </row>
    <row r="25" spans="1:8" ht="15" customHeight="1">
      <c r="A25" s="641" t="s">
        <v>714</v>
      </c>
      <c r="B25" s="232"/>
      <c r="C25" s="232"/>
      <c r="D25" s="232" t="s">
        <v>477</v>
      </c>
      <c r="E25" s="501">
        <f t="shared" si="5"/>
        <v>0</v>
      </c>
      <c r="F25" s="232"/>
      <c r="G25" s="228"/>
      <c r="H25" s="639">
        <f t="shared" si="4"/>
        <v>0</v>
      </c>
    </row>
    <row r="26" spans="1:8" ht="15" customHeight="1">
      <c r="A26" s="642" t="s">
        <v>715</v>
      </c>
      <c r="B26" s="232"/>
      <c r="C26" s="232"/>
      <c r="D26" s="232" t="s">
        <v>477</v>
      </c>
      <c r="E26" s="501">
        <f t="shared" si="5"/>
        <v>0</v>
      </c>
      <c r="F26" s="232"/>
      <c r="G26" s="228"/>
      <c r="H26" s="639">
        <f t="shared" si="4"/>
        <v>0</v>
      </c>
    </row>
    <row r="27" spans="1:8" ht="15" customHeight="1">
      <c r="A27" s="641" t="s">
        <v>716</v>
      </c>
      <c r="B27" s="232"/>
      <c r="C27" s="232"/>
      <c r="D27" s="232" t="s">
        <v>477</v>
      </c>
      <c r="E27" s="501">
        <f t="shared" si="5"/>
        <v>0</v>
      </c>
      <c r="F27" s="232"/>
      <c r="G27" s="228"/>
      <c r="H27" s="639">
        <f t="shared" si="4"/>
        <v>0</v>
      </c>
    </row>
    <row r="28" spans="1:8" ht="15" customHeight="1" thickBot="1">
      <c r="A28" s="641" t="s">
        <v>717</v>
      </c>
      <c r="B28" s="232"/>
      <c r="C28" s="232"/>
      <c r="D28" s="232" t="s">
        <v>477</v>
      </c>
      <c r="E28" s="501">
        <f t="shared" si="5"/>
        <v>0</v>
      </c>
      <c r="F28" s="232"/>
      <c r="G28" s="228"/>
      <c r="H28" s="639">
        <f t="shared" si="4"/>
        <v>0</v>
      </c>
    </row>
    <row r="29" spans="1:8" ht="15.75" thickBot="1">
      <c r="A29" s="640" t="s">
        <v>244</v>
      </c>
      <c r="B29" s="477">
        <f>SUM(B13+B21)</f>
        <v>0</v>
      </c>
      <c r="C29" s="477">
        <f>SUM(C13+C21)</f>
        <v>0</v>
      </c>
      <c r="D29" s="477">
        <f>SUM(D13+D21)</f>
        <v>0</v>
      </c>
      <c r="E29" s="477">
        <f>SUM(B29:D29)</f>
        <v>0</v>
      </c>
      <c r="F29" s="477">
        <f>SUM(F13+F21)</f>
        <v>0</v>
      </c>
      <c r="G29" s="477">
        <f>SUM(G13+G21)</f>
        <v>0</v>
      </c>
      <c r="H29" s="408">
        <f>SUM(F29:G29)</f>
        <v>0</v>
      </c>
    </row>
    <row r="30" spans="1:7" ht="15">
      <c r="A30" s="20" t="s">
        <v>718</v>
      </c>
      <c r="B30" s="75"/>
      <c r="C30" s="17"/>
      <c r="D30" s="17"/>
      <c r="E30" s="128"/>
      <c r="F30" s="128"/>
      <c r="G30" s="128"/>
    </row>
    <row r="31" spans="1:7" ht="15">
      <c r="A31" s="20"/>
      <c r="B31" s="17"/>
      <c r="C31" s="17"/>
      <c r="D31" s="17"/>
      <c r="E31" s="128"/>
      <c r="F31" s="128"/>
      <c r="G31" s="128"/>
    </row>
    <row r="32" spans="1:7" ht="15">
      <c r="A32" s="627" t="s">
        <v>784</v>
      </c>
      <c r="B32" s="627"/>
      <c r="C32" s="627"/>
      <c r="D32" s="627"/>
      <c r="E32" s="627" t="s">
        <v>829</v>
      </c>
      <c r="F32" s="627"/>
      <c r="G32" s="627"/>
    </row>
    <row r="33" spans="1:7" ht="12.75" customHeight="1">
      <c r="A33" s="815" t="s">
        <v>439</v>
      </c>
      <c r="B33" s="817"/>
      <c r="C33" s="817"/>
      <c r="D33" s="817"/>
      <c r="E33" s="898" t="s">
        <v>364</v>
      </c>
      <c r="F33" s="898"/>
      <c r="G33" s="898"/>
    </row>
    <row r="34" spans="1:7" ht="12.75" customHeight="1">
      <c r="A34" s="815" t="s">
        <v>440</v>
      </c>
      <c r="B34" s="817"/>
      <c r="C34" s="817"/>
      <c r="D34" s="817"/>
      <c r="E34" s="898" t="s">
        <v>365</v>
      </c>
      <c r="F34" s="898"/>
      <c r="G34" s="898"/>
    </row>
    <row r="35" spans="1:7" ht="12.75" customHeight="1">
      <c r="A35" s="815" t="s">
        <v>441</v>
      </c>
      <c r="B35" s="817"/>
      <c r="C35" s="817"/>
      <c r="D35" s="817"/>
      <c r="E35" s="898" t="s">
        <v>441</v>
      </c>
      <c r="F35" s="898"/>
      <c r="G35" s="898"/>
    </row>
    <row r="36" spans="1:7" ht="15">
      <c r="A36" s="433"/>
      <c r="B36" s="433"/>
      <c r="C36" s="433"/>
      <c r="D36" s="433"/>
      <c r="E36" s="433"/>
      <c r="F36" s="433"/>
      <c r="G36" s="433"/>
    </row>
  </sheetData>
  <sheetProtection/>
  <mergeCells count="12">
    <mergeCell ref="E11:E12"/>
    <mergeCell ref="F11:H11"/>
    <mergeCell ref="E33:G33"/>
    <mergeCell ref="E34:G34"/>
    <mergeCell ref="E35:G35"/>
    <mergeCell ref="G6:H6"/>
    <mergeCell ref="A7:H7"/>
    <mergeCell ref="A8:H8"/>
    <mergeCell ref="A11:A12"/>
    <mergeCell ref="B11:B12"/>
    <mergeCell ref="C11:C12"/>
    <mergeCell ref="D11:D12"/>
  </mergeCells>
  <printOptions/>
  <pageMargins left="1.299212598425197" right="0.7086614173228347" top="0" bottom="0.7480314960629921" header="0.31496062992125984" footer="0.31496062992125984"/>
  <pageSetup horizontalDpi="1200" verticalDpi="12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8">
      <selection activeCell="B28" sqref="B28"/>
    </sheetView>
  </sheetViews>
  <sheetFormatPr defaultColWidth="11.421875" defaultRowHeight="15"/>
  <cols>
    <col min="1" max="1" width="25.421875" style="0" customWidth="1"/>
    <col min="2" max="2" width="11.57421875" style="0" customWidth="1"/>
    <col min="3" max="3" width="10.57421875" style="0" customWidth="1"/>
    <col min="4" max="4" width="12.00390625" style="0" customWidth="1"/>
    <col min="5" max="5" width="15.8515625" style="0" customWidth="1"/>
    <col min="6" max="6" width="15.00390625" style="0" customWidth="1"/>
  </cols>
  <sheetData>
    <row r="1" spans="1:6" ht="15">
      <c r="A1" s="416"/>
      <c r="B1" s="128"/>
      <c r="C1" s="128"/>
      <c r="D1" s="128"/>
      <c r="E1" s="447"/>
      <c r="F1" s="447"/>
    </row>
    <row r="2" spans="1:6" ht="15">
      <c r="A2" s="369" t="s">
        <v>125</v>
      </c>
      <c r="B2" s="128"/>
      <c r="C2" s="128"/>
      <c r="D2" s="128"/>
      <c r="E2" s="447"/>
      <c r="F2" s="447"/>
    </row>
    <row r="3" spans="1:6" ht="15">
      <c r="A3" s="371" t="s">
        <v>719</v>
      </c>
      <c r="B3" s="128"/>
      <c r="C3" s="128"/>
      <c r="D3" s="128"/>
      <c r="E3" s="447"/>
      <c r="F3" s="447"/>
    </row>
    <row r="4" spans="1:6" ht="15">
      <c r="A4" s="371"/>
      <c r="B4" s="128"/>
      <c r="C4" s="128"/>
      <c r="D4" s="128"/>
      <c r="E4" s="447"/>
      <c r="F4" s="447"/>
    </row>
    <row r="5" spans="1:6" ht="15">
      <c r="A5" s="372" t="s">
        <v>345</v>
      </c>
      <c r="B5" s="128"/>
      <c r="C5" s="128"/>
      <c r="D5" s="128"/>
      <c r="E5" s="447"/>
      <c r="F5" s="447"/>
    </row>
    <row r="6" spans="1:6" ht="15">
      <c r="A6" s="128"/>
      <c r="B6" s="128"/>
      <c r="C6" s="128"/>
      <c r="D6" s="128"/>
      <c r="E6" s="128"/>
      <c r="F6" s="653" t="s">
        <v>720</v>
      </c>
    </row>
    <row r="7" spans="1:6" ht="15.75">
      <c r="A7" s="899" t="s">
        <v>347</v>
      </c>
      <c r="B7" s="899"/>
      <c r="C7" s="899"/>
      <c r="D7" s="899"/>
      <c r="E7" s="899"/>
      <c r="F7" s="899"/>
    </row>
    <row r="8" spans="1:6" ht="15">
      <c r="A8" s="900" t="s">
        <v>22</v>
      </c>
      <c r="B8" s="900"/>
      <c r="C8" s="900"/>
      <c r="D8" s="900"/>
      <c r="E8" s="900"/>
      <c r="F8" s="900"/>
    </row>
    <row r="9" spans="1:6" ht="15.75">
      <c r="A9" s="434"/>
      <c r="B9" s="434"/>
      <c r="C9" s="434"/>
      <c r="D9" s="434"/>
      <c r="E9" s="434"/>
      <c r="F9" s="434"/>
    </row>
    <row r="10" spans="1:6" ht="15.75" thickBot="1">
      <c r="A10" s="128"/>
      <c r="B10" s="128"/>
      <c r="C10" s="128"/>
      <c r="D10" s="128"/>
      <c r="E10" s="841" t="s">
        <v>685</v>
      </c>
      <c r="F10" s="841"/>
    </row>
    <row r="11" spans="1:6" ht="15">
      <c r="A11" s="901" t="s">
        <v>721</v>
      </c>
      <c r="B11" s="878" t="s">
        <v>722</v>
      </c>
      <c r="C11" s="878" t="s">
        <v>725</v>
      </c>
      <c r="D11" s="878" t="s">
        <v>723</v>
      </c>
      <c r="E11" s="936" t="s">
        <v>724</v>
      </c>
      <c r="F11" s="949"/>
    </row>
    <row r="12" spans="1:6" ht="25.5" customHeight="1">
      <c r="A12" s="948"/>
      <c r="B12" s="879"/>
      <c r="C12" s="892"/>
      <c r="D12" s="879"/>
      <c r="E12" s="645">
        <v>2013</v>
      </c>
      <c r="F12" s="646">
        <v>2012</v>
      </c>
    </row>
    <row r="13" spans="1:6" ht="15">
      <c r="A13" s="647"/>
      <c r="B13" s="648"/>
      <c r="C13" s="648"/>
      <c r="D13" s="648"/>
      <c r="E13" s="649"/>
      <c r="F13" s="650"/>
    </row>
    <row r="14" spans="1:6" ht="15">
      <c r="A14" s="647"/>
      <c r="B14" s="648"/>
      <c r="C14" s="648"/>
      <c r="D14" s="648"/>
      <c r="E14" s="649"/>
      <c r="F14" s="650"/>
    </row>
    <row r="15" spans="1:6" ht="15">
      <c r="A15" s="647"/>
      <c r="B15" s="648"/>
      <c r="C15" s="648"/>
      <c r="D15" s="648"/>
      <c r="E15" s="649"/>
      <c r="F15" s="650"/>
    </row>
    <row r="16" spans="1:6" ht="15">
      <c r="A16" s="647"/>
      <c r="B16" s="648"/>
      <c r="C16" s="648"/>
      <c r="D16" s="648"/>
      <c r="E16" s="649"/>
      <c r="F16" s="650"/>
    </row>
    <row r="17" spans="1:6" ht="15">
      <c r="A17" s="647"/>
      <c r="B17" s="648"/>
      <c r="C17" s="648"/>
      <c r="D17" s="648"/>
      <c r="E17" s="649"/>
      <c r="F17" s="650"/>
    </row>
    <row r="18" spans="1:6" ht="15">
      <c r="A18" s="647"/>
      <c r="B18" s="648"/>
      <c r="C18" s="648"/>
      <c r="D18" s="648"/>
      <c r="E18" s="649"/>
      <c r="F18" s="650"/>
    </row>
    <row r="19" spans="1:6" ht="15">
      <c r="A19" s="647"/>
      <c r="B19" s="648"/>
      <c r="C19" s="648"/>
      <c r="D19" s="648"/>
      <c r="E19" s="649"/>
      <c r="F19" s="650"/>
    </row>
    <row r="20" spans="1:6" ht="15">
      <c r="A20" s="647"/>
      <c r="B20" s="648"/>
      <c r="C20" s="648"/>
      <c r="D20" s="648"/>
      <c r="E20" s="649"/>
      <c r="F20" s="650"/>
    </row>
    <row r="21" spans="1:6" ht="15">
      <c r="A21" s="647"/>
      <c r="B21" s="648"/>
      <c r="C21" s="648"/>
      <c r="D21" s="648"/>
      <c r="E21" s="649"/>
      <c r="F21" s="650"/>
    </row>
    <row r="22" spans="1:6" ht="15">
      <c r="A22" s="647"/>
      <c r="B22" s="648"/>
      <c r="C22" s="648"/>
      <c r="D22" s="648"/>
      <c r="E22" s="649"/>
      <c r="F22" s="650"/>
    </row>
    <row r="23" spans="1:6" ht="15.75" thickBot="1">
      <c r="A23" s="651" t="s">
        <v>244</v>
      </c>
      <c r="B23" s="765"/>
      <c r="C23" s="765"/>
      <c r="D23" s="765"/>
      <c r="E23" s="652">
        <f>SUM(E13:E22)</f>
        <v>0</v>
      </c>
      <c r="F23" s="766">
        <f>SUM(F13:F22)</f>
        <v>0</v>
      </c>
    </row>
    <row r="24" spans="1:6" ht="15">
      <c r="A24" s="17"/>
      <c r="B24" s="17"/>
      <c r="C24" s="17"/>
      <c r="D24" s="17"/>
      <c r="E24" s="128"/>
      <c r="F24" s="128"/>
    </row>
    <row r="25" spans="1:6" ht="15">
      <c r="A25" s="17"/>
      <c r="B25" s="17"/>
      <c r="C25" s="17"/>
      <c r="D25" s="17"/>
      <c r="E25" s="128"/>
      <c r="F25" s="128"/>
    </row>
    <row r="26" spans="1:6" ht="15">
      <c r="A26" s="17"/>
      <c r="B26" s="17"/>
      <c r="C26" s="17"/>
      <c r="D26" s="17"/>
      <c r="E26" s="128"/>
      <c r="F26" s="128"/>
    </row>
    <row r="27" spans="1:6" ht="15">
      <c r="A27" s="17"/>
      <c r="B27" s="17"/>
      <c r="C27" s="17"/>
      <c r="D27" s="17"/>
      <c r="E27" s="128"/>
      <c r="F27" s="128"/>
    </row>
    <row r="28" spans="1:6" ht="15">
      <c r="A28" s="17"/>
      <c r="B28" s="17"/>
      <c r="C28" s="17"/>
      <c r="D28" s="17"/>
      <c r="E28" s="128"/>
      <c r="F28" s="128"/>
    </row>
    <row r="29" spans="1:6" ht="15">
      <c r="A29" s="23" t="s">
        <v>823</v>
      </c>
      <c r="B29" s="23"/>
      <c r="C29" s="23"/>
      <c r="D29" s="23" t="s">
        <v>683</v>
      </c>
      <c r="E29" s="431"/>
      <c r="F29" s="128"/>
    </row>
    <row r="30" spans="1:6" ht="15">
      <c r="A30" s="22" t="s">
        <v>142</v>
      </c>
      <c r="B30" s="818"/>
      <c r="C30" s="818"/>
      <c r="D30" s="875" t="s">
        <v>364</v>
      </c>
      <c r="E30" s="875"/>
      <c r="F30" s="433"/>
    </row>
    <row r="31" spans="1:6" ht="15">
      <c r="A31" s="22" t="s">
        <v>490</v>
      </c>
      <c r="B31" s="818"/>
      <c r="C31" s="818"/>
      <c r="D31" s="898" t="s">
        <v>365</v>
      </c>
      <c r="E31" s="898"/>
      <c r="F31" s="433"/>
    </row>
    <row r="32" spans="1:6" ht="15">
      <c r="A32" s="815" t="s">
        <v>441</v>
      </c>
      <c r="B32" s="816"/>
      <c r="C32" s="816"/>
      <c r="D32" s="898" t="s">
        <v>51</v>
      </c>
      <c r="E32" s="898"/>
      <c r="F32" s="433"/>
    </row>
    <row r="33" spans="1:6" ht="15">
      <c r="A33" s="433"/>
      <c r="B33" s="433"/>
      <c r="C33" s="433"/>
      <c r="D33" s="433"/>
      <c r="E33" s="433"/>
      <c r="F33" s="433"/>
    </row>
    <row r="34" spans="1:6" ht="15">
      <c r="A34" s="433"/>
      <c r="B34" s="433"/>
      <c r="C34" s="433"/>
      <c r="D34" s="433"/>
      <c r="E34" s="433"/>
      <c r="F34" s="433"/>
    </row>
  </sheetData>
  <sheetProtection/>
  <mergeCells count="11">
    <mergeCell ref="E11:F11"/>
    <mergeCell ref="D30:E30"/>
    <mergeCell ref="D31:E31"/>
    <mergeCell ref="D32:E32"/>
    <mergeCell ref="C11:C12"/>
    <mergeCell ref="A7:F7"/>
    <mergeCell ref="A8:F8"/>
    <mergeCell ref="E10:F10"/>
    <mergeCell ref="A11:A12"/>
    <mergeCell ref="B11:B12"/>
    <mergeCell ref="D11:D12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5">
      <selection activeCell="B22" sqref="B22"/>
    </sheetView>
  </sheetViews>
  <sheetFormatPr defaultColWidth="11.421875" defaultRowHeight="15"/>
  <cols>
    <col min="1" max="1" width="38.7109375" style="0" customWidth="1"/>
    <col min="2" max="3" width="15.28125" style="0" customWidth="1"/>
    <col min="4" max="4" width="17.140625" style="0" customWidth="1"/>
    <col min="5" max="5" width="18.7109375" style="0" customWidth="1"/>
  </cols>
  <sheetData>
    <row r="1" ht="18" customHeight="1">
      <c r="A1" s="416"/>
    </row>
    <row r="2" ht="15">
      <c r="A2" s="369" t="s">
        <v>125</v>
      </c>
    </row>
    <row r="3" ht="9" customHeight="1">
      <c r="A3" s="371" t="s">
        <v>126</v>
      </c>
    </row>
    <row r="4" ht="11.25" customHeight="1"/>
    <row r="5" ht="15">
      <c r="A5" s="431" t="s">
        <v>345</v>
      </c>
    </row>
    <row r="6" ht="15">
      <c r="E6" s="673" t="s">
        <v>726</v>
      </c>
    </row>
    <row r="7" spans="1:5" ht="15.75">
      <c r="A7" s="899" t="s">
        <v>46</v>
      </c>
      <c r="B7" s="899"/>
      <c r="C7" s="899"/>
      <c r="D7" s="899"/>
      <c r="E7" s="899"/>
    </row>
    <row r="8" spans="1:5" ht="15">
      <c r="A8" s="900" t="s">
        <v>22</v>
      </c>
      <c r="B8" s="900"/>
      <c r="C8" s="900"/>
      <c r="D8" s="900"/>
      <c r="E8" s="900"/>
    </row>
    <row r="9" spans="1:5" ht="15">
      <c r="A9" s="653"/>
      <c r="B9" s="653"/>
      <c r="C9" s="653"/>
      <c r="D9" s="653"/>
      <c r="E9" s="653"/>
    </row>
    <row r="10" spans="4:5" ht="15.75" thickBot="1">
      <c r="D10" s="951" t="s">
        <v>729</v>
      </c>
      <c r="E10" s="951"/>
    </row>
    <row r="11" spans="1:5" ht="15">
      <c r="A11" s="952" t="s">
        <v>727</v>
      </c>
      <c r="B11" s="954" t="s">
        <v>419</v>
      </c>
      <c r="C11" s="955" t="s">
        <v>728</v>
      </c>
      <c r="D11" s="956"/>
      <c r="E11" s="957" t="s">
        <v>422</v>
      </c>
    </row>
    <row r="12" spans="1:5" ht="15">
      <c r="A12" s="953"/>
      <c r="B12" s="892"/>
      <c r="C12" s="654" t="s">
        <v>542</v>
      </c>
      <c r="D12" s="655" t="s">
        <v>543</v>
      </c>
      <c r="E12" s="958"/>
    </row>
    <row r="13" spans="1:5" ht="15">
      <c r="A13" s="462" t="s">
        <v>788</v>
      </c>
      <c r="B13" s="373"/>
      <c r="C13" s="99"/>
      <c r="D13" s="423" t="s">
        <v>424</v>
      </c>
      <c r="E13" s="426">
        <f aca="true" t="shared" si="0" ref="E13:E18">SUM(B13:D13)</f>
        <v>0</v>
      </c>
    </row>
    <row r="14" spans="1:5" ht="15">
      <c r="A14" s="462" t="s">
        <v>789</v>
      </c>
      <c r="B14" s="373"/>
      <c r="C14" s="99"/>
      <c r="D14" s="423" t="s">
        <v>424</v>
      </c>
      <c r="E14" s="426">
        <f t="shared" si="0"/>
        <v>0</v>
      </c>
    </row>
    <row r="15" spans="1:5" ht="15">
      <c r="A15" s="462" t="s">
        <v>790</v>
      </c>
      <c r="B15" s="373"/>
      <c r="C15" s="99"/>
      <c r="D15" s="423" t="s">
        <v>424</v>
      </c>
      <c r="E15" s="426">
        <f t="shared" si="0"/>
        <v>0</v>
      </c>
    </row>
    <row r="16" spans="1:5" ht="15">
      <c r="A16" s="462" t="s">
        <v>791</v>
      </c>
      <c r="B16" s="373"/>
      <c r="C16" s="99"/>
      <c r="D16" s="423" t="s">
        <v>424</v>
      </c>
      <c r="E16" s="426">
        <f t="shared" si="0"/>
        <v>0</v>
      </c>
    </row>
    <row r="17" spans="1:5" ht="15">
      <c r="A17" s="462" t="s">
        <v>792</v>
      </c>
      <c r="B17" s="373"/>
      <c r="C17" s="99"/>
      <c r="D17" s="423" t="s">
        <v>424</v>
      </c>
      <c r="E17" s="426">
        <f t="shared" si="0"/>
        <v>0</v>
      </c>
    </row>
    <row r="18" spans="1:5" ht="15.75" thickBot="1">
      <c r="A18" s="651" t="s">
        <v>244</v>
      </c>
      <c r="B18" s="464">
        <f>SUM(B17:B17)</f>
        <v>0</v>
      </c>
      <c r="C18" s="464">
        <f>SUM(C17:C17)</f>
        <v>0</v>
      </c>
      <c r="D18" s="464">
        <f>SUM(D17:D17)</f>
        <v>0</v>
      </c>
      <c r="E18" s="658">
        <f t="shared" si="0"/>
        <v>0</v>
      </c>
    </row>
    <row r="23" spans="1:5" ht="13.5" customHeight="1">
      <c r="A23" s="433" t="s">
        <v>811</v>
      </c>
      <c r="D23" s="950" t="s">
        <v>830</v>
      </c>
      <c r="E23" s="950"/>
    </row>
    <row r="24" spans="1:5" ht="13.5" customHeight="1">
      <c r="A24" s="815" t="s">
        <v>439</v>
      </c>
      <c r="B24" s="817"/>
      <c r="C24" s="817"/>
      <c r="D24" s="898" t="s">
        <v>364</v>
      </c>
      <c r="E24" s="898"/>
    </row>
    <row r="25" spans="1:5" ht="13.5" customHeight="1">
      <c r="A25" s="815" t="s">
        <v>440</v>
      </c>
      <c r="B25" s="817"/>
      <c r="C25" s="817"/>
      <c r="D25" s="898" t="s">
        <v>365</v>
      </c>
      <c r="E25" s="898"/>
    </row>
    <row r="26" spans="1:5" ht="13.5" customHeight="1">
      <c r="A26" s="815" t="s">
        <v>441</v>
      </c>
      <c r="B26" s="817"/>
      <c r="C26" s="817"/>
      <c r="D26" s="898" t="s">
        <v>441</v>
      </c>
      <c r="E26" s="898"/>
    </row>
  </sheetData>
  <sheetProtection/>
  <mergeCells count="11">
    <mergeCell ref="E11:E12"/>
    <mergeCell ref="D24:E24"/>
    <mergeCell ref="D23:E23"/>
    <mergeCell ref="D10:E10"/>
    <mergeCell ref="D25:E25"/>
    <mergeCell ref="D26:E26"/>
    <mergeCell ref="A7:E7"/>
    <mergeCell ref="A8:E8"/>
    <mergeCell ref="A11:A12"/>
    <mergeCell ref="B11:B12"/>
    <mergeCell ref="C11:D11"/>
  </mergeCells>
  <printOptions/>
  <pageMargins left="1.8897637795275593" right="0.7086614173228347" top="0.7480314960629921" bottom="0.7480314960629921" header="0.31496062992125984" footer="0.31496062992125984"/>
  <pageSetup horizontalDpi="1200" verticalDpi="12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1">
      <selection activeCell="I46" sqref="I46"/>
    </sheetView>
  </sheetViews>
  <sheetFormatPr defaultColWidth="11.421875" defaultRowHeight="15"/>
  <cols>
    <col min="4" max="4" width="16.57421875" style="0" customWidth="1"/>
    <col min="5" max="6" width="13.00390625" style="0" customWidth="1"/>
  </cols>
  <sheetData>
    <row r="1" spans="1:6" ht="15">
      <c r="A1" s="416"/>
      <c r="B1" s="128"/>
      <c r="C1" s="128"/>
      <c r="D1" s="128"/>
      <c r="E1" s="128"/>
      <c r="F1" s="659"/>
    </row>
    <row r="2" spans="1:6" ht="15">
      <c r="A2" s="369" t="s">
        <v>125</v>
      </c>
      <c r="B2" s="128"/>
      <c r="C2" s="128"/>
      <c r="D2" s="128"/>
      <c r="E2" s="128"/>
      <c r="F2" s="659"/>
    </row>
    <row r="3" spans="1:6" ht="15">
      <c r="A3" s="371" t="s">
        <v>18</v>
      </c>
      <c r="B3" s="128"/>
      <c r="C3" s="128"/>
      <c r="D3" s="128"/>
      <c r="E3" s="128"/>
      <c r="F3" s="659"/>
    </row>
    <row r="4" spans="1:6" ht="15">
      <c r="A4" s="371"/>
      <c r="B4" s="128"/>
      <c r="C4" s="128"/>
      <c r="D4" s="128"/>
      <c r="E4" s="128"/>
      <c r="F4" s="659"/>
    </row>
    <row r="5" spans="1:6" ht="15">
      <c r="A5" s="372" t="s">
        <v>345</v>
      </c>
      <c r="B5" s="128"/>
      <c r="C5" s="128"/>
      <c r="D5" s="128"/>
      <c r="E5" s="128"/>
      <c r="F5" s="659"/>
    </row>
    <row r="6" spans="1:6" ht="15">
      <c r="A6" s="128"/>
      <c r="B6" s="128"/>
      <c r="C6" s="128"/>
      <c r="D6" s="128"/>
      <c r="E6" s="128"/>
      <c r="F6" s="675" t="s">
        <v>730</v>
      </c>
    </row>
    <row r="7" spans="1:6" ht="15">
      <c r="A7" s="128"/>
      <c r="B7" s="128"/>
      <c r="C7" s="128"/>
      <c r="D7" s="128"/>
      <c r="E7" s="128"/>
      <c r="F7" s="659"/>
    </row>
    <row r="8" spans="1:6" ht="15.75">
      <c r="A8" s="899" t="s">
        <v>731</v>
      </c>
      <c r="B8" s="899"/>
      <c r="C8" s="899"/>
      <c r="D8" s="899"/>
      <c r="E8" s="899"/>
      <c r="F8" s="899"/>
    </row>
    <row r="9" spans="1:6" ht="15">
      <c r="A9" s="841" t="s">
        <v>767</v>
      </c>
      <c r="B9" s="841"/>
      <c r="C9" s="841"/>
      <c r="D9" s="841"/>
      <c r="E9" s="841"/>
      <c r="F9" s="841"/>
    </row>
    <row r="10" spans="1:6" ht="6" customHeight="1">
      <c r="A10" s="125"/>
      <c r="B10" s="125"/>
      <c r="C10" s="125"/>
      <c r="D10" s="125"/>
      <c r="E10" s="125"/>
      <c r="F10" s="125"/>
    </row>
    <row r="11" spans="1:6" ht="13.5" customHeight="1">
      <c r="A11" s="900" t="s">
        <v>22</v>
      </c>
      <c r="B11" s="900"/>
      <c r="C11" s="900"/>
      <c r="D11" s="900"/>
      <c r="E11" s="900"/>
      <c r="F11" s="900"/>
    </row>
    <row r="12" spans="1:6" ht="8.25" customHeight="1" thickBot="1">
      <c r="A12" s="913"/>
      <c r="B12" s="913"/>
      <c r="C12" s="913"/>
      <c r="D12" s="913"/>
      <c r="E12" s="913"/>
      <c r="F12" s="913"/>
    </row>
    <row r="13" spans="1:6" ht="15">
      <c r="A13" s="963" t="s">
        <v>732</v>
      </c>
      <c r="B13" s="964"/>
      <c r="C13" s="964"/>
      <c r="D13" s="964"/>
      <c r="E13" s="680" t="s">
        <v>619</v>
      </c>
      <c r="F13" s="759" t="s">
        <v>148</v>
      </c>
    </row>
    <row r="14" spans="1:6" ht="15">
      <c r="A14" s="657"/>
      <c r="B14" s="17"/>
      <c r="C14" s="17"/>
      <c r="D14" s="17"/>
      <c r="E14" s="423"/>
      <c r="F14" s="660"/>
    </row>
    <row r="15" spans="1:6" ht="15">
      <c r="A15" s="656" t="s">
        <v>733</v>
      </c>
      <c r="B15" s="17"/>
      <c r="C15" s="17"/>
      <c r="D15" s="17"/>
      <c r="E15" s="661"/>
      <c r="F15" s="662"/>
    </row>
    <row r="16" spans="1:6" ht="15">
      <c r="A16" s="656" t="s">
        <v>197</v>
      </c>
      <c r="B16" s="17"/>
      <c r="C16" s="17"/>
      <c r="D16" s="17"/>
      <c r="E16" s="661"/>
      <c r="F16" s="662"/>
    </row>
    <row r="17" spans="1:6" ht="15">
      <c r="A17" s="657" t="s">
        <v>734</v>
      </c>
      <c r="B17" s="17"/>
      <c r="C17" s="17"/>
      <c r="D17" s="17"/>
      <c r="E17" s="661"/>
      <c r="F17" s="662"/>
    </row>
    <row r="18" spans="1:6" ht="15">
      <c r="A18" s="663" t="s">
        <v>735</v>
      </c>
      <c r="B18" s="17"/>
      <c r="C18" s="17"/>
      <c r="D18" s="17"/>
      <c r="E18" s="661"/>
      <c r="F18" s="662"/>
    </row>
    <row r="19" spans="1:6" ht="15">
      <c r="A19" s="664" t="s">
        <v>736</v>
      </c>
      <c r="B19" s="520"/>
      <c r="C19" s="520"/>
      <c r="D19" s="520"/>
      <c r="E19" s="761">
        <f>SUM(E15:E16)</f>
        <v>0</v>
      </c>
      <c r="F19" s="762">
        <f>SUM(F15:F16)</f>
        <v>0</v>
      </c>
    </row>
    <row r="20" spans="1:6" ht="15">
      <c r="A20" s="657" t="s">
        <v>737</v>
      </c>
      <c r="B20" s="17"/>
      <c r="C20" s="17"/>
      <c r="D20" s="17"/>
      <c r="E20" s="661"/>
      <c r="F20" s="662"/>
    </row>
    <row r="21" spans="1:6" ht="15">
      <c r="A21" s="657" t="s">
        <v>738</v>
      </c>
      <c r="B21" s="17"/>
      <c r="C21" s="17"/>
      <c r="D21" s="17"/>
      <c r="E21" s="661"/>
      <c r="F21" s="662"/>
    </row>
    <row r="22" spans="1:6" ht="15">
      <c r="A22" s="664" t="s">
        <v>739</v>
      </c>
      <c r="B22" s="665"/>
      <c r="C22" s="520"/>
      <c r="D22" s="520"/>
      <c r="E22" s="761">
        <f>SUM(E19:E21)</f>
        <v>0</v>
      </c>
      <c r="F22" s="762">
        <f>SUM(F19:F21)</f>
        <v>0</v>
      </c>
    </row>
    <row r="23" spans="1:6" ht="15">
      <c r="A23" s="656" t="s">
        <v>740</v>
      </c>
      <c r="B23" s="17"/>
      <c r="C23" s="17"/>
      <c r="D23" s="17"/>
      <c r="E23" s="761">
        <f>SUM(E24:E28)</f>
        <v>0</v>
      </c>
      <c r="F23" s="762">
        <f>SUM(F24:F28)</f>
        <v>0</v>
      </c>
    </row>
    <row r="24" spans="1:6" ht="15">
      <c r="A24" s="657" t="s">
        <v>741</v>
      </c>
      <c r="B24" s="17"/>
      <c r="C24" s="17"/>
      <c r="D24" s="17"/>
      <c r="E24" s="661"/>
      <c r="F24" s="662"/>
    </row>
    <row r="25" spans="1:6" ht="15">
      <c r="A25" s="657" t="s">
        <v>742</v>
      </c>
      <c r="B25" s="17"/>
      <c r="C25" s="17"/>
      <c r="D25" s="17"/>
      <c r="E25" s="661"/>
      <c r="F25" s="662"/>
    </row>
    <row r="26" spans="1:6" ht="15">
      <c r="A26" s="657" t="s">
        <v>743</v>
      </c>
      <c r="B26" s="17"/>
      <c r="C26" s="17"/>
      <c r="D26" s="17"/>
      <c r="E26" s="661"/>
      <c r="F26" s="662"/>
    </row>
    <row r="27" spans="1:6" ht="15">
      <c r="A27" s="657" t="s">
        <v>744</v>
      </c>
      <c r="B27" s="17"/>
      <c r="C27" s="17"/>
      <c r="D27" s="17"/>
      <c r="E27" s="661"/>
      <c r="F27" s="662"/>
    </row>
    <row r="28" spans="1:6" ht="15">
      <c r="A28" s="663" t="s">
        <v>745</v>
      </c>
      <c r="B28" s="17"/>
      <c r="C28" s="17"/>
      <c r="D28" s="17"/>
      <c r="E28" s="761">
        <f>SUM(E29:E31)</f>
        <v>0</v>
      </c>
      <c r="F28" s="762">
        <f>SUM(F29:F31)</f>
        <v>0</v>
      </c>
    </row>
    <row r="29" spans="1:6" ht="15">
      <c r="A29" s="657" t="s">
        <v>746</v>
      </c>
      <c r="B29" s="17"/>
      <c r="C29" s="17"/>
      <c r="D29" s="17"/>
      <c r="E29" s="661"/>
      <c r="F29" s="662"/>
    </row>
    <row r="30" spans="1:6" ht="15">
      <c r="A30" s="657" t="s">
        <v>747</v>
      </c>
      <c r="B30" s="17"/>
      <c r="C30" s="17"/>
      <c r="D30" s="17"/>
      <c r="E30" s="661"/>
      <c r="F30" s="662"/>
    </row>
    <row r="31" spans="1:6" ht="15">
      <c r="A31" s="657" t="s">
        <v>748</v>
      </c>
      <c r="B31" s="17"/>
      <c r="C31" s="17"/>
      <c r="D31" s="17"/>
      <c r="E31" s="661"/>
      <c r="F31" s="662"/>
    </row>
    <row r="32" spans="1:6" ht="15">
      <c r="A32" s="656" t="s">
        <v>749</v>
      </c>
      <c r="B32" s="17"/>
      <c r="C32" s="17"/>
      <c r="D32" s="17"/>
      <c r="E32" s="666"/>
      <c r="F32" s="662"/>
    </row>
    <row r="33" spans="1:6" ht="15">
      <c r="A33" s="664" t="s">
        <v>750</v>
      </c>
      <c r="B33" s="520"/>
      <c r="C33" s="520"/>
      <c r="D33" s="520"/>
      <c r="E33" s="761">
        <f>SUM(E22+E23+E32)</f>
        <v>0</v>
      </c>
      <c r="F33" s="762">
        <f>SUM(F22+F23-F32)</f>
        <v>0</v>
      </c>
    </row>
    <row r="34" spans="1:6" ht="15">
      <c r="A34" s="657" t="s">
        <v>751</v>
      </c>
      <c r="B34" s="17"/>
      <c r="C34" s="17"/>
      <c r="D34" s="17"/>
      <c r="E34" s="661"/>
      <c r="F34" s="662"/>
    </row>
    <row r="35" spans="1:6" ht="15">
      <c r="A35" s="657" t="s">
        <v>752</v>
      </c>
      <c r="B35" s="17"/>
      <c r="C35" s="17"/>
      <c r="D35" s="17"/>
      <c r="E35" s="661"/>
      <c r="F35" s="662"/>
    </row>
    <row r="36" spans="1:6" ht="15">
      <c r="A36" s="664" t="s">
        <v>753</v>
      </c>
      <c r="B36" s="665"/>
      <c r="C36" s="665"/>
      <c r="D36" s="665"/>
      <c r="E36" s="761">
        <f>SUM(E33:E35)</f>
        <v>0</v>
      </c>
      <c r="F36" s="761">
        <f>SUM(F33:F35)</f>
        <v>0</v>
      </c>
    </row>
    <row r="37" spans="1:6" ht="15">
      <c r="A37" s="657" t="s">
        <v>754</v>
      </c>
      <c r="B37" s="23"/>
      <c r="C37" s="23"/>
      <c r="D37" s="23"/>
      <c r="E37" s="666"/>
      <c r="F37" s="667"/>
    </row>
    <row r="38" spans="1:6" ht="15">
      <c r="A38" s="657" t="s">
        <v>755</v>
      </c>
      <c r="B38" s="23"/>
      <c r="C38" s="23"/>
      <c r="D38" s="23"/>
      <c r="E38" s="666"/>
      <c r="F38" s="667"/>
    </row>
    <row r="39" spans="1:6" ht="15">
      <c r="A39" s="657" t="s">
        <v>756</v>
      </c>
      <c r="B39" s="17"/>
      <c r="C39" s="17"/>
      <c r="D39" s="17"/>
      <c r="E39" s="661"/>
      <c r="F39" s="662"/>
    </row>
    <row r="40" spans="1:6" ht="15">
      <c r="A40" s="657" t="s">
        <v>757</v>
      </c>
      <c r="B40" s="17"/>
      <c r="C40" s="17"/>
      <c r="D40" s="17"/>
      <c r="E40" s="661"/>
      <c r="F40" s="662"/>
    </row>
    <row r="41" spans="1:6" ht="15">
      <c r="A41" s="664" t="s">
        <v>758</v>
      </c>
      <c r="B41" s="665"/>
      <c r="C41" s="665"/>
      <c r="D41" s="665"/>
      <c r="E41" s="761">
        <f>SUM(E36:E40)</f>
        <v>0</v>
      </c>
      <c r="F41" s="762">
        <f>SUM(F36:F40)</f>
        <v>0</v>
      </c>
    </row>
    <row r="42" spans="1:6" ht="15">
      <c r="A42" s="657" t="s">
        <v>207</v>
      </c>
      <c r="B42" s="17"/>
      <c r="C42" s="17"/>
      <c r="D42" s="17"/>
      <c r="E42" s="661"/>
      <c r="F42" s="662"/>
    </row>
    <row r="43" spans="1:6" ht="15">
      <c r="A43" s="657" t="s">
        <v>759</v>
      </c>
      <c r="B43" s="17"/>
      <c r="C43" s="17"/>
      <c r="D43" s="17"/>
      <c r="E43" s="661"/>
      <c r="F43" s="662"/>
    </row>
    <row r="44" spans="1:6" ht="15">
      <c r="A44" s="965" t="s">
        <v>760</v>
      </c>
      <c r="B44" s="966"/>
      <c r="C44" s="966"/>
      <c r="D44" s="967"/>
      <c r="E44" s="661"/>
      <c r="F44" s="662"/>
    </row>
    <row r="45" spans="1:6" ht="15">
      <c r="A45" s="657" t="s">
        <v>209</v>
      </c>
      <c r="B45" s="17"/>
      <c r="C45" s="17"/>
      <c r="D45" s="17"/>
      <c r="E45" s="661"/>
      <c r="F45" s="662"/>
    </row>
    <row r="46" spans="1:6" ht="15">
      <c r="A46" s="657" t="s">
        <v>761</v>
      </c>
      <c r="B46" s="17"/>
      <c r="C46" s="17"/>
      <c r="D46" s="17"/>
      <c r="E46" s="661"/>
      <c r="F46" s="662"/>
    </row>
    <row r="47" spans="1:6" ht="15">
      <c r="A47" s="959" t="s">
        <v>762</v>
      </c>
      <c r="B47" s="960"/>
      <c r="C47" s="960"/>
      <c r="D47" s="961"/>
      <c r="E47" s="661"/>
      <c r="F47" s="662"/>
    </row>
    <row r="48" spans="1:6" ht="15">
      <c r="A48" s="664" t="s">
        <v>763</v>
      </c>
      <c r="B48" s="665"/>
      <c r="C48" s="665"/>
      <c r="D48" s="665"/>
      <c r="E48" s="761">
        <f>SUM(E41:E47)</f>
        <v>0</v>
      </c>
      <c r="F48" s="762">
        <f>SUM(F41:F47)</f>
        <v>0</v>
      </c>
    </row>
    <row r="49" spans="1:6" ht="15">
      <c r="A49" s="657" t="s">
        <v>764</v>
      </c>
      <c r="B49" s="17"/>
      <c r="C49" s="17"/>
      <c r="D49" s="17"/>
      <c r="E49" s="661"/>
      <c r="F49" s="662"/>
    </row>
    <row r="50" spans="1:6" ht="15.75" thickBot="1">
      <c r="A50" s="760" t="s">
        <v>765</v>
      </c>
      <c r="B50" s="668"/>
      <c r="C50" s="668"/>
      <c r="D50" s="668"/>
      <c r="E50" s="763">
        <f>SUM(E48:E49)</f>
        <v>0</v>
      </c>
      <c r="F50" s="764">
        <f>SUM(F48:F49)</f>
        <v>0</v>
      </c>
    </row>
    <row r="51" spans="1:6" ht="15">
      <c r="A51" s="141"/>
      <c r="B51" s="23"/>
      <c r="C51" s="23"/>
      <c r="D51" s="23"/>
      <c r="E51" s="669"/>
      <c r="F51" s="669"/>
    </row>
    <row r="52" spans="1:6" ht="15">
      <c r="A52" s="141"/>
      <c r="B52" s="23"/>
      <c r="C52" s="23"/>
      <c r="D52" s="23"/>
      <c r="E52" s="669"/>
      <c r="F52" s="669"/>
    </row>
    <row r="53" spans="1:6" ht="15">
      <c r="A53" s="141"/>
      <c r="B53" s="23"/>
      <c r="C53" s="23"/>
      <c r="D53" s="23"/>
      <c r="E53" s="669"/>
      <c r="F53" s="669"/>
    </row>
    <row r="54" spans="1:6" ht="15">
      <c r="A54" s="494" t="s">
        <v>766</v>
      </c>
      <c r="B54" s="21"/>
      <c r="C54" s="21"/>
      <c r="D54" s="21" t="s">
        <v>768</v>
      </c>
      <c r="E54" s="670"/>
      <c r="F54" s="670"/>
    </row>
    <row r="55" spans="1:6" ht="15">
      <c r="A55" s="962" t="s">
        <v>142</v>
      </c>
      <c r="B55" s="962"/>
      <c r="C55" s="3"/>
      <c r="D55" s="875" t="s">
        <v>364</v>
      </c>
      <c r="E55" s="875"/>
      <c r="F55" s="875"/>
    </row>
    <row r="56" spans="1:6" ht="15">
      <c r="A56" s="962" t="s">
        <v>490</v>
      </c>
      <c r="B56" s="962"/>
      <c r="C56" s="3"/>
      <c r="D56" s="875" t="s">
        <v>365</v>
      </c>
      <c r="E56" s="875"/>
      <c r="F56" s="875"/>
    </row>
    <row r="57" spans="1:6" ht="15">
      <c r="A57" s="962" t="s">
        <v>51</v>
      </c>
      <c r="B57" s="962"/>
      <c r="C57" s="3"/>
      <c r="D57" s="875" t="s">
        <v>51</v>
      </c>
      <c r="E57" s="875"/>
      <c r="F57" s="875"/>
    </row>
    <row r="58" spans="1:6" ht="15">
      <c r="A58" s="141"/>
      <c r="B58" s="23"/>
      <c r="C58" s="23"/>
      <c r="D58" s="23"/>
      <c r="E58" s="669"/>
      <c r="F58" s="669"/>
    </row>
  </sheetData>
  <sheetProtection/>
  <mergeCells count="13">
    <mergeCell ref="A8:F8"/>
    <mergeCell ref="A9:F9"/>
    <mergeCell ref="A11:F11"/>
    <mergeCell ref="A12:F12"/>
    <mergeCell ref="A13:D13"/>
    <mergeCell ref="A44:D44"/>
    <mergeCell ref="A47:D47"/>
    <mergeCell ref="A55:B55"/>
    <mergeCell ref="D55:F55"/>
    <mergeCell ref="A56:B56"/>
    <mergeCell ref="D56:F56"/>
    <mergeCell ref="A57:B57"/>
    <mergeCell ref="D57:F57"/>
  </mergeCells>
  <printOptions/>
  <pageMargins left="1.4960629921259843" right="0.7086614173228347" top="0.7480314960629921" bottom="0.7480314960629921" header="0.31496062992125984" footer="0.31496062992125984"/>
  <pageSetup horizontalDpi="1200" verticalDpi="1200" orientation="portrait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4">
      <selection activeCell="D27" sqref="D27"/>
    </sheetView>
  </sheetViews>
  <sheetFormatPr defaultColWidth="11.421875" defaultRowHeight="15"/>
  <cols>
    <col min="1" max="1" width="41.7109375" style="0" customWidth="1"/>
    <col min="4" max="4" width="14.421875" style="0" customWidth="1"/>
    <col min="7" max="7" width="13.140625" style="0" customWidth="1"/>
    <col min="8" max="8" width="13.28125" style="0" customWidth="1"/>
  </cols>
  <sheetData>
    <row r="1" spans="1:7" ht="15.75">
      <c r="A1" s="416"/>
      <c r="B1" s="434"/>
      <c r="C1" s="434"/>
      <c r="D1" s="434"/>
      <c r="E1" s="434"/>
      <c r="F1" s="434"/>
      <c r="G1" s="434"/>
    </row>
    <row r="2" spans="1:7" ht="15.75">
      <c r="A2" s="369" t="s">
        <v>125</v>
      </c>
      <c r="B2" s="434"/>
      <c r="C2" s="434"/>
      <c r="D2" s="434"/>
      <c r="E2" s="434"/>
      <c r="F2" s="434"/>
      <c r="G2" s="434"/>
    </row>
    <row r="3" spans="1:7" ht="15.75">
      <c r="A3" s="371" t="s">
        <v>126</v>
      </c>
      <c r="B3" s="434"/>
      <c r="C3" s="434"/>
      <c r="D3" s="434"/>
      <c r="E3" s="434"/>
      <c r="F3" s="434"/>
      <c r="G3" s="434"/>
    </row>
    <row r="4" spans="1:7" ht="15.75">
      <c r="A4" s="371"/>
      <c r="B4" s="434"/>
      <c r="C4" s="434"/>
      <c r="D4" s="434"/>
      <c r="E4" s="434"/>
      <c r="F4" s="940"/>
      <c r="G4" s="940"/>
    </row>
    <row r="5" spans="1:7" ht="15">
      <c r="A5" s="372" t="s">
        <v>345</v>
      </c>
      <c r="B5" s="128"/>
      <c r="C5" s="128"/>
      <c r="D5" s="128"/>
      <c r="E5" s="128"/>
      <c r="F5" s="128"/>
      <c r="G5" s="128"/>
    </row>
    <row r="6" spans="1:8" ht="15">
      <c r="A6" s="372"/>
      <c r="B6" s="128"/>
      <c r="C6" s="128"/>
      <c r="D6" s="128"/>
      <c r="E6" s="128"/>
      <c r="F6" s="941" t="s">
        <v>769</v>
      </c>
      <c r="G6" s="941"/>
      <c r="H6" s="941"/>
    </row>
    <row r="7" spans="1:8" ht="15.75">
      <c r="A7" s="899" t="s">
        <v>770</v>
      </c>
      <c r="B7" s="899"/>
      <c r="C7" s="899"/>
      <c r="D7" s="899"/>
      <c r="E7" s="899"/>
      <c r="F7" s="899"/>
      <c r="G7" s="899"/>
      <c r="H7" s="899"/>
    </row>
    <row r="8" spans="1:8" ht="15">
      <c r="A8" s="900" t="s">
        <v>22</v>
      </c>
      <c r="B8" s="900"/>
      <c r="C8" s="900"/>
      <c r="D8" s="900"/>
      <c r="E8" s="900"/>
      <c r="F8" s="900"/>
      <c r="G8" s="900"/>
      <c r="H8" s="900"/>
    </row>
    <row r="9" spans="1:7" ht="15">
      <c r="A9" s="435"/>
      <c r="B9" s="435"/>
      <c r="C9" s="435"/>
      <c r="D9" s="435"/>
      <c r="E9" s="435"/>
      <c r="F9" s="435"/>
      <c r="G9" s="435"/>
    </row>
    <row r="10" spans="1:8" ht="16.5" thickBot="1">
      <c r="A10" s="434"/>
      <c r="B10" s="434"/>
      <c r="C10" s="434"/>
      <c r="D10" s="434"/>
      <c r="E10" s="432"/>
      <c r="F10" s="432"/>
      <c r="G10" s="906" t="s">
        <v>685</v>
      </c>
      <c r="H10" s="906"/>
    </row>
    <row r="11" spans="1:8" ht="15">
      <c r="A11" s="930" t="s">
        <v>237</v>
      </c>
      <c r="B11" s="878" t="s">
        <v>419</v>
      </c>
      <c r="C11" s="878" t="s">
        <v>420</v>
      </c>
      <c r="D11" s="878" t="s">
        <v>421</v>
      </c>
      <c r="E11" s="878" t="s">
        <v>422</v>
      </c>
      <c r="F11" s="938" t="s">
        <v>422</v>
      </c>
      <c r="G11" s="938"/>
      <c r="H11" s="939"/>
    </row>
    <row r="12" spans="1:8" ht="26.25" customHeight="1" thickBot="1">
      <c r="A12" s="931"/>
      <c r="B12" s="870"/>
      <c r="C12" s="870"/>
      <c r="D12" s="870"/>
      <c r="E12" s="870"/>
      <c r="F12" s="461" t="s">
        <v>508</v>
      </c>
      <c r="G12" s="469" t="s">
        <v>509</v>
      </c>
      <c r="H12" s="470" t="s">
        <v>244</v>
      </c>
    </row>
    <row r="13" spans="1:8" ht="15" customHeight="1">
      <c r="A13" s="671" t="s">
        <v>771</v>
      </c>
      <c r="B13" s="472"/>
      <c r="C13" s="472"/>
      <c r="D13" s="472" t="s">
        <v>801</v>
      </c>
      <c r="E13" s="473">
        <f aca="true" t="shared" si="0" ref="E13:E20">SUM(B13:D13)</f>
        <v>0</v>
      </c>
      <c r="F13" s="232"/>
      <c r="G13" s="474"/>
      <c r="H13" s="475">
        <f>SUM(F13+G13)</f>
        <v>0</v>
      </c>
    </row>
    <row r="14" spans="1:8" ht="15" customHeight="1">
      <c r="A14" s="483" t="s">
        <v>772</v>
      </c>
      <c r="B14" s="232"/>
      <c r="C14" s="232"/>
      <c r="D14" s="232" t="s">
        <v>801</v>
      </c>
      <c r="E14" s="473">
        <f t="shared" si="0"/>
        <v>0</v>
      </c>
      <c r="F14" s="232"/>
      <c r="G14" s="474"/>
      <c r="H14" s="475">
        <f aca="true" t="shared" si="1" ref="H14:H20">SUM(F14+G14)</f>
        <v>0</v>
      </c>
    </row>
    <row r="15" spans="1:8" ht="17.25" customHeight="1">
      <c r="A15" s="483" t="s">
        <v>773</v>
      </c>
      <c r="B15" s="232"/>
      <c r="C15" s="232"/>
      <c r="D15" s="232" t="s">
        <v>801</v>
      </c>
      <c r="E15" s="473">
        <f t="shared" si="0"/>
        <v>0</v>
      </c>
      <c r="F15" s="232"/>
      <c r="G15" s="474"/>
      <c r="H15" s="475">
        <f t="shared" si="1"/>
        <v>0</v>
      </c>
    </row>
    <row r="16" spans="1:8" ht="24" customHeight="1">
      <c r="A16" s="483" t="s">
        <v>774</v>
      </c>
      <c r="B16" s="232"/>
      <c r="C16" s="232"/>
      <c r="D16" s="232" t="s">
        <v>801</v>
      </c>
      <c r="E16" s="473">
        <f t="shared" si="0"/>
        <v>0</v>
      </c>
      <c r="F16" s="232"/>
      <c r="G16" s="474"/>
      <c r="H16" s="475">
        <f t="shared" si="1"/>
        <v>0</v>
      </c>
    </row>
    <row r="17" spans="1:8" ht="24" customHeight="1">
      <c r="A17" s="483" t="s">
        <v>775</v>
      </c>
      <c r="B17" s="232"/>
      <c r="C17" s="232"/>
      <c r="D17" s="232" t="s">
        <v>801</v>
      </c>
      <c r="E17" s="473">
        <f t="shared" si="0"/>
        <v>0</v>
      </c>
      <c r="F17" s="232"/>
      <c r="G17" s="474"/>
      <c r="H17" s="796">
        <f t="shared" si="1"/>
        <v>0</v>
      </c>
    </row>
    <row r="18" spans="1:8" ht="15" customHeight="1">
      <c r="A18" s="483" t="s">
        <v>776</v>
      </c>
      <c r="B18" s="232"/>
      <c r="C18" s="232"/>
      <c r="D18" s="232" t="s">
        <v>801</v>
      </c>
      <c r="E18" s="473">
        <f t="shared" si="0"/>
        <v>0</v>
      </c>
      <c r="F18" s="232"/>
      <c r="G18" s="474"/>
      <c r="H18" s="475">
        <f t="shared" si="1"/>
        <v>0</v>
      </c>
    </row>
    <row r="19" spans="1:8" ht="15" customHeight="1">
      <c r="A19" s="483" t="s">
        <v>777</v>
      </c>
      <c r="B19" s="232"/>
      <c r="C19" s="232"/>
      <c r="D19" s="232" t="s">
        <v>801</v>
      </c>
      <c r="E19" s="473">
        <f t="shared" si="0"/>
        <v>0</v>
      </c>
      <c r="F19" s="232"/>
      <c r="G19" s="474"/>
      <c r="H19" s="475">
        <f t="shared" si="1"/>
        <v>0</v>
      </c>
    </row>
    <row r="20" spans="1:8" ht="15" customHeight="1" thickBot="1">
      <c r="A20" s="483" t="s">
        <v>778</v>
      </c>
      <c r="B20" s="232"/>
      <c r="C20" s="232"/>
      <c r="D20" s="232" t="s">
        <v>801</v>
      </c>
      <c r="E20" s="473">
        <f t="shared" si="0"/>
        <v>0</v>
      </c>
      <c r="F20" s="232"/>
      <c r="G20" s="474"/>
      <c r="H20" s="475">
        <f t="shared" si="1"/>
        <v>0</v>
      </c>
    </row>
    <row r="21" spans="1:8" ht="17.25" customHeight="1" thickBot="1">
      <c r="A21" s="427" t="s">
        <v>521</v>
      </c>
      <c r="B21" s="477">
        <f aca="true" t="shared" si="2" ref="B21:G21">SUM(B13:B20)</f>
        <v>0</v>
      </c>
      <c r="C21" s="477">
        <f t="shared" si="2"/>
        <v>0</v>
      </c>
      <c r="D21" s="477">
        <f t="shared" si="2"/>
        <v>0</v>
      </c>
      <c r="E21" s="477">
        <f>SUM(B21:D21)</f>
        <v>0</v>
      </c>
      <c r="F21" s="477">
        <f t="shared" si="2"/>
        <v>0</v>
      </c>
      <c r="G21" s="477">
        <f t="shared" si="2"/>
        <v>0</v>
      </c>
      <c r="H21" s="408">
        <f>SUM(F21:G21)</f>
        <v>0</v>
      </c>
    </row>
    <row r="22" spans="1:7" ht="15">
      <c r="A22" s="17"/>
      <c r="B22" s="17"/>
      <c r="C22" s="17"/>
      <c r="D22" s="128"/>
      <c r="E22" s="128"/>
      <c r="F22" s="128"/>
      <c r="G22" s="128"/>
    </row>
    <row r="23" spans="1:7" ht="15">
      <c r="A23" s="478"/>
      <c r="B23" s="17"/>
      <c r="C23" s="17"/>
      <c r="D23" s="128"/>
      <c r="E23" s="128"/>
      <c r="F23" s="128"/>
      <c r="G23" s="128"/>
    </row>
    <row r="24" spans="1:7" ht="15">
      <c r="A24" s="447"/>
      <c r="B24" s="128"/>
      <c r="C24" s="128"/>
      <c r="D24" s="128"/>
      <c r="E24" s="128"/>
      <c r="F24" s="128"/>
      <c r="G24" s="128"/>
    </row>
    <row r="25" spans="1:8" ht="15">
      <c r="A25" s="432" t="s">
        <v>366</v>
      </c>
      <c r="B25" s="431"/>
      <c r="C25" s="431"/>
      <c r="D25" s="128"/>
      <c r="E25" s="506" t="s">
        <v>683</v>
      </c>
      <c r="F25" s="431"/>
      <c r="G25" s="128"/>
      <c r="H25" s="128"/>
    </row>
    <row r="26" spans="1:8" ht="15">
      <c r="A26" s="815" t="s">
        <v>439</v>
      </c>
      <c r="B26" s="817"/>
      <c r="C26" s="817"/>
      <c r="D26" s="51"/>
      <c r="E26" s="819" t="s">
        <v>364</v>
      </c>
      <c r="F26" s="819"/>
      <c r="G26" s="819"/>
      <c r="H26" s="506"/>
    </row>
    <row r="27" spans="1:8" ht="15">
      <c r="A27" s="815" t="s">
        <v>440</v>
      </c>
      <c r="B27" s="817"/>
      <c r="C27" s="817"/>
      <c r="D27" s="51"/>
      <c r="E27" s="819" t="s">
        <v>535</v>
      </c>
      <c r="F27" s="819"/>
      <c r="G27" s="819"/>
      <c r="H27" s="480"/>
    </row>
    <row r="28" spans="1:8" ht="15">
      <c r="A28" s="815" t="s">
        <v>441</v>
      </c>
      <c r="B28" s="817"/>
      <c r="C28" s="817"/>
      <c r="D28" s="51"/>
      <c r="E28" s="819" t="s">
        <v>536</v>
      </c>
      <c r="F28" s="819"/>
      <c r="G28" s="819"/>
      <c r="H28" s="480"/>
    </row>
    <row r="29" spans="1:7" ht="15">
      <c r="A29" s="128"/>
      <c r="B29" s="431"/>
      <c r="C29" s="431"/>
      <c r="D29" s="128"/>
      <c r="E29" s="128"/>
      <c r="F29" s="128"/>
      <c r="G29" s="128"/>
    </row>
  </sheetData>
  <sheetProtection/>
  <mergeCells count="11">
    <mergeCell ref="A11:A12"/>
    <mergeCell ref="B11:B12"/>
    <mergeCell ref="C11:C12"/>
    <mergeCell ref="D11:D12"/>
    <mergeCell ref="E11:E12"/>
    <mergeCell ref="F11:H11"/>
    <mergeCell ref="F4:G4"/>
    <mergeCell ref="F6:H6"/>
    <mergeCell ref="A7:H7"/>
    <mergeCell ref="A8:H8"/>
    <mergeCell ref="G10:H10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5">
      <selection activeCell="D25" sqref="D25"/>
    </sheetView>
  </sheetViews>
  <sheetFormatPr defaultColWidth="11.421875" defaultRowHeight="15"/>
  <cols>
    <col min="1" max="1" width="49.140625" style="0" customWidth="1"/>
    <col min="2" max="3" width="12.7109375" style="0" customWidth="1"/>
    <col min="4" max="4" width="16.28125" style="0" customWidth="1"/>
    <col min="5" max="5" width="16.57421875" style="0" customWidth="1"/>
  </cols>
  <sheetData>
    <row r="1" spans="1:5" ht="15.75">
      <c r="A1" s="416"/>
      <c r="B1" s="434"/>
      <c r="C1" s="434"/>
      <c r="D1" s="434"/>
      <c r="E1" s="434"/>
    </row>
    <row r="2" spans="1:5" ht="15.75">
      <c r="A2" s="369" t="s">
        <v>125</v>
      </c>
      <c r="B2" s="434"/>
      <c r="C2" s="434"/>
      <c r="D2" s="434"/>
      <c r="E2" s="434"/>
    </row>
    <row r="3" spans="1:5" ht="15.75">
      <c r="A3" s="371" t="s">
        <v>126</v>
      </c>
      <c r="B3" s="434"/>
      <c r="C3" s="434"/>
      <c r="D3" s="434"/>
      <c r="E3" s="434"/>
    </row>
    <row r="4" spans="1:5" ht="15.75">
      <c r="A4" s="371"/>
      <c r="B4" s="434"/>
      <c r="C4" s="434"/>
      <c r="D4" s="434"/>
      <c r="E4" s="434"/>
    </row>
    <row r="5" spans="1:5" ht="15">
      <c r="A5" s="372" t="s">
        <v>345</v>
      </c>
      <c r="B5" s="128"/>
      <c r="C5" s="128"/>
      <c r="D5" s="128"/>
      <c r="E5" s="128"/>
    </row>
    <row r="6" spans="1:5" ht="15">
      <c r="A6" s="372"/>
      <c r="B6" s="128"/>
      <c r="C6" s="128"/>
      <c r="D6" s="128"/>
      <c r="E6" s="673" t="s">
        <v>524</v>
      </c>
    </row>
    <row r="7" spans="1:5" ht="15.75">
      <c r="A7" s="899" t="s">
        <v>525</v>
      </c>
      <c r="B7" s="899"/>
      <c r="C7" s="899"/>
      <c r="D7" s="899"/>
      <c r="E7" s="899"/>
    </row>
    <row r="8" spans="1:5" ht="15">
      <c r="A8" s="900" t="s">
        <v>22</v>
      </c>
      <c r="B8" s="900"/>
      <c r="C8" s="900"/>
      <c r="D8" s="900"/>
      <c r="E8" s="900"/>
    </row>
    <row r="9" spans="1:5" ht="15">
      <c r="A9" s="435"/>
      <c r="B9" s="435"/>
      <c r="C9" s="435"/>
      <c r="D9" s="435"/>
      <c r="E9" s="435"/>
    </row>
    <row r="10" spans="1:5" ht="15.75" thickBot="1">
      <c r="A10" s="435"/>
      <c r="B10" s="435"/>
      <c r="C10" s="435"/>
      <c r="D10" s="906" t="s">
        <v>685</v>
      </c>
      <c r="E10" s="906"/>
    </row>
    <row r="11" spans="1:5" ht="15">
      <c r="A11" s="930" t="s">
        <v>502</v>
      </c>
      <c r="B11" s="878" t="s">
        <v>419</v>
      </c>
      <c r="C11" s="878" t="s">
        <v>420</v>
      </c>
      <c r="D11" s="878" t="s">
        <v>421</v>
      </c>
      <c r="E11" s="878" t="s">
        <v>422</v>
      </c>
    </row>
    <row r="12" spans="1:5" ht="15.75" thickBot="1">
      <c r="A12" s="931"/>
      <c r="B12" s="870"/>
      <c r="C12" s="870"/>
      <c r="D12" s="870"/>
      <c r="E12" s="870"/>
    </row>
    <row r="13" spans="1:5" ht="24" customHeight="1">
      <c r="A13" s="484" t="s">
        <v>526</v>
      </c>
      <c r="B13" s="472"/>
      <c r="C13" s="472"/>
      <c r="D13" s="472" t="s">
        <v>802</v>
      </c>
      <c r="E13" s="473">
        <f aca="true" t="shared" si="0" ref="E13:E20">SUM(B13:D13)</f>
        <v>0</v>
      </c>
    </row>
    <row r="14" spans="1:5" ht="18" customHeight="1">
      <c r="A14" s="486" t="s">
        <v>527</v>
      </c>
      <c r="B14" s="232"/>
      <c r="C14" s="232"/>
      <c r="D14" s="232" t="s">
        <v>802</v>
      </c>
      <c r="E14" s="473">
        <f t="shared" si="0"/>
        <v>0</v>
      </c>
    </row>
    <row r="15" spans="1:5" ht="18" customHeight="1">
      <c r="A15" s="486" t="s">
        <v>528</v>
      </c>
      <c r="B15" s="232"/>
      <c r="C15" s="232"/>
      <c r="D15" s="232" t="s">
        <v>802</v>
      </c>
      <c r="E15" s="473">
        <f t="shared" si="0"/>
        <v>0</v>
      </c>
    </row>
    <row r="16" spans="1:5" ht="18.75" customHeight="1">
      <c r="A16" s="486" t="s">
        <v>529</v>
      </c>
      <c r="B16" s="232"/>
      <c r="C16" s="232"/>
      <c r="D16" s="232" t="s">
        <v>802</v>
      </c>
      <c r="E16" s="473">
        <f t="shared" si="0"/>
        <v>0</v>
      </c>
    </row>
    <row r="17" spans="1:5" ht="18.75" customHeight="1">
      <c r="A17" s="486" t="s">
        <v>530</v>
      </c>
      <c r="B17" s="232"/>
      <c r="C17" s="232"/>
      <c r="D17" s="232" t="s">
        <v>802</v>
      </c>
      <c r="E17" s="473">
        <f t="shared" si="0"/>
        <v>0</v>
      </c>
    </row>
    <row r="18" spans="1:5" ht="15">
      <c r="A18" s="483" t="s">
        <v>531</v>
      </c>
      <c r="B18" s="232"/>
      <c r="C18" s="232"/>
      <c r="D18" s="232" t="s">
        <v>802</v>
      </c>
      <c r="E18" s="473">
        <f t="shared" si="0"/>
        <v>0</v>
      </c>
    </row>
    <row r="19" spans="1:5" ht="24" customHeight="1">
      <c r="A19" s="485" t="s">
        <v>532</v>
      </c>
      <c r="B19" s="232"/>
      <c r="C19" s="232"/>
      <c r="D19" s="232" t="s">
        <v>802</v>
      </c>
      <c r="E19" s="473">
        <f t="shared" si="0"/>
        <v>0</v>
      </c>
    </row>
    <row r="20" spans="1:5" ht="18.75" customHeight="1" thickBot="1">
      <c r="A20" s="486" t="s">
        <v>533</v>
      </c>
      <c r="B20" s="232"/>
      <c r="C20" s="232"/>
      <c r="D20" s="232" t="s">
        <v>802</v>
      </c>
      <c r="E20" s="473">
        <f t="shared" si="0"/>
        <v>0</v>
      </c>
    </row>
    <row r="21" spans="1:5" ht="15.75" thickBot="1">
      <c r="A21" s="427" t="s">
        <v>521</v>
      </c>
      <c r="B21" s="477">
        <f>SUM(B13:B20)</f>
        <v>0</v>
      </c>
      <c r="C21" s="477">
        <f>SUM(C13:C20)</f>
        <v>0</v>
      </c>
      <c r="D21" s="477">
        <f>SUM(D13:D20)</f>
        <v>0</v>
      </c>
      <c r="E21" s="477">
        <f>SUM(B21:D21)</f>
        <v>0</v>
      </c>
    </row>
    <row r="22" spans="1:5" ht="15">
      <c r="A22" s="17"/>
      <c r="B22" s="17"/>
      <c r="C22" s="17"/>
      <c r="D22" s="128"/>
      <c r="E22" s="128"/>
    </row>
    <row r="23" spans="1:5" ht="15">
      <c r="A23" s="17"/>
      <c r="B23" s="17"/>
      <c r="C23" s="17"/>
      <c r="D23" s="128"/>
      <c r="E23" s="128"/>
    </row>
    <row r="24" spans="1:5" ht="15">
      <c r="A24" s="479"/>
      <c r="B24" s="128"/>
      <c r="C24" s="128"/>
      <c r="D24" s="128"/>
      <c r="E24" s="128"/>
    </row>
    <row r="25" spans="1:5" ht="15">
      <c r="A25" s="482" t="s">
        <v>534</v>
      </c>
      <c r="B25" s="128"/>
      <c r="C25" s="128"/>
      <c r="D25" s="820" t="s">
        <v>831</v>
      </c>
      <c r="E25" s="820"/>
    </row>
    <row r="26" spans="1:5" ht="15">
      <c r="A26" s="815" t="s">
        <v>439</v>
      </c>
      <c r="B26" s="817"/>
      <c r="C26" s="817"/>
      <c r="D26" s="819" t="s">
        <v>364</v>
      </c>
      <c r="E26" s="819"/>
    </row>
    <row r="27" spans="1:5" ht="15">
      <c r="A27" s="815" t="s">
        <v>440</v>
      </c>
      <c r="B27" s="817"/>
      <c r="C27" s="817"/>
      <c r="D27" s="819" t="s">
        <v>535</v>
      </c>
      <c r="E27" s="819"/>
    </row>
    <row r="28" spans="1:5" ht="15">
      <c r="A28" s="815" t="s">
        <v>441</v>
      </c>
      <c r="B28" s="817"/>
      <c r="C28" s="817"/>
      <c r="D28" s="819" t="s">
        <v>536</v>
      </c>
      <c r="E28" s="819"/>
    </row>
    <row r="29" spans="1:5" ht="15">
      <c r="A29" s="128"/>
      <c r="B29" s="431"/>
      <c r="C29" s="431"/>
      <c r="D29" s="128"/>
      <c r="E29" s="128"/>
    </row>
  </sheetData>
  <sheetProtection/>
  <mergeCells count="8">
    <mergeCell ref="A7:E7"/>
    <mergeCell ref="A8:E8"/>
    <mergeCell ref="D10:E10"/>
    <mergeCell ref="A11:A12"/>
    <mergeCell ref="B11:B12"/>
    <mergeCell ref="C11:C12"/>
    <mergeCell ref="D11:D12"/>
    <mergeCell ref="E11:E12"/>
  </mergeCells>
  <printOptions/>
  <pageMargins left="1.8897637795275593" right="0.7086614173228347" top="0.7480314960629921" bottom="0.7480314960629921" header="0.31496062992125984" footer="0.31496062992125984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1"/>
  <sheetViews>
    <sheetView zoomScale="90" zoomScaleNormal="90" zoomScalePageLayoutView="0" workbookViewId="0" topLeftCell="A33">
      <selection activeCell="L45" sqref="L45"/>
    </sheetView>
  </sheetViews>
  <sheetFormatPr defaultColWidth="11.421875" defaultRowHeight="15"/>
  <cols>
    <col min="1" max="2" width="4.7109375" style="0" customWidth="1"/>
    <col min="3" max="3" width="64.140625" style="0" customWidth="1"/>
    <col min="4" max="4" width="5.28125" style="0" customWidth="1"/>
    <col min="5" max="5" width="15.00390625" style="0" customWidth="1"/>
    <col min="6" max="6" width="15.140625" style="0" customWidth="1"/>
    <col min="7" max="7" width="4.421875" style="0" customWidth="1"/>
  </cols>
  <sheetData>
    <row r="1" spans="2:7" ht="15">
      <c r="B1" s="130"/>
      <c r="C1" s="131"/>
      <c r="D1" s="216"/>
      <c r="E1" s="216"/>
      <c r="F1" s="216"/>
      <c r="G1" s="217"/>
    </row>
    <row r="2" spans="2:7" ht="15">
      <c r="B2" s="99"/>
      <c r="C2" s="134" t="s">
        <v>125</v>
      </c>
      <c r="D2" s="218"/>
      <c r="E2" s="218"/>
      <c r="F2" s="218"/>
      <c r="G2" s="219"/>
    </row>
    <row r="3" spans="2:7" ht="15">
      <c r="B3" s="99"/>
      <c r="C3" s="110" t="s">
        <v>192</v>
      </c>
      <c r="D3" s="218"/>
      <c r="E3" s="218"/>
      <c r="F3" s="218"/>
      <c r="G3" s="219"/>
    </row>
    <row r="4" spans="2:7" ht="15">
      <c r="B4" s="99"/>
      <c r="C4" s="220"/>
      <c r="D4" s="221"/>
      <c r="E4" s="221"/>
      <c r="F4" s="221"/>
      <c r="G4" s="222"/>
    </row>
    <row r="5" spans="2:7" ht="15.75">
      <c r="B5" s="99"/>
      <c r="C5" s="220" t="s">
        <v>231</v>
      </c>
      <c r="D5" s="17"/>
      <c r="E5" s="17"/>
      <c r="F5" s="275" t="s">
        <v>193</v>
      </c>
      <c r="G5" s="222"/>
    </row>
    <row r="6" spans="2:7" ht="15">
      <c r="B6" s="99"/>
      <c r="C6" s="141" t="s">
        <v>21</v>
      </c>
      <c r="D6" s="223"/>
      <c r="E6" s="223"/>
      <c r="F6" s="223"/>
      <c r="G6" s="224"/>
    </row>
    <row r="7" spans="2:7" ht="15.75">
      <c r="B7" s="99"/>
      <c r="C7" s="846" t="s">
        <v>141</v>
      </c>
      <c r="D7" s="846"/>
      <c r="E7" s="846"/>
      <c r="F7" s="846"/>
      <c r="G7" s="851"/>
    </row>
    <row r="8" spans="2:7" ht="15">
      <c r="B8" s="99"/>
      <c r="C8" s="836" t="s">
        <v>620</v>
      </c>
      <c r="D8" s="852"/>
      <c r="E8" s="852"/>
      <c r="F8" s="852"/>
      <c r="G8" s="853"/>
    </row>
    <row r="9" spans="2:7" ht="15">
      <c r="B9" s="99"/>
      <c r="C9" s="841" t="s">
        <v>194</v>
      </c>
      <c r="D9" s="854"/>
      <c r="E9" s="854"/>
      <c r="F9" s="854"/>
      <c r="G9" s="855"/>
    </row>
    <row r="10" spans="2:7" ht="15.75" thickBot="1">
      <c r="B10" s="99"/>
      <c r="C10" s="17"/>
      <c r="D10" s="17"/>
      <c r="E10" s="17"/>
      <c r="F10" s="17"/>
      <c r="G10" s="33"/>
    </row>
    <row r="11" spans="2:7" ht="18" customHeight="1" thickBot="1">
      <c r="B11" s="99"/>
      <c r="C11" s="48"/>
      <c r="D11" s="225" t="s">
        <v>23</v>
      </c>
      <c r="E11" s="226" t="s">
        <v>619</v>
      </c>
      <c r="F11" s="226" t="s">
        <v>148</v>
      </c>
      <c r="G11" s="227"/>
    </row>
    <row r="12" spans="2:7" ht="15">
      <c r="B12" s="99"/>
      <c r="C12" s="46" t="s">
        <v>195</v>
      </c>
      <c r="D12" s="48"/>
      <c r="E12" s="228"/>
      <c r="F12" s="228"/>
      <c r="G12" s="229"/>
    </row>
    <row r="13" spans="2:7" ht="15">
      <c r="B13" s="99"/>
      <c r="C13" s="48" t="s">
        <v>196</v>
      </c>
      <c r="D13" s="171"/>
      <c r="E13" s="230"/>
      <c r="F13" s="231"/>
      <c r="G13" s="232"/>
    </row>
    <row r="14" spans="2:7" ht="15.75" thickBot="1">
      <c r="B14" s="99"/>
      <c r="C14" s="48" t="s">
        <v>197</v>
      </c>
      <c r="D14" s="171"/>
      <c r="E14" s="233"/>
      <c r="F14" s="233"/>
      <c r="G14" s="234"/>
    </row>
    <row r="15" spans="2:7" ht="15.75" thickBot="1">
      <c r="B15" s="99"/>
      <c r="C15" s="46" t="s">
        <v>198</v>
      </c>
      <c r="D15" s="171"/>
      <c r="E15" s="768">
        <f>SUM(E13:E14)</f>
        <v>0</v>
      </c>
      <c r="F15" s="769">
        <f>SUM(F13:F14)</f>
        <v>0</v>
      </c>
      <c r="G15" s="235"/>
    </row>
    <row r="16" spans="2:7" ht="15.75" thickBot="1">
      <c r="B16" s="99"/>
      <c r="C16" s="163" t="s">
        <v>199</v>
      </c>
      <c r="D16" s="236"/>
      <c r="E16" s="237"/>
      <c r="F16" s="238"/>
      <c r="G16" s="238"/>
    </row>
    <row r="17" spans="2:7" ht="15.75" thickBot="1">
      <c r="B17" s="99"/>
      <c r="C17" s="46" t="s">
        <v>200</v>
      </c>
      <c r="D17" s="171"/>
      <c r="E17" s="770">
        <f>SUM(E15-E16)</f>
        <v>0</v>
      </c>
      <c r="F17" s="770">
        <f>SUM(F15-F16)</f>
        <v>0</v>
      </c>
      <c r="G17" s="239"/>
    </row>
    <row r="18" spans="2:7" ht="15">
      <c r="B18" s="99"/>
      <c r="C18" s="48" t="s">
        <v>201</v>
      </c>
      <c r="D18" s="171"/>
      <c r="E18" s="240"/>
      <c r="F18" s="240"/>
      <c r="G18" s="241"/>
    </row>
    <row r="19" spans="2:7" ht="15">
      <c r="B19" s="99"/>
      <c r="C19" s="163" t="s">
        <v>202</v>
      </c>
      <c r="D19" s="171"/>
      <c r="E19" s="242"/>
      <c r="F19" s="242"/>
      <c r="G19" s="243"/>
    </row>
    <row r="20" spans="2:7" ht="15" customHeight="1">
      <c r="B20" s="99"/>
      <c r="C20" s="48" t="s">
        <v>203</v>
      </c>
      <c r="D20" s="244"/>
      <c r="E20" s="242"/>
      <c r="F20" s="242"/>
      <c r="G20" s="243"/>
    </row>
    <row r="21" spans="2:7" ht="15">
      <c r="B21" s="99"/>
      <c r="C21" s="48" t="s">
        <v>204</v>
      </c>
      <c r="D21" s="244"/>
      <c r="E21" s="245"/>
      <c r="F21" s="245"/>
      <c r="G21" s="241"/>
    </row>
    <row r="22" spans="2:7" ht="15.75" thickBot="1">
      <c r="B22" s="99"/>
      <c r="C22" s="48" t="s">
        <v>205</v>
      </c>
      <c r="D22" s="171"/>
      <c r="E22" s="246"/>
      <c r="F22" s="246"/>
      <c r="G22" s="241"/>
    </row>
    <row r="23" spans="2:7" ht="15.75" thickBot="1">
      <c r="B23" s="99"/>
      <c r="C23" s="46" t="s">
        <v>206</v>
      </c>
      <c r="D23" s="171"/>
      <c r="E23" s="770">
        <f>SUM(E17:E22)</f>
        <v>0</v>
      </c>
      <c r="F23" s="770">
        <f>SUM(F17:F22)</f>
        <v>0</v>
      </c>
      <c r="G23" s="239"/>
    </row>
    <row r="24" spans="2:7" ht="15">
      <c r="B24" s="99"/>
      <c r="C24" s="48" t="s">
        <v>207</v>
      </c>
      <c r="D24" s="171"/>
      <c r="E24" s="245"/>
      <c r="F24" s="245"/>
      <c r="G24" s="241"/>
    </row>
    <row r="25" spans="2:7" ht="15">
      <c r="B25" s="99"/>
      <c r="C25" s="48" t="s">
        <v>208</v>
      </c>
      <c r="D25" s="171"/>
      <c r="E25" s="240"/>
      <c r="F25" s="240"/>
      <c r="G25" s="241"/>
    </row>
    <row r="26" spans="2:7" ht="15">
      <c r="B26" s="99"/>
      <c r="C26" s="48" t="s">
        <v>209</v>
      </c>
      <c r="D26" s="171"/>
      <c r="E26" s="246"/>
      <c r="F26" s="246"/>
      <c r="G26" s="241"/>
    </row>
    <row r="27" spans="2:7" ht="15">
      <c r="B27" s="99"/>
      <c r="C27" s="48" t="s">
        <v>210</v>
      </c>
      <c r="D27" s="244"/>
      <c r="E27" s="242"/>
      <c r="F27" s="242"/>
      <c r="G27" s="243"/>
    </row>
    <row r="28" spans="2:7" ht="24.75" customHeight="1">
      <c r="B28" s="99"/>
      <c r="C28" s="247" t="s">
        <v>211</v>
      </c>
      <c r="D28" s="171"/>
      <c r="E28" s="245"/>
      <c r="F28" s="245"/>
      <c r="G28" s="241"/>
    </row>
    <row r="29" spans="2:7" ht="24" customHeight="1" thickBot="1">
      <c r="B29" s="99"/>
      <c r="C29" s="247" t="s">
        <v>617</v>
      </c>
      <c r="D29" s="171"/>
      <c r="E29" s="246"/>
      <c r="F29" s="246"/>
      <c r="G29" s="241"/>
    </row>
    <row r="30" spans="2:7" ht="15.75" thickBot="1">
      <c r="B30" s="99"/>
      <c r="C30" s="46" t="s">
        <v>212</v>
      </c>
      <c r="D30" s="171"/>
      <c r="E30" s="770">
        <f>SUM(E23:E29)</f>
        <v>0</v>
      </c>
      <c r="F30" s="770">
        <f>SUM(F23:F29)</f>
        <v>0</v>
      </c>
      <c r="G30" s="239"/>
    </row>
    <row r="31" spans="2:7" ht="14.25" customHeight="1" thickBot="1">
      <c r="B31" s="99"/>
      <c r="C31" s="247" t="s">
        <v>213</v>
      </c>
      <c r="D31" s="171"/>
      <c r="E31" s="248"/>
      <c r="F31" s="249"/>
      <c r="G31" s="241"/>
    </row>
    <row r="32" spans="2:7" ht="15.75" thickBot="1">
      <c r="B32" s="99"/>
      <c r="C32" s="46" t="s">
        <v>214</v>
      </c>
      <c r="D32" s="244"/>
      <c r="E32" s="770">
        <f>SUM(E30-E31)</f>
        <v>0</v>
      </c>
      <c r="F32" s="770">
        <f>SUM(F30-F31)</f>
        <v>0</v>
      </c>
      <c r="G32" s="250"/>
    </row>
    <row r="33" spans="2:7" ht="21.75" customHeight="1" thickBot="1">
      <c r="B33" s="99"/>
      <c r="C33" s="247" t="s">
        <v>215</v>
      </c>
      <c r="D33" s="171"/>
      <c r="E33" s="251"/>
      <c r="F33" s="252"/>
      <c r="G33" s="234"/>
    </row>
    <row r="34" spans="2:7" ht="15.75" thickBot="1">
      <c r="B34" s="99"/>
      <c r="C34" s="46" t="s">
        <v>216</v>
      </c>
      <c r="D34" s="244"/>
      <c r="E34" s="771">
        <f>SUM(E32:E33)</f>
        <v>0</v>
      </c>
      <c r="F34" s="772">
        <f>SUM(F32:F33)</f>
        <v>0</v>
      </c>
      <c r="G34" s="253"/>
    </row>
    <row r="35" spans="2:7" ht="15">
      <c r="B35" s="99"/>
      <c r="C35" s="46"/>
      <c r="D35" s="46"/>
      <c r="E35" s="254"/>
      <c r="F35" s="254"/>
      <c r="G35" s="255"/>
    </row>
    <row r="36" spans="2:7" ht="15">
      <c r="B36" s="99"/>
      <c r="C36" s="46" t="s">
        <v>217</v>
      </c>
      <c r="D36" s="46"/>
      <c r="E36" s="254"/>
      <c r="F36" s="254"/>
      <c r="G36" s="255"/>
    </row>
    <row r="37" spans="2:7" ht="15">
      <c r="B37" s="99"/>
      <c r="C37" s="48" t="s">
        <v>218</v>
      </c>
      <c r="D37" s="46"/>
      <c r="E37" s="256"/>
      <c r="F37" s="256"/>
      <c r="G37" s="257"/>
    </row>
    <row r="38" spans="2:7" ht="15">
      <c r="B38" s="99"/>
      <c r="C38" s="48" t="s">
        <v>219</v>
      </c>
      <c r="D38" s="46"/>
      <c r="E38" s="258"/>
      <c r="F38" s="258"/>
      <c r="G38" s="257"/>
    </row>
    <row r="39" spans="2:7" ht="15.75" thickBot="1">
      <c r="B39" s="99"/>
      <c r="C39" s="48" t="s">
        <v>220</v>
      </c>
      <c r="D39" s="46"/>
      <c r="E39" s="256"/>
      <c r="F39" s="256"/>
      <c r="G39" s="257"/>
    </row>
    <row r="40" spans="2:7" ht="15.75" thickBot="1">
      <c r="B40" s="99"/>
      <c r="C40" s="46" t="s">
        <v>221</v>
      </c>
      <c r="D40" s="46"/>
      <c r="E40" s="773">
        <f>SUM(E37:E39)</f>
        <v>0</v>
      </c>
      <c r="F40" s="773">
        <f>SUM(F37:F39)</f>
        <v>0</v>
      </c>
      <c r="G40" s="259"/>
    </row>
    <row r="41" spans="2:7" ht="15">
      <c r="B41" s="99"/>
      <c r="C41" s="48"/>
      <c r="D41" s="46"/>
      <c r="E41" s="254"/>
      <c r="F41" s="254"/>
      <c r="G41" s="255"/>
    </row>
    <row r="42" spans="2:7" ht="15">
      <c r="B42" s="99"/>
      <c r="C42" s="856" t="s">
        <v>222</v>
      </c>
      <c r="D42" s="46"/>
      <c r="E42" s="254"/>
      <c r="F42" s="254"/>
      <c r="G42" s="255"/>
    </row>
    <row r="43" spans="2:7" ht="15">
      <c r="B43" s="99"/>
      <c r="C43" s="857"/>
      <c r="D43" s="46"/>
      <c r="E43" s="254"/>
      <c r="F43" s="254"/>
      <c r="G43" s="255"/>
    </row>
    <row r="44" spans="2:7" ht="14.25" customHeight="1">
      <c r="B44" s="99"/>
      <c r="C44" s="177" t="s">
        <v>223</v>
      </c>
      <c r="D44" s="46"/>
      <c r="E44" s="258"/>
      <c r="F44" s="258"/>
      <c r="G44" s="257"/>
    </row>
    <row r="45" spans="2:7" ht="14.25" customHeight="1">
      <c r="B45" s="99"/>
      <c r="C45" s="177" t="s">
        <v>224</v>
      </c>
      <c r="D45" s="46"/>
      <c r="E45" s="258"/>
      <c r="F45" s="258"/>
      <c r="G45" s="257"/>
    </row>
    <row r="46" spans="2:7" ht="14.25" customHeight="1" thickBot="1">
      <c r="B46" s="99"/>
      <c r="C46" s="48" t="s">
        <v>220</v>
      </c>
      <c r="D46" s="46"/>
      <c r="E46" s="256"/>
      <c r="F46" s="256"/>
      <c r="G46" s="257"/>
    </row>
    <row r="47" spans="2:7" ht="27.75" customHeight="1" thickBot="1">
      <c r="B47" s="99"/>
      <c r="C47" s="260" t="s">
        <v>225</v>
      </c>
      <c r="D47" s="46"/>
      <c r="E47" s="773">
        <f>SUM(E44:E46)</f>
        <v>0</v>
      </c>
      <c r="F47" s="773">
        <f>SUM(F44:F46)</f>
        <v>0</v>
      </c>
      <c r="G47" s="259"/>
    </row>
    <row r="48" spans="2:7" ht="20.25" customHeight="1" thickBot="1">
      <c r="B48" s="99"/>
      <c r="C48" s="777" t="s">
        <v>226</v>
      </c>
      <c r="D48" s="103"/>
      <c r="E48" s="779">
        <f>SUM(E40+E47)</f>
        <v>0</v>
      </c>
      <c r="F48" s="773">
        <f>SUM(F40+F47)</f>
        <v>0</v>
      </c>
      <c r="G48" s="255"/>
    </row>
    <row r="49" spans="2:7" ht="15">
      <c r="B49" s="99"/>
      <c r="C49" s="858" t="s">
        <v>227</v>
      </c>
      <c r="D49" s="46"/>
      <c r="E49" s="774"/>
      <c r="F49" s="775"/>
      <c r="G49" s="261"/>
    </row>
    <row r="50" spans="2:7" ht="12.75" customHeight="1" thickBot="1">
      <c r="B50" s="99"/>
      <c r="C50" s="858"/>
      <c r="D50" s="46"/>
      <c r="E50" s="776">
        <f>SUM(E34+E48)</f>
        <v>0</v>
      </c>
      <c r="F50" s="776">
        <f>SUM(F34+F48)</f>
        <v>0</v>
      </c>
      <c r="G50" s="262"/>
    </row>
    <row r="51" spans="2:7" ht="15">
      <c r="B51" s="99"/>
      <c r="C51" s="260"/>
      <c r="D51" s="46"/>
      <c r="E51" s="46"/>
      <c r="F51" s="46"/>
      <c r="G51" s="263"/>
    </row>
    <row r="52" spans="2:7" ht="15">
      <c r="B52" s="99"/>
      <c r="C52" s="260"/>
      <c r="D52" s="46"/>
      <c r="E52" s="46"/>
      <c r="F52" s="46"/>
      <c r="G52" s="263"/>
    </row>
    <row r="53" spans="2:7" ht="15">
      <c r="B53" s="99"/>
      <c r="C53" s="48"/>
      <c r="D53" s="48"/>
      <c r="E53" s="48"/>
      <c r="F53" s="48"/>
      <c r="G53" s="263"/>
    </row>
    <row r="54" spans="2:7" ht="15">
      <c r="B54" s="99"/>
      <c r="C54" s="264" t="s">
        <v>815</v>
      </c>
      <c r="D54" s="146"/>
      <c r="E54" s="265" t="s">
        <v>522</v>
      </c>
      <c r="F54" s="265"/>
      <c r="G54" s="33"/>
    </row>
    <row r="55" spans="2:7" ht="15">
      <c r="B55" s="99"/>
      <c r="C55" s="266" t="s">
        <v>812</v>
      </c>
      <c r="D55" s="266"/>
      <c r="E55" s="346" t="s">
        <v>228</v>
      </c>
      <c r="F55" s="346"/>
      <c r="G55" s="267"/>
    </row>
    <row r="56" spans="2:7" ht="15">
      <c r="B56" s="99"/>
      <c r="C56" s="437" t="s">
        <v>813</v>
      </c>
      <c r="D56" s="266"/>
      <c r="E56" s="346" t="s">
        <v>229</v>
      </c>
      <c r="F56" s="346"/>
      <c r="G56" s="267"/>
    </row>
    <row r="57" spans="2:7" ht="15">
      <c r="B57" s="99"/>
      <c r="C57" s="437" t="s">
        <v>814</v>
      </c>
      <c r="D57" s="21"/>
      <c r="E57" s="346" t="s">
        <v>230</v>
      </c>
      <c r="F57" s="346"/>
      <c r="G57" s="267"/>
    </row>
    <row r="58" spans="2:7" ht="15">
      <c r="B58" s="99"/>
      <c r="C58" s="49"/>
      <c r="D58" s="21"/>
      <c r="E58" s="22"/>
      <c r="F58" s="22"/>
      <c r="G58" s="267"/>
    </row>
    <row r="59" spans="2:7" ht="15">
      <c r="B59" s="101"/>
      <c r="C59" s="126"/>
      <c r="D59" s="268"/>
      <c r="E59" s="269"/>
      <c r="F59" s="269"/>
      <c r="G59" s="270"/>
    </row>
    <row r="60" spans="3:7" ht="15">
      <c r="C60" s="20" t="s">
        <v>89</v>
      </c>
      <c r="D60" s="17"/>
      <c r="E60" s="17"/>
      <c r="F60" s="17"/>
      <c r="G60" s="17"/>
    </row>
    <row r="61" spans="3:7" ht="15">
      <c r="C61" s="20" t="s">
        <v>90</v>
      </c>
      <c r="D61" s="17"/>
      <c r="E61" s="17"/>
      <c r="F61" s="17"/>
      <c r="G61" s="17"/>
    </row>
  </sheetData>
  <sheetProtection/>
  <mergeCells count="5">
    <mergeCell ref="C7:G7"/>
    <mergeCell ref="C8:G8"/>
    <mergeCell ref="C9:G9"/>
    <mergeCell ref="C42:C43"/>
    <mergeCell ref="C49:C50"/>
  </mergeCells>
  <printOptions/>
  <pageMargins left="0.5118110236220472" right="0.5118110236220472" top="0.3937007874015748" bottom="0.15748031496062992" header="0.31496062992125984" footer="0.31496062992125984"/>
  <pageSetup horizontalDpi="1200" verticalDpi="12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C32">
      <selection activeCell="L51" sqref="L51"/>
    </sheetView>
  </sheetViews>
  <sheetFormatPr defaultColWidth="11.421875" defaultRowHeight="15"/>
  <cols>
    <col min="1" max="1" width="2.7109375" style="0" customWidth="1"/>
    <col min="2" max="2" width="7.8515625" style="0" customWidth="1"/>
    <col min="3" max="3" width="59.421875" style="0" customWidth="1"/>
  </cols>
  <sheetData>
    <row r="1" spans="1:13" ht="12.75" customHeight="1">
      <c r="A1" s="295"/>
      <c r="B1" s="296"/>
      <c r="C1" s="131"/>
      <c r="D1" s="297"/>
      <c r="E1" s="297"/>
      <c r="F1" s="297"/>
      <c r="G1" s="297"/>
      <c r="H1" s="297"/>
      <c r="I1" s="297"/>
      <c r="J1" s="297"/>
      <c r="K1" s="297"/>
      <c r="L1" s="297"/>
      <c r="M1" s="298"/>
    </row>
    <row r="2" spans="1:13" ht="15">
      <c r="A2" s="295"/>
      <c r="B2" s="299"/>
      <c r="C2" s="134" t="s">
        <v>125</v>
      </c>
      <c r="D2" s="41"/>
      <c r="E2" s="41"/>
      <c r="F2" s="41"/>
      <c r="G2" s="41"/>
      <c r="H2" s="41"/>
      <c r="I2" s="41"/>
      <c r="J2" s="41"/>
      <c r="K2" s="41"/>
      <c r="L2" s="41"/>
      <c r="M2" s="300"/>
    </row>
    <row r="3" spans="1:13" ht="12" customHeight="1">
      <c r="A3" s="295"/>
      <c r="B3" s="299"/>
      <c r="C3" s="110" t="s">
        <v>234</v>
      </c>
      <c r="D3" s="41"/>
      <c r="E3" s="41"/>
      <c r="F3" s="41"/>
      <c r="G3" s="41"/>
      <c r="H3" s="41"/>
      <c r="I3" s="41"/>
      <c r="J3" s="41"/>
      <c r="K3" s="41"/>
      <c r="L3" s="41"/>
      <c r="M3" s="300"/>
    </row>
    <row r="4" spans="1:13" ht="3.75" customHeight="1">
      <c r="A4" s="295"/>
      <c r="B4" s="299"/>
      <c r="C4" s="110"/>
      <c r="D4" s="41"/>
      <c r="E4" s="41"/>
      <c r="F4" s="41"/>
      <c r="G4" s="41"/>
      <c r="H4" s="41"/>
      <c r="I4" s="41"/>
      <c r="J4" s="41"/>
      <c r="K4" s="41"/>
      <c r="L4" s="41"/>
      <c r="M4" s="300"/>
    </row>
    <row r="5" spans="1:13" ht="18" customHeight="1">
      <c r="A5" s="295"/>
      <c r="B5" s="299"/>
      <c r="C5" s="46" t="s">
        <v>231</v>
      </c>
      <c r="D5" s="41"/>
      <c r="E5" s="41"/>
      <c r="F5" s="41"/>
      <c r="G5" s="41"/>
      <c r="H5" s="41"/>
      <c r="I5" s="41"/>
      <c r="J5" s="41"/>
      <c r="K5" s="41"/>
      <c r="L5" s="275" t="s">
        <v>235</v>
      </c>
      <c r="M5" s="300"/>
    </row>
    <row r="6" spans="1:13" ht="15" customHeight="1">
      <c r="A6" s="295"/>
      <c r="B6" s="299"/>
      <c r="C6" s="301" t="s">
        <v>21</v>
      </c>
      <c r="D6" s="41"/>
      <c r="E6" s="41"/>
      <c r="F6" s="41"/>
      <c r="G6" s="41"/>
      <c r="H6" s="41"/>
      <c r="I6" s="41"/>
      <c r="J6" s="41"/>
      <c r="K6" s="41"/>
      <c r="L6" s="41"/>
      <c r="M6" s="300"/>
    </row>
    <row r="7" spans="1:13" ht="14.25" customHeight="1">
      <c r="A7" s="295"/>
      <c r="B7" s="299"/>
      <c r="C7" s="846" t="s">
        <v>236</v>
      </c>
      <c r="D7" s="846"/>
      <c r="E7" s="846"/>
      <c r="F7" s="846"/>
      <c r="G7" s="846"/>
      <c r="H7" s="846"/>
      <c r="I7" s="846"/>
      <c r="J7" s="846"/>
      <c r="K7" s="846"/>
      <c r="L7" s="846"/>
      <c r="M7" s="300"/>
    </row>
    <row r="8" spans="1:13" ht="12.75" customHeight="1">
      <c r="A8" s="295"/>
      <c r="B8" s="299"/>
      <c r="C8" s="836" t="s">
        <v>621</v>
      </c>
      <c r="D8" s="836"/>
      <c r="E8" s="836"/>
      <c r="F8" s="836"/>
      <c r="G8" s="836"/>
      <c r="H8" s="836"/>
      <c r="I8" s="836"/>
      <c r="J8" s="836"/>
      <c r="K8" s="836"/>
      <c r="L8" s="836"/>
      <c r="M8" s="300"/>
    </row>
    <row r="9" spans="1:13" ht="3" customHeight="1">
      <c r="A9" s="295"/>
      <c r="B9" s="299"/>
      <c r="C9" s="41"/>
      <c r="D9" s="41"/>
      <c r="E9" s="41"/>
      <c r="F9" s="47"/>
      <c r="G9" s="47"/>
      <c r="H9" s="47"/>
      <c r="I9" s="47"/>
      <c r="J9" s="41"/>
      <c r="K9" s="41"/>
      <c r="L9" s="41"/>
      <c r="M9" s="300"/>
    </row>
    <row r="10" spans="1:13" ht="12.75" customHeight="1" thickBot="1">
      <c r="A10" s="295"/>
      <c r="B10" s="299"/>
      <c r="C10" s="841" t="s">
        <v>22</v>
      </c>
      <c r="D10" s="841"/>
      <c r="E10" s="841"/>
      <c r="F10" s="841"/>
      <c r="G10" s="841"/>
      <c r="H10" s="841"/>
      <c r="I10" s="841"/>
      <c r="J10" s="841"/>
      <c r="K10" s="841"/>
      <c r="L10" s="841"/>
      <c r="M10" s="300"/>
    </row>
    <row r="11" spans="1:13" ht="9" customHeight="1">
      <c r="A11" s="295"/>
      <c r="B11" s="299"/>
      <c r="C11" s="862" t="s">
        <v>237</v>
      </c>
      <c r="D11" s="865" t="s">
        <v>238</v>
      </c>
      <c r="E11" s="868" t="s">
        <v>239</v>
      </c>
      <c r="F11" s="871" t="s">
        <v>240</v>
      </c>
      <c r="G11" s="871" t="s">
        <v>241</v>
      </c>
      <c r="H11" s="871" t="s">
        <v>242</v>
      </c>
      <c r="I11" s="302"/>
      <c r="J11" s="871" t="s">
        <v>243</v>
      </c>
      <c r="K11" s="303"/>
      <c r="L11" s="859" t="s">
        <v>244</v>
      </c>
      <c r="M11" s="300"/>
    </row>
    <row r="12" spans="1:13" ht="24" customHeight="1">
      <c r="A12" s="295"/>
      <c r="B12" s="299"/>
      <c r="C12" s="863"/>
      <c r="D12" s="866"/>
      <c r="E12" s="869"/>
      <c r="F12" s="872"/>
      <c r="G12" s="872"/>
      <c r="H12" s="872"/>
      <c r="I12" s="304" t="s">
        <v>245</v>
      </c>
      <c r="J12" s="872"/>
      <c r="K12" s="304" t="s">
        <v>246</v>
      </c>
      <c r="L12" s="860"/>
      <c r="M12" s="300"/>
    </row>
    <row r="13" spans="1:13" ht="4.5" customHeight="1" thickBot="1">
      <c r="A13" s="295"/>
      <c r="B13" s="299"/>
      <c r="C13" s="864"/>
      <c r="D13" s="867"/>
      <c r="E13" s="870"/>
      <c r="F13" s="873"/>
      <c r="G13" s="873"/>
      <c r="H13" s="873"/>
      <c r="I13" s="304"/>
      <c r="J13" s="873"/>
      <c r="K13" s="305"/>
      <c r="L13" s="861"/>
      <c r="M13" s="300"/>
    </row>
    <row r="14" spans="1:13" ht="12.75" customHeight="1" thickBot="1">
      <c r="A14" s="295"/>
      <c r="B14" s="299"/>
      <c r="C14" s="681" t="s">
        <v>265</v>
      </c>
      <c r="D14" s="682">
        <v>0</v>
      </c>
      <c r="E14" s="682">
        <v>0</v>
      </c>
      <c r="F14" s="683">
        <v>0</v>
      </c>
      <c r="G14" s="683">
        <v>0</v>
      </c>
      <c r="H14" s="683">
        <v>0</v>
      </c>
      <c r="I14" s="683">
        <v>0</v>
      </c>
      <c r="J14" s="683">
        <v>0</v>
      </c>
      <c r="K14" s="684">
        <v>0</v>
      </c>
      <c r="L14" s="685">
        <f>SUM(D14:K14)</f>
        <v>0</v>
      </c>
      <c r="M14" s="300"/>
    </row>
    <row r="15" spans="1:13" ht="12.75" customHeight="1">
      <c r="A15" s="295"/>
      <c r="B15" s="299"/>
      <c r="C15" s="717" t="s">
        <v>247</v>
      </c>
      <c r="D15" s="319"/>
      <c r="E15" s="319"/>
      <c r="F15" s="320"/>
      <c r="G15" s="320"/>
      <c r="H15" s="320"/>
      <c r="I15" s="320"/>
      <c r="J15" s="320"/>
      <c r="K15" s="691"/>
      <c r="L15" s="692"/>
      <c r="M15" s="300"/>
    </row>
    <row r="16" spans="1:13" ht="12.75" customHeight="1">
      <c r="A16" s="295"/>
      <c r="B16" s="299"/>
      <c r="C16" s="306" t="s">
        <v>248</v>
      </c>
      <c r="D16" s="307"/>
      <c r="E16" s="307"/>
      <c r="F16" s="308"/>
      <c r="G16" s="308"/>
      <c r="H16" s="308"/>
      <c r="I16" s="308"/>
      <c r="J16" s="308"/>
      <c r="K16" s="309"/>
      <c r="L16" s="754">
        <f>SUM(D16:K16)</f>
        <v>0</v>
      </c>
      <c r="M16" s="300"/>
    </row>
    <row r="17" spans="1:13" ht="12.75" customHeight="1" thickBot="1">
      <c r="A17" s="295"/>
      <c r="B17" s="299"/>
      <c r="C17" s="310" t="s">
        <v>249</v>
      </c>
      <c r="D17" s="311"/>
      <c r="E17" s="311"/>
      <c r="F17" s="312"/>
      <c r="G17" s="312"/>
      <c r="H17" s="312"/>
      <c r="I17" s="312"/>
      <c r="J17" s="312"/>
      <c r="K17" s="313"/>
      <c r="L17" s="755">
        <f>SUM(D17:K17)</f>
        <v>0</v>
      </c>
      <c r="M17" s="300"/>
    </row>
    <row r="18" spans="1:13" ht="12.75" customHeight="1" thickBot="1">
      <c r="A18" s="295"/>
      <c r="B18" s="299"/>
      <c r="C18" s="686" t="s">
        <v>250</v>
      </c>
      <c r="D18" s="686">
        <f aca="true" t="shared" si="0" ref="D18:K18">SUM(D14:D17)</f>
        <v>0</v>
      </c>
      <c r="E18" s="686">
        <f t="shared" si="0"/>
        <v>0</v>
      </c>
      <c r="F18" s="686">
        <f t="shared" si="0"/>
        <v>0</v>
      </c>
      <c r="G18" s="686">
        <f t="shared" si="0"/>
        <v>0</v>
      </c>
      <c r="H18" s="686">
        <f t="shared" si="0"/>
        <v>0</v>
      </c>
      <c r="I18" s="686">
        <f t="shared" si="0"/>
        <v>0</v>
      </c>
      <c r="J18" s="686">
        <f t="shared" si="0"/>
        <v>0</v>
      </c>
      <c r="K18" s="686">
        <f t="shared" si="0"/>
        <v>0</v>
      </c>
      <c r="L18" s="686">
        <f>SUM(D18:K18)</f>
        <v>0</v>
      </c>
      <c r="M18" s="300"/>
    </row>
    <row r="19" spans="1:13" ht="12.75" customHeight="1">
      <c r="A19" s="295"/>
      <c r="B19" s="299"/>
      <c r="C19" s="718" t="s">
        <v>251</v>
      </c>
      <c r="D19" s="687"/>
      <c r="E19" s="687"/>
      <c r="F19" s="688"/>
      <c r="G19" s="688"/>
      <c r="H19" s="688"/>
      <c r="I19" s="688"/>
      <c r="J19" s="688"/>
      <c r="K19" s="689"/>
      <c r="L19" s="690"/>
      <c r="M19" s="300"/>
    </row>
    <row r="20" spans="1:13" ht="12.75" customHeight="1">
      <c r="A20" s="295"/>
      <c r="B20" s="299"/>
      <c r="C20" s="718" t="s">
        <v>252</v>
      </c>
      <c r="D20" s="315"/>
      <c r="E20" s="315"/>
      <c r="F20" s="316"/>
      <c r="G20" s="316"/>
      <c r="H20" s="316"/>
      <c r="I20" s="316"/>
      <c r="J20" s="693"/>
      <c r="K20" s="318"/>
      <c r="L20" s="694"/>
      <c r="M20" s="300"/>
    </row>
    <row r="21" spans="1:13" ht="12.75" customHeight="1">
      <c r="A21" s="295"/>
      <c r="B21" s="299"/>
      <c r="C21" s="314" t="s">
        <v>253</v>
      </c>
      <c r="D21" s="315"/>
      <c r="E21" s="315"/>
      <c r="F21" s="316"/>
      <c r="G21" s="316"/>
      <c r="H21" s="316"/>
      <c r="I21" s="316"/>
      <c r="J21" s="317"/>
      <c r="K21" s="318"/>
      <c r="L21" s="750">
        <f>SUM(J21:K21)</f>
        <v>0</v>
      </c>
      <c r="M21" s="300"/>
    </row>
    <row r="22" spans="1:13" ht="12.75" customHeight="1">
      <c r="A22" s="295"/>
      <c r="B22" s="299"/>
      <c r="C22" s="306" t="s">
        <v>254</v>
      </c>
      <c r="D22" s="322"/>
      <c r="E22" s="322"/>
      <c r="F22" s="323"/>
      <c r="G22" s="704"/>
      <c r="H22" s="323"/>
      <c r="I22" s="323"/>
      <c r="J22" s="330"/>
      <c r="K22" s="705"/>
      <c r="L22" s="751">
        <f>SUM(G22:K22)</f>
        <v>0</v>
      </c>
      <c r="M22" s="300"/>
    </row>
    <row r="23" spans="1:13" ht="12.75" customHeight="1">
      <c r="A23" s="295"/>
      <c r="B23" s="299"/>
      <c r="C23" s="324" t="s">
        <v>255</v>
      </c>
      <c r="D23" s="325"/>
      <c r="E23" s="325"/>
      <c r="F23" s="325"/>
      <c r="G23" s="325"/>
      <c r="H23" s="325"/>
      <c r="I23" s="326"/>
      <c r="J23" s="326"/>
      <c r="K23" s="327"/>
      <c r="L23" s="752">
        <f>SUM(I23:K23)</f>
        <v>0</v>
      </c>
      <c r="M23" s="300"/>
    </row>
    <row r="24" spans="1:13" ht="12.75" customHeight="1">
      <c r="A24" s="295"/>
      <c r="B24" s="299"/>
      <c r="C24" s="328" t="s">
        <v>256</v>
      </c>
      <c r="D24" s="329"/>
      <c r="E24" s="329"/>
      <c r="F24" s="330"/>
      <c r="G24" s="330"/>
      <c r="H24" s="330"/>
      <c r="I24" s="330"/>
      <c r="J24" s="330"/>
      <c r="K24" s="331"/>
      <c r="L24" s="753">
        <f aca="true" t="shared" si="1" ref="L24:L31">SUM(D24:K24)</f>
        <v>0</v>
      </c>
      <c r="M24" s="300"/>
    </row>
    <row r="25" spans="1:13" ht="12.75" customHeight="1">
      <c r="A25" s="295"/>
      <c r="B25" s="299"/>
      <c r="C25" s="328" t="s">
        <v>257</v>
      </c>
      <c r="D25" s="329"/>
      <c r="E25" s="329"/>
      <c r="F25" s="330"/>
      <c r="G25" s="330"/>
      <c r="H25" s="330"/>
      <c r="I25" s="330"/>
      <c r="J25" s="332"/>
      <c r="K25" s="333"/>
      <c r="L25" s="753">
        <f t="shared" si="1"/>
        <v>0</v>
      </c>
      <c r="M25" s="300"/>
    </row>
    <row r="26" spans="1:13" ht="12.75" customHeight="1">
      <c r="A26" s="295"/>
      <c r="B26" s="299"/>
      <c r="C26" s="328" t="s">
        <v>258</v>
      </c>
      <c r="D26" s="334"/>
      <c r="E26" s="335"/>
      <c r="F26" s="336"/>
      <c r="G26" s="336"/>
      <c r="H26" s="336"/>
      <c r="I26" s="334"/>
      <c r="J26" s="337"/>
      <c r="K26" s="338"/>
      <c r="L26" s="753">
        <f t="shared" si="1"/>
        <v>0</v>
      </c>
      <c r="M26" s="300"/>
    </row>
    <row r="27" spans="1:13" ht="12.75" customHeight="1">
      <c r="A27" s="295"/>
      <c r="B27" s="299"/>
      <c r="C27" s="328" t="s">
        <v>259</v>
      </c>
      <c r="D27" s="329"/>
      <c r="E27" s="329"/>
      <c r="F27" s="330"/>
      <c r="G27" s="330"/>
      <c r="H27" s="330"/>
      <c r="I27" s="330"/>
      <c r="J27" s="330"/>
      <c r="K27" s="339"/>
      <c r="L27" s="753">
        <f t="shared" si="1"/>
        <v>0</v>
      </c>
      <c r="M27" s="300"/>
    </row>
    <row r="28" spans="1:13" ht="12.75" customHeight="1">
      <c r="A28" s="295"/>
      <c r="B28" s="299"/>
      <c r="C28" s="328" t="s">
        <v>260</v>
      </c>
      <c r="D28" s="329"/>
      <c r="E28" s="329"/>
      <c r="F28" s="330"/>
      <c r="G28" s="330"/>
      <c r="H28" s="330"/>
      <c r="I28" s="330"/>
      <c r="J28" s="332"/>
      <c r="K28" s="339"/>
      <c r="L28" s="753">
        <f t="shared" si="1"/>
        <v>0</v>
      </c>
      <c r="M28" s="300"/>
    </row>
    <row r="29" spans="1:13" ht="18" customHeight="1">
      <c r="A29" s="295"/>
      <c r="B29" s="299"/>
      <c r="C29" s="340" t="s">
        <v>261</v>
      </c>
      <c r="D29" s="329"/>
      <c r="E29" s="329"/>
      <c r="F29" s="330"/>
      <c r="G29" s="330"/>
      <c r="H29" s="330"/>
      <c r="I29" s="330"/>
      <c r="J29" s="341"/>
      <c r="K29" s="339"/>
      <c r="L29" s="753">
        <f t="shared" si="1"/>
        <v>0</v>
      </c>
      <c r="M29" s="300"/>
    </row>
    <row r="30" spans="1:13" ht="12.75" customHeight="1">
      <c r="A30" s="295"/>
      <c r="B30" s="299"/>
      <c r="C30" s="342" t="s">
        <v>262</v>
      </c>
      <c r="D30" s="329"/>
      <c r="E30" s="329"/>
      <c r="F30" s="330"/>
      <c r="G30" s="330"/>
      <c r="H30" s="330"/>
      <c r="I30" s="330"/>
      <c r="J30" s="341"/>
      <c r="K30" s="339"/>
      <c r="L30" s="753">
        <f t="shared" si="1"/>
        <v>0</v>
      </c>
      <c r="M30" s="300"/>
    </row>
    <row r="31" spans="1:13" ht="12.75" customHeight="1" thickBot="1">
      <c r="A31" s="295"/>
      <c r="B31" s="299"/>
      <c r="C31" s="343" t="s">
        <v>263</v>
      </c>
      <c r="D31" s="344"/>
      <c r="E31" s="344"/>
      <c r="F31" s="321"/>
      <c r="G31" s="321"/>
      <c r="H31" s="321"/>
      <c r="I31" s="321"/>
      <c r="J31" s="345"/>
      <c r="K31" s="296"/>
      <c r="L31" s="753">
        <f t="shared" si="1"/>
        <v>0</v>
      </c>
      <c r="M31" s="300"/>
    </row>
    <row r="32" spans="1:13" ht="12.75" customHeight="1" thickBot="1">
      <c r="A32" s="295"/>
      <c r="B32" s="299"/>
      <c r="C32" s="801" t="s">
        <v>264</v>
      </c>
      <c r="D32" s="695">
        <f>SUM(D24:D31)</f>
        <v>0</v>
      </c>
      <c r="E32" s="695">
        <f>SUM(E24:E31)</f>
        <v>0</v>
      </c>
      <c r="F32" s="695">
        <f>SUM(F24:F31)</f>
        <v>0</v>
      </c>
      <c r="G32" s="695">
        <f>SUM(G22:G31)</f>
        <v>0</v>
      </c>
      <c r="H32" s="695">
        <f>SUM(H24:H31)</f>
        <v>0</v>
      </c>
      <c r="I32" s="695">
        <f>SUM(I23:I31)</f>
        <v>0</v>
      </c>
      <c r="J32" s="695">
        <f>SUM(J21:J31)</f>
        <v>0</v>
      </c>
      <c r="K32" s="695">
        <f>SUM(K22:K31)</f>
        <v>0</v>
      </c>
      <c r="L32" s="695">
        <f>SUM(D32:K32)</f>
        <v>0</v>
      </c>
      <c r="M32" s="300"/>
    </row>
    <row r="33" spans="1:13" ht="12.75" customHeight="1" thickBot="1">
      <c r="A33" s="295"/>
      <c r="B33" s="299"/>
      <c r="C33" s="696" t="s">
        <v>267</v>
      </c>
      <c r="D33" s="695">
        <f aca="true" t="shared" si="2" ref="D33:K33">SUM(D18+D32)</f>
        <v>0</v>
      </c>
      <c r="E33" s="695">
        <f t="shared" si="2"/>
        <v>0</v>
      </c>
      <c r="F33" s="695">
        <f t="shared" si="2"/>
        <v>0</v>
      </c>
      <c r="G33" s="695">
        <f t="shared" si="2"/>
        <v>0</v>
      </c>
      <c r="H33" s="695">
        <f t="shared" si="2"/>
        <v>0</v>
      </c>
      <c r="I33" s="695">
        <f t="shared" si="2"/>
        <v>0</v>
      </c>
      <c r="J33" s="695">
        <f t="shared" si="2"/>
        <v>0</v>
      </c>
      <c r="K33" s="695">
        <f t="shared" si="2"/>
        <v>0</v>
      </c>
      <c r="L33" s="695">
        <f>SUM(D33:K33)</f>
        <v>0</v>
      </c>
      <c r="M33" s="300"/>
    </row>
    <row r="34" spans="1:13" ht="12.75" customHeight="1" thickBot="1">
      <c r="A34" s="295"/>
      <c r="B34" s="299"/>
      <c r="C34" s="696" t="s">
        <v>270</v>
      </c>
      <c r="D34" s="697">
        <f aca="true" t="shared" si="3" ref="D34:K34">SUM(D33)</f>
        <v>0</v>
      </c>
      <c r="E34" s="697">
        <f t="shared" si="3"/>
        <v>0</v>
      </c>
      <c r="F34" s="697">
        <f t="shared" si="3"/>
        <v>0</v>
      </c>
      <c r="G34" s="697">
        <f t="shared" si="3"/>
        <v>0</v>
      </c>
      <c r="H34" s="697">
        <f t="shared" si="3"/>
        <v>0</v>
      </c>
      <c r="I34" s="697">
        <f t="shared" si="3"/>
        <v>0</v>
      </c>
      <c r="J34" s="697">
        <f t="shared" si="3"/>
        <v>0</v>
      </c>
      <c r="K34" s="697">
        <f t="shared" si="3"/>
        <v>0</v>
      </c>
      <c r="L34" s="695">
        <f>SUM(D34:K34)</f>
        <v>0</v>
      </c>
      <c r="M34" s="300"/>
    </row>
    <row r="35" spans="1:13" ht="12.75" customHeight="1">
      <c r="A35" s="295"/>
      <c r="B35" s="299"/>
      <c r="C35" s="718" t="s">
        <v>247</v>
      </c>
      <c r="D35" s="319"/>
      <c r="E35" s="319"/>
      <c r="F35" s="320"/>
      <c r="G35" s="320"/>
      <c r="H35" s="320"/>
      <c r="I35" s="320"/>
      <c r="J35" s="320"/>
      <c r="K35" s="691"/>
      <c r="L35" s="698"/>
      <c r="M35" s="300"/>
    </row>
    <row r="36" spans="1:13" ht="12.75" customHeight="1">
      <c r="A36" s="295"/>
      <c r="B36" s="299"/>
      <c r="C36" s="314" t="s">
        <v>248</v>
      </c>
      <c r="D36" s="307"/>
      <c r="E36" s="307"/>
      <c r="F36" s="308"/>
      <c r="G36" s="308"/>
      <c r="H36" s="308"/>
      <c r="I36" s="308"/>
      <c r="J36" s="308"/>
      <c r="K36" s="309"/>
      <c r="L36" s="751">
        <f>SUM(D36:K36)</f>
        <v>0</v>
      </c>
      <c r="M36" s="300"/>
    </row>
    <row r="37" spans="1:13" ht="12.75" customHeight="1" thickBot="1">
      <c r="A37" s="295"/>
      <c r="B37" s="299"/>
      <c r="C37" s="310" t="s">
        <v>249</v>
      </c>
      <c r="D37" s="311"/>
      <c r="E37" s="311"/>
      <c r="F37" s="312"/>
      <c r="G37" s="312"/>
      <c r="H37" s="312"/>
      <c r="I37" s="312"/>
      <c r="J37" s="312"/>
      <c r="K37" s="313"/>
      <c r="L37" s="751">
        <f>SUM(D37:K37)</f>
        <v>0</v>
      </c>
      <c r="M37" s="300"/>
    </row>
    <row r="38" spans="1:13" ht="12.75" customHeight="1" thickBot="1">
      <c r="A38" s="295"/>
      <c r="B38" s="299"/>
      <c r="C38" s="681" t="s">
        <v>250</v>
      </c>
      <c r="D38" s="699">
        <f aca="true" t="shared" si="4" ref="D38:K38">SUM(D34:D37)</f>
        <v>0</v>
      </c>
      <c r="E38" s="699">
        <f t="shared" si="4"/>
        <v>0</v>
      </c>
      <c r="F38" s="699">
        <f t="shared" si="4"/>
        <v>0</v>
      </c>
      <c r="G38" s="699">
        <f t="shared" si="4"/>
        <v>0</v>
      </c>
      <c r="H38" s="699">
        <f t="shared" si="4"/>
        <v>0</v>
      </c>
      <c r="I38" s="699">
        <f t="shared" si="4"/>
        <v>0</v>
      </c>
      <c r="J38" s="699">
        <f t="shared" si="4"/>
        <v>0</v>
      </c>
      <c r="K38" s="699">
        <f t="shared" si="4"/>
        <v>0</v>
      </c>
      <c r="L38" s="700">
        <f>SUM(D38:K38)</f>
        <v>0</v>
      </c>
      <c r="M38" s="300"/>
    </row>
    <row r="39" spans="1:13" ht="12.75" customHeight="1">
      <c r="A39" s="295"/>
      <c r="B39" s="299"/>
      <c r="C39" s="718" t="s">
        <v>251</v>
      </c>
      <c r="D39" s="315"/>
      <c r="E39" s="315"/>
      <c r="F39" s="316"/>
      <c r="G39" s="316"/>
      <c r="H39" s="316"/>
      <c r="I39" s="316"/>
      <c r="J39" s="316"/>
      <c r="K39" s="702"/>
      <c r="L39" s="703"/>
      <c r="M39" s="300"/>
    </row>
    <row r="40" spans="1:13" ht="12.75" customHeight="1">
      <c r="A40" s="295"/>
      <c r="B40" s="299"/>
      <c r="C40" s="718" t="s">
        <v>252</v>
      </c>
      <c r="D40" s="315"/>
      <c r="E40" s="315"/>
      <c r="F40" s="316"/>
      <c r="G40" s="316"/>
      <c r="H40" s="316"/>
      <c r="I40" s="316"/>
      <c r="J40" s="693"/>
      <c r="K40" s="318"/>
      <c r="L40" s="694"/>
      <c r="M40" s="300"/>
    </row>
    <row r="41" spans="1:13" ht="12.75" customHeight="1">
      <c r="A41" s="295"/>
      <c r="B41" s="299"/>
      <c r="C41" s="314" t="s">
        <v>253</v>
      </c>
      <c r="D41" s="315"/>
      <c r="E41" s="315"/>
      <c r="F41" s="316"/>
      <c r="G41" s="316"/>
      <c r="H41" s="316"/>
      <c r="I41" s="316"/>
      <c r="J41" s="317"/>
      <c r="K41" s="318"/>
      <c r="L41" s="750">
        <f>SUM(J41:K41)</f>
        <v>0</v>
      </c>
      <c r="M41" s="300"/>
    </row>
    <row r="42" spans="1:13" ht="12.75" customHeight="1">
      <c r="A42" s="295"/>
      <c r="B42" s="299"/>
      <c r="C42" s="306" t="s">
        <v>254</v>
      </c>
      <c r="D42" s="315"/>
      <c r="E42" s="315"/>
      <c r="F42" s="316"/>
      <c r="G42" s="701"/>
      <c r="H42" s="316"/>
      <c r="I42" s="316"/>
      <c r="J42" s="330"/>
      <c r="K42" s="705"/>
      <c r="L42" s="751">
        <f>SUM(G42:K42)</f>
        <v>0</v>
      </c>
      <c r="M42" s="300"/>
    </row>
    <row r="43" spans="1:13" ht="12.75" customHeight="1">
      <c r="A43" s="295"/>
      <c r="B43" s="299"/>
      <c r="C43" s="324" t="s">
        <v>255</v>
      </c>
      <c r="D43" s="334"/>
      <c r="E43" s="334"/>
      <c r="F43" s="334"/>
      <c r="G43" s="334"/>
      <c r="H43" s="334"/>
      <c r="I43" s="337"/>
      <c r="J43" s="326"/>
      <c r="K43" s="327"/>
      <c r="L43" s="752">
        <f>SUM(I43:K43)</f>
        <v>0</v>
      </c>
      <c r="M43" s="300"/>
    </row>
    <row r="44" spans="1:13" ht="12.75" customHeight="1">
      <c r="A44" s="295"/>
      <c r="B44" s="299"/>
      <c r="C44" s="328" t="s">
        <v>256</v>
      </c>
      <c r="D44" s="329"/>
      <c r="E44" s="329"/>
      <c r="F44" s="330"/>
      <c r="G44" s="330"/>
      <c r="H44" s="330"/>
      <c r="I44" s="330"/>
      <c r="J44" s="330"/>
      <c r="K44" s="331"/>
      <c r="L44" s="753">
        <f>SUM(D44:K44)</f>
        <v>0</v>
      </c>
      <c r="M44" s="300"/>
    </row>
    <row r="45" spans="1:13" ht="12.75" customHeight="1">
      <c r="A45" s="295"/>
      <c r="B45" s="299"/>
      <c r="C45" s="328" t="s">
        <v>257</v>
      </c>
      <c r="D45" s="329"/>
      <c r="E45" s="329"/>
      <c r="F45" s="330"/>
      <c r="G45" s="330"/>
      <c r="H45" s="330"/>
      <c r="I45" s="330"/>
      <c r="J45" s="332"/>
      <c r="K45" s="333"/>
      <c r="L45" s="753">
        <f>SUM(D45:K45)</f>
        <v>0</v>
      </c>
      <c r="M45" s="300"/>
    </row>
    <row r="46" spans="1:13" ht="12.75" customHeight="1">
      <c r="A46" s="295"/>
      <c r="B46" s="299"/>
      <c r="C46" s="328" t="s">
        <v>266</v>
      </c>
      <c r="D46" s="334"/>
      <c r="E46" s="335"/>
      <c r="F46" s="336"/>
      <c r="G46" s="336"/>
      <c r="H46" s="336"/>
      <c r="I46" s="334"/>
      <c r="J46" s="337"/>
      <c r="K46" s="338"/>
      <c r="L46" s="753">
        <f aca="true" t="shared" si="5" ref="L46:L51">SUM(D46:K46)</f>
        <v>0</v>
      </c>
      <c r="M46" s="300"/>
    </row>
    <row r="47" spans="1:13" ht="12.75" customHeight="1">
      <c r="A47" s="295"/>
      <c r="B47" s="299"/>
      <c r="C47" s="328" t="s">
        <v>259</v>
      </c>
      <c r="D47" s="329"/>
      <c r="E47" s="329"/>
      <c r="F47" s="330"/>
      <c r="G47" s="330"/>
      <c r="H47" s="330"/>
      <c r="I47" s="330"/>
      <c r="J47" s="330"/>
      <c r="K47" s="339"/>
      <c r="L47" s="753">
        <f t="shared" si="5"/>
        <v>0</v>
      </c>
      <c r="M47" s="300"/>
    </row>
    <row r="48" spans="1:13" ht="12.75" customHeight="1">
      <c r="A48" s="295"/>
      <c r="B48" s="299"/>
      <c r="C48" s="328" t="s">
        <v>260</v>
      </c>
      <c r="D48" s="329"/>
      <c r="E48" s="329"/>
      <c r="F48" s="330"/>
      <c r="G48" s="330"/>
      <c r="H48" s="330"/>
      <c r="I48" s="330"/>
      <c r="J48" s="332"/>
      <c r="K48" s="339"/>
      <c r="L48" s="753">
        <f t="shared" si="5"/>
        <v>0</v>
      </c>
      <c r="M48" s="300"/>
    </row>
    <row r="49" spans="1:13" ht="18" customHeight="1">
      <c r="A49" s="295"/>
      <c r="B49" s="299"/>
      <c r="C49" s="340" t="s">
        <v>261</v>
      </c>
      <c r="D49" s="329"/>
      <c r="E49" s="329"/>
      <c r="F49" s="330"/>
      <c r="G49" s="330"/>
      <c r="H49" s="330"/>
      <c r="I49" s="330"/>
      <c r="J49" s="341"/>
      <c r="K49" s="339"/>
      <c r="L49" s="753">
        <f t="shared" si="5"/>
        <v>0</v>
      </c>
      <c r="M49" s="300"/>
    </row>
    <row r="50" spans="1:13" ht="12.75" customHeight="1">
      <c r="A50" s="295"/>
      <c r="B50" s="299"/>
      <c r="C50" s="342" t="s">
        <v>262</v>
      </c>
      <c r="D50" s="329"/>
      <c r="E50" s="329"/>
      <c r="F50" s="330"/>
      <c r="G50" s="330"/>
      <c r="H50" s="330"/>
      <c r="I50" s="330"/>
      <c r="J50" s="341"/>
      <c r="K50" s="339"/>
      <c r="L50" s="753">
        <f t="shared" si="5"/>
        <v>0</v>
      </c>
      <c r="M50" s="300"/>
    </row>
    <row r="51" spans="1:13" ht="12.75" customHeight="1" thickBot="1">
      <c r="A51" s="295"/>
      <c r="B51" s="299"/>
      <c r="C51" s="343" t="s">
        <v>263</v>
      </c>
      <c r="D51" s="344"/>
      <c r="E51" s="344"/>
      <c r="F51" s="321"/>
      <c r="G51" s="321"/>
      <c r="H51" s="321"/>
      <c r="I51" s="321"/>
      <c r="J51" s="345"/>
      <c r="K51" s="296"/>
      <c r="L51" s="753">
        <f t="shared" si="5"/>
        <v>0</v>
      </c>
      <c r="M51" s="300"/>
    </row>
    <row r="52" spans="1:13" ht="12.75" customHeight="1" thickBot="1">
      <c r="A52" s="295"/>
      <c r="B52" s="299"/>
      <c r="C52" s="696" t="s">
        <v>264</v>
      </c>
      <c r="D52" s="695">
        <f>SUM(D44:D51)</f>
        <v>0</v>
      </c>
      <c r="E52" s="695">
        <f>SUM(E44:E51)</f>
        <v>0</v>
      </c>
      <c r="F52" s="695">
        <f>SUM(F44:F51)</f>
        <v>0</v>
      </c>
      <c r="G52" s="695">
        <f>SUM(G42:G51)</f>
        <v>0</v>
      </c>
      <c r="H52" s="695">
        <f>SUM(H44:H51)</f>
        <v>0</v>
      </c>
      <c r="I52" s="695">
        <f>SUM(I43:I51)</f>
        <v>0</v>
      </c>
      <c r="J52" s="695">
        <f>SUM(J41:J51)</f>
        <v>0</v>
      </c>
      <c r="K52" s="695">
        <f>SUM(K42:K51)</f>
        <v>0</v>
      </c>
      <c r="L52" s="695">
        <f>SUM(D52:K52)</f>
        <v>0</v>
      </c>
      <c r="M52" s="300"/>
    </row>
    <row r="53" spans="1:13" ht="12.75" customHeight="1" thickBot="1">
      <c r="A53" s="295"/>
      <c r="B53" s="299"/>
      <c r="C53" s="696" t="s">
        <v>622</v>
      </c>
      <c r="D53" s="695">
        <f aca="true" t="shared" si="6" ref="D53:K53">SUM(D38+D52)</f>
        <v>0</v>
      </c>
      <c r="E53" s="695">
        <f t="shared" si="6"/>
        <v>0</v>
      </c>
      <c r="F53" s="695">
        <f t="shared" si="6"/>
        <v>0</v>
      </c>
      <c r="G53" s="695">
        <f t="shared" si="6"/>
        <v>0</v>
      </c>
      <c r="H53" s="695">
        <f t="shared" si="6"/>
        <v>0</v>
      </c>
      <c r="I53" s="695">
        <f t="shared" si="6"/>
        <v>0</v>
      </c>
      <c r="J53" s="695">
        <f t="shared" si="6"/>
        <v>0</v>
      </c>
      <c r="K53" s="695">
        <f t="shared" si="6"/>
        <v>0</v>
      </c>
      <c r="L53" s="695">
        <f>SUM(D53:K53)</f>
        <v>0</v>
      </c>
      <c r="M53" s="300"/>
    </row>
    <row r="54" spans="1:13" ht="12.75" customHeight="1">
      <c r="A54" s="295"/>
      <c r="B54" s="299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300"/>
    </row>
    <row r="55" spans="1:13" ht="12.75" customHeight="1">
      <c r="A55" s="295"/>
      <c r="B55" s="299"/>
      <c r="C55" s="125" t="s">
        <v>186</v>
      </c>
      <c r="D55" s="41"/>
      <c r="E55" s="46" t="s">
        <v>268</v>
      </c>
      <c r="F55" s="48"/>
      <c r="G55" s="46"/>
      <c r="H55" s="41"/>
      <c r="I55" s="41"/>
      <c r="J55" s="125" t="s">
        <v>269</v>
      </c>
      <c r="K55" s="125"/>
      <c r="L55" s="50"/>
      <c r="M55" s="300"/>
    </row>
    <row r="56" spans="1:13" ht="12.75" customHeight="1">
      <c r="A56" s="295"/>
      <c r="B56" s="299"/>
      <c r="C56" s="22" t="s">
        <v>142</v>
      </c>
      <c r="D56" s="41"/>
      <c r="E56" s="104" t="s">
        <v>129</v>
      </c>
      <c r="F56" s="104"/>
      <c r="G56" s="104"/>
      <c r="H56" s="41"/>
      <c r="I56" s="41"/>
      <c r="J56" s="22" t="s">
        <v>189</v>
      </c>
      <c r="K56" s="346"/>
      <c r="L56" s="209"/>
      <c r="M56" s="300"/>
    </row>
    <row r="57" spans="1:13" ht="12.75" customHeight="1">
      <c r="A57" s="295"/>
      <c r="B57" s="299"/>
      <c r="C57" s="22" t="s">
        <v>143</v>
      </c>
      <c r="D57" s="41"/>
      <c r="E57" s="104" t="s">
        <v>190</v>
      </c>
      <c r="F57" s="104"/>
      <c r="G57" s="104"/>
      <c r="H57" s="41"/>
      <c r="I57" s="41"/>
      <c r="J57" s="22" t="s">
        <v>49</v>
      </c>
      <c r="K57" s="346"/>
      <c r="L57" s="209"/>
      <c r="M57" s="300"/>
    </row>
    <row r="58" spans="1:13" ht="12.75" customHeight="1">
      <c r="A58" s="295"/>
      <c r="B58" s="347"/>
      <c r="C58" s="105" t="s">
        <v>51</v>
      </c>
      <c r="D58" s="348"/>
      <c r="E58" s="211" t="s">
        <v>191</v>
      </c>
      <c r="F58" s="211"/>
      <c r="G58" s="211"/>
      <c r="H58" s="348"/>
      <c r="I58" s="348"/>
      <c r="J58" s="105" t="s">
        <v>51</v>
      </c>
      <c r="K58" s="349"/>
      <c r="L58" s="212"/>
      <c r="M58" s="350"/>
    </row>
    <row r="59" spans="1:13" ht="15">
      <c r="A59" s="295"/>
      <c r="B59" s="295"/>
      <c r="C59" s="21" t="s">
        <v>144</v>
      </c>
      <c r="D59" s="127"/>
      <c r="E59" s="20"/>
      <c r="F59" s="20"/>
      <c r="G59" s="20"/>
      <c r="H59" s="127"/>
      <c r="I59" s="127"/>
      <c r="J59" s="127"/>
      <c r="K59" s="127"/>
      <c r="L59" s="127"/>
      <c r="M59" s="295"/>
    </row>
    <row r="60" spans="1:13" ht="15">
      <c r="A60" s="295"/>
      <c r="B60" s="29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95"/>
    </row>
    <row r="61" spans="1:13" ht="15">
      <c r="A61" s="295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</row>
    <row r="62" spans="1:13" ht="15">
      <c r="A62" s="295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</row>
  </sheetData>
  <sheetProtection/>
  <mergeCells count="11">
    <mergeCell ref="J11:J13"/>
    <mergeCell ref="L11:L13"/>
    <mergeCell ref="C7:L7"/>
    <mergeCell ref="C8:L8"/>
    <mergeCell ref="C10:L10"/>
    <mergeCell ref="C11:C13"/>
    <mergeCell ref="D11:D13"/>
    <mergeCell ref="E11:E13"/>
    <mergeCell ref="F11:F13"/>
    <mergeCell ref="G11:G13"/>
    <mergeCell ref="H11:H13"/>
  </mergeCells>
  <printOptions/>
  <pageMargins left="0.5118110236220472" right="0.5118110236220472" top="0" bottom="0" header="0.31496062992125984" footer="0.31496062992125984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zoomScale="110" zoomScaleNormal="110" zoomScalePageLayoutView="0" workbookViewId="0" topLeftCell="A72">
      <selection activeCell="H83" sqref="H83"/>
    </sheetView>
  </sheetViews>
  <sheetFormatPr defaultColWidth="11.421875" defaultRowHeight="15"/>
  <cols>
    <col min="1" max="1" width="4.28125" style="0" customWidth="1"/>
    <col min="2" max="2" width="10.7109375" style="0" customWidth="1"/>
    <col min="3" max="3" width="64.7109375" style="0" customWidth="1"/>
    <col min="4" max="5" width="15.7109375" style="0" customWidth="1"/>
    <col min="6" max="6" width="10.57421875" style="0" customWidth="1"/>
  </cols>
  <sheetData>
    <row r="1" spans="1:11" ht="18.75" customHeight="1">
      <c r="A1" s="300"/>
      <c r="B1" s="296"/>
      <c r="C1" s="131"/>
      <c r="D1" s="297"/>
      <c r="E1" s="297"/>
      <c r="F1" s="298"/>
      <c r="G1" s="299"/>
      <c r="H1" s="295"/>
      <c r="I1" s="295"/>
      <c r="J1" s="295"/>
      <c r="K1" s="295"/>
    </row>
    <row r="2" spans="1:11" ht="11.25" customHeight="1">
      <c r="A2" s="300"/>
      <c r="B2" s="299"/>
      <c r="C2" s="110" t="s">
        <v>17</v>
      </c>
      <c r="D2" s="41"/>
      <c r="E2" s="41"/>
      <c r="F2" s="41"/>
      <c r="G2" s="299"/>
      <c r="H2" s="295"/>
      <c r="I2" s="295"/>
      <c r="J2" s="295"/>
      <c r="K2" s="295"/>
    </row>
    <row r="3" spans="1:11" ht="9.75" customHeight="1">
      <c r="A3" s="300"/>
      <c r="B3" s="299"/>
      <c r="C3" s="111" t="s">
        <v>271</v>
      </c>
      <c r="D3" s="41"/>
      <c r="E3" s="41"/>
      <c r="F3" s="41"/>
      <c r="G3" s="299"/>
      <c r="H3" s="295"/>
      <c r="I3" s="295"/>
      <c r="J3" s="295"/>
      <c r="K3" s="295"/>
    </row>
    <row r="4" spans="1:11" ht="15">
      <c r="A4" s="300"/>
      <c r="B4" s="299"/>
      <c r="C4" s="46" t="s">
        <v>272</v>
      </c>
      <c r="D4" s="41"/>
      <c r="E4" s="41"/>
      <c r="F4" s="41"/>
      <c r="G4" s="299"/>
      <c r="H4" s="295"/>
      <c r="I4" s="295"/>
      <c r="J4" s="295"/>
      <c r="K4" s="295"/>
    </row>
    <row r="5" spans="1:11" ht="15">
      <c r="A5" s="300"/>
      <c r="B5" s="299"/>
      <c r="C5" s="46" t="s">
        <v>21</v>
      </c>
      <c r="D5" s="41"/>
      <c r="E5" s="41"/>
      <c r="F5" s="41"/>
      <c r="G5" s="299"/>
      <c r="H5" s="295"/>
      <c r="I5" s="295"/>
      <c r="J5" s="295"/>
      <c r="K5" s="295"/>
    </row>
    <row r="6" spans="1:11" ht="15.75">
      <c r="A6" s="300"/>
      <c r="B6" s="299"/>
      <c r="C6" s="41"/>
      <c r="D6" s="41"/>
      <c r="E6" s="275" t="s">
        <v>273</v>
      </c>
      <c r="F6" s="41"/>
      <c r="G6" s="299"/>
      <c r="H6" s="295"/>
      <c r="I6" s="295"/>
      <c r="J6" s="295"/>
      <c r="K6" s="295"/>
    </row>
    <row r="7" spans="1:11" ht="15">
      <c r="A7" s="300"/>
      <c r="B7" s="299"/>
      <c r="C7" s="835" t="s">
        <v>274</v>
      </c>
      <c r="D7" s="835"/>
      <c r="E7" s="835"/>
      <c r="F7" s="41"/>
      <c r="G7" s="299"/>
      <c r="H7" s="295"/>
      <c r="I7" s="295"/>
      <c r="J7" s="295"/>
      <c r="K7" s="295"/>
    </row>
    <row r="8" spans="1:11" ht="12.75" customHeight="1">
      <c r="A8" s="300"/>
      <c r="B8" s="299"/>
      <c r="C8" s="841" t="s">
        <v>623</v>
      </c>
      <c r="D8" s="841"/>
      <c r="E8" s="841"/>
      <c r="F8" s="41"/>
      <c r="G8" s="299"/>
      <c r="H8" s="295"/>
      <c r="I8" s="295"/>
      <c r="J8" s="295"/>
      <c r="K8" s="295"/>
    </row>
    <row r="9" spans="1:11" ht="5.25" customHeight="1">
      <c r="A9" s="300"/>
      <c r="B9" s="299"/>
      <c r="C9" s="41"/>
      <c r="D9" s="41"/>
      <c r="E9" s="41"/>
      <c r="F9" s="41"/>
      <c r="G9" s="299"/>
      <c r="H9" s="295"/>
      <c r="I9" s="295"/>
      <c r="J9" s="295"/>
      <c r="K9" s="295"/>
    </row>
    <row r="10" spans="1:11" ht="12.75" customHeight="1" thickBot="1">
      <c r="A10" s="300"/>
      <c r="B10" s="299"/>
      <c r="C10" s="875" t="s">
        <v>22</v>
      </c>
      <c r="D10" s="875"/>
      <c r="E10" s="875"/>
      <c r="F10" s="34"/>
      <c r="G10" s="299"/>
      <c r="H10" s="295"/>
      <c r="I10" s="295"/>
      <c r="J10" s="295"/>
      <c r="K10" s="295"/>
    </row>
    <row r="11" spans="1:11" ht="12.75" customHeight="1">
      <c r="A11" s="300"/>
      <c r="B11" s="299"/>
      <c r="C11" s="876" t="s">
        <v>237</v>
      </c>
      <c r="D11" s="878" t="s">
        <v>619</v>
      </c>
      <c r="E11" s="880" t="s">
        <v>148</v>
      </c>
      <c r="F11" s="34"/>
      <c r="G11" s="299"/>
      <c r="H11" s="295"/>
      <c r="I11" s="295"/>
      <c r="J11" s="295"/>
      <c r="K11" s="295"/>
    </row>
    <row r="12" spans="1:11" ht="12.75" customHeight="1">
      <c r="A12" s="300"/>
      <c r="B12" s="299"/>
      <c r="C12" s="877"/>
      <c r="D12" s="879"/>
      <c r="E12" s="881"/>
      <c r="F12" s="34"/>
      <c r="G12" s="299"/>
      <c r="H12" s="295"/>
      <c r="I12" s="295"/>
      <c r="J12" s="295"/>
      <c r="K12" s="295"/>
    </row>
    <row r="13" spans="1:11" ht="15">
      <c r="A13" s="300"/>
      <c r="B13" s="299"/>
      <c r="C13" s="787" t="s">
        <v>275</v>
      </c>
      <c r="D13" s="724"/>
      <c r="E13" s="725"/>
      <c r="F13" s="34"/>
      <c r="G13" s="299"/>
      <c r="H13" s="295"/>
      <c r="I13" s="295"/>
      <c r="J13" s="295"/>
      <c r="K13" s="295"/>
    </row>
    <row r="14" spans="1:11" ht="15">
      <c r="A14" s="300"/>
      <c r="B14" s="299"/>
      <c r="C14" s="352" t="s">
        <v>276</v>
      </c>
      <c r="D14" s="338"/>
      <c r="E14" s="793"/>
      <c r="F14" s="34"/>
      <c r="G14" s="299"/>
      <c r="H14" s="295"/>
      <c r="I14" s="295"/>
      <c r="J14" s="295"/>
      <c r="K14" s="295"/>
    </row>
    <row r="15" spans="1:11" ht="12.75" customHeight="1">
      <c r="A15" s="300"/>
      <c r="B15" s="299"/>
      <c r="C15" s="353" t="s">
        <v>277</v>
      </c>
      <c r="D15" s="341" t="s">
        <v>16</v>
      </c>
      <c r="E15" s="351"/>
      <c r="F15" s="34"/>
      <c r="G15" s="299"/>
      <c r="H15" s="295"/>
      <c r="I15" s="295"/>
      <c r="J15" s="295"/>
      <c r="K15" s="295"/>
    </row>
    <row r="16" spans="1:11" ht="12.75" customHeight="1">
      <c r="A16" s="300"/>
      <c r="B16" s="299"/>
      <c r="C16" s="353" t="s">
        <v>278</v>
      </c>
      <c r="D16" s="341"/>
      <c r="E16" s="351"/>
      <c r="F16" s="34"/>
      <c r="G16" s="299"/>
      <c r="H16" s="295"/>
      <c r="I16" s="295"/>
      <c r="J16" s="295"/>
      <c r="K16" s="295"/>
    </row>
    <row r="17" spans="1:11" ht="12.75" customHeight="1">
      <c r="A17" s="300"/>
      <c r="B17" s="299"/>
      <c r="C17" s="353" t="s">
        <v>279</v>
      </c>
      <c r="D17" s="341"/>
      <c r="E17" s="351"/>
      <c r="F17" s="34"/>
      <c r="G17" s="299"/>
      <c r="H17" s="295"/>
      <c r="I17" s="295"/>
      <c r="J17" s="295"/>
      <c r="K17" s="295"/>
    </row>
    <row r="18" spans="1:11" ht="12.75" customHeight="1">
      <c r="A18" s="300"/>
      <c r="B18" s="299"/>
      <c r="C18" s="353" t="s">
        <v>280</v>
      </c>
      <c r="D18" s="341"/>
      <c r="E18" s="351"/>
      <c r="F18" s="34"/>
      <c r="G18" s="299"/>
      <c r="H18" s="295"/>
      <c r="I18" s="295"/>
      <c r="J18" s="295"/>
      <c r="K18" s="295"/>
    </row>
    <row r="19" spans="1:11" ht="12.75" customHeight="1">
      <c r="A19" s="300"/>
      <c r="B19" s="299"/>
      <c r="C19" s="353" t="s">
        <v>281</v>
      </c>
      <c r="D19" s="341"/>
      <c r="E19" s="351"/>
      <c r="F19" s="34"/>
      <c r="G19" s="299"/>
      <c r="H19" s="295"/>
      <c r="I19" s="295"/>
      <c r="J19" s="295"/>
      <c r="K19" s="295"/>
    </row>
    <row r="20" spans="1:11" ht="12.75" customHeight="1">
      <c r="A20" s="300"/>
      <c r="B20" s="299"/>
      <c r="C20" s="353" t="s">
        <v>282</v>
      </c>
      <c r="D20" s="341"/>
      <c r="E20" s="351"/>
      <c r="F20" s="34"/>
      <c r="G20" s="299"/>
      <c r="H20" s="295"/>
      <c r="I20" s="295"/>
      <c r="J20" s="295"/>
      <c r="K20" s="295"/>
    </row>
    <row r="21" spans="1:11" ht="12.75" customHeight="1">
      <c r="A21" s="300"/>
      <c r="B21" s="299"/>
      <c r="C21" s="353" t="s">
        <v>283</v>
      </c>
      <c r="D21" s="341"/>
      <c r="E21" s="351"/>
      <c r="F21" s="34"/>
      <c r="G21" s="299"/>
      <c r="H21" s="295"/>
      <c r="I21" s="295"/>
      <c r="J21" s="295"/>
      <c r="K21" s="295"/>
    </row>
    <row r="22" spans="1:11" ht="12.75" customHeight="1">
      <c r="A22" s="300"/>
      <c r="B22" s="299"/>
      <c r="C22" s="352" t="s">
        <v>284</v>
      </c>
      <c r="D22" s="338"/>
      <c r="E22" s="793"/>
      <c r="F22" s="34"/>
      <c r="G22" s="299"/>
      <c r="H22" s="295"/>
      <c r="I22" s="295"/>
      <c r="J22" s="295"/>
      <c r="K22" s="295"/>
    </row>
    <row r="23" spans="1:11" ht="12.75" customHeight="1">
      <c r="A23" s="300"/>
      <c r="B23" s="299"/>
      <c r="C23" s="353" t="s">
        <v>285</v>
      </c>
      <c r="D23" s="341"/>
      <c r="E23" s="351"/>
      <c r="F23" s="34"/>
      <c r="G23" s="299"/>
      <c r="H23" s="295"/>
      <c r="I23" s="295"/>
      <c r="J23" s="295"/>
      <c r="K23" s="295"/>
    </row>
    <row r="24" spans="1:11" ht="12.75" customHeight="1">
      <c r="A24" s="300"/>
      <c r="B24" s="299"/>
      <c r="C24" s="353" t="s">
        <v>286</v>
      </c>
      <c r="D24" s="341"/>
      <c r="E24" s="351"/>
      <c r="F24" s="34"/>
      <c r="G24" s="299"/>
      <c r="H24" s="295"/>
      <c r="I24" s="295"/>
      <c r="J24" s="295"/>
      <c r="K24" s="295"/>
    </row>
    <row r="25" spans="1:11" ht="12.75" customHeight="1">
      <c r="A25" s="300"/>
      <c r="B25" s="299"/>
      <c r="C25" s="353" t="s">
        <v>287</v>
      </c>
      <c r="D25" s="341"/>
      <c r="E25" s="351"/>
      <c r="F25" s="34"/>
      <c r="G25" s="299"/>
      <c r="H25" s="295"/>
      <c r="I25" s="295"/>
      <c r="J25" s="295"/>
      <c r="K25" s="295"/>
    </row>
    <row r="26" spans="1:11" ht="12.75" customHeight="1">
      <c r="A26" s="300"/>
      <c r="B26" s="299"/>
      <c r="C26" s="353" t="s">
        <v>288</v>
      </c>
      <c r="D26" s="341"/>
      <c r="E26" s="351"/>
      <c r="F26" s="34"/>
      <c r="G26" s="299"/>
      <c r="H26" s="295"/>
      <c r="I26" s="295"/>
      <c r="J26" s="295"/>
      <c r="K26" s="295"/>
    </row>
    <row r="27" spans="1:11" ht="12.75" customHeight="1">
      <c r="A27" s="300"/>
      <c r="B27" s="299"/>
      <c r="C27" s="353" t="s">
        <v>289</v>
      </c>
      <c r="D27" s="341"/>
      <c r="E27" s="351"/>
      <c r="F27" s="34"/>
      <c r="G27" s="299"/>
      <c r="H27" s="295"/>
      <c r="I27" s="295"/>
      <c r="J27" s="295"/>
      <c r="K27" s="295"/>
    </row>
    <row r="28" spans="1:11" ht="12.75" customHeight="1">
      <c r="A28" s="300"/>
      <c r="B28" s="299"/>
      <c r="C28" s="353" t="s">
        <v>290</v>
      </c>
      <c r="D28" s="341"/>
      <c r="E28" s="351"/>
      <c r="F28" s="34"/>
      <c r="G28" s="299"/>
      <c r="H28" s="295"/>
      <c r="I28" s="295"/>
      <c r="J28" s="295"/>
      <c r="K28" s="295"/>
    </row>
    <row r="29" spans="1:11" ht="12.75" customHeight="1" thickBot="1">
      <c r="A29" s="300"/>
      <c r="B29" s="299"/>
      <c r="C29" s="353" t="s">
        <v>291</v>
      </c>
      <c r="D29" s="354"/>
      <c r="E29" s="355"/>
      <c r="F29" s="34"/>
      <c r="G29" s="299"/>
      <c r="H29" s="295"/>
      <c r="I29" s="295"/>
      <c r="J29" s="295"/>
      <c r="K29" s="295"/>
    </row>
    <row r="30" spans="1:11" ht="21" customHeight="1" thickBot="1">
      <c r="A30" s="300"/>
      <c r="B30" s="299"/>
      <c r="C30" s="356" t="s">
        <v>292</v>
      </c>
      <c r="D30" s="736">
        <f>SUM(D15:D29)</f>
        <v>0</v>
      </c>
      <c r="E30" s="737">
        <f>SUM(E15:E29)</f>
        <v>0</v>
      </c>
      <c r="F30" s="34"/>
      <c r="G30" s="299"/>
      <c r="H30" s="295"/>
      <c r="I30" s="295"/>
      <c r="J30" s="295"/>
      <c r="K30" s="295"/>
    </row>
    <row r="31" spans="1:11" ht="15">
      <c r="A31" s="300"/>
      <c r="B31" s="299"/>
      <c r="C31" s="738" t="s">
        <v>293</v>
      </c>
      <c r="D31" s="726"/>
      <c r="E31" s="727"/>
      <c r="F31" s="34"/>
      <c r="G31" s="299"/>
      <c r="H31" s="295"/>
      <c r="I31" s="295"/>
      <c r="J31" s="295"/>
      <c r="K31" s="295"/>
    </row>
    <row r="32" spans="1:11" ht="15">
      <c r="A32" s="300"/>
      <c r="B32" s="299"/>
      <c r="C32" s="352" t="s">
        <v>276</v>
      </c>
      <c r="D32" s="338"/>
      <c r="E32" s="793"/>
      <c r="F32" s="34"/>
      <c r="G32" s="299"/>
      <c r="H32" s="295"/>
      <c r="I32" s="295"/>
      <c r="J32" s="295"/>
      <c r="K32" s="295"/>
    </row>
    <row r="33" spans="1:11" ht="12.75" customHeight="1">
      <c r="A33" s="300"/>
      <c r="B33" s="299"/>
      <c r="C33" s="353" t="s">
        <v>294</v>
      </c>
      <c r="D33" s="341"/>
      <c r="E33" s="351"/>
      <c r="F33" s="34"/>
      <c r="G33" s="299"/>
      <c r="H33" s="295"/>
      <c r="I33" s="295"/>
      <c r="J33" s="295"/>
      <c r="K33" s="295"/>
    </row>
    <row r="34" spans="1:11" ht="12.75" customHeight="1">
      <c r="A34" s="300"/>
      <c r="B34" s="299"/>
      <c r="C34" s="353" t="s">
        <v>295</v>
      </c>
      <c r="D34" s="341"/>
      <c r="E34" s="351"/>
      <c r="F34" s="41"/>
      <c r="G34" s="299"/>
      <c r="H34" s="295"/>
      <c r="I34" s="295"/>
      <c r="J34" s="295"/>
      <c r="K34" s="295"/>
    </row>
    <row r="35" spans="1:11" ht="12.75" customHeight="1">
      <c r="A35" s="300"/>
      <c r="B35" s="299"/>
      <c r="C35" s="353" t="s">
        <v>296</v>
      </c>
      <c r="D35" s="341"/>
      <c r="E35" s="351"/>
      <c r="F35" s="41"/>
      <c r="G35" s="299"/>
      <c r="H35" s="295"/>
      <c r="I35" s="295"/>
      <c r="J35" s="295"/>
      <c r="K35" s="295"/>
    </row>
    <row r="36" spans="1:11" ht="12.75" customHeight="1">
      <c r="A36" s="300"/>
      <c r="B36" s="299"/>
      <c r="C36" s="353" t="s">
        <v>297</v>
      </c>
      <c r="D36" s="341"/>
      <c r="E36" s="351"/>
      <c r="F36" s="41"/>
      <c r="G36" s="299"/>
      <c r="H36" s="295"/>
      <c r="I36" s="295"/>
      <c r="J36" s="295"/>
      <c r="K36" s="295"/>
    </row>
    <row r="37" spans="1:11" ht="12.75" customHeight="1">
      <c r="A37" s="300"/>
      <c r="B37" s="299"/>
      <c r="C37" s="353" t="s">
        <v>298</v>
      </c>
      <c r="D37" s="341"/>
      <c r="E37" s="351"/>
      <c r="F37" s="41"/>
      <c r="G37" s="299"/>
      <c r="H37" s="295"/>
      <c r="I37" s="295"/>
      <c r="J37" s="295"/>
      <c r="K37" s="295"/>
    </row>
    <row r="38" spans="1:11" ht="12.75" customHeight="1">
      <c r="A38" s="300"/>
      <c r="B38" s="299"/>
      <c r="C38" s="353" t="s">
        <v>299</v>
      </c>
      <c r="D38" s="341"/>
      <c r="E38" s="351"/>
      <c r="F38" s="41"/>
      <c r="G38" s="299"/>
      <c r="H38" s="295"/>
      <c r="I38" s="295"/>
      <c r="J38" s="295"/>
      <c r="K38" s="295"/>
    </row>
    <row r="39" spans="1:11" ht="12.75" customHeight="1">
      <c r="A39" s="300"/>
      <c r="B39" s="299"/>
      <c r="C39" s="353" t="s">
        <v>300</v>
      </c>
      <c r="D39" s="341"/>
      <c r="E39" s="351"/>
      <c r="F39" s="41"/>
      <c r="G39" s="299"/>
      <c r="H39" s="295"/>
      <c r="I39" s="295"/>
      <c r="J39" s="295"/>
      <c r="K39" s="295"/>
    </row>
    <row r="40" spans="1:11" ht="12.75" customHeight="1">
      <c r="A40" s="300"/>
      <c r="B40" s="299"/>
      <c r="C40" s="353" t="s">
        <v>301</v>
      </c>
      <c r="D40" s="341"/>
      <c r="E40" s="351"/>
      <c r="F40" s="41"/>
      <c r="G40" s="299"/>
      <c r="H40" s="295"/>
      <c r="I40" s="295"/>
      <c r="J40" s="295"/>
      <c r="K40" s="295"/>
    </row>
    <row r="41" spans="1:11" ht="12.75" customHeight="1">
      <c r="A41" s="300"/>
      <c r="B41" s="299"/>
      <c r="C41" s="353" t="s">
        <v>302</v>
      </c>
      <c r="D41" s="341"/>
      <c r="E41" s="351"/>
      <c r="F41" s="41"/>
      <c r="G41" s="299"/>
      <c r="H41" s="295"/>
      <c r="I41" s="295"/>
      <c r="J41" s="295"/>
      <c r="K41" s="295"/>
    </row>
    <row r="42" spans="1:11" ht="12.75" customHeight="1">
      <c r="A42" s="300"/>
      <c r="B42" s="299"/>
      <c r="C42" s="353" t="s">
        <v>303</v>
      </c>
      <c r="D42" s="341"/>
      <c r="E42" s="351"/>
      <c r="F42" s="41"/>
      <c r="G42" s="299"/>
      <c r="H42" s="295"/>
      <c r="I42" s="295"/>
      <c r="J42" s="295"/>
      <c r="K42" s="295"/>
    </row>
    <row r="43" spans="1:11" ht="12.75" customHeight="1">
      <c r="A43" s="300"/>
      <c r="B43" s="299"/>
      <c r="C43" s="353" t="s">
        <v>304</v>
      </c>
      <c r="D43" s="341"/>
      <c r="E43" s="351"/>
      <c r="F43" s="41"/>
      <c r="G43" s="299"/>
      <c r="H43" s="295"/>
      <c r="I43" s="295"/>
      <c r="J43" s="295"/>
      <c r="K43" s="295"/>
    </row>
    <row r="44" spans="1:11" ht="12.75" customHeight="1">
      <c r="A44" s="300"/>
      <c r="B44" s="299"/>
      <c r="C44" s="353" t="s">
        <v>305</v>
      </c>
      <c r="D44" s="341"/>
      <c r="E44" s="351"/>
      <c r="F44" s="41"/>
      <c r="G44" s="299"/>
      <c r="H44" s="295"/>
      <c r="I44" s="295"/>
      <c r="J44" s="295"/>
      <c r="K44" s="295"/>
    </row>
    <row r="45" spans="1:11" ht="12.75" customHeight="1">
      <c r="A45" s="300"/>
      <c r="B45" s="299"/>
      <c r="C45" s="353" t="s">
        <v>281</v>
      </c>
      <c r="D45" s="341"/>
      <c r="E45" s="351"/>
      <c r="F45" s="41"/>
      <c r="G45" s="299"/>
      <c r="H45" s="295"/>
      <c r="I45" s="295"/>
      <c r="J45" s="295"/>
      <c r="K45" s="295"/>
    </row>
    <row r="46" spans="1:11" ht="12.75" customHeight="1">
      <c r="A46" s="300"/>
      <c r="B46" s="299"/>
      <c r="C46" s="353" t="s">
        <v>306</v>
      </c>
      <c r="D46" s="341"/>
      <c r="E46" s="351"/>
      <c r="F46" s="41"/>
      <c r="G46" s="299"/>
      <c r="H46" s="295"/>
      <c r="I46" s="295"/>
      <c r="J46" s="295"/>
      <c r="K46" s="295"/>
    </row>
    <row r="47" spans="1:11" ht="12.75" customHeight="1">
      <c r="A47" s="300"/>
      <c r="B47" s="299"/>
      <c r="C47" s="352" t="s">
        <v>284</v>
      </c>
      <c r="D47" s="338"/>
      <c r="E47" s="793"/>
      <c r="F47" s="41"/>
      <c r="G47" s="299"/>
      <c r="H47" s="295"/>
      <c r="I47" s="295"/>
      <c r="J47" s="295"/>
      <c r="K47" s="295"/>
    </row>
    <row r="48" spans="1:11" ht="12.75" customHeight="1">
      <c r="A48" s="300"/>
      <c r="B48" s="299"/>
      <c r="C48" s="353" t="s">
        <v>307</v>
      </c>
      <c r="D48" s="341"/>
      <c r="E48" s="351"/>
      <c r="F48" s="41"/>
      <c r="G48" s="299"/>
      <c r="H48" s="295"/>
      <c r="I48" s="295"/>
      <c r="J48" s="295"/>
      <c r="K48" s="295"/>
    </row>
    <row r="49" spans="1:11" ht="12.75" customHeight="1">
      <c r="A49" s="300"/>
      <c r="B49" s="299"/>
      <c r="C49" s="353" t="s">
        <v>308</v>
      </c>
      <c r="D49" s="341"/>
      <c r="E49" s="351"/>
      <c r="F49" s="41"/>
      <c r="G49" s="299"/>
      <c r="H49" s="295"/>
      <c r="I49" s="295"/>
      <c r="J49" s="295"/>
      <c r="K49" s="295"/>
    </row>
    <row r="50" spans="1:11" ht="12.75" customHeight="1">
      <c r="A50" s="300"/>
      <c r="B50" s="299"/>
      <c r="C50" s="353" t="s">
        <v>309</v>
      </c>
      <c r="D50" s="341"/>
      <c r="E50" s="351"/>
      <c r="F50" s="41"/>
      <c r="G50" s="299"/>
      <c r="H50" s="295"/>
      <c r="I50" s="295"/>
      <c r="J50" s="295"/>
      <c r="K50" s="295"/>
    </row>
    <row r="51" spans="1:11" ht="12.75" customHeight="1">
      <c r="A51" s="300"/>
      <c r="B51" s="299"/>
      <c r="C51" s="353" t="s">
        <v>297</v>
      </c>
      <c r="D51" s="341"/>
      <c r="E51" s="351"/>
      <c r="F51" s="41"/>
      <c r="G51" s="299"/>
      <c r="H51" s="295"/>
      <c r="I51" s="295"/>
      <c r="J51" s="295"/>
      <c r="K51" s="295"/>
    </row>
    <row r="52" spans="1:11" ht="12.75" customHeight="1">
      <c r="A52" s="300"/>
      <c r="B52" s="299"/>
      <c r="C52" s="353" t="s">
        <v>310</v>
      </c>
      <c r="D52" s="341"/>
      <c r="E52" s="351"/>
      <c r="F52" s="41"/>
      <c r="G52" s="299"/>
      <c r="H52" s="295"/>
      <c r="I52" s="295"/>
      <c r="J52" s="295"/>
      <c r="K52" s="295"/>
    </row>
    <row r="53" spans="1:11" ht="12.75" customHeight="1">
      <c r="A53" s="300"/>
      <c r="B53" s="299"/>
      <c r="C53" s="353" t="s">
        <v>311</v>
      </c>
      <c r="D53" s="341"/>
      <c r="E53" s="351"/>
      <c r="F53" s="41"/>
      <c r="G53" s="299"/>
      <c r="H53" s="295"/>
      <c r="I53" s="295"/>
      <c r="J53" s="295"/>
      <c r="K53" s="295"/>
    </row>
    <row r="54" spans="1:11" ht="12.75" customHeight="1">
      <c r="A54" s="300"/>
      <c r="B54" s="299"/>
      <c r="C54" s="353" t="s">
        <v>312</v>
      </c>
      <c r="D54" s="341"/>
      <c r="E54" s="351"/>
      <c r="F54" s="41"/>
      <c r="G54" s="299"/>
      <c r="H54" s="295"/>
      <c r="I54" s="295"/>
      <c r="J54" s="295"/>
      <c r="K54" s="295"/>
    </row>
    <row r="55" spans="1:11" ht="12.75" customHeight="1">
      <c r="A55" s="300"/>
      <c r="B55" s="299"/>
      <c r="C55" s="353" t="s">
        <v>313</v>
      </c>
      <c r="D55" s="341"/>
      <c r="E55" s="351"/>
      <c r="F55" s="41"/>
      <c r="G55" s="299"/>
      <c r="H55" s="295"/>
      <c r="I55" s="295"/>
      <c r="J55" s="295"/>
      <c r="K55" s="295"/>
    </row>
    <row r="56" spans="1:11" ht="12.75" customHeight="1">
      <c r="A56" s="300"/>
      <c r="B56" s="299"/>
      <c r="C56" s="353" t="s">
        <v>314</v>
      </c>
      <c r="D56" s="341"/>
      <c r="E56" s="351"/>
      <c r="F56" s="41"/>
      <c r="G56" s="299"/>
      <c r="H56" s="295"/>
      <c r="I56" s="295"/>
      <c r="J56" s="295"/>
      <c r="K56" s="295"/>
    </row>
    <row r="57" spans="1:11" ht="12.75" customHeight="1">
      <c r="A57" s="300"/>
      <c r="B57" s="299"/>
      <c r="C57" s="353" t="s">
        <v>315</v>
      </c>
      <c r="D57" s="341"/>
      <c r="E57" s="351"/>
      <c r="F57" s="34"/>
      <c r="G57" s="299"/>
      <c r="H57" s="295"/>
      <c r="I57" s="295"/>
      <c r="J57" s="295"/>
      <c r="K57" s="295"/>
    </row>
    <row r="58" spans="1:11" ht="12.75" customHeight="1">
      <c r="A58" s="300"/>
      <c r="B58" s="299"/>
      <c r="C58" s="353" t="s">
        <v>316</v>
      </c>
      <c r="D58" s="341"/>
      <c r="E58" s="351"/>
      <c r="F58" s="34"/>
      <c r="G58" s="299"/>
      <c r="H58" s="295"/>
      <c r="I58" s="295"/>
      <c r="J58" s="295"/>
      <c r="K58" s="295"/>
    </row>
    <row r="59" spans="1:11" ht="12.75" customHeight="1">
      <c r="A59" s="300"/>
      <c r="B59" s="299"/>
      <c r="C59" s="353" t="s">
        <v>317</v>
      </c>
      <c r="D59" s="345"/>
      <c r="E59" s="355"/>
      <c r="F59" s="34"/>
      <c r="G59" s="299"/>
      <c r="H59" s="295"/>
      <c r="I59" s="295"/>
      <c r="J59" s="295"/>
      <c r="K59" s="295"/>
    </row>
    <row r="60" spans="1:11" ht="12.75" customHeight="1">
      <c r="A60" s="300"/>
      <c r="B60" s="299"/>
      <c r="C60" s="353" t="s">
        <v>318</v>
      </c>
      <c r="D60" s="345"/>
      <c r="E60" s="355"/>
      <c r="F60" s="34"/>
      <c r="G60" s="299"/>
      <c r="H60" s="295"/>
      <c r="I60" s="295"/>
      <c r="J60" s="295"/>
      <c r="K60" s="295"/>
    </row>
    <row r="61" spans="1:11" ht="12.75" customHeight="1" thickBot="1">
      <c r="A61" s="300"/>
      <c r="B61" s="299"/>
      <c r="C61" s="353" t="s">
        <v>319</v>
      </c>
      <c r="D61" s="354"/>
      <c r="E61" s="355"/>
      <c r="F61" s="34"/>
      <c r="G61" s="299"/>
      <c r="H61" s="295"/>
      <c r="I61" s="295"/>
      <c r="J61" s="295"/>
      <c r="K61" s="295"/>
    </row>
    <row r="62" spans="1:11" ht="21" customHeight="1" thickBot="1">
      <c r="A62" s="300"/>
      <c r="B62" s="299"/>
      <c r="C62" s="356" t="s">
        <v>320</v>
      </c>
      <c r="D62" s="441">
        <f>SUM(D33:D61)</f>
        <v>0</v>
      </c>
      <c r="E62" s="588">
        <f>SUM(E33:E61)</f>
        <v>0</v>
      </c>
      <c r="F62" s="34"/>
      <c r="G62" s="299"/>
      <c r="H62" s="295"/>
      <c r="I62" s="295"/>
      <c r="J62" s="295"/>
      <c r="K62" s="295"/>
    </row>
    <row r="63" spans="1:11" ht="15">
      <c r="A63" s="300"/>
      <c r="B63" s="299"/>
      <c r="C63" s="739" t="s">
        <v>321</v>
      </c>
      <c r="D63" s="728"/>
      <c r="E63" s="729"/>
      <c r="F63" s="34"/>
      <c r="G63" s="299"/>
      <c r="H63" s="295"/>
      <c r="I63" s="295"/>
      <c r="J63" s="295"/>
      <c r="K63" s="295"/>
    </row>
    <row r="64" spans="1:11" ht="12.75" customHeight="1">
      <c r="A64" s="300"/>
      <c r="B64" s="299"/>
      <c r="C64" s="352" t="s">
        <v>276</v>
      </c>
      <c r="D64" s="338"/>
      <c r="E64" s="793"/>
      <c r="F64" s="34"/>
      <c r="G64" s="299"/>
      <c r="H64" s="295"/>
      <c r="I64" s="295"/>
      <c r="J64" s="295"/>
      <c r="K64" s="295"/>
    </row>
    <row r="65" spans="1:11" ht="12.75" customHeight="1">
      <c r="A65" s="300"/>
      <c r="B65" s="299"/>
      <c r="C65" s="353" t="s">
        <v>322</v>
      </c>
      <c r="D65" s="341"/>
      <c r="E65" s="351"/>
      <c r="F65" s="34"/>
      <c r="G65" s="299"/>
      <c r="H65" s="295"/>
      <c r="I65" s="295"/>
      <c r="J65" s="295"/>
      <c r="K65" s="295"/>
    </row>
    <row r="66" spans="1:11" ht="12.75" customHeight="1">
      <c r="A66" s="300"/>
      <c r="B66" s="299"/>
      <c r="C66" s="353" t="s">
        <v>323</v>
      </c>
      <c r="D66" s="341"/>
      <c r="E66" s="351"/>
      <c r="F66" s="34"/>
      <c r="G66" s="299"/>
      <c r="H66" s="295"/>
      <c r="I66" s="295"/>
      <c r="J66" s="295"/>
      <c r="K66" s="295"/>
    </row>
    <row r="67" spans="1:11" ht="12.75" customHeight="1">
      <c r="A67" s="300"/>
      <c r="B67" s="299"/>
      <c r="C67" s="353" t="s">
        <v>324</v>
      </c>
      <c r="D67" s="341"/>
      <c r="E67" s="351"/>
      <c r="F67" s="34"/>
      <c r="G67" s="299"/>
      <c r="H67" s="295"/>
      <c r="I67" s="295"/>
      <c r="J67" s="295"/>
      <c r="K67" s="295"/>
    </row>
    <row r="68" spans="1:11" ht="12.75" customHeight="1">
      <c r="A68" s="300"/>
      <c r="B68" s="299"/>
      <c r="C68" s="353" t="s">
        <v>325</v>
      </c>
      <c r="D68" s="341"/>
      <c r="E68" s="351"/>
      <c r="F68" s="34"/>
      <c r="G68" s="299"/>
      <c r="H68" s="295"/>
      <c r="I68" s="295"/>
      <c r="J68" s="295"/>
      <c r="K68" s="295"/>
    </row>
    <row r="69" spans="1:11" ht="12.75" customHeight="1">
      <c r="A69" s="300"/>
      <c r="B69" s="299"/>
      <c r="C69" s="353" t="s">
        <v>326</v>
      </c>
      <c r="D69" s="341"/>
      <c r="E69" s="351"/>
      <c r="F69" s="34"/>
      <c r="G69" s="299"/>
      <c r="H69" s="295"/>
      <c r="I69" s="295"/>
      <c r="J69" s="295"/>
      <c r="K69" s="295"/>
    </row>
    <row r="70" spans="1:11" ht="12.75" customHeight="1">
      <c r="A70" s="300"/>
      <c r="B70" s="299"/>
      <c r="C70" s="353" t="s">
        <v>281</v>
      </c>
      <c r="D70" s="341"/>
      <c r="E70" s="351"/>
      <c r="F70" s="34"/>
      <c r="G70" s="299"/>
      <c r="H70" s="295"/>
      <c r="I70" s="295"/>
      <c r="J70" s="295"/>
      <c r="K70" s="295"/>
    </row>
    <row r="71" spans="1:11" ht="12.75" customHeight="1">
      <c r="A71" s="300"/>
      <c r="B71" s="299"/>
      <c r="C71" s="353" t="s">
        <v>327</v>
      </c>
      <c r="D71" s="341"/>
      <c r="E71" s="351"/>
      <c r="F71" s="41"/>
      <c r="G71" s="299"/>
      <c r="H71" s="295"/>
      <c r="I71" s="295"/>
      <c r="J71" s="295"/>
      <c r="K71" s="295"/>
    </row>
    <row r="72" spans="1:11" ht="12.75" customHeight="1">
      <c r="A72" s="300"/>
      <c r="B72" s="299"/>
      <c r="C72" s="352" t="s">
        <v>284</v>
      </c>
      <c r="D72" s="338"/>
      <c r="E72" s="793"/>
      <c r="F72" s="41"/>
      <c r="G72" s="299"/>
      <c r="H72" s="295"/>
      <c r="I72" s="295"/>
      <c r="J72" s="295"/>
      <c r="K72" s="295"/>
    </row>
    <row r="73" spans="1:11" ht="12.75" customHeight="1">
      <c r="A73" s="300"/>
      <c r="B73" s="299"/>
      <c r="C73" s="353" t="s">
        <v>328</v>
      </c>
      <c r="D73" s="341"/>
      <c r="E73" s="351"/>
      <c r="F73" s="41"/>
      <c r="G73" s="299"/>
      <c r="H73" s="295"/>
      <c r="I73" s="295"/>
      <c r="J73" s="295"/>
      <c r="K73" s="295"/>
    </row>
    <row r="74" spans="1:11" ht="12.75" customHeight="1">
      <c r="A74" s="300"/>
      <c r="B74" s="299"/>
      <c r="C74" s="353" t="s">
        <v>329</v>
      </c>
      <c r="D74" s="341"/>
      <c r="E74" s="351"/>
      <c r="F74" s="41"/>
      <c r="G74" s="299"/>
      <c r="H74" s="295"/>
      <c r="I74" s="295"/>
      <c r="J74" s="295"/>
      <c r="K74" s="295"/>
    </row>
    <row r="75" spans="1:11" ht="12.75" customHeight="1">
      <c r="A75" s="300"/>
      <c r="B75" s="299"/>
      <c r="C75" s="353" t="s">
        <v>324</v>
      </c>
      <c r="D75" s="341"/>
      <c r="E75" s="351"/>
      <c r="F75" s="41"/>
      <c r="G75" s="299"/>
      <c r="H75" s="295"/>
      <c r="I75" s="295"/>
      <c r="J75" s="295"/>
      <c r="K75" s="295"/>
    </row>
    <row r="76" spans="1:11" ht="12.75" customHeight="1">
      <c r="A76" s="300"/>
      <c r="B76" s="299"/>
      <c r="C76" s="353" t="s">
        <v>330</v>
      </c>
      <c r="D76" s="341"/>
      <c r="E76" s="351"/>
      <c r="F76" s="41"/>
      <c r="G76" s="299"/>
      <c r="H76" s="295"/>
      <c r="I76" s="295"/>
      <c r="J76" s="295"/>
      <c r="K76" s="295"/>
    </row>
    <row r="77" spans="1:11" ht="12.75" customHeight="1">
      <c r="A77" s="300"/>
      <c r="B77" s="299"/>
      <c r="C77" s="353" t="s">
        <v>331</v>
      </c>
      <c r="D77" s="341"/>
      <c r="E77" s="351"/>
      <c r="F77" s="41"/>
      <c r="G77" s="299"/>
      <c r="H77" s="295"/>
      <c r="I77" s="295"/>
      <c r="J77" s="295"/>
      <c r="K77" s="295"/>
    </row>
    <row r="78" spans="1:11" ht="12.75" customHeight="1">
      <c r="A78" s="300"/>
      <c r="B78" s="299"/>
      <c r="C78" s="353" t="s">
        <v>332</v>
      </c>
      <c r="D78" s="341"/>
      <c r="E78" s="351"/>
      <c r="F78" s="41"/>
      <c r="G78" s="299"/>
      <c r="H78" s="295"/>
      <c r="I78" s="295"/>
      <c r="J78" s="295"/>
      <c r="K78" s="295"/>
    </row>
    <row r="79" spans="1:11" ht="12.75" customHeight="1">
      <c r="A79" s="300"/>
      <c r="B79" s="299"/>
      <c r="C79" s="357" t="s">
        <v>333</v>
      </c>
      <c r="D79" s="341"/>
      <c r="E79" s="351"/>
      <c r="F79" s="41"/>
      <c r="G79" s="299"/>
      <c r="H79" s="295"/>
      <c r="I79" s="295"/>
      <c r="J79" s="295"/>
      <c r="K79" s="295"/>
    </row>
    <row r="80" spans="1:11" ht="12.75" customHeight="1">
      <c r="A80" s="300"/>
      <c r="B80" s="299"/>
      <c r="C80" s="353" t="s">
        <v>334</v>
      </c>
      <c r="D80" s="341"/>
      <c r="E80" s="351"/>
      <c r="F80" s="41"/>
      <c r="G80" s="299"/>
      <c r="H80" s="295"/>
      <c r="I80" s="295"/>
      <c r="J80" s="295"/>
      <c r="K80" s="295"/>
    </row>
    <row r="81" spans="1:11" ht="12.75" customHeight="1">
      <c r="A81" s="300"/>
      <c r="B81" s="299"/>
      <c r="C81" s="353" t="s">
        <v>287</v>
      </c>
      <c r="D81" s="345"/>
      <c r="E81" s="355"/>
      <c r="F81" s="41"/>
      <c r="G81" s="299"/>
      <c r="H81" s="295"/>
      <c r="I81" s="295"/>
      <c r="J81" s="295"/>
      <c r="K81" s="295"/>
    </row>
    <row r="82" spans="1:11" ht="12.75" customHeight="1" thickBot="1">
      <c r="A82" s="300"/>
      <c r="B82" s="299"/>
      <c r="C82" s="353" t="s">
        <v>335</v>
      </c>
      <c r="D82" s="345"/>
      <c r="E82" s="355"/>
      <c r="F82" s="41"/>
      <c r="G82" s="299"/>
      <c r="H82" s="295"/>
      <c r="I82" s="295"/>
      <c r="J82" s="295"/>
      <c r="K82" s="295"/>
    </row>
    <row r="83" spans="1:11" ht="21" customHeight="1" thickBot="1">
      <c r="A83" s="300"/>
      <c r="B83" s="299"/>
      <c r="C83" s="356" t="s">
        <v>336</v>
      </c>
      <c r="D83" s="441">
        <f>SUM(D65:D82)</f>
        <v>0</v>
      </c>
      <c r="E83" s="588">
        <f>SUM(E65:E82)</f>
        <v>0</v>
      </c>
      <c r="F83" s="41"/>
      <c r="G83" s="299"/>
      <c r="H83" s="295"/>
      <c r="I83" s="295"/>
      <c r="J83" s="295"/>
      <c r="K83" s="295"/>
    </row>
    <row r="84" spans="1:11" ht="26.25" customHeight="1" thickBot="1">
      <c r="A84" s="300"/>
      <c r="B84" s="299"/>
      <c r="C84" s="358" t="s">
        <v>337</v>
      </c>
      <c r="D84" s="441">
        <f>SUM(D30+D62+D83)</f>
        <v>0</v>
      </c>
      <c r="E84" s="588">
        <f>SUM(E30+E62+E83)</f>
        <v>0</v>
      </c>
      <c r="F84" s="41"/>
      <c r="G84" s="299"/>
      <c r="H84" s="295"/>
      <c r="I84" s="295"/>
      <c r="J84" s="295"/>
      <c r="K84" s="295"/>
    </row>
    <row r="85" spans="1:11" ht="24.75" customHeight="1" thickBot="1">
      <c r="A85" s="300"/>
      <c r="B85" s="299"/>
      <c r="C85" s="359" t="s">
        <v>338</v>
      </c>
      <c r="D85" s="730"/>
      <c r="E85" s="731"/>
      <c r="F85" s="41"/>
      <c r="G85" s="299"/>
      <c r="H85" s="295"/>
      <c r="I85" s="295"/>
      <c r="J85" s="295"/>
      <c r="K85" s="295"/>
    </row>
    <row r="86" spans="1:11" ht="14.25" customHeight="1">
      <c r="A86" s="300"/>
      <c r="B86" s="299"/>
      <c r="C86" s="360" t="s">
        <v>339</v>
      </c>
      <c r="D86" s="734">
        <f>SUM(D84:D85)</f>
        <v>0</v>
      </c>
      <c r="E86" s="735">
        <f>SUM(E84:E85)</f>
        <v>0</v>
      </c>
      <c r="F86" s="41"/>
      <c r="G86" s="299"/>
      <c r="H86" s="295"/>
      <c r="I86" s="295"/>
      <c r="J86" s="295"/>
      <c r="K86" s="295"/>
    </row>
    <row r="87" spans="1:11" ht="14.25" customHeight="1" thickBot="1">
      <c r="A87" s="300"/>
      <c r="B87" s="299"/>
      <c r="C87" s="352" t="s">
        <v>340</v>
      </c>
      <c r="D87" s="732">
        <f>SUM(E88)</f>
        <v>0</v>
      </c>
      <c r="E87" s="733"/>
      <c r="F87" s="41"/>
      <c r="G87" s="299"/>
      <c r="H87" s="295"/>
      <c r="I87" s="295"/>
      <c r="J87" s="295"/>
      <c r="K87" s="295"/>
    </row>
    <row r="88" spans="1:11" ht="14.25" customHeight="1" thickBot="1">
      <c r="A88" s="300"/>
      <c r="B88" s="299"/>
      <c r="C88" s="361" t="s">
        <v>341</v>
      </c>
      <c r="D88" s="441">
        <f>SUM(D86:D87)</f>
        <v>0</v>
      </c>
      <c r="E88" s="588">
        <f>SUM(E86:E87)</f>
        <v>0</v>
      </c>
      <c r="F88" s="41"/>
      <c r="G88" s="299"/>
      <c r="H88" s="295"/>
      <c r="I88" s="295"/>
      <c r="J88" s="295"/>
      <c r="K88" s="295"/>
    </row>
    <row r="89" spans="1:11" ht="14.25" customHeight="1">
      <c r="A89" s="300"/>
      <c r="B89" s="299"/>
      <c r="C89" s="21"/>
      <c r="D89" s="807"/>
      <c r="E89" s="807"/>
      <c r="F89" s="41"/>
      <c r="G89" s="299"/>
      <c r="H89" s="295"/>
      <c r="I89" s="295"/>
      <c r="J89" s="295"/>
      <c r="K89" s="295"/>
    </row>
    <row r="90" spans="1:11" ht="15">
      <c r="A90" s="300"/>
      <c r="B90" s="299"/>
      <c r="C90" s="21"/>
      <c r="D90" s="346"/>
      <c r="E90" s="346"/>
      <c r="F90" s="41"/>
      <c r="G90" s="299"/>
      <c r="H90" s="295"/>
      <c r="I90" s="295"/>
      <c r="J90" s="295"/>
      <c r="K90" s="295"/>
    </row>
    <row r="91" spans="1:11" ht="15">
      <c r="A91" s="300"/>
      <c r="B91" s="299"/>
      <c r="C91" s="47" t="s">
        <v>342</v>
      </c>
      <c r="D91" s="47" t="s">
        <v>783</v>
      </c>
      <c r="E91" s="41"/>
      <c r="F91" s="41"/>
      <c r="G91" s="299"/>
      <c r="H91" s="295"/>
      <c r="I91" s="295"/>
      <c r="J91" s="295"/>
      <c r="K91" s="295"/>
    </row>
    <row r="92" spans="1:11" ht="12" customHeight="1">
      <c r="A92" s="300"/>
      <c r="B92" s="299"/>
      <c r="C92" s="49" t="s">
        <v>343</v>
      </c>
      <c r="D92" s="362" t="s">
        <v>86</v>
      </c>
      <c r="E92" s="362"/>
      <c r="F92" s="34"/>
      <c r="G92" s="363"/>
      <c r="H92" s="295"/>
      <c r="I92" s="295"/>
      <c r="J92" s="295"/>
      <c r="K92" s="295"/>
    </row>
    <row r="93" spans="1:11" ht="11.25" customHeight="1">
      <c r="A93" s="300"/>
      <c r="B93" s="299"/>
      <c r="C93" s="49" t="s">
        <v>825</v>
      </c>
      <c r="D93" s="362" t="s">
        <v>49</v>
      </c>
      <c r="E93" s="362"/>
      <c r="F93" s="20"/>
      <c r="G93" s="363"/>
      <c r="H93" s="295"/>
      <c r="I93" s="295"/>
      <c r="J93" s="295"/>
      <c r="K93" s="295"/>
    </row>
    <row r="94" spans="1:11" ht="12" customHeight="1">
      <c r="A94" s="300"/>
      <c r="B94" s="347"/>
      <c r="C94" s="211" t="s">
        <v>824</v>
      </c>
      <c r="D94" s="874" t="s">
        <v>51</v>
      </c>
      <c r="E94" s="874"/>
      <c r="F94" s="364"/>
      <c r="G94" s="363"/>
      <c r="H94" s="295"/>
      <c r="I94" s="295"/>
      <c r="J94" s="295"/>
      <c r="K94" s="295"/>
    </row>
    <row r="95" spans="1:11" ht="13.5" customHeight="1">
      <c r="A95" s="41"/>
      <c r="B95" s="41"/>
      <c r="C95" s="1" t="s">
        <v>344</v>
      </c>
      <c r="D95" s="17"/>
      <c r="E95" s="17"/>
      <c r="F95" s="17"/>
      <c r="G95" s="17"/>
      <c r="H95" s="295"/>
      <c r="I95" s="295"/>
      <c r="J95" s="295"/>
      <c r="K95" s="295"/>
    </row>
    <row r="96" spans="1:11" ht="12" customHeight="1">
      <c r="A96" s="295"/>
      <c r="B96" s="295"/>
      <c r="C96" s="1" t="s">
        <v>90</v>
      </c>
      <c r="D96" s="17"/>
      <c r="E96" s="17"/>
      <c r="F96" s="17"/>
      <c r="G96" s="17"/>
      <c r="H96" s="295"/>
      <c r="I96" s="295"/>
      <c r="J96" s="295"/>
      <c r="K96" s="295"/>
    </row>
    <row r="97" spans="1:11" ht="15">
      <c r="A97" s="295"/>
      <c r="B97" s="295"/>
      <c r="C97" s="1"/>
      <c r="D97" s="295"/>
      <c r="E97" s="295"/>
      <c r="F97" s="295"/>
      <c r="G97" s="295"/>
      <c r="H97" s="295"/>
      <c r="I97" s="295"/>
      <c r="J97" s="295"/>
      <c r="K97" s="295"/>
    </row>
  </sheetData>
  <sheetProtection/>
  <mergeCells count="7">
    <mergeCell ref="D94:E94"/>
    <mergeCell ref="C7:E7"/>
    <mergeCell ref="C8:E8"/>
    <mergeCell ref="C10:E10"/>
    <mergeCell ref="C11:C12"/>
    <mergeCell ref="D11:D12"/>
    <mergeCell ref="E11:E12"/>
  </mergeCells>
  <printOptions/>
  <pageMargins left="1.299212598425197" right="0.7086614173228347" top="0" bottom="0" header="0.31496062992125984" footer="0.31496062992125984"/>
  <pageSetup horizontalDpi="1200" verticalDpi="12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="90" zoomScaleNormal="90" zoomScalePageLayoutView="0" workbookViewId="0" topLeftCell="A22">
      <selection activeCell="H50" sqref="H50"/>
    </sheetView>
  </sheetViews>
  <sheetFormatPr defaultColWidth="11.421875" defaultRowHeight="15"/>
  <cols>
    <col min="1" max="1" width="3.421875" style="0" customWidth="1"/>
    <col min="2" max="2" width="46.140625" style="0" customWidth="1"/>
    <col min="3" max="3" width="5.57421875" style="0" customWidth="1"/>
    <col min="4" max="5" width="14.8515625" style="0" customWidth="1"/>
    <col min="6" max="6" width="2.57421875" style="0" customWidth="1"/>
    <col min="7" max="7" width="1.28515625" style="0" customWidth="1"/>
    <col min="8" max="8" width="40.140625" style="0" customWidth="1"/>
    <col min="9" max="9" width="5.421875" style="0" customWidth="1"/>
    <col min="10" max="10" width="14.8515625" style="0" customWidth="1"/>
    <col min="11" max="11" width="14.7109375" style="0" customWidth="1"/>
    <col min="12" max="12" width="10.57421875" style="0" customWidth="1"/>
  </cols>
  <sheetData>
    <row r="1" spans="1:12" ht="1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5">
      <c r="A2" s="99"/>
      <c r="B2" s="110" t="s">
        <v>17</v>
      </c>
      <c r="C2" s="34"/>
      <c r="D2" s="34"/>
      <c r="E2" s="34"/>
      <c r="F2" s="34"/>
      <c r="G2" s="34"/>
      <c r="H2" s="34"/>
      <c r="I2" s="34"/>
      <c r="J2" s="34"/>
      <c r="K2" s="34"/>
      <c r="L2" s="100"/>
    </row>
    <row r="3" spans="1:12" ht="9.75" customHeight="1">
      <c r="A3" s="99"/>
      <c r="B3" s="111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100"/>
    </row>
    <row r="4" spans="1:12" ht="9" customHeight="1">
      <c r="A4" s="99"/>
      <c r="B4" s="2"/>
      <c r="C4" s="34"/>
      <c r="D4" s="34"/>
      <c r="E4" s="34"/>
      <c r="F4" s="34"/>
      <c r="G4" s="34"/>
      <c r="H4" s="34"/>
      <c r="I4" s="34"/>
      <c r="J4" s="34"/>
      <c r="K4" s="34"/>
      <c r="L4" s="100"/>
    </row>
    <row r="5" spans="1:12" ht="12.75" customHeight="1">
      <c r="A5" s="29"/>
      <c r="B5" s="2" t="s">
        <v>19</v>
      </c>
      <c r="C5" s="36"/>
      <c r="D5" s="36"/>
      <c r="E5" s="36"/>
      <c r="F5" s="36"/>
      <c r="G5" s="36"/>
      <c r="H5" s="36"/>
      <c r="I5" s="36"/>
      <c r="J5" s="36"/>
      <c r="K5" s="215" t="s">
        <v>20</v>
      </c>
      <c r="L5" s="30"/>
    </row>
    <row r="6" spans="1:12" ht="12.75" customHeight="1">
      <c r="A6" s="29"/>
      <c r="B6" s="141" t="s">
        <v>21</v>
      </c>
      <c r="C6" s="36"/>
      <c r="D6" s="36"/>
      <c r="E6" s="36"/>
      <c r="F6" s="36"/>
      <c r="G6" s="36"/>
      <c r="H6" s="36"/>
      <c r="I6" s="36"/>
      <c r="J6" s="36"/>
      <c r="K6" s="36"/>
      <c r="L6" s="30"/>
    </row>
    <row r="7" spans="1:12" ht="16.5" customHeight="1">
      <c r="A7" s="29"/>
      <c r="B7" s="846" t="s">
        <v>147</v>
      </c>
      <c r="C7" s="846"/>
      <c r="D7" s="846"/>
      <c r="E7" s="846"/>
      <c r="F7" s="846"/>
      <c r="G7" s="846"/>
      <c r="H7" s="846"/>
      <c r="I7" s="846"/>
      <c r="J7" s="846"/>
      <c r="K7" s="846"/>
      <c r="L7" s="30"/>
    </row>
    <row r="8" spans="1:12" ht="16.5" customHeight="1">
      <c r="A8" s="29"/>
      <c r="B8" s="836" t="s">
        <v>618</v>
      </c>
      <c r="C8" s="836"/>
      <c r="D8" s="836"/>
      <c r="E8" s="836"/>
      <c r="F8" s="836"/>
      <c r="G8" s="836"/>
      <c r="H8" s="836"/>
      <c r="I8" s="836"/>
      <c r="J8" s="836"/>
      <c r="K8" s="836"/>
      <c r="L8" s="30"/>
    </row>
    <row r="9" spans="1:12" ht="12.75" customHeight="1">
      <c r="A9" s="29"/>
      <c r="B9" s="841" t="s">
        <v>22</v>
      </c>
      <c r="C9" s="841"/>
      <c r="D9" s="841"/>
      <c r="E9" s="841"/>
      <c r="F9" s="841"/>
      <c r="G9" s="841"/>
      <c r="H9" s="841"/>
      <c r="I9" s="841"/>
      <c r="J9" s="841"/>
      <c r="K9" s="841"/>
      <c r="L9" s="30"/>
    </row>
    <row r="10" spans="1:12" ht="16.5" customHeight="1" thickBot="1">
      <c r="A10" s="29"/>
      <c r="B10" s="883"/>
      <c r="C10" s="883"/>
      <c r="D10" s="883"/>
      <c r="E10" s="883"/>
      <c r="F10" s="883"/>
      <c r="G10" s="883"/>
      <c r="H10" s="883"/>
      <c r="I10" s="883"/>
      <c r="J10" s="883"/>
      <c r="K10" s="883"/>
      <c r="L10" s="31"/>
    </row>
    <row r="11" spans="1:12" ht="15">
      <c r="A11" s="29"/>
      <c r="B11" s="26"/>
      <c r="C11" s="848" t="s">
        <v>23</v>
      </c>
      <c r="D11" s="844" t="s">
        <v>619</v>
      </c>
      <c r="E11" s="844" t="s">
        <v>148</v>
      </c>
      <c r="F11" s="1"/>
      <c r="G11" s="1"/>
      <c r="H11" s="26"/>
      <c r="I11" s="848" t="s">
        <v>23</v>
      </c>
      <c r="J11" s="844" t="s">
        <v>619</v>
      </c>
      <c r="K11" s="844" t="s">
        <v>148</v>
      </c>
      <c r="L11" s="32"/>
    </row>
    <row r="12" spans="1:12" ht="15.75" thickBot="1">
      <c r="A12" s="29"/>
      <c r="B12" s="102"/>
      <c r="C12" s="884"/>
      <c r="D12" s="843"/>
      <c r="E12" s="843"/>
      <c r="F12" s="1"/>
      <c r="G12" s="1"/>
      <c r="H12" s="102"/>
      <c r="I12" s="885"/>
      <c r="J12" s="843"/>
      <c r="K12" s="843"/>
      <c r="L12" s="32"/>
    </row>
    <row r="13" spans="1:12" ht="12.75" customHeight="1">
      <c r="A13" s="29"/>
      <c r="B13" s="21" t="s">
        <v>0</v>
      </c>
      <c r="C13" s="3"/>
      <c r="D13" s="509"/>
      <c r="E13" s="509"/>
      <c r="F13" s="1"/>
      <c r="G13" s="3"/>
      <c r="H13" s="21" t="s">
        <v>24</v>
      </c>
      <c r="I13" s="1"/>
      <c r="J13" s="509"/>
      <c r="K13" s="509"/>
      <c r="L13" s="32"/>
    </row>
    <row r="14" spans="1:12" ht="12.75" customHeight="1">
      <c r="A14" s="29"/>
      <c r="B14" s="21" t="s">
        <v>1</v>
      </c>
      <c r="C14" s="3"/>
      <c r="D14" s="510"/>
      <c r="E14" s="510"/>
      <c r="F14" s="1"/>
      <c r="G14" s="3"/>
      <c r="H14" s="21" t="s">
        <v>15</v>
      </c>
      <c r="I14" s="1"/>
      <c r="J14" s="510"/>
      <c r="K14" s="510"/>
      <c r="L14" s="32"/>
    </row>
    <row r="15" spans="1:12" ht="12.75" customHeight="1">
      <c r="A15" s="29"/>
      <c r="B15" s="20" t="s">
        <v>25</v>
      </c>
      <c r="C15" s="1"/>
      <c r="D15" s="508"/>
      <c r="E15" s="508"/>
      <c r="F15" s="5"/>
      <c r="G15" s="5"/>
      <c r="H15" s="488" t="s">
        <v>26</v>
      </c>
      <c r="I15" s="5"/>
      <c r="J15" s="4"/>
      <c r="K15" s="4"/>
      <c r="L15" s="32"/>
    </row>
    <row r="16" spans="1:12" ht="12.75" customHeight="1">
      <c r="A16" s="29"/>
      <c r="B16" s="20" t="s">
        <v>27</v>
      </c>
      <c r="C16" s="1"/>
      <c r="D16" s="4"/>
      <c r="E16" s="4"/>
      <c r="F16" s="5"/>
      <c r="G16" s="5"/>
      <c r="H16" s="488" t="s">
        <v>27</v>
      </c>
      <c r="I16" s="5"/>
      <c r="J16" s="4"/>
      <c r="K16" s="4"/>
      <c r="L16" s="32"/>
    </row>
    <row r="17" spans="1:12" ht="21" customHeight="1">
      <c r="A17" s="29"/>
      <c r="B17" s="493" t="s">
        <v>793</v>
      </c>
      <c r="C17" s="1"/>
      <c r="D17" s="4"/>
      <c r="E17" s="4"/>
      <c r="F17" s="5"/>
      <c r="G17" s="5"/>
      <c r="H17" s="489" t="s">
        <v>28</v>
      </c>
      <c r="I17" s="5"/>
      <c r="J17" s="4"/>
      <c r="K17" s="4"/>
      <c r="L17" s="32"/>
    </row>
    <row r="18" spans="1:12" ht="12.75" customHeight="1">
      <c r="A18" s="29"/>
      <c r="B18" s="20" t="s">
        <v>29</v>
      </c>
      <c r="C18" s="1"/>
      <c r="D18" s="6"/>
      <c r="E18" s="6"/>
      <c r="F18" s="5"/>
      <c r="G18" s="5"/>
      <c r="H18" s="490" t="s">
        <v>30</v>
      </c>
      <c r="I18" s="5"/>
      <c r="J18" s="4"/>
      <c r="K18" s="4"/>
      <c r="L18" s="32"/>
    </row>
    <row r="19" spans="1:12" ht="12.75" customHeight="1">
      <c r="A19" s="29"/>
      <c r="B19" s="20" t="s">
        <v>31</v>
      </c>
      <c r="C19" s="1"/>
      <c r="D19" s="6"/>
      <c r="E19" s="6"/>
      <c r="F19" s="5"/>
      <c r="G19" s="5"/>
      <c r="H19" s="490" t="s">
        <v>13</v>
      </c>
      <c r="I19" s="5"/>
      <c r="J19" s="4"/>
      <c r="K19" s="4"/>
      <c r="L19" s="32"/>
    </row>
    <row r="20" spans="1:12" ht="12.75" customHeight="1">
      <c r="A20" s="29"/>
      <c r="B20" s="487" t="s">
        <v>128</v>
      </c>
      <c r="C20" s="1"/>
      <c r="D20" s="4"/>
      <c r="E20" s="4"/>
      <c r="F20" s="5"/>
      <c r="G20" s="5"/>
      <c r="H20" s="490" t="s">
        <v>6</v>
      </c>
      <c r="I20" s="5"/>
      <c r="J20" s="4"/>
      <c r="K20" s="4"/>
      <c r="L20" s="32"/>
    </row>
    <row r="21" spans="1:12" ht="12.75" customHeight="1">
      <c r="A21" s="29"/>
      <c r="B21" s="487" t="s">
        <v>55</v>
      </c>
      <c r="C21" s="1"/>
      <c r="D21" s="4"/>
      <c r="E21" s="4"/>
      <c r="F21" s="5"/>
      <c r="G21" s="5"/>
      <c r="H21" s="490" t="s">
        <v>32</v>
      </c>
      <c r="I21" s="5"/>
      <c r="J21" s="4"/>
      <c r="K21" s="4"/>
      <c r="L21" s="32"/>
    </row>
    <row r="22" spans="1:12" ht="12.75" customHeight="1">
      <c r="A22" s="29"/>
      <c r="B22" s="487" t="s">
        <v>56</v>
      </c>
      <c r="C22" s="1"/>
      <c r="D22" s="6"/>
      <c r="E22" s="6"/>
      <c r="F22" s="5"/>
      <c r="G22" s="5"/>
      <c r="H22" s="487" t="s">
        <v>56</v>
      </c>
      <c r="I22" s="5"/>
      <c r="J22" s="7"/>
      <c r="K22" s="7"/>
      <c r="L22" s="32"/>
    </row>
    <row r="23" spans="1:12" ht="12.75" customHeight="1">
      <c r="A23" s="29"/>
      <c r="B23" s="20" t="s">
        <v>232</v>
      </c>
      <c r="C23" s="1"/>
      <c r="D23" s="6"/>
      <c r="E23" s="6"/>
      <c r="F23" s="5"/>
      <c r="G23" s="5"/>
      <c r="H23" s="20" t="s">
        <v>232</v>
      </c>
      <c r="I23" s="5"/>
      <c r="J23" s="7"/>
      <c r="K23" s="7"/>
      <c r="L23" s="32"/>
    </row>
    <row r="24" spans="1:12" ht="12.75" customHeight="1" thickBot="1">
      <c r="A24" s="29"/>
      <c r="B24" s="20" t="s">
        <v>2</v>
      </c>
      <c r="C24" s="1"/>
      <c r="D24" s="6"/>
      <c r="E24" s="6"/>
      <c r="F24" s="5"/>
      <c r="G24" s="5"/>
      <c r="H24" s="490" t="s">
        <v>7</v>
      </c>
      <c r="I24" s="5"/>
      <c r="J24" s="7"/>
      <c r="K24" s="7"/>
      <c r="L24" s="32"/>
    </row>
    <row r="25" spans="1:12" ht="12.75" customHeight="1" thickBot="1">
      <c r="A25" s="29"/>
      <c r="B25" s="21" t="s">
        <v>3</v>
      </c>
      <c r="C25" s="1"/>
      <c r="D25" s="789">
        <f>SUM(D15:D24)</f>
        <v>0</v>
      </c>
      <c r="E25" s="789">
        <f>SUM(E15:E24)</f>
        <v>0</v>
      </c>
      <c r="F25" s="5"/>
      <c r="G25" s="24"/>
      <c r="H25" s="491" t="s">
        <v>8</v>
      </c>
      <c r="I25" s="5"/>
      <c r="J25" s="9">
        <f>SUM(J15:J24)</f>
        <v>0</v>
      </c>
      <c r="K25" s="9">
        <f>SUM(K15:K24)</f>
        <v>0</v>
      </c>
      <c r="L25" s="32"/>
    </row>
    <row r="26" spans="1:12" ht="12.75" customHeight="1">
      <c r="A26" s="29"/>
      <c r="B26" s="3"/>
      <c r="C26" s="1"/>
      <c r="D26" s="27"/>
      <c r="E26" s="27"/>
      <c r="F26" s="5"/>
      <c r="G26" s="24"/>
      <c r="H26" s="24"/>
      <c r="I26" s="5"/>
      <c r="J26" s="28"/>
      <c r="K26" s="28"/>
      <c r="L26" s="32"/>
    </row>
    <row r="27" spans="1:12" ht="12.75" customHeight="1">
      <c r="A27" s="29"/>
      <c r="B27" s="21" t="s">
        <v>4</v>
      </c>
      <c r="C27" s="1"/>
      <c r="D27" s="512"/>
      <c r="E27" s="512"/>
      <c r="F27" s="5"/>
      <c r="G27" s="24"/>
      <c r="H27" s="491" t="s">
        <v>9</v>
      </c>
      <c r="I27" s="5"/>
      <c r="J27" s="513"/>
      <c r="K27" s="513"/>
      <c r="L27" s="32"/>
    </row>
    <row r="28" spans="1:12" ht="12.75" customHeight="1">
      <c r="A28" s="29"/>
      <c r="B28" s="20" t="s">
        <v>29</v>
      </c>
      <c r="C28" s="3"/>
      <c r="D28" s="11"/>
      <c r="E28" s="11"/>
      <c r="F28" s="5"/>
      <c r="G28" s="5"/>
      <c r="H28" s="490" t="s">
        <v>26</v>
      </c>
      <c r="I28" s="5"/>
      <c r="J28" s="7"/>
      <c r="K28" s="7"/>
      <c r="L28" s="32"/>
    </row>
    <row r="29" spans="1:12" ht="21" customHeight="1">
      <c r="A29" s="29"/>
      <c r="B29" s="487" t="s">
        <v>128</v>
      </c>
      <c r="C29" s="3"/>
      <c r="D29" s="12"/>
      <c r="E29" s="12"/>
      <c r="F29" s="5"/>
      <c r="G29" s="5"/>
      <c r="H29" s="489" t="s">
        <v>28</v>
      </c>
      <c r="I29" s="5"/>
      <c r="J29" s="7"/>
      <c r="K29" s="7"/>
      <c r="L29" s="32"/>
    </row>
    <row r="30" spans="1:12" ht="15.75" customHeight="1">
      <c r="A30" s="29"/>
      <c r="B30" s="575" t="s">
        <v>57</v>
      </c>
      <c r="C30" s="1"/>
      <c r="D30" s="12"/>
      <c r="E30" s="12"/>
      <c r="F30" s="5"/>
      <c r="G30" s="5"/>
      <c r="H30" s="490" t="s">
        <v>33</v>
      </c>
      <c r="I30" s="5"/>
      <c r="J30" s="7"/>
      <c r="K30" s="7"/>
      <c r="L30" s="32"/>
    </row>
    <row r="31" spans="1:12" ht="12.75" customHeight="1">
      <c r="A31" s="29"/>
      <c r="B31" s="20" t="s">
        <v>34</v>
      </c>
      <c r="C31" s="1"/>
      <c r="D31" s="4"/>
      <c r="E31" s="4"/>
      <c r="F31" s="5"/>
      <c r="G31" s="5"/>
      <c r="H31" s="490" t="s">
        <v>6</v>
      </c>
      <c r="I31" s="5"/>
      <c r="J31" s="7"/>
      <c r="K31" s="7"/>
      <c r="L31" s="32"/>
    </row>
    <row r="32" spans="1:12" ht="12.75" customHeight="1">
      <c r="A32" s="29"/>
      <c r="B32" s="20" t="s">
        <v>35</v>
      </c>
      <c r="C32" s="1"/>
      <c r="D32" s="6"/>
      <c r="E32" s="6"/>
      <c r="F32" s="5"/>
      <c r="G32" s="5"/>
      <c r="H32" s="20" t="s">
        <v>232</v>
      </c>
      <c r="I32" s="5"/>
      <c r="J32" s="7"/>
      <c r="K32" s="7"/>
      <c r="L32" s="32"/>
    </row>
    <row r="33" spans="1:12" ht="12.75" customHeight="1" thickBot="1">
      <c r="A33" s="29"/>
      <c r="B33" s="20" t="s">
        <v>232</v>
      </c>
      <c r="C33" s="1"/>
      <c r="D33" s="4"/>
      <c r="E33" s="4"/>
      <c r="F33" s="5"/>
      <c r="G33" s="5"/>
      <c r="H33" s="490" t="s">
        <v>7</v>
      </c>
      <c r="I33" s="5"/>
      <c r="J33" s="7"/>
      <c r="K33" s="7"/>
      <c r="L33" s="32"/>
    </row>
    <row r="34" spans="1:12" ht="12.75" customHeight="1" thickBot="1">
      <c r="A34" s="29"/>
      <c r="B34" s="20" t="s">
        <v>36</v>
      </c>
      <c r="C34" s="1"/>
      <c r="D34" s="6"/>
      <c r="E34" s="6"/>
      <c r="F34" s="5"/>
      <c r="G34" s="8"/>
      <c r="H34" s="492" t="s">
        <v>10</v>
      </c>
      <c r="I34" s="5"/>
      <c r="J34" s="9">
        <f>SUM(J28:J33)</f>
        <v>0</v>
      </c>
      <c r="K34" s="9">
        <f>SUM(K28:K33)</f>
        <v>0</v>
      </c>
      <c r="L34" s="32"/>
    </row>
    <row r="35" spans="1:12" ht="12.75" customHeight="1" thickBot="1">
      <c r="A35" s="29"/>
      <c r="B35" s="21" t="s">
        <v>5</v>
      </c>
      <c r="C35" s="1"/>
      <c r="D35" s="788">
        <f>SUM(D28:D34)</f>
        <v>0</v>
      </c>
      <c r="E35" s="788">
        <f>SUM(E28:E34)</f>
        <v>0</v>
      </c>
      <c r="F35" s="5"/>
      <c r="G35" s="8"/>
      <c r="H35" s="492" t="s">
        <v>37</v>
      </c>
      <c r="I35" s="5"/>
      <c r="J35" s="13">
        <f>SUM(J25+J34)</f>
        <v>0</v>
      </c>
      <c r="K35" s="13">
        <f>SUM(K25+K34)</f>
        <v>0</v>
      </c>
      <c r="L35" s="32"/>
    </row>
    <row r="36" spans="1:12" ht="12.75" customHeight="1">
      <c r="A36" s="29"/>
      <c r="B36" s="21"/>
      <c r="C36" s="1"/>
      <c r="D36" s="114"/>
      <c r="E36" s="114"/>
      <c r="F36" s="5"/>
      <c r="G36" s="10"/>
      <c r="H36" s="10"/>
      <c r="I36" s="5"/>
      <c r="J36" s="14"/>
      <c r="K36" s="14"/>
      <c r="L36" s="32"/>
    </row>
    <row r="37" spans="1:12" ht="12.75" customHeight="1">
      <c r="A37" s="29"/>
      <c r="B37" s="3"/>
      <c r="C37" s="1"/>
      <c r="D37" s="511"/>
      <c r="E37" s="511"/>
      <c r="F37" s="5"/>
      <c r="G37" s="8"/>
      <c r="H37" s="492" t="s">
        <v>38</v>
      </c>
      <c r="I37" s="5"/>
      <c r="J37" s="513"/>
      <c r="K37" s="513"/>
      <c r="L37" s="32"/>
    </row>
    <row r="38" spans="1:12" ht="12.75" customHeight="1">
      <c r="A38" s="29"/>
      <c r="B38" s="1"/>
      <c r="C38" s="1"/>
      <c r="D38" s="15"/>
      <c r="E38" s="15"/>
      <c r="F38" s="5"/>
      <c r="G38" s="5"/>
      <c r="H38" s="490" t="s">
        <v>39</v>
      </c>
      <c r="I38" s="5"/>
      <c r="J38" s="7"/>
      <c r="K38" s="7"/>
      <c r="L38" s="32"/>
    </row>
    <row r="39" spans="1:12" ht="12.75" customHeight="1">
      <c r="A39" s="29"/>
      <c r="B39" s="1"/>
      <c r="C39" s="1"/>
      <c r="D39" s="5"/>
      <c r="E39" s="5"/>
      <c r="F39" s="5"/>
      <c r="G39" s="5"/>
      <c r="H39" s="490" t="s">
        <v>11</v>
      </c>
      <c r="I39" s="5"/>
      <c r="J39" s="7"/>
      <c r="K39" s="7"/>
      <c r="L39" s="32"/>
    </row>
    <row r="40" spans="1:12" ht="12.75" customHeight="1">
      <c r="A40" s="29"/>
      <c r="B40" s="1"/>
      <c r="C40" s="1"/>
      <c r="D40" s="5"/>
      <c r="E40" s="5"/>
      <c r="F40" s="5"/>
      <c r="G40" s="5"/>
      <c r="H40" s="490" t="s">
        <v>14</v>
      </c>
      <c r="I40" s="5"/>
      <c r="J40" s="7"/>
      <c r="K40" s="7"/>
      <c r="L40" s="32"/>
    </row>
    <row r="41" spans="1:12" ht="12.75" customHeight="1">
      <c r="A41" s="29"/>
      <c r="B41" s="1"/>
      <c r="C41" s="1"/>
      <c r="D41" s="15"/>
      <c r="E41" s="15"/>
      <c r="F41" s="5"/>
      <c r="G41" s="5"/>
      <c r="H41" s="490" t="s">
        <v>40</v>
      </c>
      <c r="I41" s="5"/>
      <c r="J41" s="7"/>
      <c r="K41" s="7"/>
      <c r="L41" s="32"/>
    </row>
    <row r="42" spans="1:12" ht="12.75" customHeight="1">
      <c r="A42" s="29"/>
      <c r="B42" s="3"/>
      <c r="C42" s="1"/>
      <c r="D42" s="16"/>
      <c r="E42" s="16"/>
      <c r="F42" s="5"/>
      <c r="G42" s="5"/>
      <c r="H42" s="490" t="s">
        <v>12</v>
      </c>
      <c r="I42" s="5"/>
      <c r="J42" s="7"/>
      <c r="K42" s="7"/>
      <c r="L42" s="32"/>
    </row>
    <row r="43" spans="1:12" ht="12.75" customHeight="1" thickBot="1">
      <c r="A43" s="29"/>
      <c r="B43" s="3"/>
      <c r="C43" s="1"/>
      <c r="D43" s="16"/>
      <c r="E43" s="16"/>
      <c r="F43" s="5"/>
      <c r="G43" s="5"/>
      <c r="H43" s="490" t="s">
        <v>41</v>
      </c>
      <c r="I43" s="5"/>
      <c r="J43" s="7"/>
      <c r="K43" s="7"/>
      <c r="L43" s="32"/>
    </row>
    <row r="44" spans="1:12" ht="12.75" customHeight="1" thickBot="1">
      <c r="A44" s="29"/>
      <c r="B44" s="1"/>
      <c r="C44" s="1"/>
      <c r="D44" s="5"/>
      <c r="E44" s="5"/>
      <c r="F44" s="5"/>
      <c r="G44" s="8"/>
      <c r="H44" s="492" t="s">
        <v>42</v>
      </c>
      <c r="I44" s="5"/>
      <c r="J44" s="9">
        <f>SUM(J38:J43)</f>
        <v>0</v>
      </c>
      <c r="K44" s="9">
        <f>SUM(K38:K43)</f>
        <v>0</v>
      </c>
      <c r="L44" s="32"/>
    </row>
    <row r="45" spans="1:12" ht="12.75" customHeight="1" thickBot="1">
      <c r="A45" s="29"/>
      <c r="B45" s="17"/>
      <c r="C45" s="1"/>
      <c r="D45" s="18"/>
      <c r="E45" s="18"/>
      <c r="F45" s="5"/>
      <c r="G45" s="10"/>
      <c r="H45" s="490"/>
      <c r="I45" s="5"/>
      <c r="J45" s="19"/>
      <c r="K45" s="19"/>
      <c r="L45" s="32"/>
    </row>
    <row r="46" spans="1:12" ht="12.75" customHeight="1" thickBot="1">
      <c r="A46" s="29"/>
      <c r="B46" s="21" t="s">
        <v>43</v>
      </c>
      <c r="C46" s="1"/>
      <c r="D46" s="9">
        <f>SUM(D25+D37)</f>
        <v>0</v>
      </c>
      <c r="E46" s="9">
        <f>SUM(E25+E37)</f>
        <v>0</v>
      </c>
      <c r="F46" s="5"/>
      <c r="G46" s="8"/>
      <c r="H46" s="492" t="s">
        <v>44</v>
      </c>
      <c r="I46" s="5"/>
      <c r="J46" s="9">
        <f>SUM(J35+J44)</f>
        <v>0</v>
      </c>
      <c r="K46" s="9">
        <f>SUM(K35+K44)</f>
        <v>0</v>
      </c>
      <c r="L46" s="32"/>
    </row>
    <row r="47" spans="1:12" ht="12.75" customHeight="1" thickBot="1">
      <c r="A47" s="29"/>
      <c r="B47" s="20"/>
      <c r="C47" s="1"/>
      <c r="D47" s="20"/>
      <c r="E47" s="20"/>
      <c r="F47" s="1"/>
      <c r="G47" s="1"/>
      <c r="H47" s="493"/>
      <c r="I47" s="1"/>
      <c r="J47" s="20"/>
      <c r="K47" s="20"/>
      <c r="L47" s="32"/>
    </row>
    <row r="48" spans="1:12" ht="12.75" customHeight="1" thickBot="1">
      <c r="A48" s="29"/>
      <c r="B48" s="21" t="s">
        <v>45</v>
      </c>
      <c r="C48" s="1"/>
      <c r="D48" s="9">
        <v>0</v>
      </c>
      <c r="E48" s="9">
        <v>0</v>
      </c>
      <c r="F48" s="1"/>
      <c r="G48" s="3"/>
      <c r="H48" s="494" t="s">
        <v>46</v>
      </c>
      <c r="I48" s="1"/>
      <c r="J48" s="9">
        <v>0</v>
      </c>
      <c r="K48" s="9">
        <v>0</v>
      </c>
      <c r="L48" s="32"/>
    </row>
    <row r="49" spans="1:12" ht="15">
      <c r="A49" s="29"/>
      <c r="B49" s="17"/>
      <c r="C49" s="17"/>
      <c r="D49" s="17"/>
      <c r="E49" s="1"/>
      <c r="F49" s="1"/>
      <c r="G49" s="1"/>
      <c r="H49" s="1"/>
      <c r="I49" s="1"/>
      <c r="J49" s="1"/>
      <c r="K49" s="20"/>
      <c r="L49" s="33"/>
    </row>
    <row r="50" spans="1:12" ht="15">
      <c r="A50" s="29"/>
      <c r="B50" s="17"/>
      <c r="C50" s="17"/>
      <c r="D50" s="17"/>
      <c r="E50" s="1"/>
      <c r="F50" s="1"/>
      <c r="G50" s="1"/>
      <c r="H50" s="1"/>
      <c r="I50" s="1"/>
      <c r="J50" s="1"/>
      <c r="K50" s="20"/>
      <c r="L50" s="33"/>
    </row>
    <row r="51" spans="1:12" ht="15">
      <c r="A51" s="29"/>
      <c r="B51" s="17" t="s">
        <v>131</v>
      </c>
      <c r="C51" s="17"/>
      <c r="D51" s="17"/>
      <c r="E51" s="106"/>
      <c r="F51" s="106"/>
      <c r="G51" s="882" t="s">
        <v>816</v>
      </c>
      <c r="H51" s="882"/>
      <c r="I51" s="17"/>
      <c r="J51" s="852" t="s">
        <v>132</v>
      </c>
      <c r="K51" s="852"/>
      <c r="L51" s="33"/>
    </row>
    <row r="52" spans="1:12" ht="15">
      <c r="A52" s="29"/>
      <c r="B52" s="346" t="s">
        <v>47</v>
      </c>
      <c r="C52" s="34"/>
      <c r="D52" s="34"/>
      <c r="E52" s="104"/>
      <c r="F52" s="839" t="s">
        <v>129</v>
      </c>
      <c r="G52" s="839"/>
      <c r="H52" s="839"/>
      <c r="I52" s="17"/>
      <c r="J52" s="839" t="s">
        <v>130</v>
      </c>
      <c r="K52" s="839"/>
      <c r="L52" s="33"/>
    </row>
    <row r="53" spans="1:12" ht="15">
      <c r="A53" s="29"/>
      <c r="B53" s="346" t="s">
        <v>48</v>
      </c>
      <c r="C53" s="34"/>
      <c r="D53" s="34"/>
      <c r="E53" s="104"/>
      <c r="F53" s="839" t="s">
        <v>49</v>
      </c>
      <c r="G53" s="839"/>
      <c r="H53" s="839"/>
      <c r="I53" s="17"/>
      <c r="J53" s="839" t="s">
        <v>49</v>
      </c>
      <c r="K53" s="839"/>
      <c r="L53" s="33"/>
    </row>
    <row r="54" spans="1:12" ht="15">
      <c r="A54" s="113"/>
      <c r="B54" s="349" t="s">
        <v>50</v>
      </c>
      <c r="C54" s="17"/>
      <c r="D54" s="17"/>
      <c r="E54" s="105"/>
      <c r="F54" s="847" t="s">
        <v>51</v>
      </c>
      <c r="G54" s="847"/>
      <c r="H54" s="847"/>
      <c r="I54" s="17"/>
      <c r="J54" s="847" t="s">
        <v>51</v>
      </c>
      <c r="K54" s="847"/>
      <c r="L54" s="33"/>
    </row>
    <row r="55" spans="1:12" ht="12.75" customHeight="1">
      <c r="A55" s="112"/>
      <c r="B55" s="21" t="s">
        <v>52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ht="12" customHeight="1">
      <c r="B56" s="20" t="s">
        <v>53</v>
      </c>
    </row>
  </sheetData>
  <sheetProtection/>
  <mergeCells count="18">
    <mergeCell ref="B7:K7"/>
    <mergeCell ref="B9:K9"/>
    <mergeCell ref="B10:K10"/>
    <mergeCell ref="C11:C12"/>
    <mergeCell ref="D11:D12"/>
    <mergeCell ref="E11:E12"/>
    <mergeCell ref="I11:I12"/>
    <mergeCell ref="J11:J12"/>
    <mergeCell ref="K11:K12"/>
    <mergeCell ref="B8:K8"/>
    <mergeCell ref="J54:K54"/>
    <mergeCell ref="G51:H51"/>
    <mergeCell ref="J51:K51"/>
    <mergeCell ref="F52:H52"/>
    <mergeCell ref="F53:H53"/>
    <mergeCell ref="F54:H54"/>
    <mergeCell ref="J52:K52"/>
    <mergeCell ref="J53:K53"/>
  </mergeCells>
  <printOptions/>
  <pageMargins left="0.984251968503937" right="0.31496062992125984" top="0.3937007874015748" bottom="0" header="0.31496062992125984" footer="0.31496062992125984"/>
  <pageSetup horizontalDpi="1200" verticalDpi="12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02"/>
  <sheetViews>
    <sheetView zoomScale="90" zoomScaleNormal="90" zoomScalePageLayoutView="0" workbookViewId="0" topLeftCell="A68">
      <selection activeCell="R101" sqref="R101"/>
    </sheetView>
  </sheetViews>
  <sheetFormatPr defaultColWidth="11.421875" defaultRowHeight="15"/>
  <cols>
    <col min="1" max="1" width="3.00390625" style="0" customWidth="1"/>
    <col min="2" max="2" width="4.421875" style="0" customWidth="1"/>
    <col min="3" max="3" width="2.8515625" style="0" customWidth="1"/>
    <col min="4" max="4" width="2.00390625" style="0" customWidth="1"/>
    <col min="5" max="5" width="2.28125" style="0" customWidth="1"/>
    <col min="6" max="6" width="64.00390625" style="0" customWidth="1"/>
    <col min="7" max="7" width="6.28125" style="0" customWidth="1"/>
    <col min="8" max="9" width="15.8515625" style="0" customWidth="1"/>
    <col min="10" max="10" width="9.28125" style="0" customWidth="1"/>
  </cols>
  <sheetData>
    <row r="1" spans="2:10" ht="15">
      <c r="B1" s="78"/>
      <c r="C1" s="79"/>
      <c r="D1" s="79"/>
      <c r="E1" s="79"/>
      <c r="F1" s="79"/>
      <c r="G1" s="79"/>
      <c r="H1" s="79"/>
      <c r="I1" s="79"/>
      <c r="J1" s="80"/>
    </row>
    <row r="2" spans="2:10" ht="15">
      <c r="B2" s="292"/>
      <c r="C2" s="110" t="s">
        <v>125</v>
      </c>
      <c r="D2" s="110"/>
      <c r="E2" s="77"/>
      <c r="F2" s="34"/>
      <c r="G2" s="34"/>
      <c r="H2" s="34"/>
      <c r="I2" s="34"/>
      <c r="J2" s="81"/>
    </row>
    <row r="3" spans="2:10" ht="10.5" customHeight="1">
      <c r="B3" s="292"/>
      <c r="C3" s="111" t="s">
        <v>126</v>
      </c>
      <c r="D3" s="111"/>
      <c r="E3" s="77"/>
      <c r="F3" s="34"/>
      <c r="G3" s="34"/>
      <c r="H3" s="34"/>
      <c r="I3" s="34"/>
      <c r="J3" s="81"/>
    </row>
    <row r="4" spans="2:10" ht="15.75" customHeight="1">
      <c r="B4" s="292"/>
      <c r="C4" s="41"/>
      <c r="D4" s="41"/>
      <c r="E4" s="23" t="s">
        <v>19</v>
      </c>
      <c r="F4" s="23"/>
      <c r="G4" s="23"/>
      <c r="H4" s="41"/>
      <c r="I4" s="275" t="s">
        <v>58</v>
      </c>
      <c r="J4" s="40"/>
    </row>
    <row r="5" spans="2:10" ht="15">
      <c r="B5" s="292"/>
      <c r="C5" s="39"/>
      <c r="D5" s="39"/>
      <c r="E5" s="2" t="s">
        <v>59</v>
      </c>
      <c r="F5" s="38"/>
      <c r="G5" s="38"/>
      <c r="H5" s="38"/>
      <c r="I5" s="39"/>
      <c r="J5" s="40"/>
    </row>
    <row r="6" spans="2:10" ht="15.75">
      <c r="B6" s="292"/>
      <c r="C6" s="846" t="s">
        <v>141</v>
      </c>
      <c r="D6" s="846"/>
      <c r="E6" s="846"/>
      <c r="F6" s="846"/>
      <c r="G6" s="846"/>
      <c r="H6" s="846"/>
      <c r="I6" s="846"/>
      <c r="J6" s="40"/>
    </row>
    <row r="7" spans="2:10" ht="15">
      <c r="B7" s="292"/>
      <c r="C7" s="836" t="s">
        <v>624</v>
      </c>
      <c r="D7" s="836"/>
      <c r="E7" s="852"/>
      <c r="F7" s="852"/>
      <c r="G7" s="852"/>
      <c r="H7" s="852"/>
      <c r="I7" s="852"/>
      <c r="J7" s="40"/>
    </row>
    <row r="8" spans="2:10" ht="15">
      <c r="B8" s="292"/>
      <c r="C8" s="841" t="s">
        <v>22</v>
      </c>
      <c r="D8" s="841"/>
      <c r="E8" s="889"/>
      <c r="F8" s="889"/>
      <c r="G8" s="889"/>
      <c r="H8" s="889"/>
      <c r="I8" s="889"/>
      <c r="J8" s="40"/>
    </row>
    <row r="9" spans="2:10" ht="8.25" customHeight="1" thickBot="1">
      <c r="B9" s="292"/>
      <c r="C9" s="41"/>
      <c r="D9" s="41"/>
      <c r="E9" s="41"/>
      <c r="F9" s="41"/>
      <c r="G9" s="41"/>
      <c r="H9" s="41"/>
      <c r="I9" s="41"/>
      <c r="J9" s="40"/>
    </row>
    <row r="10" spans="2:10" ht="15.75" thickBot="1">
      <c r="B10" s="292"/>
      <c r="C10" s="41"/>
      <c r="D10" s="41"/>
      <c r="E10" s="41"/>
      <c r="F10" s="41" t="s">
        <v>16</v>
      </c>
      <c r="G10" s="42" t="s">
        <v>23</v>
      </c>
      <c r="H10" s="43" t="s">
        <v>619</v>
      </c>
      <c r="I10" s="44" t="s">
        <v>148</v>
      </c>
      <c r="J10" s="40"/>
    </row>
    <row r="11" spans="2:10" ht="6" customHeight="1" thickBot="1">
      <c r="B11" s="292"/>
      <c r="C11" s="41"/>
      <c r="D11" s="41"/>
      <c r="E11" s="41"/>
      <c r="F11" s="41"/>
      <c r="G11" s="41"/>
      <c r="H11" s="45"/>
      <c r="I11" s="45"/>
      <c r="J11" s="40"/>
    </row>
    <row r="12" spans="2:10" ht="13.5" customHeight="1" thickBot="1">
      <c r="B12" s="292"/>
      <c r="C12" s="555" t="s">
        <v>91</v>
      </c>
      <c r="D12" s="55"/>
      <c r="E12" s="55"/>
      <c r="F12" s="41"/>
      <c r="G12" s="41"/>
      <c r="H12" s="740">
        <f>SUM(H13:H21)</f>
        <v>0</v>
      </c>
      <c r="I12" s="740">
        <v>0</v>
      </c>
      <c r="J12" s="40"/>
    </row>
    <row r="13" spans="2:10" ht="12.75" customHeight="1">
      <c r="B13" s="292"/>
      <c r="C13" s="41"/>
      <c r="D13" s="152" t="s">
        <v>25</v>
      </c>
      <c r="E13" s="152"/>
      <c r="F13" s="152"/>
      <c r="G13" s="20"/>
      <c r="H13" s="93"/>
      <c r="I13" s="94"/>
      <c r="J13" s="40"/>
    </row>
    <row r="14" spans="2:10" ht="12.75" customHeight="1">
      <c r="B14" s="292"/>
      <c r="C14" s="41"/>
      <c r="D14" s="288" t="s">
        <v>27</v>
      </c>
      <c r="E14" s="288"/>
      <c r="F14" s="288"/>
      <c r="G14" s="20"/>
      <c r="H14" s="93"/>
      <c r="I14" s="94"/>
      <c r="J14" s="40"/>
    </row>
    <row r="15" spans="2:10" ht="12.75" customHeight="1">
      <c r="B15" s="292"/>
      <c r="C15" s="41"/>
      <c r="D15" s="288" t="s">
        <v>92</v>
      </c>
      <c r="E15" s="288"/>
      <c r="F15" s="288"/>
      <c r="G15" s="20"/>
      <c r="H15" s="93"/>
      <c r="I15" s="94"/>
      <c r="J15" s="40"/>
    </row>
    <row r="16" spans="2:10" ht="12.75" customHeight="1">
      <c r="B16" s="292"/>
      <c r="C16" s="41"/>
      <c r="D16" s="288" t="s">
        <v>93</v>
      </c>
      <c r="E16" s="288"/>
      <c r="F16" s="288"/>
      <c r="G16" s="20"/>
      <c r="H16" s="93"/>
      <c r="I16" s="94"/>
      <c r="J16" s="40"/>
    </row>
    <row r="17" spans="2:10" ht="12.75" customHeight="1">
      <c r="B17" s="292"/>
      <c r="C17" s="41"/>
      <c r="D17" s="288" t="s">
        <v>94</v>
      </c>
      <c r="E17" s="288"/>
      <c r="F17" s="288"/>
      <c r="G17" s="20"/>
      <c r="H17" s="93"/>
      <c r="I17" s="94"/>
      <c r="J17" s="40"/>
    </row>
    <row r="18" spans="2:10" ht="12.75" customHeight="1">
      <c r="B18" s="292"/>
      <c r="C18" s="41"/>
      <c r="D18" s="288" t="s">
        <v>95</v>
      </c>
      <c r="E18" s="288"/>
      <c r="F18" s="288"/>
      <c r="G18" s="20"/>
      <c r="H18" s="93"/>
      <c r="I18" s="94"/>
      <c r="J18" s="40"/>
    </row>
    <row r="19" spans="2:10" ht="12.75" customHeight="1">
      <c r="B19" s="292"/>
      <c r="C19" s="41"/>
      <c r="D19" s="288" t="s">
        <v>96</v>
      </c>
      <c r="E19" s="288"/>
      <c r="F19" s="288"/>
      <c r="G19" s="25"/>
      <c r="H19" s="93"/>
      <c r="I19" s="94"/>
      <c r="J19" s="40"/>
    </row>
    <row r="20" spans="2:10" ht="12.75" customHeight="1">
      <c r="B20" s="292"/>
      <c r="C20" s="41"/>
      <c r="D20" s="288" t="s">
        <v>97</v>
      </c>
      <c r="E20" s="288"/>
      <c r="F20" s="288"/>
      <c r="G20" s="20"/>
      <c r="H20" s="93"/>
      <c r="I20" s="94"/>
      <c r="J20" s="40"/>
    </row>
    <row r="21" spans="2:10" ht="12.75" customHeight="1" thickBot="1">
      <c r="B21" s="292"/>
      <c r="C21" s="41"/>
      <c r="D21" s="287" t="s">
        <v>60</v>
      </c>
      <c r="E21" s="52"/>
      <c r="F21" s="52"/>
      <c r="G21" s="25"/>
      <c r="H21" s="93"/>
      <c r="I21" s="97"/>
      <c r="J21" s="40"/>
    </row>
    <row r="22" spans="2:10" ht="13.5" customHeight="1" thickBot="1">
      <c r="B22" s="292"/>
      <c r="C22" s="555" t="s">
        <v>98</v>
      </c>
      <c r="D22" s="555"/>
      <c r="E22" s="555"/>
      <c r="F22" s="556"/>
      <c r="G22" s="47"/>
      <c r="H22" s="741">
        <f>SUM(H23+H24+H25+H26+H33+H35+H36)</f>
        <v>0</v>
      </c>
      <c r="I22" s="742">
        <v>0</v>
      </c>
      <c r="J22" s="40"/>
    </row>
    <row r="23" spans="2:10" ht="12.75" customHeight="1">
      <c r="B23" s="292"/>
      <c r="C23" s="41"/>
      <c r="D23" s="288" t="s">
        <v>26</v>
      </c>
      <c r="E23" s="445"/>
      <c r="F23" s="445"/>
      <c r="G23" s="20"/>
      <c r="H23" s="62"/>
      <c r="I23" s="87"/>
      <c r="J23" s="40"/>
    </row>
    <row r="24" spans="2:10" ht="12.75" customHeight="1">
      <c r="B24" s="292"/>
      <c r="C24" s="41"/>
      <c r="D24" s="557" t="s">
        <v>27</v>
      </c>
      <c r="E24" s="558"/>
      <c r="F24" s="558"/>
      <c r="G24" s="284"/>
      <c r="H24" s="57"/>
      <c r="I24" s="87"/>
      <c r="J24" s="40"/>
    </row>
    <row r="25" spans="2:10" ht="12.75" customHeight="1">
      <c r="B25" s="292"/>
      <c r="C25" s="41"/>
      <c r="D25" s="559" t="s">
        <v>103</v>
      </c>
      <c r="E25" s="560"/>
      <c r="F25" s="560"/>
      <c r="G25" s="278"/>
      <c r="H25" s="57"/>
      <c r="I25" s="87"/>
      <c r="J25" s="40"/>
    </row>
    <row r="26" spans="2:10" ht="12.75" customHeight="1">
      <c r="B26" s="292"/>
      <c r="C26" s="41"/>
      <c r="D26" s="445" t="s">
        <v>99</v>
      </c>
      <c r="E26" s="445"/>
      <c r="F26" s="445"/>
      <c r="G26" s="20"/>
      <c r="H26" s="743">
        <f>SUM(H27:H32)</f>
        <v>0</v>
      </c>
      <c r="I26" s="743">
        <f>SUM(I27:I32)</f>
        <v>0</v>
      </c>
      <c r="J26" s="40"/>
    </row>
    <row r="27" spans="2:10" ht="12.75" customHeight="1">
      <c r="B27" s="292"/>
      <c r="C27" s="41"/>
      <c r="D27" s="41"/>
      <c r="E27" s="890" t="s">
        <v>100</v>
      </c>
      <c r="F27" s="890"/>
      <c r="G27" s="53"/>
      <c r="H27" s="57"/>
      <c r="I27" s="87"/>
      <c r="J27" s="40"/>
    </row>
    <row r="28" spans="2:10" ht="12.75" customHeight="1">
      <c r="B28" s="292"/>
      <c r="C28" s="41"/>
      <c r="D28" s="41"/>
      <c r="E28" s="561" t="s">
        <v>101</v>
      </c>
      <c r="F28" s="561"/>
      <c r="G28" s="92"/>
      <c r="H28" s="57"/>
      <c r="I28" s="87"/>
      <c r="J28" s="40"/>
    </row>
    <row r="29" spans="2:10" ht="12.75" customHeight="1">
      <c r="B29" s="292"/>
      <c r="C29" s="41"/>
      <c r="D29" s="41"/>
      <c r="E29" s="287"/>
      <c r="F29" s="562" t="s">
        <v>233</v>
      </c>
      <c r="G29" s="285"/>
      <c r="H29" s="57"/>
      <c r="I29" s="87"/>
      <c r="J29" s="40"/>
    </row>
    <row r="30" spans="2:10" ht="12.75" customHeight="1">
      <c r="B30" s="292"/>
      <c r="C30" s="41"/>
      <c r="D30" s="41"/>
      <c r="E30" s="561" t="s">
        <v>102</v>
      </c>
      <c r="F30" s="561"/>
      <c r="G30" s="92"/>
      <c r="H30" s="57"/>
      <c r="I30" s="87"/>
      <c r="J30" s="40"/>
    </row>
    <row r="31" spans="2:10" ht="12.75" customHeight="1">
      <c r="B31" s="292"/>
      <c r="C31" s="41"/>
      <c r="D31" s="41"/>
      <c r="E31" s="561" t="s">
        <v>104</v>
      </c>
      <c r="F31" s="561"/>
      <c r="G31" s="20"/>
      <c r="H31" s="57"/>
      <c r="I31" s="87"/>
      <c r="J31" s="40"/>
    </row>
    <row r="32" spans="2:12" ht="12.75" customHeight="1">
      <c r="B32" s="292"/>
      <c r="C32" s="41"/>
      <c r="D32" s="41"/>
      <c r="E32" s="561" t="s">
        <v>32</v>
      </c>
      <c r="F32" s="561"/>
      <c r="G32" s="20"/>
      <c r="H32" s="57"/>
      <c r="I32" s="87"/>
      <c r="J32" s="40"/>
      <c r="L32" s="54"/>
    </row>
    <row r="33" spans="2:10" ht="12.75" customHeight="1">
      <c r="B33" s="292"/>
      <c r="C33" s="41"/>
      <c r="D33" s="563" t="s">
        <v>105</v>
      </c>
      <c r="E33" s="41"/>
      <c r="F33" s="563"/>
      <c r="G33" s="25"/>
      <c r="H33" s="743">
        <f>SUM(H34)</f>
        <v>0</v>
      </c>
      <c r="I33" s="743">
        <f>SUM(I34)</f>
        <v>0</v>
      </c>
      <c r="J33" s="40"/>
    </row>
    <row r="34" spans="2:10" ht="12.75" customHeight="1">
      <c r="B34" s="292"/>
      <c r="C34" s="41"/>
      <c r="D34" s="41"/>
      <c r="E34" s="564" t="s">
        <v>106</v>
      </c>
      <c r="F34" s="564"/>
      <c r="G34" s="20"/>
      <c r="H34" s="57"/>
      <c r="I34" s="83"/>
      <c r="J34" s="40"/>
    </row>
    <row r="35" spans="2:10" ht="12.75" customHeight="1">
      <c r="B35" s="292"/>
      <c r="C35" s="41"/>
      <c r="D35" s="288" t="s">
        <v>96</v>
      </c>
      <c r="E35" s="41"/>
      <c r="F35" s="445"/>
      <c r="G35" s="25"/>
      <c r="H35" s="57"/>
      <c r="I35" s="84"/>
      <c r="J35" s="40"/>
    </row>
    <row r="36" spans="2:10" ht="12.75" customHeight="1" thickBot="1">
      <c r="B36" s="292"/>
      <c r="C36" s="41"/>
      <c r="D36" s="48" t="s">
        <v>61</v>
      </c>
      <c r="E36" s="41"/>
      <c r="F36" s="21"/>
      <c r="G36" s="20"/>
      <c r="H36" s="95"/>
      <c r="I36" s="96"/>
      <c r="J36" s="40"/>
    </row>
    <row r="37" spans="2:10" ht="13.5" customHeight="1" thickBot="1">
      <c r="B37" s="292"/>
      <c r="C37" s="286"/>
      <c r="D37" s="294"/>
      <c r="E37" s="68" t="s">
        <v>62</v>
      </c>
      <c r="F37" s="69"/>
      <c r="G37" s="40"/>
      <c r="H37" s="744">
        <f>SUM(H12-H22)</f>
        <v>0</v>
      </c>
      <c r="I37" s="745">
        <v>0</v>
      </c>
      <c r="J37" s="40"/>
    </row>
    <row r="38" spans="2:10" ht="15.75" thickBot="1">
      <c r="B38" s="292"/>
      <c r="C38" s="41"/>
      <c r="D38" s="565" t="s">
        <v>107</v>
      </c>
      <c r="E38" s="41"/>
      <c r="F38" s="565"/>
      <c r="G38" s="25"/>
      <c r="H38" s="91"/>
      <c r="I38" s="86"/>
      <c r="J38" s="40"/>
    </row>
    <row r="39" spans="2:10" ht="15.75" thickBot="1">
      <c r="B39" s="292"/>
      <c r="C39" s="286"/>
      <c r="D39" s="294"/>
      <c r="E39" s="68" t="s">
        <v>63</v>
      </c>
      <c r="F39" s="70"/>
      <c r="G39" s="48"/>
      <c r="H39" s="744">
        <f>SUM(H37:H38)</f>
        <v>0</v>
      </c>
      <c r="I39" s="745">
        <v>0</v>
      </c>
      <c r="J39" s="40"/>
    </row>
    <row r="40" spans="2:10" ht="13.5" customHeight="1" thickBot="1">
      <c r="B40" s="292"/>
      <c r="C40" s="46" t="s">
        <v>64</v>
      </c>
      <c r="D40" s="41"/>
      <c r="E40" s="46"/>
      <c r="F40" s="48"/>
      <c r="G40" s="48"/>
      <c r="H40" s="746">
        <f>SUM(H41:H43)</f>
        <v>0</v>
      </c>
      <c r="I40" s="747">
        <v>0</v>
      </c>
      <c r="J40" s="40"/>
    </row>
    <row r="41" spans="2:10" ht="12.75" customHeight="1">
      <c r="B41" s="292"/>
      <c r="C41" s="41"/>
      <c r="D41" s="288" t="s">
        <v>108</v>
      </c>
      <c r="E41" s="152"/>
      <c r="F41" s="566"/>
      <c r="G41" s="20"/>
      <c r="H41" s="60"/>
      <c r="I41" s="90"/>
      <c r="J41" s="40"/>
    </row>
    <row r="42" spans="2:10" ht="12.75" customHeight="1">
      <c r="B42" s="292"/>
      <c r="C42" s="41"/>
      <c r="D42" s="288" t="s">
        <v>65</v>
      </c>
      <c r="E42" s="48"/>
      <c r="F42" s="288"/>
      <c r="G42" s="20"/>
      <c r="H42" s="57"/>
      <c r="I42" s="83"/>
      <c r="J42" s="40"/>
    </row>
    <row r="43" spans="2:10" ht="12.75" customHeight="1" thickBot="1">
      <c r="B43" s="292"/>
      <c r="C43" s="41"/>
      <c r="D43" s="288" t="s">
        <v>109</v>
      </c>
      <c r="E43" s="48"/>
      <c r="F43" s="288"/>
      <c r="G43" s="20"/>
      <c r="H43" s="61"/>
      <c r="I43" s="87"/>
      <c r="J43" s="40"/>
    </row>
    <row r="44" spans="2:10" ht="13.5" customHeight="1" thickBot="1">
      <c r="B44" s="292"/>
      <c r="C44" s="46" t="s">
        <v>66</v>
      </c>
      <c r="D44" s="41"/>
      <c r="E44" s="46"/>
      <c r="F44" s="41"/>
      <c r="G44" s="41"/>
      <c r="H44" s="744">
        <f>SUM(H45:H48)</f>
        <v>0</v>
      </c>
      <c r="I44" s="98">
        <v>0</v>
      </c>
      <c r="J44" s="40"/>
    </row>
    <row r="45" spans="2:10" ht="12.75" customHeight="1">
      <c r="B45" s="292"/>
      <c r="C45" s="41"/>
      <c r="D45" s="288" t="s">
        <v>110</v>
      </c>
      <c r="E45" s="48"/>
      <c r="F45" s="288"/>
      <c r="G45" s="20"/>
      <c r="H45" s="62"/>
      <c r="I45" s="87"/>
      <c r="J45" s="40"/>
    </row>
    <row r="46" spans="2:10" ht="12.75" customHeight="1">
      <c r="B46" s="292"/>
      <c r="C46" s="41"/>
      <c r="D46" s="288" t="s">
        <v>67</v>
      </c>
      <c r="E46" s="48"/>
      <c r="F46" s="288"/>
      <c r="G46" s="20"/>
      <c r="H46" s="57"/>
      <c r="I46" s="87"/>
      <c r="J46" s="40"/>
    </row>
    <row r="47" spans="2:10" ht="12.75" customHeight="1">
      <c r="B47" s="292"/>
      <c r="C47" s="41"/>
      <c r="D47" s="288" t="s">
        <v>111</v>
      </c>
      <c r="E47" s="48"/>
      <c r="F47" s="288"/>
      <c r="G47" s="20"/>
      <c r="H47" s="57"/>
      <c r="I47" s="87"/>
      <c r="J47" s="40"/>
    </row>
    <row r="48" spans="2:10" ht="12.75" customHeight="1" thickBot="1">
      <c r="B48" s="292"/>
      <c r="C48" s="41"/>
      <c r="D48" s="288" t="s">
        <v>68</v>
      </c>
      <c r="E48" s="48"/>
      <c r="F48" s="288"/>
      <c r="G48" s="20"/>
      <c r="H48" s="59"/>
      <c r="I48" s="87"/>
      <c r="J48" s="40"/>
    </row>
    <row r="49" spans="2:10" ht="13.5" customHeight="1" thickBot="1">
      <c r="B49" s="292"/>
      <c r="C49" s="286"/>
      <c r="D49" s="294"/>
      <c r="E49" s="886" t="s">
        <v>112</v>
      </c>
      <c r="F49" s="887"/>
      <c r="G49" s="41"/>
      <c r="H49" s="744">
        <f>SUM(H39+H40-H44)</f>
        <v>0</v>
      </c>
      <c r="I49" s="98">
        <v>0</v>
      </c>
      <c r="J49" s="40"/>
    </row>
    <row r="50" spans="2:10" ht="13.5" customHeight="1">
      <c r="B50" s="292"/>
      <c r="C50" s="555" t="s">
        <v>113</v>
      </c>
      <c r="D50" s="41"/>
      <c r="E50" s="555"/>
      <c r="F50" s="555"/>
      <c r="G50" s="41"/>
      <c r="H50" s="748">
        <f>SUM(H51)+SUM(H54:H60)</f>
        <v>0</v>
      </c>
      <c r="I50" s="748">
        <f>SUM(I51)+SUM(I54:I60)</f>
        <v>0</v>
      </c>
      <c r="J50" s="40"/>
    </row>
    <row r="51" spans="2:10" ht="12.75" customHeight="1">
      <c r="B51" s="292"/>
      <c r="C51" s="41"/>
      <c r="D51" s="445" t="s">
        <v>92</v>
      </c>
      <c r="E51" s="445"/>
      <c r="F51" s="567"/>
      <c r="G51" s="41"/>
      <c r="H51" s="756">
        <f>SUM(H52:H53)</f>
        <v>0</v>
      </c>
      <c r="I51" s="756">
        <f>SUM(I52:I53)</f>
        <v>0</v>
      </c>
      <c r="J51" s="40"/>
    </row>
    <row r="52" spans="2:10" ht="12.75" customHeight="1">
      <c r="B52" s="292"/>
      <c r="C52" s="41"/>
      <c r="D52" s="41"/>
      <c r="E52" s="561" t="s">
        <v>92</v>
      </c>
      <c r="F52" s="568"/>
      <c r="G52" s="41"/>
      <c r="H52" s="58"/>
      <c r="I52" s="82"/>
      <c r="J52" s="40"/>
    </row>
    <row r="53" spans="2:10" ht="12" customHeight="1">
      <c r="B53" s="292"/>
      <c r="C53" s="41"/>
      <c r="D53" s="41"/>
      <c r="E53" s="561" t="s">
        <v>114</v>
      </c>
      <c r="F53" s="828"/>
      <c r="G53" s="41"/>
      <c r="H53" s="57"/>
      <c r="I53" s="83"/>
      <c r="J53" s="40"/>
    </row>
    <row r="54" spans="2:10" ht="12.75" customHeight="1">
      <c r="B54" s="292"/>
      <c r="C54" s="41"/>
      <c r="D54" s="706" t="s">
        <v>115</v>
      </c>
      <c r="E54" s="706"/>
      <c r="F54" s="567"/>
      <c r="G54" s="41"/>
      <c r="H54" s="58"/>
      <c r="I54" s="82"/>
      <c r="J54" s="40"/>
    </row>
    <row r="55" spans="2:10" ht="12.75" customHeight="1">
      <c r="B55" s="292"/>
      <c r="C55" s="41"/>
      <c r="D55" s="445" t="s">
        <v>116</v>
      </c>
      <c r="E55" s="445"/>
      <c r="F55" s="567"/>
      <c r="G55" s="41"/>
      <c r="H55" s="57"/>
      <c r="I55" s="83"/>
      <c r="J55" s="40"/>
    </row>
    <row r="56" spans="2:10" ht="12.75" customHeight="1">
      <c r="B56" s="292"/>
      <c r="C56" s="41"/>
      <c r="D56" s="445" t="s">
        <v>117</v>
      </c>
      <c r="E56" s="445"/>
      <c r="F56" s="567"/>
      <c r="G56" s="41"/>
      <c r="H56" s="58"/>
      <c r="I56" s="82"/>
      <c r="J56" s="40"/>
    </row>
    <row r="57" spans="2:10" ht="12.75" customHeight="1">
      <c r="B57" s="292"/>
      <c r="C57" s="41"/>
      <c r="D57" s="445" t="s">
        <v>806</v>
      </c>
      <c r="E57" s="812"/>
      <c r="F57" s="812"/>
      <c r="G57" s="41"/>
      <c r="H57" s="679"/>
      <c r="I57" s="84"/>
      <c r="J57" s="40"/>
    </row>
    <row r="58" spans="2:10" ht="12.75" customHeight="1">
      <c r="B58" s="292"/>
      <c r="C58" s="41"/>
      <c r="D58" s="445" t="s">
        <v>794</v>
      </c>
      <c r="E58" s="445"/>
      <c r="F58" s="445"/>
      <c r="G58" s="41"/>
      <c r="H58" s="679"/>
      <c r="I58" s="84"/>
      <c r="J58" s="40"/>
    </row>
    <row r="59" spans="2:10" ht="12.75" customHeight="1">
      <c r="B59" s="292"/>
      <c r="C59" s="41"/>
      <c r="D59" s="445" t="s">
        <v>795</v>
      </c>
      <c r="E59" s="826"/>
      <c r="F59" s="827"/>
      <c r="G59" s="41"/>
      <c r="H59" s="57"/>
      <c r="I59" s="84"/>
      <c r="J59" s="40"/>
    </row>
    <row r="60" spans="2:10" ht="12.75" customHeight="1" thickBot="1">
      <c r="B60" s="292"/>
      <c r="C60" s="41"/>
      <c r="D60" s="445" t="s">
        <v>592</v>
      </c>
      <c r="E60" s="445"/>
      <c r="F60" s="567"/>
      <c r="G60" s="41"/>
      <c r="H60" s="59"/>
      <c r="I60" s="85"/>
      <c r="J60" s="40"/>
    </row>
    <row r="61" spans="2:10" ht="13.5" customHeight="1" thickBot="1">
      <c r="B61" s="292"/>
      <c r="C61" s="286"/>
      <c r="D61" s="294"/>
      <c r="E61" s="68" t="s">
        <v>69</v>
      </c>
      <c r="F61" s="279"/>
      <c r="G61" s="41"/>
      <c r="H61" s="744">
        <f>SUM(H49:H50)</f>
        <v>0</v>
      </c>
      <c r="I61" s="98">
        <v>0</v>
      </c>
      <c r="J61" s="40"/>
    </row>
    <row r="62" spans="2:10" ht="13.5" customHeight="1" thickBot="1">
      <c r="B62" s="292"/>
      <c r="C62" s="46" t="s">
        <v>70</v>
      </c>
      <c r="D62" s="41"/>
      <c r="E62" s="46"/>
      <c r="F62" s="41"/>
      <c r="G62" s="41"/>
      <c r="H62" s="744">
        <f>SUM(F63:F65)</f>
        <v>0</v>
      </c>
      <c r="I62" s="98">
        <v>0</v>
      </c>
      <c r="J62" s="40"/>
    </row>
    <row r="63" spans="2:10" ht="12.75" customHeight="1">
      <c r="B63" s="292"/>
      <c r="C63" s="41"/>
      <c r="D63" s="282" t="s">
        <v>118</v>
      </c>
      <c r="E63" s="282"/>
      <c r="F63" s="282"/>
      <c r="G63" s="20"/>
      <c r="H63" s="63"/>
      <c r="I63" s="83"/>
      <c r="J63" s="40"/>
    </row>
    <row r="64" spans="2:10" ht="12.75" customHeight="1">
      <c r="B64" s="292"/>
      <c r="C64" s="41"/>
      <c r="D64" s="282" t="s">
        <v>71</v>
      </c>
      <c r="E64" s="282"/>
      <c r="F64" s="282"/>
      <c r="G64" s="20"/>
      <c r="H64" s="64"/>
      <c r="I64" s="83"/>
      <c r="J64" s="40"/>
    </row>
    <row r="65" spans="2:10" ht="12.75" customHeight="1">
      <c r="B65" s="292"/>
      <c r="C65" s="41"/>
      <c r="D65" s="282" t="s">
        <v>72</v>
      </c>
      <c r="E65" s="282"/>
      <c r="F65" s="282"/>
      <c r="G65" s="20"/>
      <c r="H65" s="64"/>
      <c r="I65" s="83"/>
      <c r="J65" s="40"/>
    </row>
    <row r="66" spans="2:10" ht="13.5" customHeight="1" thickBot="1">
      <c r="B66" s="292"/>
      <c r="C66" s="556" t="s">
        <v>119</v>
      </c>
      <c r="D66" s="41"/>
      <c r="E66" s="56"/>
      <c r="F66" s="20"/>
      <c r="G66" s="20"/>
      <c r="H66" s="794">
        <v>0</v>
      </c>
      <c r="I66" s="794">
        <v>0</v>
      </c>
      <c r="J66" s="40"/>
    </row>
    <row r="67" spans="2:10" ht="13.5" customHeight="1" thickBot="1">
      <c r="B67" s="292"/>
      <c r="C67" s="286"/>
      <c r="D67" s="294"/>
      <c r="E67" s="68" t="s">
        <v>73</v>
      </c>
      <c r="F67" s="71"/>
      <c r="G67" s="41"/>
      <c r="H67" s="744">
        <f>SUM(H61-H62-H66)</f>
        <v>0</v>
      </c>
      <c r="I67" s="98">
        <v>0</v>
      </c>
      <c r="J67" s="40"/>
    </row>
    <row r="68" spans="2:10" ht="13.5" customHeight="1" thickBot="1">
      <c r="B68" s="292"/>
      <c r="C68" s="46" t="s">
        <v>74</v>
      </c>
      <c r="D68" s="41"/>
      <c r="E68" s="46"/>
      <c r="F68" s="41"/>
      <c r="G68" s="41"/>
      <c r="H68" s="746">
        <f>SUM(H69:H77)</f>
        <v>0</v>
      </c>
      <c r="I68" s="98">
        <v>0</v>
      </c>
      <c r="J68" s="40"/>
    </row>
    <row r="69" spans="2:10" ht="12.75" customHeight="1">
      <c r="B69" s="292"/>
      <c r="C69" s="41"/>
      <c r="D69" s="565" t="s">
        <v>120</v>
      </c>
      <c r="E69" s="565"/>
      <c r="F69" s="565"/>
      <c r="G69" s="65"/>
      <c r="H69" s="62"/>
      <c r="I69" s="87"/>
      <c r="J69" s="40"/>
    </row>
    <row r="70" spans="2:10" ht="12.75" customHeight="1">
      <c r="B70" s="292"/>
      <c r="C70" s="41"/>
      <c r="D70" s="565" t="s">
        <v>75</v>
      </c>
      <c r="E70" s="565"/>
      <c r="F70" s="565"/>
      <c r="G70" s="65"/>
      <c r="H70" s="57"/>
      <c r="I70" s="84"/>
      <c r="J70" s="40"/>
    </row>
    <row r="71" spans="2:10" ht="12.75" customHeight="1">
      <c r="B71" s="292"/>
      <c r="C71" s="41"/>
      <c r="D71" s="829" t="s">
        <v>124</v>
      </c>
      <c r="E71" s="829"/>
      <c r="F71" s="829"/>
      <c r="G71" s="283"/>
      <c r="H71" s="57"/>
      <c r="I71" s="84"/>
      <c r="J71" s="40"/>
    </row>
    <row r="72" spans="2:10" ht="12.75" customHeight="1">
      <c r="B72" s="292"/>
      <c r="C72" s="41"/>
      <c r="D72" s="565" t="s">
        <v>121</v>
      </c>
      <c r="E72" s="565"/>
      <c r="F72" s="565"/>
      <c r="G72" s="65"/>
      <c r="H72" s="57"/>
      <c r="I72" s="84"/>
      <c r="J72" s="40"/>
    </row>
    <row r="73" spans="2:10" ht="12.75" customHeight="1">
      <c r="B73" s="292"/>
      <c r="C73" s="41"/>
      <c r="D73" s="565" t="s">
        <v>76</v>
      </c>
      <c r="E73" s="565"/>
      <c r="F73" s="565"/>
      <c r="G73" s="65"/>
      <c r="H73" s="61"/>
      <c r="I73" s="85"/>
      <c r="J73" s="40"/>
    </row>
    <row r="74" spans="2:10" ht="12.75" customHeight="1">
      <c r="B74" s="292"/>
      <c r="C74" s="41"/>
      <c r="D74" s="565" t="s">
        <v>122</v>
      </c>
      <c r="E74" s="565"/>
      <c r="F74" s="565"/>
      <c r="G74" s="65"/>
      <c r="H74" s="61"/>
      <c r="I74" s="85"/>
      <c r="J74" s="40"/>
    </row>
    <row r="75" spans="2:10" ht="12.75" customHeight="1">
      <c r="B75" s="292"/>
      <c r="C75" s="41"/>
      <c r="D75" s="565" t="s">
        <v>123</v>
      </c>
      <c r="E75" s="565"/>
      <c r="F75" s="565"/>
      <c r="G75" s="280"/>
      <c r="H75" s="61"/>
      <c r="I75" s="85"/>
      <c r="J75" s="40"/>
    </row>
    <row r="76" spans="2:10" ht="12.75" customHeight="1">
      <c r="B76" s="292"/>
      <c r="C76" s="41"/>
      <c r="D76" s="565" t="s">
        <v>77</v>
      </c>
      <c r="E76" s="565"/>
      <c r="F76" s="565"/>
      <c r="G76" s="280"/>
      <c r="H76" s="61"/>
      <c r="I76" s="85"/>
      <c r="J76" s="40"/>
    </row>
    <row r="77" spans="2:10" ht="12.75" customHeight="1" thickBot="1">
      <c r="B77" s="292"/>
      <c r="C77" s="41"/>
      <c r="D77" s="48" t="s">
        <v>78</v>
      </c>
      <c r="E77" s="48"/>
      <c r="F77" s="48"/>
      <c r="G77" s="25"/>
      <c r="H77" s="61"/>
      <c r="I77" s="85"/>
      <c r="J77" s="40"/>
    </row>
    <row r="78" spans="2:10" ht="13.5" customHeight="1" thickBot="1">
      <c r="B78" s="292"/>
      <c r="C78" s="286"/>
      <c r="D78" s="294"/>
      <c r="E78" s="68" t="s">
        <v>79</v>
      </c>
      <c r="F78" s="69"/>
      <c r="G78" s="41"/>
      <c r="H78" s="744">
        <f>SUM(H67:H68)</f>
        <v>0</v>
      </c>
      <c r="I78" s="98">
        <v>0</v>
      </c>
      <c r="J78" s="40"/>
    </row>
    <row r="79" spans="2:10" ht="13.5" customHeight="1" thickBot="1">
      <c r="B79" s="292"/>
      <c r="C79" s="46" t="s">
        <v>80</v>
      </c>
      <c r="D79" s="41"/>
      <c r="E79" s="46"/>
      <c r="F79" s="41"/>
      <c r="G79" s="41"/>
      <c r="H79" s="746">
        <f>SUM(H80:H81)</f>
        <v>0</v>
      </c>
      <c r="I79" s="98">
        <v>0</v>
      </c>
      <c r="J79" s="40"/>
    </row>
    <row r="80" spans="2:10" ht="12.75" customHeight="1">
      <c r="B80" s="292"/>
      <c r="C80" s="41"/>
      <c r="D80" s="48" t="s">
        <v>81</v>
      </c>
      <c r="E80" s="48"/>
      <c r="F80" s="48"/>
      <c r="G80" s="20"/>
      <c r="H80" s="66"/>
      <c r="I80" s="88"/>
      <c r="J80" s="40"/>
    </row>
    <row r="81" spans="2:10" ht="12.75" customHeight="1" thickBot="1">
      <c r="B81" s="292"/>
      <c r="C81" s="41"/>
      <c r="D81" s="48" t="s">
        <v>82</v>
      </c>
      <c r="E81" s="48"/>
      <c r="F81" s="48"/>
      <c r="G81" s="20"/>
      <c r="H81" s="61"/>
      <c r="I81" s="89"/>
      <c r="J81" s="40"/>
    </row>
    <row r="82" spans="2:10" ht="13.5" customHeight="1" thickBot="1">
      <c r="B82" s="292"/>
      <c r="C82" s="286"/>
      <c r="D82" s="294"/>
      <c r="E82" s="68" t="s">
        <v>83</v>
      </c>
      <c r="F82" s="69"/>
      <c r="G82" s="41"/>
      <c r="H82" s="744">
        <f>SUM(H78:H79)</f>
        <v>0</v>
      </c>
      <c r="I82" s="98">
        <v>0</v>
      </c>
      <c r="J82" s="40"/>
    </row>
    <row r="83" spans="2:10" ht="13.5" customHeight="1" thickBot="1">
      <c r="B83" s="292"/>
      <c r="C83" s="46" t="s">
        <v>84</v>
      </c>
      <c r="D83" s="41"/>
      <c r="E83" s="46"/>
      <c r="F83" s="41"/>
      <c r="G83" s="41"/>
      <c r="H83" s="57"/>
      <c r="I83" s="84"/>
      <c r="J83" s="40"/>
    </row>
    <row r="84" spans="2:10" ht="13.5" customHeight="1" thickBot="1">
      <c r="B84" s="292"/>
      <c r="C84" s="286"/>
      <c r="D84" s="294"/>
      <c r="E84" s="289" t="s">
        <v>54</v>
      </c>
      <c r="F84" s="71"/>
      <c r="G84" s="41"/>
      <c r="H84" s="67">
        <f>SUM(H82:H83)</f>
        <v>0</v>
      </c>
      <c r="I84" s="98">
        <v>0</v>
      </c>
      <c r="J84" s="40"/>
    </row>
    <row r="85" spans="2:10" ht="11.25" customHeight="1">
      <c r="B85" s="292"/>
      <c r="C85" s="41"/>
      <c r="D85" s="41"/>
      <c r="E85" s="46"/>
      <c r="F85" s="41"/>
      <c r="G85" s="41"/>
      <c r="H85" s="115"/>
      <c r="I85" s="116"/>
      <c r="J85" s="40"/>
    </row>
    <row r="86" spans="2:10" ht="13.5" customHeight="1" thickBot="1">
      <c r="B86" s="292"/>
      <c r="C86" s="46" t="s">
        <v>139</v>
      </c>
      <c r="D86" s="41"/>
      <c r="E86" s="46"/>
      <c r="F86" s="41"/>
      <c r="G86" s="41"/>
      <c r="H86" s="115"/>
      <c r="I86" s="116"/>
      <c r="J86" s="40"/>
    </row>
    <row r="87" spans="2:10" ht="13.5" customHeight="1">
      <c r="B87" s="292"/>
      <c r="C87" s="41"/>
      <c r="D87" s="569" t="s">
        <v>133</v>
      </c>
      <c r="E87" s="569"/>
      <c r="F87" s="569"/>
      <c r="G87" s="290"/>
      <c r="H87" s="117"/>
      <c r="I87" s="120"/>
      <c r="J87" s="40"/>
    </row>
    <row r="88" spans="2:10" ht="13.5" customHeight="1">
      <c r="B88" s="292"/>
      <c r="C88" s="41"/>
      <c r="D88" s="569" t="s">
        <v>140</v>
      </c>
      <c r="E88" s="569"/>
      <c r="F88" s="569"/>
      <c r="G88" s="290"/>
      <c r="H88" s="118"/>
      <c r="I88" s="122"/>
      <c r="J88" s="40"/>
    </row>
    <row r="89" spans="2:10" ht="13.5" customHeight="1">
      <c r="B89" s="292"/>
      <c r="C89" s="41"/>
      <c r="D89" s="569" t="s">
        <v>134</v>
      </c>
      <c r="E89" s="569"/>
      <c r="F89" s="569"/>
      <c r="G89" s="290"/>
      <c r="H89" s="118"/>
      <c r="I89" s="122"/>
      <c r="J89" s="40"/>
    </row>
    <row r="90" spans="2:10" ht="13.5" customHeight="1">
      <c r="B90" s="292"/>
      <c r="C90" s="41"/>
      <c r="D90" s="569" t="s">
        <v>135</v>
      </c>
      <c r="E90" s="569"/>
      <c r="F90" s="569"/>
      <c r="G90" s="290"/>
      <c r="H90" s="118"/>
      <c r="I90" s="83"/>
      <c r="J90" s="40"/>
    </row>
    <row r="91" spans="2:10" ht="13.5" customHeight="1">
      <c r="B91" s="292"/>
      <c r="C91" s="41"/>
      <c r="D91" s="569" t="s">
        <v>136</v>
      </c>
      <c r="E91" s="569"/>
      <c r="F91" s="569"/>
      <c r="G91" s="290"/>
      <c r="H91" s="118"/>
      <c r="I91" s="122"/>
      <c r="J91" s="40"/>
    </row>
    <row r="92" spans="2:10" ht="13.5" customHeight="1">
      <c r="B92" s="292"/>
      <c r="C92" s="41"/>
      <c r="D92" s="569" t="s">
        <v>373</v>
      </c>
      <c r="E92" s="570"/>
      <c r="F92" s="570"/>
      <c r="G92" s="281"/>
      <c r="H92" s="118"/>
      <c r="I92" s="121"/>
      <c r="J92" s="40"/>
    </row>
    <row r="93" spans="2:10" ht="13.5" customHeight="1" thickBot="1">
      <c r="B93" s="292"/>
      <c r="C93" s="41"/>
      <c r="D93" s="569" t="s">
        <v>836</v>
      </c>
      <c r="E93" s="569"/>
      <c r="F93" s="569"/>
      <c r="G93" s="290"/>
      <c r="H93" s="119"/>
      <c r="I93" s="122"/>
      <c r="J93" s="40"/>
    </row>
    <row r="94" spans="2:10" ht="13.5" customHeight="1" thickBot="1">
      <c r="B94" s="292"/>
      <c r="C94" s="571" t="s">
        <v>137</v>
      </c>
      <c r="D94" s="41"/>
      <c r="E94" s="572"/>
      <c r="F94" s="572"/>
      <c r="G94" s="291"/>
      <c r="H94" s="749">
        <f>SUM(H87:H93)</f>
        <v>0</v>
      </c>
      <c r="I94" s="98">
        <v>0</v>
      </c>
      <c r="J94" s="40"/>
    </row>
    <row r="95" spans="2:10" ht="14.25" customHeight="1" thickBot="1">
      <c r="B95" s="292"/>
      <c r="C95" s="286"/>
      <c r="D95" s="294"/>
      <c r="E95" s="573" t="s">
        <v>138</v>
      </c>
      <c r="F95" s="574"/>
      <c r="G95" s="291"/>
      <c r="H95" s="123">
        <f>SUM(H84+H94)</f>
        <v>0</v>
      </c>
      <c r="I95" s="124">
        <v>0</v>
      </c>
      <c r="J95" s="40"/>
    </row>
    <row r="96" spans="2:10" ht="15">
      <c r="B96" s="292"/>
      <c r="C96" s="41"/>
      <c r="D96" s="41"/>
      <c r="E96" s="41"/>
      <c r="F96" s="41"/>
      <c r="G96" s="41"/>
      <c r="H96" s="41"/>
      <c r="I96" s="41"/>
      <c r="J96" s="40"/>
    </row>
    <row r="97" spans="2:10" ht="13.5" customHeight="1">
      <c r="B97" s="292"/>
      <c r="C97" s="41"/>
      <c r="D97" s="41"/>
      <c r="E97" s="41"/>
      <c r="F97" s="17" t="s">
        <v>838</v>
      </c>
      <c r="G97" s="34"/>
      <c r="H97" s="17" t="s">
        <v>837</v>
      </c>
      <c r="I97" s="41"/>
      <c r="J97" s="40"/>
    </row>
    <row r="98" spans="2:10" ht="12.75" customHeight="1">
      <c r="B98" s="292"/>
      <c r="C98" s="41"/>
      <c r="D98" s="41"/>
      <c r="E98" s="41"/>
      <c r="F98" s="3" t="s">
        <v>85</v>
      </c>
      <c r="G98" s="1"/>
      <c r="H98" s="875" t="s">
        <v>86</v>
      </c>
      <c r="I98" s="875"/>
      <c r="J98" s="40"/>
    </row>
    <row r="99" spans="2:10" ht="12.75" customHeight="1">
      <c r="B99" s="292"/>
      <c r="C99" s="41"/>
      <c r="D99" s="41"/>
      <c r="E99" s="41"/>
      <c r="F99" s="49" t="s">
        <v>87</v>
      </c>
      <c r="G99" s="830"/>
      <c r="H99" s="875" t="s">
        <v>49</v>
      </c>
      <c r="I99" s="875"/>
      <c r="J99" s="40"/>
    </row>
    <row r="100" spans="2:10" ht="12.75" customHeight="1" thickBot="1">
      <c r="B100" s="293"/>
      <c r="C100" s="72"/>
      <c r="D100" s="72"/>
      <c r="E100" s="72"/>
      <c r="F100" s="831" t="s">
        <v>88</v>
      </c>
      <c r="G100" s="832"/>
      <c r="H100" s="888" t="s">
        <v>51</v>
      </c>
      <c r="I100" s="888"/>
      <c r="J100" s="73"/>
    </row>
    <row r="101" spans="3:10" ht="12" customHeight="1">
      <c r="C101" s="74" t="s">
        <v>89</v>
      </c>
      <c r="D101" s="74"/>
      <c r="E101" s="75"/>
      <c r="F101" s="75"/>
      <c r="G101" s="75"/>
      <c r="H101" s="75"/>
      <c r="I101" s="76"/>
      <c r="J101" s="37"/>
    </row>
    <row r="102" spans="3:10" ht="11.25" customHeight="1">
      <c r="C102" s="20" t="s">
        <v>90</v>
      </c>
      <c r="D102" s="20"/>
      <c r="E102" s="17"/>
      <c r="F102" s="17"/>
      <c r="G102" s="17"/>
      <c r="H102" s="17"/>
      <c r="I102" s="1"/>
      <c r="J102" s="17"/>
    </row>
  </sheetData>
  <sheetProtection/>
  <mergeCells count="8">
    <mergeCell ref="E49:F49"/>
    <mergeCell ref="H100:I100"/>
    <mergeCell ref="C6:I6"/>
    <mergeCell ref="C7:I7"/>
    <mergeCell ref="C8:I8"/>
    <mergeCell ref="H98:I98"/>
    <mergeCell ref="E27:F27"/>
    <mergeCell ref="H99:I99"/>
  </mergeCells>
  <printOptions/>
  <pageMargins left="1.220472440944882" right="0.7086614173228347" top="0.1968503937007874" bottom="0" header="0.31496062992125984" footer="0.31496062992125984"/>
  <pageSetup horizontalDpi="1200" verticalDpi="12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6">
      <selection activeCell="B51" sqref="B51:C51"/>
    </sheetView>
  </sheetViews>
  <sheetFormatPr defaultColWidth="11.421875" defaultRowHeight="15"/>
  <cols>
    <col min="1" max="1" width="11.57421875" style="0" customWidth="1"/>
    <col min="2" max="2" width="55.8515625" style="0" customWidth="1"/>
    <col min="3" max="7" width="14.7109375" style="0" customWidth="1"/>
    <col min="8" max="8" width="17.7109375" style="0" customWidth="1"/>
    <col min="9" max="9" width="14.7109375" style="0" customWidth="1"/>
    <col min="10" max="10" width="11.57421875" style="0" customWidth="1"/>
  </cols>
  <sheetData>
    <row r="1" spans="1:10" ht="15">
      <c r="A1" s="130"/>
      <c r="B1" s="365"/>
      <c r="C1" s="365"/>
      <c r="D1" s="366"/>
      <c r="E1" s="366"/>
      <c r="F1" s="366"/>
      <c r="G1" s="366"/>
      <c r="H1" s="366"/>
      <c r="I1" s="367"/>
      <c r="J1" s="368"/>
    </row>
    <row r="2" spans="1:10" ht="17.25" customHeight="1">
      <c r="A2" s="99"/>
      <c r="B2" s="369" t="s">
        <v>17</v>
      </c>
      <c r="C2" s="77"/>
      <c r="D2" s="1"/>
      <c r="E2" s="1"/>
      <c r="F2" s="1"/>
      <c r="G2" s="1"/>
      <c r="H2" s="1"/>
      <c r="I2" s="370"/>
      <c r="J2" s="32"/>
    </row>
    <row r="3" spans="1:10" ht="11.25" customHeight="1">
      <c r="A3" s="99"/>
      <c r="B3" s="371" t="s">
        <v>18</v>
      </c>
      <c r="C3" s="1"/>
      <c r="D3" s="1"/>
      <c r="E3" s="1"/>
      <c r="F3" s="1"/>
      <c r="G3" s="1"/>
      <c r="H3" s="1"/>
      <c r="I3" s="370"/>
      <c r="J3" s="32"/>
    </row>
    <row r="4" spans="1:10" ht="7.5" customHeight="1">
      <c r="A4" s="99"/>
      <c r="B4" s="3"/>
      <c r="C4" s="1"/>
      <c r="D4" s="1"/>
      <c r="E4" s="1"/>
      <c r="F4" s="1"/>
      <c r="G4" s="1"/>
      <c r="H4" s="1"/>
      <c r="I4" s="370"/>
      <c r="J4" s="32"/>
    </row>
    <row r="5" spans="1:10" ht="15.75">
      <c r="A5" s="99"/>
      <c r="B5" s="23" t="s">
        <v>19</v>
      </c>
      <c r="C5" s="1"/>
      <c r="D5" s="1"/>
      <c r="E5" s="1"/>
      <c r="F5" s="1"/>
      <c r="G5" s="1"/>
      <c r="H5" s="1"/>
      <c r="I5" s="275" t="s">
        <v>235</v>
      </c>
      <c r="J5" s="32"/>
    </row>
    <row r="6" spans="1:10" ht="15.75">
      <c r="A6" s="99"/>
      <c r="B6" s="372" t="s">
        <v>345</v>
      </c>
      <c r="C6" s="372"/>
      <c r="D6" s="893"/>
      <c r="E6" s="893"/>
      <c r="F6" s="372"/>
      <c r="G6" s="372"/>
      <c r="H6" s="372"/>
      <c r="I6" s="372"/>
      <c r="J6" s="32"/>
    </row>
    <row r="7" spans="1:10" ht="15.75">
      <c r="A7" s="99"/>
      <c r="B7" s="846" t="s">
        <v>236</v>
      </c>
      <c r="C7" s="846"/>
      <c r="D7" s="846"/>
      <c r="E7" s="846"/>
      <c r="F7" s="846"/>
      <c r="G7" s="846"/>
      <c r="H7" s="846"/>
      <c r="I7" s="846"/>
      <c r="J7" s="32"/>
    </row>
    <row r="8" spans="1:10" ht="15">
      <c r="A8" s="99"/>
      <c r="B8" s="836" t="s">
        <v>625</v>
      </c>
      <c r="C8" s="836"/>
      <c r="D8" s="836"/>
      <c r="E8" s="836"/>
      <c r="F8" s="836"/>
      <c r="G8" s="836"/>
      <c r="H8" s="836"/>
      <c r="I8" s="836"/>
      <c r="J8" s="32"/>
    </row>
    <row r="9" spans="1:10" ht="15">
      <c r="A9" s="99"/>
      <c r="B9" s="841" t="s">
        <v>346</v>
      </c>
      <c r="C9" s="841"/>
      <c r="D9" s="841"/>
      <c r="E9" s="841"/>
      <c r="F9" s="841"/>
      <c r="G9" s="841"/>
      <c r="H9" s="841"/>
      <c r="I9" s="841"/>
      <c r="J9" s="32"/>
    </row>
    <row r="10" spans="1:10" ht="15">
      <c r="A10" s="99"/>
      <c r="J10" s="32"/>
    </row>
    <row r="11" spans="1:10" ht="15">
      <c r="A11" s="373"/>
      <c r="B11" s="891" t="s">
        <v>237</v>
      </c>
      <c r="C11" s="891" t="s">
        <v>779</v>
      </c>
      <c r="D11" s="891" t="s">
        <v>240</v>
      </c>
      <c r="E11" s="891" t="s">
        <v>348</v>
      </c>
      <c r="F11" s="891" t="s">
        <v>780</v>
      </c>
      <c r="G11" s="891" t="s">
        <v>243</v>
      </c>
      <c r="H11" s="891" t="s">
        <v>781</v>
      </c>
      <c r="I11" s="891" t="s">
        <v>183</v>
      </c>
      <c r="J11" s="32"/>
    </row>
    <row r="12" spans="1:10" ht="21" customHeight="1">
      <c r="A12" s="373"/>
      <c r="B12" s="894"/>
      <c r="C12" s="892"/>
      <c r="D12" s="892"/>
      <c r="E12" s="894"/>
      <c r="F12" s="892"/>
      <c r="G12" s="892"/>
      <c r="H12" s="892"/>
      <c r="I12" s="892"/>
      <c r="J12" s="32"/>
    </row>
    <row r="13" spans="1:10" ht="15">
      <c r="A13" s="373"/>
      <c r="B13" s="707" t="s">
        <v>265</v>
      </c>
      <c r="C13" s="708">
        <v>0</v>
      </c>
      <c r="D13" s="708">
        <v>0</v>
      </c>
      <c r="E13" s="708">
        <v>0</v>
      </c>
      <c r="F13" s="708">
        <v>0</v>
      </c>
      <c r="G13" s="708">
        <v>0</v>
      </c>
      <c r="H13" s="708">
        <v>0</v>
      </c>
      <c r="I13" s="708">
        <f>SUM(C13:H13)</f>
        <v>0</v>
      </c>
      <c r="J13" s="32"/>
    </row>
    <row r="14" spans="1:10" ht="12.75" customHeight="1">
      <c r="A14" s="373"/>
      <c r="B14" s="375" t="s">
        <v>350</v>
      </c>
      <c r="C14" s="374"/>
      <c r="D14" s="374"/>
      <c r="E14" s="374"/>
      <c r="F14" s="374"/>
      <c r="G14" s="374"/>
      <c r="H14" s="374"/>
      <c r="I14" s="374">
        <f>SUM(C14:H14)</f>
        <v>0</v>
      </c>
      <c r="J14" s="32"/>
    </row>
    <row r="15" spans="1:10" ht="15">
      <c r="A15" s="373"/>
      <c r="B15" s="711" t="s">
        <v>351</v>
      </c>
      <c r="C15" s="374"/>
      <c r="D15" s="374"/>
      <c r="E15" s="374"/>
      <c r="F15" s="374"/>
      <c r="G15" s="374"/>
      <c r="H15" s="374"/>
      <c r="I15" s="374">
        <f>SUM(C15:H15)</f>
        <v>0</v>
      </c>
      <c r="J15" s="32"/>
    </row>
    <row r="16" spans="1:10" ht="12.75" customHeight="1">
      <c r="A16" s="373"/>
      <c r="B16" s="710" t="s">
        <v>352</v>
      </c>
      <c r="C16" s="709">
        <f aca="true" t="shared" si="0" ref="C16:H16">SUM(C13:C15)</f>
        <v>0</v>
      </c>
      <c r="D16" s="709">
        <f t="shared" si="0"/>
        <v>0</v>
      </c>
      <c r="E16" s="709">
        <f t="shared" si="0"/>
        <v>0</v>
      </c>
      <c r="F16" s="709">
        <f t="shared" si="0"/>
        <v>0</v>
      </c>
      <c r="G16" s="709">
        <f t="shared" si="0"/>
        <v>0</v>
      </c>
      <c r="H16" s="709">
        <f t="shared" si="0"/>
        <v>0</v>
      </c>
      <c r="I16" s="709">
        <f>SUM(C16:H16)</f>
        <v>0</v>
      </c>
      <c r="J16" s="32"/>
    </row>
    <row r="17" spans="1:10" ht="12.75" customHeight="1">
      <c r="A17" s="373"/>
      <c r="B17" s="716" t="s">
        <v>252</v>
      </c>
      <c r="C17" s="378"/>
      <c r="D17" s="378"/>
      <c r="E17" s="378"/>
      <c r="F17" s="378"/>
      <c r="G17" s="378"/>
      <c r="H17" s="378"/>
      <c r="I17" s="378"/>
      <c r="J17" s="32"/>
    </row>
    <row r="18" spans="1:10" ht="12.75" customHeight="1">
      <c r="A18" s="373"/>
      <c r="B18" s="379" t="s">
        <v>353</v>
      </c>
      <c r="C18" s="378"/>
      <c r="D18" s="378"/>
      <c r="E18" s="378"/>
      <c r="F18" s="378"/>
      <c r="G18" s="378"/>
      <c r="H18" s="374"/>
      <c r="I18" s="374">
        <f>SUM(H18)</f>
        <v>0</v>
      </c>
      <c r="J18" s="32"/>
    </row>
    <row r="19" spans="1:10" ht="12.75" customHeight="1">
      <c r="A19" s="373"/>
      <c r="B19" s="379" t="s">
        <v>354</v>
      </c>
      <c r="C19" s="378"/>
      <c r="D19" s="378"/>
      <c r="E19" s="378"/>
      <c r="F19" s="712"/>
      <c r="G19" s="378"/>
      <c r="H19" s="374"/>
      <c r="I19" s="374">
        <f>SUM(F19:H19)</f>
        <v>0</v>
      </c>
      <c r="J19" s="32"/>
    </row>
    <row r="20" spans="1:10" ht="14.25" customHeight="1">
      <c r="A20" s="373"/>
      <c r="B20" s="713" t="s">
        <v>355</v>
      </c>
      <c r="C20" s="378"/>
      <c r="D20" s="378"/>
      <c r="E20" s="378"/>
      <c r="F20" s="378"/>
      <c r="G20" s="378"/>
      <c r="H20" s="378"/>
      <c r="I20" s="378"/>
      <c r="J20" s="32"/>
    </row>
    <row r="21" spans="1:10" ht="12.75" customHeight="1">
      <c r="A21" s="373"/>
      <c r="B21" s="380" t="s">
        <v>356</v>
      </c>
      <c r="C21" s="374"/>
      <c r="D21" s="374"/>
      <c r="E21" s="374"/>
      <c r="F21" s="374"/>
      <c r="G21" s="374"/>
      <c r="H21" s="374"/>
      <c r="I21" s="374">
        <f>SUM(C21:H22)</f>
        <v>0</v>
      </c>
      <c r="J21" s="32"/>
    </row>
    <row r="22" spans="1:10" ht="12.75" customHeight="1">
      <c r="A22" s="373"/>
      <c r="B22" s="380" t="s">
        <v>357</v>
      </c>
      <c r="C22" s="374"/>
      <c r="D22" s="374"/>
      <c r="E22" s="374"/>
      <c r="F22" s="374"/>
      <c r="G22" s="374"/>
      <c r="H22" s="374"/>
      <c r="I22" s="374">
        <f aca="true" t="shared" si="1" ref="I22:I29">SUM(C22:H23)</f>
        <v>0</v>
      </c>
      <c r="J22" s="32"/>
    </row>
    <row r="23" spans="1:10" ht="12.75" customHeight="1">
      <c r="A23" s="373"/>
      <c r="B23" s="380" t="s">
        <v>358</v>
      </c>
      <c r="C23" s="374"/>
      <c r="D23" s="374"/>
      <c r="E23" s="374"/>
      <c r="F23" s="374"/>
      <c r="G23" s="374"/>
      <c r="H23" s="374"/>
      <c r="I23" s="374">
        <f t="shared" si="1"/>
        <v>0</v>
      </c>
      <c r="J23" s="32"/>
    </row>
    <row r="24" spans="1:10" ht="12.75" customHeight="1">
      <c r="A24" s="373"/>
      <c r="B24" s="380" t="s">
        <v>359</v>
      </c>
      <c r="C24" s="374"/>
      <c r="D24" s="374"/>
      <c r="E24" s="374"/>
      <c r="F24" s="374"/>
      <c r="G24" s="374"/>
      <c r="H24" s="374"/>
      <c r="I24" s="374">
        <f t="shared" si="1"/>
        <v>0</v>
      </c>
      <c r="J24" s="32"/>
    </row>
    <row r="25" spans="1:10" ht="12.75" customHeight="1">
      <c r="A25" s="373"/>
      <c r="B25" s="380" t="s">
        <v>360</v>
      </c>
      <c r="C25" s="374"/>
      <c r="D25" s="374"/>
      <c r="E25" s="374"/>
      <c r="F25" s="374"/>
      <c r="G25" s="374"/>
      <c r="H25" s="374"/>
      <c r="I25" s="374">
        <f t="shared" si="1"/>
        <v>0</v>
      </c>
      <c r="J25" s="32"/>
    </row>
    <row r="26" spans="1:10" ht="12.75" customHeight="1">
      <c r="A26" s="373"/>
      <c r="B26" s="380" t="s">
        <v>334</v>
      </c>
      <c r="C26" s="374"/>
      <c r="D26" s="374"/>
      <c r="E26" s="374"/>
      <c r="F26" s="374"/>
      <c r="G26" s="374"/>
      <c r="H26" s="374"/>
      <c r="I26" s="374">
        <f t="shared" si="1"/>
        <v>0</v>
      </c>
      <c r="J26" s="32"/>
    </row>
    <row r="27" spans="1:10" ht="12.75" customHeight="1">
      <c r="A27" s="373"/>
      <c r="B27" s="380" t="s">
        <v>361</v>
      </c>
      <c r="C27" s="374"/>
      <c r="D27" s="374"/>
      <c r="E27" s="374"/>
      <c r="F27" s="374"/>
      <c r="G27" s="374"/>
      <c r="H27" s="374"/>
      <c r="I27" s="374">
        <f t="shared" si="1"/>
        <v>0</v>
      </c>
      <c r="J27" s="32"/>
    </row>
    <row r="28" spans="1:10" ht="15">
      <c r="A28" s="373"/>
      <c r="B28" s="381" t="s">
        <v>362</v>
      </c>
      <c r="C28" s="374"/>
      <c r="D28" s="374"/>
      <c r="E28" s="374"/>
      <c r="F28" s="374"/>
      <c r="G28" s="374"/>
      <c r="H28" s="374"/>
      <c r="I28" s="374">
        <f t="shared" si="1"/>
        <v>0</v>
      </c>
      <c r="J28" s="32"/>
    </row>
    <row r="29" spans="1:10" ht="12.75" customHeight="1">
      <c r="A29" s="373"/>
      <c r="B29" s="382" t="s">
        <v>363</v>
      </c>
      <c r="C29" s="374"/>
      <c r="D29" s="374"/>
      <c r="E29" s="374"/>
      <c r="F29" s="374"/>
      <c r="G29" s="374"/>
      <c r="H29" s="374"/>
      <c r="I29" s="374">
        <f t="shared" si="1"/>
        <v>0</v>
      </c>
      <c r="J29" s="32"/>
    </row>
    <row r="30" spans="1:10" ht="14.25" customHeight="1">
      <c r="A30" s="373"/>
      <c r="B30" s="707" t="s">
        <v>267</v>
      </c>
      <c r="C30" s="383">
        <f aca="true" t="shared" si="2" ref="C30:H30">SUM(C16:C29)</f>
        <v>0</v>
      </c>
      <c r="D30" s="383">
        <f t="shared" si="2"/>
        <v>0</v>
      </c>
      <c r="E30" s="383">
        <f t="shared" si="2"/>
        <v>0</v>
      </c>
      <c r="F30" s="383">
        <f t="shared" si="2"/>
        <v>0</v>
      </c>
      <c r="G30" s="383">
        <f t="shared" si="2"/>
        <v>0</v>
      </c>
      <c r="H30" s="383">
        <f t="shared" si="2"/>
        <v>0</v>
      </c>
      <c r="I30" s="383">
        <f>SUM(C30:H30)</f>
        <v>0</v>
      </c>
      <c r="J30" s="32"/>
    </row>
    <row r="31" spans="1:10" ht="15">
      <c r="A31" s="373"/>
      <c r="B31" s="707" t="s">
        <v>270</v>
      </c>
      <c r="C31" s="383">
        <f aca="true" t="shared" si="3" ref="C31:H31">SUM(C30)</f>
        <v>0</v>
      </c>
      <c r="D31" s="383">
        <f t="shared" si="3"/>
        <v>0</v>
      </c>
      <c r="E31" s="383">
        <f t="shared" si="3"/>
        <v>0</v>
      </c>
      <c r="F31" s="383">
        <f t="shared" si="3"/>
        <v>0</v>
      </c>
      <c r="G31" s="383">
        <f t="shared" si="3"/>
        <v>0</v>
      </c>
      <c r="H31" s="383">
        <f t="shared" si="3"/>
        <v>0</v>
      </c>
      <c r="I31" s="383">
        <f>SUM(C31:H31)</f>
        <v>0</v>
      </c>
      <c r="J31" s="32"/>
    </row>
    <row r="32" spans="1:10" ht="12.75" customHeight="1">
      <c r="A32" s="373"/>
      <c r="B32" s="375" t="s">
        <v>350</v>
      </c>
      <c r="C32" s="374"/>
      <c r="D32" s="374"/>
      <c r="E32" s="374"/>
      <c r="F32" s="374"/>
      <c r="G32" s="374"/>
      <c r="H32" s="374"/>
      <c r="I32" s="374">
        <f>SUM(C32:H32)</f>
        <v>0</v>
      </c>
      <c r="J32" s="32"/>
    </row>
    <row r="33" spans="1:10" ht="12.75" customHeight="1">
      <c r="A33" s="373"/>
      <c r="B33" s="376" t="s">
        <v>351</v>
      </c>
      <c r="C33" s="337"/>
      <c r="D33" s="337"/>
      <c r="E33" s="337"/>
      <c r="F33" s="337"/>
      <c r="G33" s="337"/>
      <c r="H33" s="337"/>
      <c r="I33" s="337">
        <f>SUM(C33:H33)</f>
        <v>0</v>
      </c>
      <c r="J33" s="32"/>
    </row>
    <row r="34" spans="1:10" ht="12.75" customHeight="1">
      <c r="A34" s="373"/>
      <c r="B34" s="715" t="s">
        <v>352</v>
      </c>
      <c r="C34" s="709">
        <f aca="true" t="shared" si="4" ref="C34:H34">SUM(C31:C33)</f>
        <v>0</v>
      </c>
      <c r="D34" s="709">
        <f t="shared" si="4"/>
        <v>0</v>
      </c>
      <c r="E34" s="709">
        <f t="shared" si="4"/>
        <v>0</v>
      </c>
      <c r="F34" s="709">
        <f t="shared" si="4"/>
        <v>0</v>
      </c>
      <c r="G34" s="709">
        <f t="shared" si="4"/>
        <v>0</v>
      </c>
      <c r="H34" s="709">
        <f t="shared" si="4"/>
        <v>0</v>
      </c>
      <c r="I34" s="709">
        <f>SUM(C34:H34)</f>
        <v>0</v>
      </c>
      <c r="J34" s="32"/>
    </row>
    <row r="35" spans="1:10" ht="12.75" customHeight="1">
      <c r="A35" s="373"/>
      <c r="B35" s="377" t="s">
        <v>252</v>
      </c>
      <c r="C35" s="714"/>
      <c r="D35" s="714"/>
      <c r="E35" s="714"/>
      <c r="F35" s="714"/>
      <c r="G35" s="714"/>
      <c r="H35" s="714"/>
      <c r="I35" s="714"/>
      <c r="J35" s="32"/>
    </row>
    <row r="36" spans="1:10" ht="12.75" customHeight="1">
      <c r="A36" s="373"/>
      <c r="B36" s="379" t="s">
        <v>353</v>
      </c>
      <c r="C36" s="378"/>
      <c r="D36" s="378"/>
      <c r="E36" s="378"/>
      <c r="F36" s="378"/>
      <c r="G36" s="378"/>
      <c r="H36" s="374"/>
      <c r="I36" s="374">
        <f>SUM(H36)</f>
        <v>0</v>
      </c>
      <c r="J36" s="32"/>
    </row>
    <row r="37" spans="1:10" ht="12.75" customHeight="1">
      <c r="A37" s="373"/>
      <c r="B37" s="379" t="s">
        <v>354</v>
      </c>
      <c r="C37" s="378"/>
      <c r="D37" s="378"/>
      <c r="E37" s="378"/>
      <c r="F37" s="712"/>
      <c r="G37" s="378"/>
      <c r="H37" s="374"/>
      <c r="I37" s="374">
        <f>SUM(F37:H37)</f>
        <v>0</v>
      </c>
      <c r="J37" s="32"/>
    </row>
    <row r="38" spans="1:10" ht="15" customHeight="1">
      <c r="A38" s="373"/>
      <c r="B38" s="377" t="s">
        <v>355</v>
      </c>
      <c r="C38" s="378"/>
      <c r="D38" s="378"/>
      <c r="E38" s="378"/>
      <c r="F38" s="378"/>
      <c r="G38" s="378"/>
      <c r="H38" s="378"/>
      <c r="I38" s="378"/>
      <c r="J38" s="32"/>
    </row>
    <row r="39" spans="1:10" ht="12.75" customHeight="1">
      <c r="A39" s="373"/>
      <c r="B39" s="380" t="s">
        <v>356</v>
      </c>
      <c r="C39" s="374"/>
      <c r="D39" s="374"/>
      <c r="E39" s="374"/>
      <c r="F39" s="374"/>
      <c r="G39" s="374"/>
      <c r="H39" s="374"/>
      <c r="I39" s="374">
        <f>SUM(C39:H39)</f>
        <v>0</v>
      </c>
      <c r="J39" s="32"/>
    </row>
    <row r="40" spans="1:10" ht="12.75" customHeight="1">
      <c r="A40" s="373"/>
      <c r="B40" s="380" t="s">
        <v>357</v>
      </c>
      <c r="C40" s="374"/>
      <c r="D40" s="374"/>
      <c r="E40" s="374"/>
      <c r="F40" s="374"/>
      <c r="G40" s="374"/>
      <c r="H40" s="374"/>
      <c r="I40" s="374">
        <f aca="true" t="shared" si="5" ref="I40:I47">SUM(C40:H40)</f>
        <v>0</v>
      </c>
      <c r="J40" s="32"/>
    </row>
    <row r="41" spans="1:10" ht="12.75" customHeight="1">
      <c r="A41" s="373"/>
      <c r="B41" s="380" t="s">
        <v>358</v>
      </c>
      <c r="C41" s="374"/>
      <c r="D41" s="374"/>
      <c r="E41" s="374"/>
      <c r="F41" s="374"/>
      <c r="G41" s="374"/>
      <c r="H41" s="374"/>
      <c r="I41" s="374">
        <f t="shared" si="5"/>
        <v>0</v>
      </c>
      <c r="J41" s="32"/>
    </row>
    <row r="42" spans="1:10" ht="12.75" customHeight="1">
      <c r="A42" s="373"/>
      <c r="B42" s="380" t="s">
        <v>359</v>
      </c>
      <c r="C42" s="374"/>
      <c r="D42" s="374"/>
      <c r="E42" s="374"/>
      <c r="F42" s="374"/>
      <c r="G42" s="374"/>
      <c r="H42" s="374"/>
      <c r="I42" s="374">
        <f t="shared" si="5"/>
        <v>0</v>
      </c>
      <c r="J42" s="32"/>
    </row>
    <row r="43" spans="1:10" ht="12.75" customHeight="1">
      <c r="A43" s="373"/>
      <c r="B43" s="380" t="s">
        <v>360</v>
      </c>
      <c r="C43" s="374"/>
      <c r="D43" s="374"/>
      <c r="E43" s="374"/>
      <c r="F43" s="374"/>
      <c r="G43" s="374"/>
      <c r="H43" s="374"/>
      <c r="I43" s="374">
        <f t="shared" si="5"/>
        <v>0</v>
      </c>
      <c r="J43" s="32"/>
    </row>
    <row r="44" spans="1:10" ht="12.75" customHeight="1">
      <c r="A44" s="373"/>
      <c r="B44" s="380" t="s">
        <v>334</v>
      </c>
      <c r="C44" s="374"/>
      <c r="D44" s="374"/>
      <c r="E44" s="374"/>
      <c r="F44" s="374"/>
      <c r="G44" s="374"/>
      <c r="H44" s="374"/>
      <c r="I44" s="374">
        <f t="shared" si="5"/>
        <v>0</v>
      </c>
      <c r="J44" s="32"/>
    </row>
    <row r="45" spans="1:10" ht="12.75" customHeight="1">
      <c r="A45" s="373"/>
      <c r="B45" s="380" t="s">
        <v>361</v>
      </c>
      <c r="C45" s="374"/>
      <c r="D45" s="374"/>
      <c r="E45" s="374"/>
      <c r="F45" s="374"/>
      <c r="G45" s="374"/>
      <c r="H45" s="374"/>
      <c r="I45" s="374">
        <f t="shared" si="5"/>
        <v>0</v>
      </c>
      <c r="J45" s="32"/>
    </row>
    <row r="46" spans="1:10" ht="12.75" customHeight="1">
      <c r="A46" s="373"/>
      <c r="B46" s="381" t="s">
        <v>362</v>
      </c>
      <c r="C46" s="374"/>
      <c r="D46" s="374"/>
      <c r="E46" s="374"/>
      <c r="F46" s="374"/>
      <c r="G46" s="374"/>
      <c r="H46" s="374"/>
      <c r="I46" s="374">
        <f t="shared" si="5"/>
        <v>0</v>
      </c>
      <c r="J46" s="32"/>
    </row>
    <row r="47" spans="1:10" ht="13.5" customHeight="1">
      <c r="A47" s="373"/>
      <c r="B47" s="382" t="s">
        <v>363</v>
      </c>
      <c r="C47" s="374"/>
      <c r="D47" s="374"/>
      <c r="E47" s="374"/>
      <c r="F47" s="374"/>
      <c r="G47" s="374"/>
      <c r="H47" s="374"/>
      <c r="I47" s="374">
        <f t="shared" si="5"/>
        <v>0</v>
      </c>
      <c r="J47" s="32"/>
    </row>
    <row r="48" spans="1:10" ht="15">
      <c r="A48" s="373"/>
      <c r="B48" s="707" t="s">
        <v>622</v>
      </c>
      <c r="C48" s="383">
        <f aca="true" t="shared" si="6" ref="C48:H48">SUM(C34:C47)</f>
        <v>0</v>
      </c>
      <c r="D48" s="383">
        <f t="shared" si="6"/>
        <v>0</v>
      </c>
      <c r="E48" s="383">
        <f t="shared" si="6"/>
        <v>0</v>
      </c>
      <c r="F48" s="383">
        <f t="shared" si="6"/>
        <v>0</v>
      </c>
      <c r="G48" s="383">
        <f t="shared" si="6"/>
        <v>0</v>
      </c>
      <c r="H48" s="383">
        <f t="shared" si="6"/>
        <v>0</v>
      </c>
      <c r="I48" s="383">
        <f>SUM(C48:H48)</f>
        <v>0</v>
      </c>
      <c r="J48" s="32"/>
    </row>
    <row r="49" spans="1:10" ht="15">
      <c r="A49" s="99"/>
      <c r="B49" s="384"/>
      <c r="C49" s="1"/>
      <c r="D49" s="1"/>
      <c r="E49" s="1"/>
      <c r="F49" s="1"/>
      <c r="G49" s="1"/>
      <c r="H49" s="1"/>
      <c r="I49" s="1"/>
      <c r="J49" s="32"/>
    </row>
    <row r="50" spans="1:10" ht="15">
      <c r="A50" s="99"/>
      <c r="B50" s="875" t="s">
        <v>366</v>
      </c>
      <c r="C50" s="875"/>
      <c r="D50" s="1"/>
      <c r="E50" s="1" t="s">
        <v>367</v>
      </c>
      <c r="F50" s="1"/>
      <c r="G50" s="1"/>
      <c r="H50" s="1" t="s">
        <v>782</v>
      </c>
      <c r="I50" s="1"/>
      <c r="J50" s="32"/>
    </row>
    <row r="51" spans="1:10" ht="15">
      <c r="A51" s="385"/>
      <c r="B51" s="875" t="s">
        <v>142</v>
      </c>
      <c r="C51" s="875"/>
      <c r="D51" s="1"/>
      <c r="E51" s="875" t="s">
        <v>364</v>
      </c>
      <c r="F51" s="875"/>
      <c r="G51" s="386"/>
      <c r="H51" s="875" t="s">
        <v>86</v>
      </c>
      <c r="I51" s="875"/>
      <c r="J51" s="32"/>
    </row>
    <row r="52" spans="1:10" ht="15">
      <c r="A52" s="385"/>
      <c r="B52" s="875" t="s">
        <v>143</v>
      </c>
      <c r="C52" s="875"/>
      <c r="D52" s="1"/>
      <c r="E52" s="875" t="s">
        <v>365</v>
      </c>
      <c r="F52" s="875"/>
      <c r="G52" s="386"/>
      <c r="H52" s="875" t="s">
        <v>49</v>
      </c>
      <c r="I52" s="875"/>
      <c r="J52" s="32"/>
    </row>
    <row r="53" spans="1:10" ht="15">
      <c r="A53" s="101"/>
      <c r="B53" s="874" t="s">
        <v>51</v>
      </c>
      <c r="C53" s="874"/>
      <c r="D53" s="126"/>
      <c r="E53" s="874" t="s">
        <v>51</v>
      </c>
      <c r="F53" s="874"/>
      <c r="G53" s="387"/>
      <c r="H53" s="874" t="s">
        <v>51</v>
      </c>
      <c r="I53" s="874"/>
      <c r="J53" s="388"/>
    </row>
    <row r="54" spans="1:10" ht="15">
      <c r="A54" s="34"/>
      <c r="B54" s="3"/>
      <c r="C54" s="1"/>
      <c r="D54" s="366"/>
      <c r="E54" s="366"/>
      <c r="F54" s="366"/>
      <c r="G54" s="389"/>
      <c r="H54" s="389"/>
      <c r="I54" s="366"/>
      <c r="J54" s="366"/>
    </row>
    <row r="55" spans="1:10" ht="15">
      <c r="A55" s="21" t="s">
        <v>144</v>
      </c>
      <c r="B55" s="127"/>
      <c r="C55" s="20"/>
      <c r="D55" s="20"/>
      <c r="E55" s="20"/>
      <c r="F55" s="127"/>
      <c r="G55" s="127"/>
      <c r="H55" s="1"/>
      <c r="I55" s="1"/>
      <c r="J55" s="1"/>
    </row>
    <row r="56" spans="1:10" ht="15">
      <c r="A56" s="127"/>
      <c r="B56" s="128"/>
      <c r="C56" s="51"/>
      <c r="D56" s="51"/>
      <c r="E56" s="51"/>
      <c r="F56" s="51"/>
      <c r="G56" s="51"/>
      <c r="H56" s="51"/>
      <c r="I56" s="51"/>
      <c r="J56" s="51"/>
    </row>
  </sheetData>
  <sheetProtection/>
  <mergeCells count="22">
    <mergeCell ref="D6:E6"/>
    <mergeCell ref="B7:I7"/>
    <mergeCell ref="B8:I8"/>
    <mergeCell ref="B9:I9"/>
    <mergeCell ref="E11:E12"/>
    <mergeCell ref="B51:C51"/>
    <mergeCell ref="E51:F51"/>
    <mergeCell ref="H51:I51"/>
    <mergeCell ref="B50:C50"/>
    <mergeCell ref="B11:B12"/>
    <mergeCell ref="B52:C52"/>
    <mergeCell ref="E52:F52"/>
    <mergeCell ref="H52:I52"/>
    <mergeCell ref="B53:C53"/>
    <mergeCell ref="E53:F53"/>
    <mergeCell ref="H53:I53"/>
    <mergeCell ref="C11:C12"/>
    <mergeCell ref="D11:D12"/>
    <mergeCell ref="F11:F12"/>
    <mergeCell ref="G11:G12"/>
    <mergeCell ref="H11:H12"/>
    <mergeCell ref="I11:I12"/>
  </mergeCells>
  <printOptions/>
  <pageMargins left="1.1811023622047245" right="0.5118110236220472" top="0.5905511811023623" bottom="0" header="0.31496062992125984" footer="0.31496062992125984"/>
  <pageSetup horizontalDpi="1200" verticalDpi="12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75"/>
  <sheetViews>
    <sheetView zoomScale="90" zoomScaleNormal="90" zoomScalePageLayoutView="0" workbookViewId="0" topLeftCell="A46">
      <selection activeCell="D68" sqref="D68"/>
    </sheetView>
  </sheetViews>
  <sheetFormatPr defaultColWidth="11.421875" defaultRowHeight="15"/>
  <cols>
    <col min="1" max="1" width="3.140625" style="0" customWidth="1"/>
    <col min="2" max="2" width="3.7109375" style="0" customWidth="1"/>
    <col min="3" max="3" width="2.7109375" style="0" customWidth="1"/>
    <col min="4" max="4" width="69.421875" style="0" customWidth="1"/>
    <col min="5" max="6" width="13.28125" style="0" customWidth="1"/>
    <col min="7" max="7" width="2.8515625" style="0" customWidth="1"/>
  </cols>
  <sheetData>
    <row r="1" spans="2:7" ht="15">
      <c r="B1" s="130"/>
      <c r="C1" s="365"/>
      <c r="D1" s="366"/>
      <c r="E1" s="366"/>
      <c r="F1" s="367"/>
      <c r="G1" s="390"/>
    </row>
    <row r="2" spans="2:7" ht="15">
      <c r="B2" s="99"/>
      <c r="C2" s="77"/>
      <c r="D2" s="1"/>
      <c r="E2" s="1"/>
      <c r="F2" s="370"/>
      <c r="G2" s="391"/>
    </row>
    <row r="3" spans="2:7" ht="15">
      <c r="B3" s="99"/>
      <c r="C3" s="110" t="s">
        <v>17</v>
      </c>
      <c r="D3" s="1"/>
      <c r="E3" s="1"/>
      <c r="F3" s="370"/>
      <c r="G3" s="391"/>
    </row>
    <row r="4" spans="2:7" ht="15">
      <c r="B4" s="99"/>
      <c r="C4" s="111" t="s">
        <v>18</v>
      </c>
      <c r="D4" s="1"/>
      <c r="E4" s="1"/>
      <c r="F4" s="370"/>
      <c r="G4" s="391"/>
    </row>
    <row r="5" spans="2:7" ht="15">
      <c r="B5" s="99"/>
      <c r="C5" s="46"/>
      <c r="D5" s="1"/>
      <c r="E5" s="1"/>
      <c r="F5" s="370"/>
      <c r="G5" s="391"/>
    </row>
    <row r="6" spans="2:7" ht="15.75">
      <c r="B6" s="99"/>
      <c r="C6" s="46" t="s">
        <v>19</v>
      </c>
      <c r="D6" s="1"/>
      <c r="E6" s="1"/>
      <c r="F6" s="275" t="s">
        <v>273</v>
      </c>
      <c r="G6" s="391"/>
    </row>
    <row r="7" spans="2:7" ht="15">
      <c r="B7" s="99"/>
      <c r="C7" s="372" t="s">
        <v>345</v>
      </c>
      <c r="D7" s="39"/>
      <c r="E7" s="39"/>
      <c r="F7" s="370"/>
      <c r="G7" s="391"/>
    </row>
    <row r="8" spans="2:7" ht="15.75">
      <c r="B8" s="99"/>
      <c r="C8" s="893"/>
      <c r="D8" s="893"/>
      <c r="E8" s="893"/>
      <c r="F8" s="893"/>
      <c r="G8" s="391"/>
    </row>
    <row r="9" spans="2:7" ht="15.75">
      <c r="B9" s="99"/>
      <c r="C9" s="846" t="s">
        <v>274</v>
      </c>
      <c r="D9" s="846"/>
      <c r="E9" s="846"/>
      <c r="F9" s="846"/>
      <c r="G9" s="391"/>
    </row>
    <row r="10" spans="2:7" ht="15">
      <c r="B10" s="99"/>
      <c r="C10" s="34"/>
      <c r="D10" s="841" t="s">
        <v>626</v>
      </c>
      <c r="E10" s="841"/>
      <c r="F10" s="841"/>
      <c r="G10" s="391"/>
    </row>
    <row r="11" spans="2:7" ht="15">
      <c r="B11" s="99"/>
      <c r="C11" s="841" t="s">
        <v>22</v>
      </c>
      <c r="D11" s="841"/>
      <c r="E11" s="841"/>
      <c r="F11" s="841"/>
      <c r="G11" s="391"/>
    </row>
    <row r="12" spans="2:7" ht="15">
      <c r="B12" s="99"/>
      <c r="C12" s="125"/>
      <c r="D12" s="125"/>
      <c r="E12" s="125"/>
      <c r="F12" s="125"/>
      <c r="G12" s="391"/>
    </row>
    <row r="13" spans="2:7" ht="15">
      <c r="B13" s="99"/>
      <c r="C13" s="244" t="s">
        <v>368</v>
      </c>
      <c r="D13" s="46"/>
      <c r="E13" s="1"/>
      <c r="F13" s="1"/>
      <c r="G13" s="391"/>
    </row>
    <row r="14" spans="2:7" ht="15">
      <c r="B14" s="99"/>
      <c r="C14" s="244" t="s">
        <v>415</v>
      </c>
      <c r="D14" s="46"/>
      <c r="E14" s="1"/>
      <c r="F14" s="1"/>
      <c r="G14" s="391"/>
    </row>
    <row r="15" spans="2:7" ht="15">
      <c r="B15" s="99"/>
      <c r="C15" s="244" t="s">
        <v>369</v>
      </c>
      <c r="D15" s="46"/>
      <c r="E15" s="895"/>
      <c r="F15" s="895"/>
      <c r="G15" s="391"/>
    </row>
    <row r="16" spans="2:7" ht="15">
      <c r="B16" s="99"/>
      <c r="C16" s="1"/>
      <c r="D16" s="1"/>
      <c r="E16" s="392" t="s">
        <v>619</v>
      </c>
      <c r="F16" s="393" t="s">
        <v>148</v>
      </c>
      <c r="G16" s="391"/>
    </row>
    <row r="17" spans="2:7" ht="15">
      <c r="B17" s="99"/>
      <c r="C17" s="17"/>
      <c r="D17" s="1"/>
      <c r="E17" s="394"/>
      <c r="F17" s="394"/>
      <c r="G17" s="391"/>
    </row>
    <row r="18" spans="2:7" ht="15">
      <c r="B18" s="99"/>
      <c r="C18" s="46" t="s">
        <v>54</v>
      </c>
      <c r="D18" s="1"/>
      <c r="E18" s="795">
        <v>0</v>
      </c>
      <c r="F18" s="795">
        <v>0</v>
      </c>
      <c r="G18" s="391"/>
    </row>
    <row r="19" spans="2:7" ht="15">
      <c r="B19" s="99"/>
      <c r="C19" s="395" t="s">
        <v>370</v>
      </c>
      <c r="D19" s="395"/>
      <c r="E19" s="720">
        <f>SUM(E20:E23)</f>
        <v>0</v>
      </c>
      <c r="F19" s="720">
        <f>SUM(F20:F23)</f>
        <v>0</v>
      </c>
      <c r="G19" s="391"/>
    </row>
    <row r="20" spans="2:7" ht="15">
      <c r="B20" s="99"/>
      <c r="C20" s="396"/>
      <c r="D20" s="554" t="s">
        <v>371</v>
      </c>
      <c r="E20" s="374"/>
      <c r="F20" s="374"/>
      <c r="G20" s="391"/>
    </row>
    <row r="21" spans="2:7" ht="15">
      <c r="B21" s="99"/>
      <c r="C21" s="396"/>
      <c r="D21" s="554" t="s">
        <v>6</v>
      </c>
      <c r="E21" s="374"/>
      <c r="F21" s="374"/>
      <c r="G21" s="391"/>
    </row>
    <row r="22" spans="2:7" ht="15">
      <c r="B22" s="99"/>
      <c r="C22" s="396"/>
      <c r="D22" s="554" t="s">
        <v>372</v>
      </c>
      <c r="E22" s="374"/>
      <c r="F22" s="374"/>
      <c r="G22" s="391"/>
    </row>
    <row r="23" spans="2:7" ht="15">
      <c r="B23" s="99"/>
      <c r="C23" s="397"/>
      <c r="D23" s="550" t="s">
        <v>373</v>
      </c>
      <c r="E23" s="374"/>
      <c r="F23" s="374"/>
      <c r="G23" s="391"/>
    </row>
    <row r="24" spans="2:7" ht="15">
      <c r="B24" s="99"/>
      <c r="C24" s="398" t="s">
        <v>374</v>
      </c>
      <c r="D24" s="398"/>
      <c r="E24" s="721">
        <f>SUM(E25-E30)</f>
        <v>0</v>
      </c>
      <c r="F24" s="721">
        <f>SUM(F25-F30)</f>
        <v>0</v>
      </c>
      <c r="G24" s="391"/>
    </row>
    <row r="25" spans="2:7" ht="15">
      <c r="B25" s="99"/>
      <c r="C25" s="397"/>
      <c r="D25" s="398" t="s">
        <v>375</v>
      </c>
      <c r="E25" s="719">
        <f>SUM(E26:E29)</f>
        <v>0</v>
      </c>
      <c r="F25" s="719">
        <f>SUM(F26:F29)</f>
        <v>0</v>
      </c>
      <c r="G25" s="391"/>
    </row>
    <row r="26" spans="2:7" ht="15">
      <c r="B26" s="99"/>
      <c r="C26" s="397"/>
      <c r="D26" s="550" t="s">
        <v>376</v>
      </c>
      <c r="E26" s="577"/>
      <c r="F26" s="578"/>
      <c r="G26" s="391"/>
    </row>
    <row r="27" spans="2:7" ht="15">
      <c r="B27" s="99"/>
      <c r="C27" s="397"/>
      <c r="D27" s="550" t="s">
        <v>377</v>
      </c>
      <c r="E27" s="577"/>
      <c r="F27" s="578"/>
      <c r="G27" s="391"/>
    </row>
    <row r="28" spans="2:7" ht="15">
      <c r="B28" s="99"/>
      <c r="C28" s="397"/>
      <c r="D28" s="550" t="s">
        <v>378</v>
      </c>
      <c r="E28" s="577"/>
      <c r="F28" s="578"/>
      <c r="G28" s="391"/>
    </row>
    <row r="29" spans="2:7" ht="15">
      <c r="B29" s="99"/>
      <c r="C29" s="397"/>
      <c r="D29" s="550" t="s">
        <v>379</v>
      </c>
      <c r="E29" s="577"/>
      <c r="F29" s="578"/>
      <c r="G29" s="391"/>
    </row>
    <row r="30" spans="2:7" ht="15">
      <c r="B30" s="99"/>
      <c r="C30" s="397"/>
      <c r="D30" s="398" t="s">
        <v>380</v>
      </c>
      <c r="E30" s="719">
        <f>SUM(E31:E32)</f>
        <v>0</v>
      </c>
      <c r="F30" s="719">
        <f>SUM(F31:F32)</f>
        <v>0</v>
      </c>
      <c r="G30" s="391"/>
    </row>
    <row r="31" spans="2:7" ht="15">
      <c r="B31" s="99"/>
      <c r="C31" s="397"/>
      <c r="D31" s="164" t="s">
        <v>381</v>
      </c>
      <c r="E31" s="577"/>
      <c r="F31" s="578"/>
      <c r="G31" s="391"/>
    </row>
    <row r="32" spans="2:7" ht="15.75" thickBot="1">
      <c r="B32" s="99"/>
      <c r="C32" s="1"/>
      <c r="D32" s="550" t="s">
        <v>382</v>
      </c>
      <c r="E32" s="579"/>
      <c r="F32" s="580"/>
      <c r="G32" s="391"/>
    </row>
    <row r="33" spans="2:7" ht="15" customHeight="1" thickBot="1">
      <c r="B33" s="99"/>
      <c r="C33" s="896" t="s">
        <v>616</v>
      </c>
      <c r="D33" s="897"/>
      <c r="E33" s="581">
        <f>SUM(E19+E24)</f>
        <v>0</v>
      </c>
      <c r="F33" s="581">
        <f>SUM(F19+F24)</f>
        <v>0</v>
      </c>
      <c r="G33" s="391"/>
    </row>
    <row r="34" spans="2:7" ht="15.75" thickBot="1">
      <c r="B34" s="99"/>
      <c r="C34" s="405" t="s">
        <v>383</v>
      </c>
      <c r="D34" s="399"/>
      <c r="E34" s="401"/>
      <c r="F34" s="400"/>
      <c r="G34" s="391"/>
    </row>
    <row r="35" spans="2:7" ht="15.75" thickBot="1">
      <c r="B35" s="99"/>
      <c r="C35" s="402" t="s">
        <v>384</v>
      </c>
      <c r="D35" s="399"/>
      <c r="E35" s="582">
        <f>SUM(E33:E34)</f>
        <v>0</v>
      </c>
      <c r="F35" s="582">
        <f>SUM(F33:F34)</f>
        <v>0</v>
      </c>
      <c r="G35" s="391"/>
    </row>
    <row r="36" spans="2:7" ht="15">
      <c r="B36" s="99"/>
      <c r="C36" s="403"/>
      <c r="D36" s="399"/>
      <c r="E36" s="579"/>
      <c r="F36" s="580"/>
      <c r="G36" s="391"/>
    </row>
    <row r="37" spans="2:7" ht="15">
      <c r="B37" s="99"/>
      <c r="C37" s="404" t="s">
        <v>385</v>
      </c>
      <c r="D37" s="399"/>
      <c r="E37" s="722"/>
      <c r="F37" s="723"/>
      <c r="G37" s="391"/>
    </row>
    <row r="38" spans="2:7" ht="15">
      <c r="B38" s="99"/>
      <c r="C38" s="405" t="s">
        <v>386</v>
      </c>
      <c r="D38" s="406"/>
      <c r="E38" s="579"/>
      <c r="F38" s="580"/>
      <c r="G38" s="391"/>
    </row>
    <row r="39" spans="2:7" ht="15">
      <c r="B39" s="99"/>
      <c r="C39" s="405" t="s">
        <v>387</v>
      </c>
      <c r="D39" s="406"/>
      <c r="E39" s="579"/>
      <c r="F39" s="580"/>
      <c r="G39" s="391"/>
    </row>
    <row r="40" spans="2:7" ht="15">
      <c r="B40" s="99"/>
      <c r="C40" s="405" t="s">
        <v>410</v>
      </c>
      <c r="D40" s="406"/>
      <c r="E40" s="579"/>
      <c r="F40" s="580"/>
      <c r="G40" s="391"/>
    </row>
    <row r="41" spans="2:7" ht="15">
      <c r="B41" s="99"/>
      <c r="C41" s="547" t="s">
        <v>411</v>
      </c>
      <c r="D41" s="548"/>
      <c r="E41" s="579"/>
      <c r="F41" s="580"/>
      <c r="G41" s="391"/>
    </row>
    <row r="42" spans="2:7" ht="15">
      <c r="B42" s="99"/>
      <c r="C42" s="549" t="s">
        <v>388</v>
      </c>
      <c r="D42" s="550"/>
      <c r="E42" s="579"/>
      <c r="F42" s="580"/>
      <c r="G42" s="391"/>
    </row>
    <row r="43" spans="2:7" ht="15">
      <c r="B43" s="99"/>
      <c r="C43" s="549" t="s">
        <v>389</v>
      </c>
      <c r="D43" s="550"/>
      <c r="E43" s="579"/>
      <c r="F43" s="580"/>
      <c r="G43" s="391"/>
    </row>
    <row r="44" spans="2:7" ht="15">
      <c r="B44" s="99"/>
      <c r="C44" s="405" t="s">
        <v>390</v>
      </c>
      <c r="D44" s="399"/>
      <c r="E44" s="579"/>
      <c r="F44" s="580"/>
      <c r="G44" s="391"/>
    </row>
    <row r="45" spans="2:7" ht="15.75" thickBot="1">
      <c r="B45" s="99"/>
      <c r="C45" s="405" t="s">
        <v>391</v>
      </c>
      <c r="D45" s="20"/>
      <c r="E45" s="337"/>
      <c r="F45" s="337"/>
      <c r="G45" s="391"/>
    </row>
    <row r="46" spans="2:7" ht="15.75" thickBot="1">
      <c r="B46" s="99"/>
      <c r="C46" s="404" t="s">
        <v>392</v>
      </c>
      <c r="D46" s="48"/>
      <c r="E46" s="587">
        <f>SUM(E38:E45)</f>
        <v>0</v>
      </c>
      <c r="F46" s="588">
        <f>SUM(F38:F45)</f>
        <v>0</v>
      </c>
      <c r="G46" s="391"/>
    </row>
    <row r="47" spans="2:7" ht="15">
      <c r="B47" s="99"/>
      <c r="C47" s="3"/>
      <c r="D47" s="1"/>
      <c r="E47" s="409"/>
      <c r="F47" s="409"/>
      <c r="G47" s="391"/>
    </row>
    <row r="48" spans="2:7" ht="15">
      <c r="B48" s="99"/>
      <c r="C48" s="404" t="s">
        <v>393</v>
      </c>
      <c r="D48" s="20"/>
      <c r="E48" s="378"/>
      <c r="F48" s="378"/>
      <c r="G48" s="391"/>
    </row>
    <row r="49" spans="2:7" ht="15">
      <c r="B49" s="99"/>
      <c r="C49" s="410" t="s">
        <v>394</v>
      </c>
      <c r="D49" s="20"/>
      <c r="E49" s="576"/>
      <c r="F49" s="576"/>
      <c r="G49" s="391"/>
    </row>
    <row r="50" spans="2:7" ht="15">
      <c r="B50" s="99"/>
      <c r="C50" s="410" t="s">
        <v>395</v>
      </c>
      <c r="D50" s="20"/>
      <c r="E50" s="576"/>
      <c r="F50" s="576"/>
      <c r="G50" s="391"/>
    </row>
    <row r="51" spans="2:7" ht="15">
      <c r="B51" s="99"/>
      <c r="C51" s="551" t="s">
        <v>396</v>
      </c>
      <c r="D51" s="552"/>
      <c r="E51" s="576"/>
      <c r="F51" s="576"/>
      <c r="G51" s="391"/>
    </row>
    <row r="52" spans="2:7" ht="15">
      <c r="B52" s="99"/>
      <c r="C52" s="410" t="s">
        <v>397</v>
      </c>
      <c r="D52" s="3"/>
      <c r="E52" s="802"/>
      <c r="F52" s="576"/>
      <c r="G52" s="391"/>
    </row>
    <row r="53" spans="2:7" ht="15">
      <c r="B53" s="99"/>
      <c r="C53" s="410" t="s">
        <v>398</v>
      </c>
      <c r="D53" s="3"/>
      <c r="E53" s="583"/>
      <c r="F53" s="584"/>
      <c r="G53" s="391"/>
    </row>
    <row r="54" spans="2:7" ht="15">
      <c r="B54" s="99"/>
      <c r="C54" s="410" t="s">
        <v>399</v>
      </c>
      <c r="D54" s="1"/>
      <c r="E54" s="576"/>
      <c r="F54" s="576"/>
      <c r="G54" s="391"/>
    </row>
    <row r="55" spans="2:7" ht="15.75" thickBot="1">
      <c r="B55" s="99"/>
      <c r="C55" s="553" t="s">
        <v>400</v>
      </c>
      <c r="D55" s="554"/>
      <c r="E55" s="585"/>
      <c r="F55" s="586"/>
      <c r="G55" s="391"/>
    </row>
    <row r="56" spans="2:7" ht="15.75" thickBot="1">
      <c r="B56" s="99"/>
      <c r="C56" s="404" t="s">
        <v>401</v>
      </c>
      <c r="D56" s="20"/>
      <c r="E56" s="587">
        <f>SUM(E49:E55)</f>
        <v>0</v>
      </c>
      <c r="F56" s="588">
        <f>SUM(F49:F55)</f>
        <v>0</v>
      </c>
      <c r="G56" s="391"/>
    </row>
    <row r="57" spans="2:7" ht="15.75" thickBot="1">
      <c r="B57" s="99"/>
      <c r="C57" s="411"/>
      <c r="D57" s="20"/>
      <c r="E57" s="48"/>
      <c r="F57" s="48"/>
      <c r="G57" s="391"/>
    </row>
    <row r="58" spans="2:7" ht="15">
      <c r="B58" s="99"/>
      <c r="C58" s="412" t="s">
        <v>412</v>
      </c>
      <c r="D58" s="20"/>
      <c r="E58" s="589"/>
      <c r="F58" s="590"/>
      <c r="G58" s="391"/>
    </row>
    <row r="59" spans="2:7" ht="15.75" thickBot="1">
      <c r="B59" s="99"/>
      <c r="C59" s="412" t="s">
        <v>402</v>
      </c>
      <c r="D59" s="20"/>
      <c r="E59" s="591">
        <f>SUM(E35+E46+E56)</f>
        <v>0</v>
      </c>
      <c r="F59" s="592">
        <f>SUM(F35+F46+F56)</f>
        <v>0</v>
      </c>
      <c r="G59" s="391"/>
    </row>
    <row r="60" spans="2:7" ht="15.75" thickBot="1">
      <c r="B60" s="99"/>
      <c r="C60" s="413" t="s">
        <v>413</v>
      </c>
      <c r="D60" s="20"/>
      <c r="E60" s="440"/>
      <c r="F60" s="440"/>
      <c r="G60" s="391"/>
    </row>
    <row r="61" spans="2:7" ht="15.75" thickBot="1">
      <c r="B61" s="99"/>
      <c r="C61" s="799" t="s">
        <v>414</v>
      </c>
      <c r="D61" s="20"/>
      <c r="E61" s="587">
        <f>SUM(E59:E60)</f>
        <v>0</v>
      </c>
      <c r="F61" s="587">
        <f>SUM(F59:F60)</f>
        <v>0</v>
      </c>
      <c r="G61" s="391"/>
    </row>
    <row r="62" spans="2:7" ht="15.75" thickBot="1">
      <c r="B62" s="99"/>
      <c r="C62" s="800" t="s">
        <v>403</v>
      </c>
      <c r="D62" s="20"/>
      <c r="E62" s="440">
        <f>SUM(F63)</f>
        <v>0</v>
      </c>
      <c r="F62" s="440"/>
      <c r="G62" s="391"/>
    </row>
    <row r="63" spans="2:7" ht="15.75" thickBot="1">
      <c r="B63" s="99"/>
      <c r="C63" s="412" t="s">
        <v>404</v>
      </c>
      <c r="D63" s="20"/>
      <c r="E63" s="587">
        <f>SUM(E61:E62)</f>
        <v>0</v>
      </c>
      <c r="F63" s="587">
        <f>SUM(F61:F62)</f>
        <v>0</v>
      </c>
      <c r="G63" s="391"/>
    </row>
    <row r="64" spans="2:7" ht="15">
      <c r="B64" s="99"/>
      <c r="C64" s="17"/>
      <c r="D64" s="17"/>
      <c r="E64" s="17"/>
      <c r="F64" s="17"/>
      <c r="G64" s="100"/>
    </row>
    <row r="65" spans="2:7" ht="15">
      <c r="B65" s="99"/>
      <c r="C65" s="17"/>
      <c r="D65" s="17"/>
      <c r="E65" s="17"/>
      <c r="F65" s="17"/>
      <c r="G65" s="100"/>
    </row>
    <row r="66" spans="2:7" ht="15">
      <c r="B66" s="99"/>
      <c r="C66" s="17"/>
      <c r="D66" s="17"/>
      <c r="E66" s="17"/>
      <c r="F66" s="17"/>
      <c r="G66" s="100"/>
    </row>
    <row r="67" spans="2:7" ht="15">
      <c r="B67" s="99"/>
      <c r="C67" s="17"/>
      <c r="D67" s="17" t="s">
        <v>405</v>
      </c>
      <c r="E67" s="17" t="s">
        <v>823</v>
      </c>
      <c r="F67" s="17"/>
      <c r="G67" s="100"/>
    </row>
    <row r="68" spans="2:7" ht="15">
      <c r="B68" s="99"/>
      <c r="C68" s="17"/>
      <c r="D68" s="49" t="s">
        <v>406</v>
      </c>
      <c r="E68" s="875" t="s">
        <v>86</v>
      </c>
      <c r="F68" s="875"/>
      <c r="G68" s="32"/>
    </row>
    <row r="69" spans="2:7" ht="15">
      <c r="B69" s="99"/>
      <c r="C69" s="17"/>
      <c r="D69" s="49" t="s">
        <v>821</v>
      </c>
      <c r="E69" s="875" t="s">
        <v>49</v>
      </c>
      <c r="F69" s="875"/>
      <c r="G69" s="32"/>
    </row>
    <row r="70" spans="2:7" ht="15">
      <c r="B70" s="99"/>
      <c r="C70" s="17"/>
      <c r="D70" s="3" t="s">
        <v>822</v>
      </c>
      <c r="E70" s="875" t="s">
        <v>407</v>
      </c>
      <c r="F70" s="875"/>
      <c r="G70" s="32"/>
    </row>
    <row r="71" spans="2:7" ht="15">
      <c r="B71" s="101"/>
      <c r="C71" s="414"/>
      <c r="D71" s="211"/>
      <c r="E71" s="874"/>
      <c r="F71" s="874"/>
      <c r="G71" s="388"/>
    </row>
    <row r="72" spans="2:7" ht="15">
      <c r="B72" s="34"/>
      <c r="C72" s="17"/>
      <c r="D72" s="3"/>
      <c r="E72" s="22"/>
      <c r="F72" s="22"/>
      <c r="G72" s="1"/>
    </row>
    <row r="73" spans="3:7" ht="15">
      <c r="C73" s="20" t="s">
        <v>408</v>
      </c>
      <c r="D73" s="17"/>
      <c r="E73" s="17"/>
      <c r="F73" s="128"/>
      <c r="G73" s="415"/>
    </row>
    <row r="74" spans="3:7" ht="15">
      <c r="C74" s="20" t="s">
        <v>409</v>
      </c>
      <c r="D74" s="17"/>
      <c r="E74" s="17"/>
      <c r="F74" s="128"/>
      <c r="G74" s="415"/>
    </row>
    <row r="75" ht="15">
      <c r="C75" s="127"/>
    </row>
  </sheetData>
  <sheetProtection/>
  <mergeCells count="10">
    <mergeCell ref="E69:F69"/>
    <mergeCell ref="E71:F71"/>
    <mergeCell ref="C8:F8"/>
    <mergeCell ref="C9:F9"/>
    <mergeCell ref="D10:F10"/>
    <mergeCell ref="C11:F11"/>
    <mergeCell ref="E15:F15"/>
    <mergeCell ref="E68:F68"/>
    <mergeCell ref="C33:D33"/>
    <mergeCell ref="E70:F70"/>
  </mergeCells>
  <printOptions/>
  <pageMargins left="0.984251968503937" right="0.7086614173228347" top="0.3937007874015748" bottom="0" header="0.31496062992125984" footer="0.31496062992125984"/>
  <pageSetup horizontalDpi="1200" verticalDpi="12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mespinoza</dc:creator>
  <cp:keywords/>
  <dc:description/>
  <cp:lastModifiedBy>Espinoza Rupay, Maria Raquel</cp:lastModifiedBy>
  <cp:lastPrinted>2013-12-06T21:13:09Z</cp:lastPrinted>
  <dcterms:created xsi:type="dcterms:W3CDTF">2011-08-12T14:56:49Z</dcterms:created>
  <dcterms:modified xsi:type="dcterms:W3CDTF">2013-12-06T21:13:48Z</dcterms:modified>
  <cp:category/>
  <cp:version/>
  <cp:contentType/>
  <cp:contentStatus/>
</cp:coreProperties>
</file>