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C0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<sst xmlns="http://schemas.openxmlformats.org/spreadsheetml/2006/main" count="19" uniqueCount="19">
  <si>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(2) Corresponde a la ejecución de gastos financiado con recursos ordinarios</t>
  </si>
  <si>
    <t>(1) No incluye la fuente de Recursos Ordinarios</t>
  </si>
  <si>
    <t>TOTAL</t>
  </si>
  <si>
    <r>
      <t xml:space="preserve">RECURSOS ORDINARIOS </t>
    </r>
    <r>
      <rPr>
        <sz val="11"/>
        <color indexed="8"/>
        <rFont val="Calibri"/>
        <family val="2"/>
      </rPr>
      <t>(2)</t>
    </r>
  </si>
  <si>
    <t>SUB TOTAL</t>
  </si>
  <si>
    <t>SALDOS DE BALANCE</t>
  </si>
  <si>
    <t>ENDEUDAMIENTO</t>
  </si>
  <si>
    <t>VENTA DE ACTIVOS FINANCIEROS</t>
  </si>
  <si>
    <t>VENTA DE ACTIVOS NO FINANCIEROS</t>
  </si>
  <si>
    <t>OTROS INGRESOS</t>
  </si>
  <si>
    <t>DONACIONES Y TRANSFERENCIAS</t>
  </si>
  <si>
    <t>VENTA DE BIENES Y SERVICIOS Y DERECHOS ADMINISTRATIVOS</t>
  </si>
  <si>
    <t>CONTRIBUCIONES SOCIALES</t>
  </si>
  <si>
    <t>IMPUESTOS Y CONTRIBUCIONES OBLIGATORIAS</t>
  </si>
  <si>
    <t>INGRESOS (1)</t>
  </si>
  <si>
    <t>N°</t>
  </si>
  <si>
    <t>( En Miles de Soles )</t>
  </si>
  <si>
    <t>EJECUCIÓN PRESUPUESTAL DE INGRESOS - GOBIERNO REGIONAL</t>
  </si>
  <si>
    <t>SECTOR PÚBLICO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</si>
</sst>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33" borderId="0" xfId="0" applyFont="1" applyFill="1" applyBorder="1" applyAlignment="1">
      <alignment horizontal="left"/>
    </xf>
    <xf numFmtId="164" fontId="39" fillId="14" borderId="10" xfId="0" applyNumberFormat="1" applyFont="1" applyFill="1" applyBorder="1" applyAlignment="1">
      <alignment/>
    </xf>
    <xf numFmtId="0" fontId="39" fillId="14" borderId="10" xfId="0" applyFont="1" applyFill="1" applyBorder="1" applyAlignment="1">
      <alignment horizontal="center"/>
    </xf>
    <xf numFmtId="164" fontId="18" fillId="0" borderId="11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39" fillId="14" borderId="13" xfId="0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EJECUCIÓN PRESUPUESTAL DE INGRESOS - GOBIERNO REGIONAL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(milEs de soles)</a:t>
            </a:r>
          </a:p>
        </c:rich>
      </c:tx>
      <c:layout>
        <c:manualLayout>
          <c:xMode val="factor"/>
          <c:yMode val="factor"/>
          <c:x val="0.011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515"/>
          <c:w val="0.969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72AB"/>
                </a:gs>
                <a:gs pos="80000">
                  <a:srgbClr val="4697E0"/>
                </a:gs>
                <a:gs pos="100000">
                  <a:srgbClr val="4498E4"/>
                </a:gs>
              </a:gsLst>
              <a:lin ang="5400000" scaled="1"/>
            </a:gradFill>
            <a:ln w="3175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'C08'!$D$7:$J$7</c:f>
              <c:numCache/>
            </c:numRef>
          </c:cat>
          <c:val>
            <c:numRef>
              <c:f>'C08'!$D$19:$J$19</c:f>
              <c:numCache/>
            </c:numRef>
          </c:val>
        </c:ser>
        <c:overlap val="-70"/>
        <c:gapWidth val="355"/>
        <c:axId val="45884269"/>
        <c:axId val="10305238"/>
      </c:bar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</c:scaling>
        <c:axPos val="l"/>
        <c:delete val="1"/>
        <c:majorTickMark val="out"/>
        <c:minorTickMark val="none"/>
        <c:tickLblPos val="nextTo"/>
        <c:crossAx val="45884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24</xdr:row>
      <xdr:rowOff>47625</xdr:rowOff>
    </xdr:from>
    <xdr:to>
      <xdr:col>7</xdr:col>
      <xdr:colOff>885825</xdr:colOff>
      <xdr:row>48</xdr:row>
      <xdr:rowOff>0</xdr:rowOff>
    </xdr:to>
    <xdr:graphicFrame>
      <xdr:nvGraphicFramePr>
        <xdr:cNvPr id="1" name="Gráfico 1"/>
        <xdr:cNvGraphicFramePr/>
      </xdr:nvGraphicFramePr>
      <xdr:xfrm>
        <a:off x="3333750" y="4505325"/>
        <a:ext cx="6610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2"/>
  <sheetViews>
    <sheetView showGridLines="0" tabSelected="1" zoomScale="80" zoomScaleNormal="80" zoomScalePageLayoutView="0" workbookViewId="0" topLeftCell="A1">
      <selection activeCell="C18" sqref="C18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6.57421875" style="0" bestFit="1" customWidth="1"/>
    <col min="4" max="6" width="16.57421875" style="0" bestFit="1" customWidth="1"/>
    <col min="7" max="8" width="17.57421875" style="0" bestFit="1" customWidth="1"/>
    <col min="9" max="10" width="17.57421875" style="0" customWidth="1"/>
    <col min="12" max="12" width="16.57421875" style="0" bestFit="1" customWidth="1"/>
    <col min="13" max="13" width="12.7109375" style="0" bestFit="1" customWidth="1"/>
  </cols>
  <sheetData>
    <row r="3" spans="2:10" ht="15" customHeight="1">
      <c r="B3" s="12" t="s">
        <v>18</v>
      </c>
      <c r="C3" s="12"/>
      <c r="D3" s="12"/>
      <c r="E3" s="12"/>
      <c r="F3" s="12"/>
      <c r="G3" s="12"/>
      <c r="H3" s="12"/>
      <c r="I3" s="12"/>
      <c r="J3" s="12"/>
    </row>
    <row r="4" spans="2:10" ht="15" customHeight="1">
      <c r="B4" s="12" t="s">
        <v>17</v>
      </c>
      <c r="C4" s="12"/>
      <c r="D4" s="12"/>
      <c r="E4" s="12"/>
      <c r="F4" s="12"/>
      <c r="G4" s="12"/>
      <c r="H4" s="12"/>
      <c r="I4" s="12"/>
      <c r="J4" s="12"/>
    </row>
    <row r="5" spans="2:10" ht="15" customHeight="1">
      <c r="B5" s="12" t="s">
        <v>16</v>
      </c>
      <c r="C5" s="12"/>
      <c r="D5" s="12"/>
      <c r="E5" s="12"/>
      <c r="F5" s="12"/>
      <c r="G5" s="12"/>
      <c r="H5" s="12"/>
      <c r="I5" s="12"/>
      <c r="J5" s="12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1" t="s">
        <v>15</v>
      </c>
      <c r="C7" s="5" t="s">
        <v>14</v>
      </c>
      <c r="D7" s="5">
        <v>2009</v>
      </c>
      <c r="E7" s="5">
        <v>2010</v>
      </c>
      <c r="F7" s="5">
        <v>2011</v>
      </c>
      <c r="G7" s="5">
        <v>2012</v>
      </c>
      <c r="H7" s="5">
        <v>2013</v>
      </c>
      <c r="I7" s="5">
        <v>2014</v>
      </c>
      <c r="J7" s="5">
        <v>2015</v>
      </c>
    </row>
    <row r="8" spans="2:10" ht="15">
      <c r="B8" s="10">
        <v>1.1</v>
      </c>
      <c r="C8" s="9" t="s">
        <v>13</v>
      </c>
      <c r="D8" s="6">
        <v>9120.2279</v>
      </c>
      <c r="E8" s="6">
        <v>10830.968899999998</v>
      </c>
      <c r="F8" s="6">
        <v>11657.264519999999</v>
      </c>
      <c r="G8" s="6">
        <v>11058.18457</v>
      </c>
      <c r="H8" s="6">
        <v>10692.39642</v>
      </c>
      <c r="I8" s="6">
        <v>9756.63221</v>
      </c>
      <c r="J8" s="6">
        <v>10201.55185</v>
      </c>
    </row>
    <row r="9" spans="2:10" ht="15">
      <c r="B9" s="9">
        <v>1.2</v>
      </c>
      <c r="C9" s="9" t="s">
        <v>12</v>
      </c>
      <c r="D9" s="6">
        <v>18.79729</v>
      </c>
      <c r="E9" s="6">
        <v>10.74187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2:10" ht="15">
      <c r="B10" s="9">
        <v>1.3</v>
      </c>
      <c r="C10" s="9" t="s">
        <v>11</v>
      </c>
      <c r="D10" s="6">
        <v>384547.5231399998</v>
      </c>
      <c r="E10" s="6">
        <v>420694.34300999984</v>
      </c>
      <c r="F10" s="6">
        <v>472475.16260000016</v>
      </c>
      <c r="G10" s="6">
        <v>463782.75406000006</v>
      </c>
      <c r="H10" s="6">
        <v>450672.2970700005</v>
      </c>
      <c r="I10" s="6">
        <v>460353.06132000004</v>
      </c>
      <c r="J10" s="6">
        <v>462161.8412200004</v>
      </c>
    </row>
    <row r="11" spans="2:10" ht="15">
      <c r="B11" s="9">
        <v>1.4</v>
      </c>
      <c r="C11" s="9" t="s">
        <v>10</v>
      </c>
      <c r="D11" s="6">
        <v>2338146.43391</v>
      </c>
      <c r="E11" s="6">
        <v>2633635.8384799995</v>
      </c>
      <c r="F11" s="6">
        <v>3517432.4363499973</v>
      </c>
      <c r="G11" s="6">
        <v>3432675.632390001</v>
      </c>
      <c r="H11" s="6">
        <v>3359636.6048400006</v>
      </c>
      <c r="I11" s="6">
        <v>3234375.4456199994</v>
      </c>
      <c r="J11" s="6">
        <v>3154870.15475</v>
      </c>
    </row>
    <row r="12" spans="2:10" ht="15">
      <c r="B12" s="9">
        <v>1.5</v>
      </c>
      <c r="C12" s="9" t="s">
        <v>9</v>
      </c>
      <c r="D12" s="6">
        <v>720975.7967200004</v>
      </c>
      <c r="E12" s="6">
        <v>270491.56601</v>
      </c>
      <c r="F12" s="6">
        <v>544437.1831399999</v>
      </c>
      <c r="G12" s="6">
        <v>461714.15264999977</v>
      </c>
      <c r="H12" s="6">
        <v>270805.81036</v>
      </c>
      <c r="I12" s="6">
        <v>165056.34273999996</v>
      </c>
      <c r="J12" s="6">
        <v>125311.23597</v>
      </c>
    </row>
    <row r="13" spans="2:10" ht="15">
      <c r="B13" s="9">
        <v>1.6</v>
      </c>
      <c r="C13" s="9" t="s">
        <v>8</v>
      </c>
      <c r="D13" s="6">
        <v>13595.018930000002</v>
      </c>
      <c r="E13" s="6">
        <v>22992.97125</v>
      </c>
      <c r="F13" s="6">
        <v>28244.439230000004</v>
      </c>
      <c r="G13" s="6">
        <v>33392.50048</v>
      </c>
      <c r="H13" s="6">
        <v>106504.13615999998</v>
      </c>
      <c r="I13" s="6">
        <v>57748.63298</v>
      </c>
      <c r="J13" s="6">
        <v>27734.298020000002</v>
      </c>
    </row>
    <row r="14" spans="2:10" ht="15">
      <c r="B14" s="9">
        <v>1.7</v>
      </c>
      <c r="C14" s="9" t="s">
        <v>7</v>
      </c>
      <c r="D14" s="6">
        <v>4092.58393</v>
      </c>
      <c r="E14" s="6">
        <v>2279.24123</v>
      </c>
      <c r="F14" s="6">
        <v>2688.25704</v>
      </c>
      <c r="G14" s="6">
        <v>2054.51584</v>
      </c>
      <c r="H14" s="6">
        <v>1308.1236999999999</v>
      </c>
      <c r="I14" s="6">
        <v>1170.45679</v>
      </c>
      <c r="J14" s="6">
        <v>3849.2925999999998</v>
      </c>
    </row>
    <row r="15" spans="2:10" ht="15">
      <c r="B15" s="9">
        <v>1.8</v>
      </c>
      <c r="C15" s="9" t="s">
        <v>6</v>
      </c>
      <c r="D15" s="6">
        <v>453394.33176000003</v>
      </c>
      <c r="E15" s="6">
        <v>1337381.90911</v>
      </c>
      <c r="F15" s="6">
        <v>779268.9544100001</v>
      </c>
      <c r="G15" s="6">
        <v>463332.9365999999</v>
      </c>
      <c r="H15" s="6">
        <v>496132.6425699999</v>
      </c>
      <c r="I15" s="6">
        <v>875799.4575899999</v>
      </c>
      <c r="J15" s="6">
        <v>949226.18171</v>
      </c>
    </row>
    <row r="16" spans="2:10" ht="15">
      <c r="B16" s="8">
        <v>1.9</v>
      </c>
      <c r="C16" s="9" t="s">
        <v>5</v>
      </c>
      <c r="D16" s="6">
        <v>3619894.3309300006</v>
      </c>
      <c r="E16" s="6">
        <v>3338460.8538499996</v>
      </c>
      <c r="F16" s="6">
        <v>2589239.3231899994</v>
      </c>
      <c r="G16" s="6">
        <v>3122437.776220001</v>
      </c>
      <c r="H16" s="6">
        <v>2259103.1715800003</v>
      </c>
      <c r="I16" s="6">
        <v>1758631.9015</v>
      </c>
      <c r="J16" s="6">
        <v>1708563.0401699995</v>
      </c>
    </row>
    <row r="17" spans="2:10" ht="15">
      <c r="B17" s="5"/>
      <c r="C17" s="5" t="s">
        <v>4</v>
      </c>
      <c r="D17" s="4">
        <f>SUM(D8:D16)</f>
        <v>7543785.044510001</v>
      </c>
      <c r="E17" s="4">
        <f>SUM(E8:E16)</f>
        <v>8036778.433709999</v>
      </c>
      <c r="F17" s="4">
        <f>SUM(F8:F16)</f>
        <v>7945443.020479996</v>
      </c>
      <c r="G17" s="4">
        <f>SUM(G8:G16)</f>
        <v>7990448.452810001</v>
      </c>
      <c r="H17" s="4">
        <f>SUM(H8:H16)</f>
        <v>6954855.182700003</v>
      </c>
      <c r="I17" s="4">
        <f>SUM(I8:I16)</f>
        <v>6562891.930749999</v>
      </c>
      <c r="J17" s="4">
        <f>SUM(J8:J16)</f>
        <v>6441917.59629</v>
      </c>
    </row>
    <row r="18" spans="2:10" ht="15">
      <c r="B18" s="8"/>
      <c r="C18" s="7" t="s">
        <v>3</v>
      </c>
      <c r="D18" s="6">
        <v>10691239.90353001</v>
      </c>
      <c r="E18" s="6">
        <v>11302815.99461</v>
      </c>
      <c r="F18" s="6">
        <v>12593533.938410003</v>
      </c>
      <c r="G18" s="6">
        <v>15114775.1365</v>
      </c>
      <c r="H18" s="6">
        <v>17310977.160189994</v>
      </c>
      <c r="I18" s="6">
        <v>19493812.27075</v>
      </c>
      <c r="J18" s="6">
        <v>20390472.495609988</v>
      </c>
    </row>
    <row r="19" spans="2:10" ht="15">
      <c r="B19" s="5"/>
      <c r="C19" s="5" t="s">
        <v>2</v>
      </c>
      <c r="D19" s="4">
        <f>SUM(D17:D18)</f>
        <v>18235024.94804001</v>
      </c>
      <c r="E19" s="4">
        <f>SUM(E17:E18)</f>
        <v>19339594.428319998</v>
      </c>
      <c r="F19" s="4">
        <f>SUM(F17:F18)</f>
        <v>20538976.95889</v>
      </c>
      <c r="G19" s="4">
        <f>SUM(G17:G18)</f>
        <v>23105223.589309998</v>
      </c>
      <c r="H19" s="4">
        <f>SUM(H17:H18)</f>
        <v>24265832.342889994</v>
      </c>
      <c r="I19" s="4">
        <v>26056706.2155</v>
      </c>
      <c r="J19" s="4">
        <f>SUM(J17:J18)</f>
        <v>26832390.091899987</v>
      </c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  <row r="21" spans="2:10" ht="15">
      <c r="B21" s="1"/>
      <c r="C21" s="3" t="s">
        <v>1</v>
      </c>
      <c r="D21" s="1"/>
      <c r="E21" s="1"/>
      <c r="F21" s="1"/>
      <c r="G21" s="1"/>
      <c r="H21" s="1"/>
      <c r="I21" s="1"/>
      <c r="J21" s="1"/>
    </row>
    <row r="22" spans="2:10" ht="15">
      <c r="B22" s="1"/>
      <c r="C22" s="2" t="s">
        <v>0</v>
      </c>
      <c r="D22" s="1"/>
      <c r="E22" s="1"/>
      <c r="F22" s="1"/>
      <c r="G22" s="1"/>
      <c r="H22" s="1"/>
      <c r="I22" s="1"/>
      <c r="J22" s="1"/>
    </row>
  </sheetData>
  <sheetProtection/>
  <mergeCells count="3">
    <mergeCell ref="B3:J3"/>
    <mergeCell ref="B4:J4"/>
    <mergeCell ref="B5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Chavez Castillo, Hortencia Jackelin</dc:creator>
  <cp:keywords/>
  <dc:description/>
  <cp:lastModifiedBy>Chavez Castillo, Hortencia Jackelin</cp:lastModifiedBy>
  <dcterms:created xsi:type="dcterms:W3CDTF">2016-07-25T19:42:57Z</dcterms:created>
  <dcterms:modified xsi:type="dcterms:W3CDTF">2016-07-25T19:43:22Z</dcterms:modified>
  <cp:category/>
  <cp:version/>
  <cp:contentType/>
  <cp:contentStatus/>
</cp:coreProperties>
</file>