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0650" windowHeight="6210" tabRatio="599"/>
  </bookViews>
  <sheets>
    <sheet name="ANEXO N° 1 - FLUJO DE CAJA" sheetId="4" r:id="rId1"/>
    <sheet name="ESTIMACIÓN" sheetId="3" state="hidden" r:id="rId2"/>
  </sheets>
  <definedNames>
    <definedName name="_xlnm.Print_Titles" localSheetId="0">'ANEXO N° 1 - FLUJO DE CAJA'!$A:$A,'ANEXO N° 1 - FLUJO DE CAJA'!$1:$8</definedName>
  </definedNames>
  <calcPr calcId="152511"/>
</workbook>
</file>

<file path=xl/calcChain.xml><?xml version="1.0" encoding="utf-8"?>
<calcChain xmlns="http://schemas.openxmlformats.org/spreadsheetml/2006/main">
  <c r="L40" i="3" l="1"/>
  <c r="I40" i="3"/>
  <c r="E37" i="3"/>
  <c r="E35" i="3"/>
  <c r="E38" i="3" s="1"/>
  <c r="E39" i="3" s="1"/>
  <c r="G33" i="3"/>
  <c r="G32" i="3"/>
  <c r="G31" i="3"/>
  <c r="D30" i="3"/>
  <c r="D35" i="3" s="1"/>
  <c r="G29" i="3"/>
  <c r="F28" i="3"/>
  <c r="D28" i="3"/>
  <c r="G27" i="3"/>
  <c r="G26" i="3"/>
  <c r="G25" i="3"/>
  <c r="L24" i="3"/>
  <c r="I12" i="3"/>
  <c r="G12" i="3"/>
  <c r="F12" i="3"/>
  <c r="F14" i="3" s="1"/>
  <c r="E12" i="3"/>
  <c r="E14" i="3" s="1"/>
  <c r="E16" i="3" s="1"/>
  <c r="E17" i="3" s="1"/>
  <c r="D12" i="3"/>
  <c r="D14" i="3" s="1"/>
  <c r="EN74" i="4"/>
  <c r="EM74" i="4"/>
  <c r="EL74" i="4"/>
  <c r="EL72" i="4" s="1"/>
  <c r="EK74" i="4"/>
  <c r="EK72" i="4" s="1"/>
  <c r="EJ74" i="4"/>
  <c r="EJ72" i="4" s="1"/>
  <c r="EI74" i="4"/>
  <c r="EI72" i="4" s="1"/>
  <c r="EH74" i="4"/>
  <c r="EG74" i="4"/>
  <c r="EF74" i="4"/>
  <c r="EE74" i="4"/>
  <c r="ED74" i="4"/>
  <c r="EC74" i="4"/>
  <c r="EC72" i="4" s="1"/>
  <c r="EA74" i="4"/>
  <c r="EA72" i="4" s="1"/>
  <c r="DZ74" i="4"/>
  <c r="DY74" i="4"/>
  <c r="DX74" i="4"/>
  <c r="DX72" i="4" s="1"/>
  <c r="DX53" i="4" s="1"/>
  <c r="DW74" i="4"/>
  <c r="DV74" i="4"/>
  <c r="DU74" i="4"/>
  <c r="DU72" i="4" s="1"/>
  <c r="DT74" i="4"/>
  <c r="DT72" i="4" s="1"/>
  <c r="DS74" i="4"/>
  <c r="DS72" i="4" s="1"/>
  <c r="DR74" i="4"/>
  <c r="DR72" i="4" s="1"/>
  <c r="DQ74" i="4"/>
  <c r="DP74" i="4"/>
  <c r="DN74" i="4"/>
  <c r="DM74" i="4"/>
  <c r="DL74" i="4"/>
  <c r="DL72" i="4" s="1"/>
  <c r="DK74" i="4"/>
  <c r="DK72" i="4" s="1"/>
  <c r="DJ74" i="4"/>
  <c r="DJ72" i="4" s="1"/>
  <c r="DI74" i="4"/>
  <c r="DI72" i="4" s="1"/>
  <c r="DH74" i="4"/>
  <c r="DG74" i="4"/>
  <c r="DG72" i="4" s="1"/>
  <c r="DG53" i="4" s="1"/>
  <c r="DF74" i="4"/>
  <c r="DE74" i="4"/>
  <c r="DD74" i="4"/>
  <c r="DC74" i="4"/>
  <c r="DC72" i="4" s="1"/>
  <c r="DA74" i="4"/>
  <c r="DA72" i="4" s="1"/>
  <c r="CZ74" i="4"/>
  <c r="CZ72" i="4" s="1"/>
  <c r="CY74" i="4"/>
  <c r="CX74" i="4"/>
  <c r="CW74" i="4"/>
  <c r="CV74" i="4"/>
  <c r="CU74" i="4"/>
  <c r="CU72" i="4" s="1"/>
  <c r="CT74" i="4"/>
  <c r="CT72" i="4" s="1"/>
  <c r="CS74" i="4"/>
  <c r="CS72" i="4" s="1"/>
  <c r="CR74" i="4"/>
  <c r="CR72" i="4" s="1"/>
  <c r="CQ74" i="4"/>
  <c r="CP74" i="4"/>
  <c r="CP72" i="4" s="1"/>
  <c r="CN74" i="4"/>
  <c r="CM74" i="4"/>
  <c r="CL74" i="4"/>
  <c r="CL72" i="4" s="1"/>
  <c r="CK74" i="4"/>
  <c r="CK72" i="4" s="1"/>
  <c r="CJ74" i="4"/>
  <c r="CJ72" i="4" s="1"/>
  <c r="CI74" i="4"/>
  <c r="CH74" i="4"/>
  <c r="CG74" i="4"/>
  <c r="CF74" i="4"/>
  <c r="CE74" i="4"/>
  <c r="CD74" i="4"/>
  <c r="CD72" i="4" s="1"/>
  <c r="CC74" i="4"/>
  <c r="CC72" i="4" s="1"/>
  <c r="CA74" i="4"/>
  <c r="CA72" i="4" s="1"/>
  <c r="BZ74" i="4"/>
  <c r="BZ72" i="4" s="1"/>
  <c r="BY74" i="4"/>
  <c r="BX74" i="4"/>
  <c r="BW74" i="4"/>
  <c r="BV74" i="4"/>
  <c r="BU74" i="4"/>
  <c r="BU72" i="4" s="1"/>
  <c r="BT74" i="4"/>
  <c r="BT72" i="4" s="1"/>
  <c r="BS74" i="4"/>
  <c r="BS72" i="4" s="1"/>
  <c r="BR74" i="4"/>
  <c r="BR72" i="4" s="1"/>
  <c r="BQ74" i="4"/>
  <c r="BP74" i="4"/>
  <c r="BN74" i="4"/>
  <c r="BM74" i="4"/>
  <c r="BL74" i="4"/>
  <c r="BK74" i="4"/>
  <c r="BK72" i="4" s="1"/>
  <c r="BJ74" i="4"/>
  <c r="BJ72" i="4" s="1"/>
  <c r="BI74" i="4"/>
  <c r="BH74" i="4"/>
  <c r="BG74" i="4"/>
  <c r="BG72" i="4" s="1"/>
  <c r="BF74" i="4"/>
  <c r="BE74" i="4"/>
  <c r="BD74" i="4"/>
  <c r="BD72" i="4" s="1"/>
  <c r="BC74" i="4"/>
  <c r="BC72" i="4" s="1"/>
  <c r="BA74" i="4"/>
  <c r="BA72" i="4" s="1"/>
  <c r="AZ74" i="4"/>
  <c r="AZ72" i="4" s="1"/>
  <c r="AY74" i="4"/>
  <c r="AX74" i="4"/>
  <c r="AW74" i="4"/>
  <c r="AV74" i="4"/>
  <c r="AU74" i="4"/>
  <c r="AU72" i="4" s="1"/>
  <c r="AT74" i="4"/>
  <c r="AT72" i="4" s="1"/>
  <c r="AS74" i="4"/>
  <c r="AS72" i="4" s="1"/>
  <c r="AR74" i="4"/>
  <c r="AR72" i="4" s="1"/>
  <c r="AQ74" i="4"/>
  <c r="AP74" i="4"/>
  <c r="AP72" i="4" s="1"/>
  <c r="AP53" i="4" s="1"/>
  <c r="AN74" i="4"/>
  <c r="AM74" i="4"/>
  <c r="AL74" i="4"/>
  <c r="AK74" i="4"/>
  <c r="AK72" i="4" s="1"/>
  <c r="AJ74" i="4"/>
  <c r="AJ72" i="4" s="1"/>
  <c r="AI74" i="4"/>
  <c r="AI72" i="4" s="1"/>
  <c r="AH74" i="4"/>
  <c r="AG74" i="4"/>
  <c r="AF74" i="4"/>
  <c r="AE74" i="4"/>
  <c r="AD74" i="4"/>
  <c r="AD72" i="4" s="1"/>
  <c r="AC74" i="4"/>
  <c r="AC72" i="4" s="1"/>
  <c r="AA74" i="4"/>
  <c r="AA72" i="4" s="1"/>
  <c r="Z74" i="4"/>
  <c r="Z72" i="4" s="1"/>
  <c r="Y74" i="4"/>
  <c r="X74" i="4"/>
  <c r="X72" i="4" s="1"/>
  <c r="W74" i="4"/>
  <c r="V74" i="4"/>
  <c r="U74" i="4"/>
  <c r="U72" i="4" s="1"/>
  <c r="T74" i="4"/>
  <c r="T72" i="4" s="1"/>
  <c r="S74" i="4"/>
  <c r="S72" i="4" s="1"/>
  <c r="R74" i="4"/>
  <c r="Q74" i="4"/>
  <c r="P74" i="4"/>
  <c r="N74" i="4"/>
  <c r="M74" i="4"/>
  <c r="L74" i="4"/>
  <c r="L72" i="4" s="1"/>
  <c r="K74" i="4"/>
  <c r="K72" i="4" s="1"/>
  <c r="J74" i="4"/>
  <c r="J72" i="4" s="1"/>
  <c r="I74" i="4"/>
  <c r="I72" i="4" s="1"/>
  <c r="H74" i="4"/>
  <c r="G74" i="4"/>
  <c r="F74" i="4"/>
  <c r="E74" i="4"/>
  <c r="D74" i="4"/>
  <c r="D72" i="4" s="1"/>
  <c r="D53" i="4" s="1"/>
  <c r="C74" i="4"/>
  <c r="C72" i="4" s="1"/>
  <c r="B74" i="4"/>
  <c r="B72" i="4" s="1"/>
  <c r="EN72" i="4"/>
  <c r="EM72" i="4"/>
  <c r="EH72" i="4"/>
  <c r="EG72" i="4"/>
  <c r="EG53" i="4" s="1"/>
  <c r="EF72" i="4"/>
  <c r="EE72" i="4"/>
  <c r="ED72" i="4"/>
  <c r="DZ72" i="4"/>
  <c r="DY72" i="4"/>
  <c r="DW72" i="4"/>
  <c r="DV72" i="4"/>
  <c r="DQ72" i="4"/>
  <c r="DP72" i="4"/>
  <c r="DP53" i="4" s="1"/>
  <c r="DN72" i="4"/>
  <c r="DM72" i="4"/>
  <c r="DH72" i="4"/>
  <c r="DF72" i="4"/>
  <c r="DE72" i="4"/>
  <c r="DD72" i="4"/>
  <c r="CY72" i="4"/>
  <c r="CX72" i="4"/>
  <c r="CX53" i="4" s="1"/>
  <c r="CW72" i="4"/>
  <c r="CV72" i="4"/>
  <c r="CQ72" i="4"/>
  <c r="CN72" i="4"/>
  <c r="CM72" i="4"/>
  <c r="CI72" i="4"/>
  <c r="CH72" i="4"/>
  <c r="CG72" i="4"/>
  <c r="CF72" i="4"/>
  <c r="CE72" i="4"/>
  <c r="BY72" i="4"/>
  <c r="BX72" i="4"/>
  <c r="BW72" i="4"/>
  <c r="BV72" i="4"/>
  <c r="BQ72" i="4"/>
  <c r="BP72" i="4"/>
  <c r="BP53" i="4" s="1"/>
  <c r="BN72" i="4"/>
  <c r="BM72" i="4"/>
  <c r="BL72" i="4"/>
  <c r="BI72" i="4"/>
  <c r="BH72" i="4"/>
  <c r="BF72" i="4"/>
  <c r="BE72" i="4"/>
  <c r="AY72" i="4"/>
  <c r="AX72" i="4"/>
  <c r="AX53" i="4" s="1"/>
  <c r="AW72" i="4"/>
  <c r="AW53" i="4" s="1"/>
  <c r="AV72" i="4"/>
  <c r="AQ72" i="4"/>
  <c r="AN72" i="4"/>
  <c r="AM72" i="4"/>
  <c r="AL72" i="4"/>
  <c r="AH72" i="4"/>
  <c r="AG72" i="4"/>
  <c r="AG53" i="4" s="1"/>
  <c r="AF72" i="4"/>
  <c r="AE72" i="4"/>
  <c r="Y72" i="4"/>
  <c r="W72" i="4"/>
  <c r="V72" i="4"/>
  <c r="R72" i="4"/>
  <c r="Q72" i="4"/>
  <c r="P72" i="4"/>
  <c r="N72" i="4"/>
  <c r="M72" i="4"/>
  <c r="H72" i="4"/>
  <c r="G72" i="4"/>
  <c r="G53" i="4" s="1"/>
  <c r="F72" i="4"/>
  <c r="E72" i="4"/>
  <c r="EN69" i="4"/>
  <c r="EM69" i="4"/>
  <c r="EM54" i="4" s="1"/>
  <c r="EL69" i="4"/>
  <c r="EL54" i="4" s="1"/>
  <c r="EK69" i="4"/>
  <c r="EJ69" i="4"/>
  <c r="EI69" i="4"/>
  <c r="EI54" i="4" s="1"/>
  <c r="EI53" i="4" s="1"/>
  <c r="EH69" i="4"/>
  <c r="EG69" i="4"/>
  <c r="EF69" i="4"/>
  <c r="EF54" i="4" s="1"/>
  <c r="EE69" i="4"/>
  <c r="EE54" i="4" s="1"/>
  <c r="ED69" i="4"/>
  <c r="ED54" i="4" s="1"/>
  <c r="EC69" i="4"/>
  <c r="EA69" i="4"/>
  <c r="DZ69" i="4"/>
  <c r="DZ54" i="4" s="1"/>
  <c r="DZ53" i="4" s="1"/>
  <c r="DY69" i="4"/>
  <c r="DX69" i="4"/>
  <c r="DW69" i="4"/>
  <c r="DW54" i="4" s="1"/>
  <c r="DV69" i="4"/>
  <c r="DV54" i="4" s="1"/>
  <c r="DU69" i="4"/>
  <c r="DU54" i="4" s="1"/>
  <c r="DU53" i="4" s="1"/>
  <c r="DT69" i="4"/>
  <c r="DS69" i="4"/>
  <c r="DR69" i="4"/>
  <c r="DR54" i="4" s="1"/>
  <c r="DR53" i="4" s="1"/>
  <c r="DQ69" i="4"/>
  <c r="DP69" i="4"/>
  <c r="DN69" i="4"/>
  <c r="DM69" i="4"/>
  <c r="DM54" i="4" s="1"/>
  <c r="DL69" i="4"/>
  <c r="DL54" i="4" s="1"/>
  <c r="DL53" i="4" s="1"/>
  <c r="DK69" i="4"/>
  <c r="DJ69" i="4"/>
  <c r="DI69" i="4"/>
  <c r="DI54" i="4" s="1"/>
  <c r="DI53" i="4" s="1"/>
  <c r="DH69" i="4"/>
  <c r="DG69" i="4"/>
  <c r="DF69" i="4"/>
  <c r="DE69" i="4"/>
  <c r="DE54" i="4" s="1"/>
  <c r="DD69" i="4"/>
  <c r="DD54" i="4" s="1"/>
  <c r="DC69" i="4"/>
  <c r="DA69" i="4"/>
  <c r="CZ69" i="4"/>
  <c r="CZ54" i="4" s="1"/>
  <c r="CZ53" i="4" s="1"/>
  <c r="CY69" i="4"/>
  <c r="CX69" i="4"/>
  <c r="CW69" i="4"/>
  <c r="CW54" i="4" s="1"/>
  <c r="CW53" i="4" s="1"/>
  <c r="CV69" i="4"/>
  <c r="CV54" i="4" s="1"/>
  <c r="CU69" i="4"/>
  <c r="CU54" i="4" s="1"/>
  <c r="CT69" i="4"/>
  <c r="CS69" i="4"/>
  <c r="CR69" i="4"/>
  <c r="CR54" i="4" s="1"/>
  <c r="CR53" i="4" s="1"/>
  <c r="CQ69" i="4"/>
  <c r="CP69" i="4"/>
  <c r="CN69" i="4"/>
  <c r="CN54" i="4" s="1"/>
  <c r="CM69" i="4"/>
  <c r="CM54" i="4" s="1"/>
  <c r="CL69" i="4"/>
  <c r="CL54" i="4" s="1"/>
  <c r="CL53" i="4" s="1"/>
  <c r="CK69" i="4"/>
  <c r="CJ69" i="4"/>
  <c r="CI69" i="4"/>
  <c r="CI54" i="4" s="1"/>
  <c r="CI53" i="4" s="1"/>
  <c r="CH69" i="4"/>
  <c r="CG69" i="4"/>
  <c r="CF69" i="4"/>
  <c r="CE69" i="4"/>
  <c r="CE54" i="4" s="1"/>
  <c r="CD69" i="4"/>
  <c r="CD54" i="4" s="1"/>
  <c r="CD53" i="4" s="1"/>
  <c r="CC69" i="4"/>
  <c r="CA69" i="4"/>
  <c r="BZ69" i="4"/>
  <c r="BZ54" i="4" s="1"/>
  <c r="BZ53" i="4" s="1"/>
  <c r="BY69" i="4"/>
  <c r="BX69" i="4"/>
  <c r="BW69" i="4"/>
  <c r="BV69" i="4"/>
  <c r="BV54" i="4" s="1"/>
  <c r="BU69" i="4"/>
  <c r="BU54" i="4" s="1"/>
  <c r="BU53" i="4" s="1"/>
  <c r="BT69" i="4"/>
  <c r="BS69" i="4"/>
  <c r="BR69" i="4"/>
  <c r="BR54" i="4" s="1"/>
  <c r="BR53" i="4" s="1"/>
  <c r="BQ69" i="4"/>
  <c r="BP69" i="4"/>
  <c r="BN69" i="4"/>
  <c r="BN54" i="4" s="1"/>
  <c r="BN53" i="4" s="1"/>
  <c r="BM69" i="4"/>
  <c r="BM54" i="4" s="1"/>
  <c r="BL69" i="4"/>
  <c r="BL54" i="4" s="1"/>
  <c r="BK69" i="4"/>
  <c r="BJ69" i="4"/>
  <c r="BI69" i="4"/>
  <c r="BI54" i="4" s="1"/>
  <c r="BI53" i="4" s="1"/>
  <c r="BH69" i="4"/>
  <c r="BG69" i="4"/>
  <c r="BF69" i="4"/>
  <c r="BF54" i="4" s="1"/>
  <c r="BE69" i="4"/>
  <c r="BE54" i="4" s="1"/>
  <c r="BD69" i="4"/>
  <c r="BD54" i="4" s="1"/>
  <c r="BD53" i="4" s="1"/>
  <c r="BC69" i="4"/>
  <c r="BA69" i="4"/>
  <c r="AZ69" i="4"/>
  <c r="AZ54" i="4" s="1"/>
  <c r="AZ53" i="4" s="1"/>
  <c r="AY69" i="4"/>
  <c r="AX69" i="4"/>
  <c r="AW69" i="4"/>
  <c r="AV69" i="4"/>
  <c r="AV54" i="4" s="1"/>
  <c r="AU69" i="4"/>
  <c r="AU54" i="4" s="1"/>
  <c r="AT69" i="4"/>
  <c r="AS69" i="4"/>
  <c r="AR69" i="4"/>
  <c r="AR54" i="4" s="1"/>
  <c r="AR53" i="4" s="1"/>
  <c r="AQ69" i="4"/>
  <c r="AP69" i="4"/>
  <c r="AN69" i="4"/>
  <c r="AM69" i="4"/>
  <c r="AM54" i="4" s="1"/>
  <c r="AL69" i="4"/>
  <c r="AL54" i="4" s="1"/>
  <c r="AL53" i="4" s="1"/>
  <c r="AK69" i="4"/>
  <c r="AJ69" i="4"/>
  <c r="AI69" i="4"/>
  <c r="AI54" i="4" s="1"/>
  <c r="AI53" i="4" s="1"/>
  <c r="AH69" i="4"/>
  <c r="AG69" i="4"/>
  <c r="AF69" i="4"/>
  <c r="AF54" i="4" s="1"/>
  <c r="AF53" i="4" s="1"/>
  <c r="AE69" i="4"/>
  <c r="AE54" i="4" s="1"/>
  <c r="AD69" i="4"/>
  <c r="AD54" i="4" s="1"/>
  <c r="AC69" i="4"/>
  <c r="AA69" i="4"/>
  <c r="Z69" i="4"/>
  <c r="Z54" i="4" s="1"/>
  <c r="Z53" i="4" s="1"/>
  <c r="Y69" i="4"/>
  <c r="X69" i="4"/>
  <c r="W69" i="4"/>
  <c r="W54" i="4" s="1"/>
  <c r="V69" i="4"/>
  <c r="V54" i="4" s="1"/>
  <c r="U69" i="4"/>
  <c r="U54" i="4" s="1"/>
  <c r="U53" i="4" s="1"/>
  <c r="T69" i="4"/>
  <c r="S69" i="4"/>
  <c r="R69" i="4"/>
  <c r="R54" i="4" s="1"/>
  <c r="R53" i="4" s="1"/>
  <c r="Q69" i="4"/>
  <c r="P69" i="4"/>
  <c r="N69" i="4"/>
  <c r="M69" i="4"/>
  <c r="M54" i="4" s="1"/>
  <c r="L69" i="4"/>
  <c r="L54" i="4" s="1"/>
  <c r="K69" i="4"/>
  <c r="J69" i="4"/>
  <c r="I69" i="4"/>
  <c r="I54" i="4" s="1"/>
  <c r="I53" i="4" s="1"/>
  <c r="H69" i="4"/>
  <c r="G69" i="4"/>
  <c r="F69" i="4"/>
  <c r="E69" i="4"/>
  <c r="E54" i="4" s="1"/>
  <c r="D69" i="4"/>
  <c r="D54" i="4" s="1"/>
  <c r="C69" i="4"/>
  <c r="B69" i="4"/>
  <c r="EN54" i="4"/>
  <c r="EN53" i="4" s="1"/>
  <c r="EK54" i="4"/>
  <c r="EJ54" i="4"/>
  <c r="EH54" i="4"/>
  <c r="EG54" i="4"/>
  <c r="EC54" i="4"/>
  <c r="EA54" i="4"/>
  <c r="DY54" i="4"/>
  <c r="DY53" i="4" s="1"/>
  <c r="DX54" i="4"/>
  <c r="DT54" i="4"/>
  <c r="DS54" i="4"/>
  <c r="DQ54" i="4"/>
  <c r="DQ53" i="4" s="1"/>
  <c r="DP54" i="4"/>
  <c r="DN54" i="4"/>
  <c r="DN53" i="4" s="1"/>
  <c r="DK54" i="4"/>
  <c r="DK53" i="4" s="1"/>
  <c r="DJ54" i="4"/>
  <c r="DH54" i="4"/>
  <c r="DG54" i="4"/>
  <c r="DF54" i="4"/>
  <c r="DC54" i="4"/>
  <c r="DA54" i="4"/>
  <c r="DA53" i="4" s="1"/>
  <c r="CY54" i="4"/>
  <c r="CX54" i="4"/>
  <c r="CT54" i="4"/>
  <c r="CT53" i="4" s="1"/>
  <c r="CS54" i="4"/>
  <c r="CQ54" i="4"/>
  <c r="CQ53" i="4" s="1"/>
  <c r="CP54" i="4"/>
  <c r="CK54" i="4"/>
  <c r="CJ54" i="4"/>
  <c r="CH54" i="4"/>
  <c r="CG54" i="4"/>
  <c r="CF54" i="4"/>
  <c r="CF53" i="4" s="1"/>
  <c r="CC54" i="4"/>
  <c r="CA54" i="4"/>
  <c r="BY54" i="4"/>
  <c r="BX54" i="4"/>
  <c r="BW54" i="4"/>
  <c r="BT54" i="4"/>
  <c r="BS54" i="4"/>
  <c r="BQ54" i="4"/>
  <c r="BP54" i="4"/>
  <c r="BK54" i="4"/>
  <c r="BK53" i="4" s="1"/>
  <c r="BJ54" i="4"/>
  <c r="BJ53" i="4" s="1"/>
  <c r="BH54" i="4"/>
  <c r="BG54" i="4"/>
  <c r="BC54" i="4"/>
  <c r="BC53" i="4" s="1"/>
  <c r="BA54" i="4"/>
  <c r="AY54" i="4"/>
  <c r="AY53" i="4" s="1"/>
  <c r="AX54" i="4"/>
  <c r="AW54" i="4"/>
  <c r="AT54" i="4"/>
  <c r="AS54" i="4"/>
  <c r="AQ54" i="4"/>
  <c r="AP54" i="4"/>
  <c r="AN54" i="4"/>
  <c r="AN53" i="4" s="1"/>
  <c r="AK54" i="4"/>
  <c r="AK53" i="4" s="1"/>
  <c r="AJ54" i="4"/>
  <c r="AH54" i="4"/>
  <c r="AG54" i="4"/>
  <c r="AC54" i="4"/>
  <c r="AA54" i="4"/>
  <c r="Y54" i="4"/>
  <c r="X54" i="4"/>
  <c r="T54" i="4"/>
  <c r="T53" i="4" s="1"/>
  <c r="S54" i="4"/>
  <c r="Q54" i="4"/>
  <c r="Q53" i="4" s="1"/>
  <c r="P54" i="4"/>
  <c r="N54" i="4"/>
  <c r="K54" i="4"/>
  <c r="J54" i="4"/>
  <c r="H54" i="4"/>
  <c r="G54" i="4"/>
  <c r="F54" i="4"/>
  <c r="C54" i="4"/>
  <c r="B54" i="4"/>
  <c r="EM53" i="4"/>
  <c r="EK53" i="4"/>
  <c r="EH53" i="4"/>
  <c r="EF53" i="4"/>
  <c r="EE53" i="4"/>
  <c r="EC53" i="4"/>
  <c r="DW53" i="4"/>
  <c r="DV53" i="4"/>
  <c r="DT53" i="4"/>
  <c r="DM53" i="4"/>
  <c r="DH53" i="4"/>
  <c r="DF53" i="4"/>
  <c r="DE53" i="4"/>
  <c r="DC53" i="4"/>
  <c r="CY53" i="4"/>
  <c r="CV53" i="4"/>
  <c r="CP53" i="4"/>
  <c r="CN53" i="4"/>
  <c r="CM53" i="4"/>
  <c r="CK53" i="4"/>
  <c r="CG53" i="4"/>
  <c r="CE53" i="4"/>
  <c r="CC53" i="4"/>
  <c r="BY53" i="4"/>
  <c r="BX53" i="4"/>
  <c r="BV53" i="4"/>
  <c r="BT53" i="4"/>
  <c r="BQ53" i="4"/>
  <c r="BM53" i="4"/>
  <c r="BH53" i="4"/>
  <c r="BG53" i="4"/>
  <c r="BF53" i="4"/>
  <c r="BE53" i="4"/>
  <c r="AV53" i="4"/>
  <c r="AU53" i="4"/>
  <c r="AT53" i="4"/>
  <c r="AQ53" i="4"/>
  <c r="AM53" i="4"/>
  <c r="AH53" i="4"/>
  <c r="AE53" i="4"/>
  <c r="AC53" i="4"/>
  <c r="Y53" i="4"/>
  <c r="X53" i="4"/>
  <c r="W53" i="4"/>
  <c r="V53" i="4"/>
  <c r="P53" i="4"/>
  <c r="N53" i="4"/>
  <c r="M53" i="4"/>
  <c r="L53" i="4"/>
  <c r="K53" i="4"/>
  <c r="H53" i="4"/>
  <c r="E53" i="4"/>
  <c r="C53" i="4"/>
  <c r="B53" i="4"/>
  <c r="B50" i="4"/>
  <c r="EN30" i="4"/>
  <c r="EM30" i="4"/>
  <c r="EL30" i="4"/>
  <c r="EK30" i="4"/>
  <c r="EJ30" i="4"/>
  <c r="EI30" i="4"/>
  <c r="EH30" i="4"/>
  <c r="EG30" i="4"/>
  <c r="EF30" i="4"/>
  <c r="EE30" i="4"/>
  <c r="ED30" i="4"/>
  <c r="EC30" i="4"/>
  <c r="EA30" i="4"/>
  <c r="DZ30" i="4"/>
  <c r="DY30" i="4"/>
  <c r="DX30" i="4"/>
  <c r="DW30" i="4"/>
  <c r="DV30" i="4"/>
  <c r="DU30" i="4"/>
  <c r="DT30" i="4"/>
  <c r="DS30" i="4"/>
  <c r="DR30" i="4"/>
  <c r="DQ30" i="4"/>
  <c r="DP30" i="4"/>
  <c r="DN30" i="4"/>
  <c r="DM30" i="4"/>
  <c r="DL30" i="4"/>
  <c r="DK30" i="4"/>
  <c r="DJ30" i="4"/>
  <c r="DI30" i="4"/>
  <c r="DI8" i="4" s="1"/>
  <c r="DI77" i="4" s="1"/>
  <c r="DH30" i="4"/>
  <c r="DG30" i="4"/>
  <c r="DF30" i="4"/>
  <c r="DE30" i="4"/>
  <c r="DD30" i="4"/>
  <c r="DC30" i="4"/>
  <c r="DA30" i="4"/>
  <c r="CZ30" i="4"/>
  <c r="CZ8" i="4" s="1"/>
  <c r="CZ77" i="4" s="1"/>
  <c r="CY30" i="4"/>
  <c r="CX30" i="4"/>
  <c r="CW30" i="4"/>
  <c r="CV30" i="4"/>
  <c r="CU30" i="4"/>
  <c r="CT30" i="4"/>
  <c r="CS30" i="4"/>
  <c r="CR30" i="4"/>
  <c r="CQ30" i="4"/>
  <c r="CP30" i="4"/>
  <c r="CN30" i="4"/>
  <c r="CM30" i="4"/>
  <c r="CL30" i="4"/>
  <c r="CK30" i="4"/>
  <c r="CJ30" i="4"/>
  <c r="CI30" i="4"/>
  <c r="CI8" i="4" s="1"/>
  <c r="CI77" i="4" s="1"/>
  <c r="CH30" i="4"/>
  <c r="CG30" i="4"/>
  <c r="CF30" i="4"/>
  <c r="CE30" i="4"/>
  <c r="CD30" i="4"/>
  <c r="CC30" i="4"/>
  <c r="CA30" i="4"/>
  <c r="BZ30" i="4"/>
  <c r="BY30" i="4"/>
  <c r="BX30" i="4"/>
  <c r="BW30" i="4"/>
  <c r="BV30" i="4"/>
  <c r="BU30" i="4"/>
  <c r="BT30" i="4"/>
  <c r="BS30" i="4"/>
  <c r="BR30" i="4"/>
  <c r="BQ30" i="4"/>
  <c r="BP30" i="4"/>
  <c r="BN30" i="4"/>
  <c r="BM30" i="4"/>
  <c r="BL30" i="4"/>
  <c r="BK30" i="4"/>
  <c r="BJ30" i="4"/>
  <c r="BI30" i="4"/>
  <c r="BH30" i="4"/>
  <c r="BG30" i="4"/>
  <c r="BF30" i="4"/>
  <c r="BE30" i="4"/>
  <c r="BD30" i="4"/>
  <c r="BC30" i="4"/>
  <c r="BA30" i="4"/>
  <c r="AZ30" i="4"/>
  <c r="AY30" i="4"/>
  <c r="AX30" i="4"/>
  <c r="AW30" i="4"/>
  <c r="AV30" i="4"/>
  <c r="AU30" i="4"/>
  <c r="AT30" i="4"/>
  <c r="AS30" i="4"/>
  <c r="AR30" i="4"/>
  <c r="AR8" i="4" s="1"/>
  <c r="AR77" i="4" s="1"/>
  <c r="AQ30" i="4"/>
  <c r="AP30" i="4"/>
  <c r="AN30" i="4"/>
  <c r="AM30" i="4"/>
  <c r="AL30" i="4"/>
  <c r="AK30" i="4"/>
  <c r="AJ30" i="4"/>
  <c r="AI30" i="4"/>
  <c r="AI8" i="4" s="1"/>
  <c r="AI77" i="4" s="1"/>
  <c r="AH30" i="4"/>
  <c r="AG30" i="4"/>
  <c r="AF30" i="4"/>
  <c r="AE30" i="4"/>
  <c r="AD30" i="4"/>
  <c r="AC30" i="4"/>
  <c r="AA30" i="4"/>
  <c r="Z30" i="4"/>
  <c r="Y30" i="4"/>
  <c r="X30" i="4"/>
  <c r="W30" i="4"/>
  <c r="V30" i="4"/>
  <c r="U30" i="4"/>
  <c r="T30" i="4"/>
  <c r="S30" i="4"/>
  <c r="R30" i="4"/>
  <c r="R8" i="4" s="1"/>
  <c r="R77" i="4" s="1"/>
  <c r="Q30" i="4"/>
  <c r="P30" i="4"/>
  <c r="N30" i="4"/>
  <c r="M30" i="4"/>
  <c r="L30" i="4"/>
  <c r="K30" i="4"/>
  <c r="J30" i="4"/>
  <c r="I30" i="4"/>
  <c r="H30" i="4"/>
  <c r="G30" i="4"/>
  <c r="F30" i="4"/>
  <c r="E30" i="4"/>
  <c r="D30" i="4"/>
  <c r="C30" i="4"/>
  <c r="B30" i="4"/>
  <c r="EN27" i="4"/>
  <c r="EM27" i="4"/>
  <c r="EL27" i="4"/>
  <c r="EK27" i="4"/>
  <c r="EJ27" i="4"/>
  <c r="EI27" i="4"/>
  <c r="EH27" i="4"/>
  <c r="EG27" i="4"/>
  <c r="EF27" i="4"/>
  <c r="EE27" i="4"/>
  <c r="ED27" i="4"/>
  <c r="EC27" i="4"/>
  <c r="EA27" i="4"/>
  <c r="DZ27" i="4"/>
  <c r="DY27" i="4"/>
  <c r="DX27" i="4"/>
  <c r="DW27" i="4"/>
  <c r="DV27" i="4"/>
  <c r="DU27" i="4"/>
  <c r="DT27" i="4"/>
  <c r="DS27" i="4"/>
  <c r="DR27" i="4"/>
  <c r="DQ27" i="4"/>
  <c r="DP27" i="4"/>
  <c r="DN27" i="4"/>
  <c r="DM27" i="4"/>
  <c r="DL27" i="4"/>
  <c r="DK27" i="4"/>
  <c r="DJ27" i="4"/>
  <c r="DI27" i="4"/>
  <c r="DH27" i="4"/>
  <c r="DG27" i="4"/>
  <c r="DF27" i="4"/>
  <c r="DE27" i="4"/>
  <c r="DD27" i="4"/>
  <c r="DC27" i="4"/>
  <c r="DA27" i="4"/>
  <c r="CZ27" i="4"/>
  <c r="CY27" i="4"/>
  <c r="CX27" i="4"/>
  <c r="CW27" i="4"/>
  <c r="CV27" i="4"/>
  <c r="CU27" i="4"/>
  <c r="CT27" i="4"/>
  <c r="CS27" i="4"/>
  <c r="CR27" i="4"/>
  <c r="CQ27" i="4"/>
  <c r="CP27" i="4"/>
  <c r="CN27" i="4"/>
  <c r="CM27" i="4"/>
  <c r="CL27" i="4"/>
  <c r="CK27" i="4"/>
  <c r="CJ27" i="4"/>
  <c r="CI27" i="4"/>
  <c r="CH27" i="4"/>
  <c r="CG27" i="4"/>
  <c r="CF27" i="4"/>
  <c r="CF8" i="4" s="1"/>
  <c r="CF77" i="4" s="1"/>
  <c r="CE27" i="4"/>
  <c r="CD27" i="4"/>
  <c r="CC27" i="4"/>
  <c r="CA27" i="4"/>
  <c r="BZ27" i="4"/>
  <c r="BY27" i="4"/>
  <c r="BX27" i="4"/>
  <c r="BW27" i="4"/>
  <c r="BV27" i="4"/>
  <c r="BU27" i="4"/>
  <c r="BT27" i="4"/>
  <c r="BS27" i="4"/>
  <c r="BR27" i="4"/>
  <c r="BQ27" i="4"/>
  <c r="BP27" i="4"/>
  <c r="BN27" i="4"/>
  <c r="BM27" i="4"/>
  <c r="BL27" i="4"/>
  <c r="BK27" i="4"/>
  <c r="BJ27" i="4"/>
  <c r="BI27" i="4"/>
  <c r="BH27" i="4"/>
  <c r="BG27" i="4"/>
  <c r="BF27" i="4"/>
  <c r="BE27" i="4"/>
  <c r="BD27" i="4"/>
  <c r="BC27" i="4"/>
  <c r="BA27" i="4"/>
  <c r="AZ27" i="4"/>
  <c r="AY27" i="4"/>
  <c r="AX27" i="4"/>
  <c r="AW27" i="4"/>
  <c r="AV27" i="4"/>
  <c r="AU27" i="4"/>
  <c r="AT27" i="4"/>
  <c r="AS27" i="4"/>
  <c r="AR27" i="4"/>
  <c r="AQ27" i="4"/>
  <c r="AP27" i="4"/>
  <c r="AN27" i="4"/>
  <c r="AM27" i="4"/>
  <c r="AL27" i="4"/>
  <c r="AK27" i="4"/>
  <c r="AJ27" i="4"/>
  <c r="AI27" i="4"/>
  <c r="AH27" i="4"/>
  <c r="AG27" i="4"/>
  <c r="AF27" i="4"/>
  <c r="AE27" i="4"/>
  <c r="AD27" i="4"/>
  <c r="AC27" i="4"/>
  <c r="AA27" i="4"/>
  <c r="Z27" i="4"/>
  <c r="Y27" i="4"/>
  <c r="X27" i="4"/>
  <c r="W27" i="4"/>
  <c r="V27" i="4"/>
  <c r="U27" i="4"/>
  <c r="T27" i="4"/>
  <c r="S27" i="4"/>
  <c r="R27" i="4"/>
  <c r="Q27" i="4"/>
  <c r="P27" i="4"/>
  <c r="N27" i="4"/>
  <c r="N8" i="4" s="1"/>
  <c r="N77" i="4" s="1"/>
  <c r="M27" i="4"/>
  <c r="L27" i="4"/>
  <c r="K27" i="4"/>
  <c r="J27" i="4"/>
  <c r="I27" i="4"/>
  <c r="H27" i="4"/>
  <c r="G27" i="4"/>
  <c r="F27" i="4"/>
  <c r="E27" i="4"/>
  <c r="D27" i="4"/>
  <c r="C27" i="4"/>
  <c r="B27" i="4"/>
  <c r="EN19" i="4"/>
  <c r="EM19" i="4"/>
  <c r="EL19" i="4"/>
  <c r="EK19" i="4"/>
  <c r="EK8" i="4" s="1"/>
  <c r="EK77" i="4" s="1"/>
  <c r="EJ19" i="4"/>
  <c r="EJ8" i="4" s="1"/>
  <c r="EI19" i="4"/>
  <c r="EH19" i="4"/>
  <c r="EG19" i="4"/>
  <c r="EF19" i="4"/>
  <c r="EE19" i="4"/>
  <c r="ED19" i="4"/>
  <c r="EC19" i="4"/>
  <c r="EC8" i="4" s="1"/>
  <c r="EC77" i="4" s="1"/>
  <c r="EA19" i="4"/>
  <c r="EA8" i="4" s="1"/>
  <c r="DZ19" i="4"/>
  <c r="DY19" i="4"/>
  <c r="DX19" i="4"/>
  <c r="DW19" i="4"/>
  <c r="DV19" i="4"/>
  <c r="DU19" i="4"/>
  <c r="DT19" i="4"/>
  <c r="DS19" i="4"/>
  <c r="DR19" i="4"/>
  <c r="DQ19" i="4"/>
  <c r="DP19" i="4"/>
  <c r="DN19" i="4"/>
  <c r="DM19" i="4"/>
  <c r="DL19" i="4"/>
  <c r="DK19" i="4"/>
  <c r="DK8" i="4" s="1"/>
  <c r="DK77" i="4" s="1"/>
  <c r="DJ19" i="4"/>
  <c r="DJ8" i="4" s="1"/>
  <c r="DI19" i="4"/>
  <c r="DH19" i="4"/>
  <c r="DG19" i="4"/>
  <c r="DF19" i="4"/>
  <c r="DE19" i="4"/>
  <c r="DD19" i="4"/>
  <c r="DC19" i="4"/>
  <c r="DA19" i="4"/>
  <c r="DA8" i="4" s="1"/>
  <c r="DA77" i="4" s="1"/>
  <c r="CZ19" i="4"/>
  <c r="CY19" i="4"/>
  <c r="CX19" i="4"/>
  <c r="CW19" i="4"/>
  <c r="CV19" i="4"/>
  <c r="CU19" i="4"/>
  <c r="CT19" i="4"/>
  <c r="CT8" i="4" s="1"/>
  <c r="CT77" i="4" s="1"/>
  <c r="CS19" i="4"/>
  <c r="CS8" i="4" s="1"/>
  <c r="CR19" i="4"/>
  <c r="CQ19" i="4"/>
  <c r="CP19" i="4"/>
  <c r="CN19" i="4"/>
  <c r="CM19" i="4"/>
  <c r="CL19" i="4"/>
  <c r="CK19" i="4"/>
  <c r="CK8" i="4" s="1"/>
  <c r="CK77" i="4" s="1"/>
  <c r="CJ19" i="4"/>
  <c r="CJ8" i="4" s="1"/>
  <c r="CI19" i="4"/>
  <c r="CH19" i="4"/>
  <c r="CG19" i="4"/>
  <c r="CF19" i="4"/>
  <c r="CE19" i="4"/>
  <c r="CD19" i="4"/>
  <c r="CC19" i="4"/>
  <c r="CA19" i="4"/>
  <c r="BZ19" i="4"/>
  <c r="BY19" i="4"/>
  <c r="BX19" i="4"/>
  <c r="BW19" i="4"/>
  <c r="BV19" i="4"/>
  <c r="BU19" i="4"/>
  <c r="BT19" i="4"/>
  <c r="BT8" i="4" s="1"/>
  <c r="BT77" i="4" s="1"/>
  <c r="BS19" i="4"/>
  <c r="BS8" i="4" s="1"/>
  <c r="BR19" i="4"/>
  <c r="BQ19" i="4"/>
  <c r="BP19" i="4"/>
  <c r="BN19" i="4"/>
  <c r="BM19" i="4"/>
  <c r="BL19" i="4"/>
  <c r="BK19" i="4"/>
  <c r="BK8" i="4" s="1"/>
  <c r="BJ19" i="4"/>
  <c r="BJ8" i="4" s="1"/>
  <c r="BJ77" i="4" s="1"/>
  <c r="BI19" i="4"/>
  <c r="BH19" i="4"/>
  <c r="BG19" i="4"/>
  <c r="BF19" i="4"/>
  <c r="BE19" i="4"/>
  <c r="BD19" i="4"/>
  <c r="BC19" i="4"/>
  <c r="BA19" i="4"/>
  <c r="AZ19" i="4"/>
  <c r="AY19" i="4"/>
  <c r="AX19" i="4"/>
  <c r="AW19" i="4"/>
  <c r="AV19" i="4"/>
  <c r="AU19" i="4"/>
  <c r="AT19" i="4"/>
  <c r="AT8" i="4" s="1"/>
  <c r="AT77" i="4" s="1"/>
  <c r="AS19" i="4"/>
  <c r="AS8" i="4" s="1"/>
  <c r="AR19" i="4"/>
  <c r="AQ19" i="4"/>
  <c r="AP19" i="4"/>
  <c r="AN19" i="4"/>
  <c r="AM19" i="4"/>
  <c r="AL19" i="4"/>
  <c r="AK19" i="4"/>
  <c r="AJ19" i="4"/>
  <c r="AJ8" i="4" s="1"/>
  <c r="AI19" i="4"/>
  <c r="AH19" i="4"/>
  <c r="AG19" i="4"/>
  <c r="AF19" i="4"/>
  <c r="AE19" i="4"/>
  <c r="AD19" i="4"/>
  <c r="AC19" i="4"/>
  <c r="AC8" i="4" s="1"/>
  <c r="AC77" i="4" s="1"/>
  <c r="AA19" i="4"/>
  <c r="AA8" i="4" s="1"/>
  <c r="Z19" i="4"/>
  <c r="Y19" i="4"/>
  <c r="X19" i="4"/>
  <c r="W19" i="4"/>
  <c r="V19" i="4"/>
  <c r="U19" i="4"/>
  <c r="T19" i="4"/>
  <c r="T8" i="4" s="1"/>
  <c r="T77" i="4" s="1"/>
  <c r="S19" i="4"/>
  <c r="S8" i="4" s="1"/>
  <c r="R19" i="4"/>
  <c r="Q19" i="4"/>
  <c r="P19" i="4"/>
  <c r="N19" i="4"/>
  <c r="M19" i="4"/>
  <c r="L19" i="4"/>
  <c r="K19" i="4"/>
  <c r="J19" i="4"/>
  <c r="I19" i="4"/>
  <c r="H19" i="4"/>
  <c r="G19" i="4"/>
  <c r="F19" i="4"/>
  <c r="E19" i="4"/>
  <c r="D19" i="4"/>
  <c r="C19" i="4"/>
  <c r="C8" i="4" s="1"/>
  <c r="C77" i="4" s="1"/>
  <c r="B19" i="4"/>
  <c r="B8" i="4" s="1"/>
  <c r="B78" i="4" s="1"/>
  <c r="EN16" i="4"/>
  <c r="EM16" i="4"/>
  <c r="EL16" i="4"/>
  <c r="EK16" i="4"/>
  <c r="EJ16" i="4"/>
  <c r="EI16" i="4"/>
  <c r="EH16" i="4"/>
  <c r="EG16" i="4"/>
  <c r="EF16" i="4"/>
  <c r="EE16" i="4"/>
  <c r="ED16" i="4"/>
  <c r="EC16" i="4"/>
  <c r="EA16" i="4"/>
  <c r="DZ16" i="4"/>
  <c r="DY16" i="4"/>
  <c r="DX16" i="4"/>
  <c r="DW16" i="4"/>
  <c r="DV16" i="4"/>
  <c r="DU16" i="4"/>
  <c r="DT16" i="4"/>
  <c r="DS16" i="4"/>
  <c r="DR16" i="4"/>
  <c r="DQ16" i="4"/>
  <c r="DP16" i="4"/>
  <c r="DN16" i="4"/>
  <c r="DM16" i="4"/>
  <c r="DL16" i="4"/>
  <c r="DK16" i="4"/>
  <c r="DJ16" i="4"/>
  <c r="DI16" i="4"/>
  <c r="DH16" i="4"/>
  <c r="DG16" i="4"/>
  <c r="DF16" i="4"/>
  <c r="DE16" i="4"/>
  <c r="DD16" i="4"/>
  <c r="DC16" i="4"/>
  <c r="DA16" i="4"/>
  <c r="CZ16" i="4"/>
  <c r="CY16" i="4"/>
  <c r="CX16" i="4"/>
  <c r="CW16" i="4"/>
  <c r="CV16" i="4"/>
  <c r="CU16" i="4"/>
  <c r="CT16" i="4"/>
  <c r="CS16" i="4"/>
  <c r="CR16" i="4"/>
  <c r="CQ16" i="4"/>
  <c r="CP16" i="4"/>
  <c r="CN16" i="4"/>
  <c r="CM16" i="4"/>
  <c r="CL16" i="4"/>
  <c r="CK16" i="4"/>
  <c r="CJ16" i="4"/>
  <c r="CI16" i="4"/>
  <c r="CH16" i="4"/>
  <c r="CG16" i="4"/>
  <c r="CF16" i="4"/>
  <c r="CE16" i="4"/>
  <c r="CD16" i="4"/>
  <c r="CC16" i="4"/>
  <c r="CA16" i="4"/>
  <c r="BZ16" i="4"/>
  <c r="BY16" i="4"/>
  <c r="BX16" i="4"/>
  <c r="BW16" i="4"/>
  <c r="BV16" i="4"/>
  <c r="BU16" i="4"/>
  <c r="BT16" i="4"/>
  <c r="BS16" i="4"/>
  <c r="BR16" i="4"/>
  <c r="BQ16" i="4"/>
  <c r="BP16" i="4"/>
  <c r="BN16" i="4"/>
  <c r="BM16" i="4"/>
  <c r="BL16" i="4"/>
  <c r="BK16" i="4"/>
  <c r="BJ16" i="4"/>
  <c r="BI16" i="4"/>
  <c r="BH16" i="4"/>
  <c r="BG16" i="4"/>
  <c r="BF16" i="4"/>
  <c r="BE16" i="4"/>
  <c r="BD16" i="4"/>
  <c r="BC16" i="4"/>
  <c r="BA16" i="4"/>
  <c r="AZ16" i="4"/>
  <c r="AY16" i="4"/>
  <c r="AX16" i="4"/>
  <c r="AW16" i="4"/>
  <c r="AV16" i="4"/>
  <c r="AU16" i="4"/>
  <c r="AT16" i="4"/>
  <c r="AS16" i="4"/>
  <c r="AR16" i="4"/>
  <c r="AQ16" i="4"/>
  <c r="AP16" i="4"/>
  <c r="AN16" i="4"/>
  <c r="AM16" i="4"/>
  <c r="AL16" i="4"/>
  <c r="AK16" i="4"/>
  <c r="AJ16" i="4"/>
  <c r="AI16" i="4"/>
  <c r="AH16" i="4"/>
  <c r="AG16" i="4"/>
  <c r="AF16" i="4"/>
  <c r="AE16" i="4"/>
  <c r="AD16" i="4"/>
  <c r="AC16" i="4"/>
  <c r="AA16" i="4"/>
  <c r="Z16" i="4"/>
  <c r="Y16" i="4"/>
  <c r="X16" i="4"/>
  <c r="W16" i="4"/>
  <c r="V16" i="4"/>
  <c r="U16" i="4"/>
  <c r="T16" i="4"/>
  <c r="S16" i="4"/>
  <c r="R16" i="4"/>
  <c r="Q16" i="4"/>
  <c r="P16" i="4"/>
  <c r="N16" i="4"/>
  <c r="M16" i="4"/>
  <c r="L16" i="4"/>
  <c r="K16" i="4"/>
  <c r="J16" i="4"/>
  <c r="I16" i="4"/>
  <c r="H16" i="4"/>
  <c r="G16" i="4"/>
  <c r="F16" i="4"/>
  <c r="E16" i="4"/>
  <c r="D16" i="4"/>
  <c r="C16" i="4"/>
  <c r="B16" i="4"/>
  <c r="EN9" i="4"/>
  <c r="EN8" i="4" s="1"/>
  <c r="EN77" i="4" s="1"/>
  <c r="EM9" i="4"/>
  <c r="EL9" i="4"/>
  <c r="EL8" i="4" s="1"/>
  <c r="EK9" i="4"/>
  <c r="EJ9" i="4"/>
  <c r="EI9" i="4"/>
  <c r="EH9" i="4"/>
  <c r="EG9" i="4"/>
  <c r="EF9" i="4"/>
  <c r="EE9" i="4"/>
  <c r="ED9" i="4"/>
  <c r="EC9" i="4"/>
  <c r="EA9" i="4"/>
  <c r="DZ9" i="4"/>
  <c r="DZ8" i="4" s="1"/>
  <c r="DZ77" i="4" s="1"/>
  <c r="DY9" i="4"/>
  <c r="DX9" i="4"/>
  <c r="DW9" i="4"/>
  <c r="DW8" i="4" s="1"/>
  <c r="DW77" i="4" s="1"/>
  <c r="DV9" i="4"/>
  <c r="DU9" i="4"/>
  <c r="DU8" i="4" s="1"/>
  <c r="DU77" i="4" s="1"/>
  <c r="DT9" i="4"/>
  <c r="DS9" i="4"/>
  <c r="DR9" i="4"/>
  <c r="DQ9" i="4"/>
  <c r="DP9" i="4"/>
  <c r="DN9" i="4"/>
  <c r="DN8" i="4" s="1"/>
  <c r="DM9" i="4"/>
  <c r="DL9" i="4"/>
  <c r="DL8" i="4" s="1"/>
  <c r="DL77" i="4" s="1"/>
  <c r="DK9" i="4"/>
  <c r="DJ9" i="4"/>
  <c r="DI9" i="4"/>
  <c r="DH9" i="4"/>
  <c r="DG9" i="4"/>
  <c r="DF9" i="4"/>
  <c r="DE9" i="4"/>
  <c r="DD9" i="4"/>
  <c r="DC9" i="4"/>
  <c r="DA9" i="4"/>
  <c r="CZ9" i="4"/>
  <c r="CY9" i="4"/>
  <c r="CX9" i="4"/>
  <c r="CW9" i="4"/>
  <c r="CW8" i="4" s="1"/>
  <c r="CW77" i="4" s="1"/>
  <c r="CV9" i="4"/>
  <c r="CU9" i="4"/>
  <c r="CU8" i="4" s="1"/>
  <c r="CT9" i="4"/>
  <c r="CS9" i="4"/>
  <c r="CR9" i="4"/>
  <c r="CQ9" i="4"/>
  <c r="CP9" i="4"/>
  <c r="CN9" i="4"/>
  <c r="CM9" i="4"/>
  <c r="CL9" i="4"/>
  <c r="CL8" i="4" s="1"/>
  <c r="CL77" i="4" s="1"/>
  <c r="CK9" i="4"/>
  <c r="CJ9" i="4"/>
  <c r="CI9" i="4"/>
  <c r="CH9" i="4"/>
  <c r="CG9" i="4"/>
  <c r="CF9" i="4"/>
  <c r="CE9" i="4"/>
  <c r="CD9" i="4"/>
  <c r="CD8" i="4" s="1"/>
  <c r="CC9" i="4"/>
  <c r="CA9" i="4"/>
  <c r="BZ9" i="4"/>
  <c r="BZ8" i="4" s="1"/>
  <c r="BZ77" i="4" s="1"/>
  <c r="BY9" i="4"/>
  <c r="BX9" i="4"/>
  <c r="BW9" i="4"/>
  <c r="BW8" i="4" s="1"/>
  <c r="BV9" i="4"/>
  <c r="BU9" i="4"/>
  <c r="BU8" i="4" s="1"/>
  <c r="BT9" i="4"/>
  <c r="BS9" i="4"/>
  <c r="BR9" i="4"/>
  <c r="BQ9" i="4"/>
  <c r="BP9" i="4"/>
  <c r="BN9" i="4"/>
  <c r="BM9" i="4"/>
  <c r="BL9" i="4"/>
  <c r="BK9" i="4"/>
  <c r="BJ9" i="4"/>
  <c r="BI9" i="4"/>
  <c r="BI8" i="4" s="1"/>
  <c r="BI77" i="4" s="1"/>
  <c r="BH9" i="4"/>
  <c r="BG9" i="4"/>
  <c r="BF9" i="4"/>
  <c r="BF8" i="4" s="1"/>
  <c r="BF77" i="4" s="1"/>
  <c r="BE9" i="4"/>
  <c r="BD9" i="4"/>
  <c r="BD8" i="4" s="1"/>
  <c r="BD77" i="4" s="1"/>
  <c r="BC9" i="4"/>
  <c r="BA9" i="4"/>
  <c r="AZ9" i="4"/>
  <c r="AY9" i="4"/>
  <c r="AX9" i="4"/>
  <c r="AW9" i="4"/>
  <c r="AW8" i="4" s="1"/>
  <c r="AV9" i="4"/>
  <c r="AU9" i="4"/>
  <c r="AU8" i="4" s="1"/>
  <c r="AU77" i="4" s="1"/>
  <c r="AT9" i="4"/>
  <c r="AS9" i="4"/>
  <c r="AR9" i="4"/>
  <c r="AQ9" i="4"/>
  <c r="AP9" i="4"/>
  <c r="AN9" i="4"/>
  <c r="AM9" i="4"/>
  <c r="AL9" i="4"/>
  <c r="AK9" i="4"/>
  <c r="AJ9" i="4"/>
  <c r="AI9" i="4"/>
  <c r="AH9" i="4"/>
  <c r="AG9" i="4"/>
  <c r="AF9" i="4"/>
  <c r="AF8" i="4" s="1"/>
  <c r="AF77" i="4" s="1"/>
  <c r="AE9" i="4"/>
  <c r="AD9" i="4"/>
  <c r="AD8" i="4" s="1"/>
  <c r="AC9" i="4"/>
  <c r="AA9" i="4"/>
  <c r="Z9" i="4"/>
  <c r="Y9" i="4"/>
  <c r="X9" i="4"/>
  <c r="W9" i="4"/>
  <c r="V9" i="4"/>
  <c r="U9" i="4"/>
  <c r="U8" i="4" s="1"/>
  <c r="U77" i="4" s="1"/>
  <c r="T9" i="4"/>
  <c r="S9" i="4"/>
  <c r="R9" i="4"/>
  <c r="Q9" i="4"/>
  <c r="P9" i="4"/>
  <c r="N9" i="4"/>
  <c r="M9" i="4"/>
  <c r="L9" i="4"/>
  <c r="L8" i="4" s="1"/>
  <c r="L77" i="4" s="1"/>
  <c r="K9" i="4"/>
  <c r="J9" i="4"/>
  <c r="I9" i="4"/>
  <c r="I8" i="4" s="1"/>
  <c r="I77" i="4" s="1"/>
  <c r="H9" i="4"/>
  <c r="G9" i="4"/>
  <c r="F9" i="4"/>
  <c r="F8" i="4" s="1"/>
  <c r="E9" i="4"/>
  <c r="D9" i="4"/>
  <c r="D8" i="4" s="1"/>
  <c r="C9" i="4"/>
  <c r="B9" i="4"/>
  <c r="EI8" i="4"/>
  <c r="EF8" i="4"/>
  <c r="EF77" i="4" s="1"/>
  <c r="ED8" i="4"/>
  <c r="DT8" i="4"/>
  <c r="DS8" i="4"/>
  <c r="DR8" i="4"/>
  <c r="DF8" i="4"/>
  <c r="DF77" i="4" s="1"/>
  <c r="DD8" i="4"/>
  <c r="DC8" i="4"/>
  <c r="DC77" i="4" s="1"/>
  <c r="CR8" i="4"/>
  <c r="CN8" i="4"/>
  <c r="CN77" i="4" s="1"/>
  <c r="CC8" i="4"/>
  <c r="CC77" i="4" s="1"/>
  <c r="CA8" i="4"/>
  <c r="BR8" i="4"/>
  <c r="BN8" i="4"/>
  <c r="BN77" i="4" s="1"/>
  <c r="BL8" i="4"/>
  <c r="BC8" i="4"/>
  <c r="BA8" i="4"/>
  <c r="AZ8" i="4"/>
  <c r="AN8" i="4"/>
  <c r="AL8" i="4"/>
  <c r="AK8" i="4"/>
  <c r="Z8" i="4"/>
  <c r="W8" i="4"/>
  <c r="W77" i="4" s="1"/>
  <c r="K8" i="4"/>
  <c r="K77" i="4" s="1"/>
  <c r="J8" i="4"/>
  <c r="K4" i="4"/>
  <c r="I4" i="4"/>
  <c r="AD77" i="4" l="1"/>
  <c r="BU77" i="4"/>
  <c r="CD77" i="4"/>
  <c r="CU77" i="4"/>
  <c r="EL77" i="4"/>
  <c r="C78" i="4"/>
  <c r="S77" i="4"/>
  <c r="AA77" i="4"/>
  <c r="AJ77" i="4"/>
  <c r="CS77" i="4"/>
  <c r="DJ77" i="4"/>
  <c r="EA77" i="4"/>
  <c r="EJ77" i="4"/>
  <c r="D77" i="4"/>
  <c r="BK77" i="4"/>
  <c r="AW77" i="4"/>
  <c r="DN77" i="4"/>
  <c r="BL77" i="4"/>
  <c r="BA77" i="4"/>
  <c r="CR77" i="4"/>
  <c r="BR77" i="4"/>
  <c r="EI77" i="4"/>
  <c r="V8" i="4"/>
  <c r="V77" i="4" s="1"/>
  <c r="AM8" i="4"/>
  <c r="AM77" i="4" s="1"/>
  <c r="BM8" i="4"/>
  <c r="BM77" i="4" s="1"/>
  <c r="CM8" i="4"/>
  <c r="CM77" i="4" s="1"/>
  <c r="DE8" i="4"/>
  <c r="DE77" i="4" s="1"/>
  <c r="DV8" i="4"/>
  <c r="DV77" i="4" s="1"/>
  <c r="BL53" i="4"/>
  <c r="ED53" i="4"/>
  <c r="G8" i="4"/>
  <c r="G77" i="4" s="1"/>
  <c r="AG8" i="4"/>
  <c r="AG77" i="4" s="1"/>
  <c r="BG8" i="4"/>
  <c r="BG77" i="4" s="1"/>
  <c r="CG8" i="4"/>
  <c r="CG77" i="4" s="1"/>
  <c r="DG8" i="4"/>
  <c r="DG77" i="4" s="1"/>
  <c r="EG8" i="4"/>
  <c r="EG77" i="4" s="1"/>
  <c r="H8" i="4"/>
  <c r="H77" i="4" s="1"/>
  <c r="Q8" i="4"/>
  <c r="Q77" i="4" s="1"/>
  <c r="Y8" i="4"/>
  <c r="Y77" i="4" s="1"/>
  <c r="AY8" i="4"/>
  <c r="AY77" i="4" s="1"/>
  <c r="BH8" i="4"/>
  <c r="BH77" i="4" s="1"/>
  <c r="BQ8" i="4"/>
  <c r="BQ77" i="4" s="1"/>
  <c r="BY8" i="4"/>
  <c r="BY77" i="4" s="1"/>
  <c r="CH8" i="4"/>
  <c r="CH77" i="4" s="1"/>
  <c r="CQ8" i="4"/>
  <c r="CQ77" i="4" s="1"/>
  <c r="CY8" i="4"/>
  <c r="CY77" i="4" s="1"/>
  <c r="DH8" i="4"/>
  <c r="DH77" i="4" s="1"/>
  <c r="DQ8" i="4"/>
  <c r="DQ77" i="4" s="1"/>
  <c r="DY8" i="4"/>
  <c r="DY77" i="4" s="1"/>
  <c r="EH8" i="4"/>
  <c r="EH77" i="4" s="1"/>
  <c r="F53" i="4"/>
  <c r="F77" i="4" s="1"/>
  <c r="BS53" i="4"/>
  <c r="BS77" i="4" s="1"/>
  <c r="CS53" i="4"/>
  <c r="AZ77" i="4"/>
  <c r="DR77" i="4"/>
  <c r="AL77" i="4"/>
  <c r="DS77" i="4"/>
  <c r="AN77" i="4"/>
  <c r="E8" i="4"/>
  <c r="E77" i="4" s="1"/>
  <c r="AE8" i="4"/>
  <c r="AE77" i="4" s="1"/>
  <c r="BE8" i="4"/>
  <c r="BE77" i="4" s="1"/>
  <c r="CE8" i="4"/>
  <c r="CE77" i="4" s="1"/>
  <c r="DM8" i="4"/>
  <c r="DM77" i="4" s="1"/>
  <c r="EE8" i="4"/>
  <c r="EE77" i="4" s="1"/>
  <c r="AA53" i="4"/>
  <c r="AD53" i="4"/>
  <c r="DD53" i="4"/>
  <c r="DD77" i="4" s="1"/>
  <c r="EL53" i="4"/>
  <c r="X8" i="4"/>
  <c r="X77" i="4" s="1"/>
  <c r="AX8" i="4"/>
  <c r="AX77" i="4" s="1"/>
  <c r="BX8" i="4"/>
  <c r="BX77" i="4" s="1"/>
  <c r="CX8" i="4"/>
  <c r="CX77" i="4" s="1"/>
  <c r="DX8" i="4"/>
  <c r="DX77" i="4" s="1"/>
  <c r="AH8" i="4"/>
  <c r="AH77" i="4" s="1"/>
  <c r="BW53" i="4"/>
  <c r="BW77" i="4" s="1"/>
  <c r="CH53" i="4"/>
  <c r="EJ53" i="4"/>
  <c r="G28" i="3"/>
  <c r="F30" i="3"/>
  <c r="AK77" i="4"/>
  <c r="ED77" i="4"/>
  <c r="Z77" i="4"/>
  <c r="BC77" i="4"/>
  <c r="DT77" i="4"/>
  <c r="M8" i="4"/>
  <c r="M77" i="4" s="1"/>
  <c r="AV8" i="4"/>
  <c r="AV77" i="4" s="1"/>
  <c r="BV8" i="4"/>
  <c r="BV77" i="4" s="1"/>
  <c r="CV8" i="4"/>
  <c r="CV77" i="4" s="1"/>
  <c r="EM8" i="4"/>
  <c r="EM77" i="4" s="1"/>
  <c r="EA53" i="4"/>
  <c r="CU53" i="4"/>
  <c r="P8" i="4"/>
  <c r="P77" i="4" s="1"/>
  <c r="AP8" i="4"/>
  <c r="AP77" i="4" s="1"/>
  <c r="BP8" i="4"/>
  <c r="BP77" i="4" s="1"/>
  <c r="CP8" i="4"/>
  <c r="CP77" i="4" s="1"/>
  <c r="DP8" i="4"/>
  <c r="DP77" i="4" s="1"/>
  <c r="AQ8" i="4"/>
  <c r="AQ77" i="4" s="1"/>
  <c r="AJ53" i="4"/>
  <c r="S53" i="4"/>
  <c r="BA53" i="4"/>
  <c r="CJ53" i="4"/>
  <c r="CJ77" i="4" s="1"/>
  <c r="DS53" i="4"/>
  <c r="J53" i="4"/>
  <c r="J77" i="4" s="1"/>
  <c r="AS53" i="4"/>
  <c r="AS77" i="4" s="1"/>
  <c r="CA53" i="4"/>
  <c r="CA77" i="4" s="1"/>
  <c r="DJ53" i="4"/>
  <c r="G30" i="3" l="1"/>
  <c r="G35" i="3" s="1"/>
  <c r="F35" i="3"/>
  <c r="D78" i="4"/>
  <c r="E78" i="4" s="1"/>
  <c r="F78" i="4" s="1"/>
  <c r="G78" i="4" s="1"/>
  <c r="H78" i="4" s="1"/>
  <c r="I78" i="4" s="1"/>
  <c r="J78" i="4" s="1"/>
  <c r="K78" i="4" s="1"/>
  <c r="L78" i="4" s="1"/>
  <c r="M78" i="4" s="1"/>
  <c r="N78" i="4" s="1"/>
  <c r="P78" i="4" s="1"/>
  <c r="Q78" i="4" s="1"/>
  <c r="R78" i="4" s="1"/>
  <c r="S78" i="4" s="1"/>
  <c r="T78" i="4" s="1"/>
  <c r="U78" i="4" s="1"/>
  <c r="V78" i="4" s="1"/>
  <c r="W78" i="4" s="1"/>
  <c r="X78" i="4" s="1"/>
  <c r="Y78" i="4" s="1"/>
  <c r="Z78" i="4" s="1"/>
  <c r="AA78" i="4" s="1"/>
  <c r="AC78" i="4" s="1"/>
  <c r="AD78" i="4" s="1"/>
  <c r="AE78" i="4" s="1"/>
  <c r="AF78" i="4" s="1"/>
  <c r="AG78" i="4" s="1"/>
  <c r="AH78" i="4" s="1"/>
  <c r="AI78" i="4" s="1"/>
  <c r="AJ78" i="4" s="1"/>
  <c r="AK78" i="4" s="1"/>
  <c r="AL78" i="4" s="1"/>
  <c r="AM78" i="4" s="1"/>
  <c r="AN78" i="4" s="1"/>
  <c r="AP78" i="4" s="1"/>
  <c r="AQ78" i="4" s="1"/>
  <c r="AR78" i="4" s="1"/>
  <c r="AS78" i="4" s="1"/>
  <c r="AT78" i="4" s="1"/>
  <c r="AU78" i="4" s="1"/>
  <c r="AV78" i="4" s="1"/>
  <c r="AW78" i="4" s="1"/>
  <c r="AX78" i="4" s="1"/>
  <c r="AY78" i="4" s="1"/>
  <c r="AZ78" i="4" s="1"/>
  <c r="BA78" i="4" s="1"/>
  <c r="BC78" i="4" s="1"/>
  <c r="BD78" i="4" s="1"/>
  <c r="BE78" i="4" s="1"/>
  <c r="BF78" i="4" s="1"/>
  <c r="BG78" i="4" s="1"/>
  <c r="BH78" i="4" s="1"/>
  <c r="BI78" i="4" s="1"/>
  <c r="BJ78" i="4" s="1"/>
  <c r="BK78" i="4" s="1"/>
  <c r="BL78" i="4" s="1"/>
  <c r="BM78" i="4" s="1"/>
  <c r="BN78" i="4" s="1"/>
  <c r="BP78" i="4" s="1"/>
  <c r="BQ78" i="4" s="1"/>
  <c r="BR78" i="4" s="1"/>
  <c r="BS78" i="4" s="1"/>
  <c r="BT78" i="4" s="1"/>
  <c r="BU78" i="4" s="1"/>
  <c r="BV78" i="4" s="1"/>
  <c r="BW78" i="4" s="1"/>
  <c r="BX78" i="4" s="1"/>
  <c r="BY78" i="4" s="1"/>
  <c r="BZ78" i="4" s="1"/>
  <c r="CA78" i="4" s="1"/>
  <c r="CC78" i="4" s="1"/>
  <c r="CD78" i="4" s="1"/>
  <c r="CE78" i="4" s="1"/>
  <c r="CF78" i="4" s="1"/>
  <c r="CG78" i="4" s="1"/>
  <c r="CH78" i="4" s="1"/>
  <c r="CI78" i="4" s="1"/>
  <c r="CJ78" i="4" s="1"/>
  <c r="CK78" i="4" s="1"/>
  <c r="CL78" i="4" s="1"/>
  <c r="CM78" i="4" s="1"/>
  <c r="CN78" i="4" s="1"/>
  <c r="CP78" i="4" s="1"/>
  <c r="CQ78" i="4" s="1"/>
  <c r="CR78" i="4" s="1"/>
  <c r="CS78" i="4" s="1"/>
  <c r="CT78" i="4" s="1"/>
  <c r="CU78" i="4" s="1"/>
  <c r="CV78" i="4" s="1"/>
  <c r="CW78" i="4" s="1"/>
  <c r="CX78" i="4" s="1"/>
  <c r="CY78" i="4" s="1"/>
  <c r="CZ78" i="4" s="1"/>
  <c r="DA78" i="4" s="1"/>
  <c r="DC78" i="4" s="1"/>
  <c r="DD78" i="4" s="1"/>
  <c r="DE78" i="4" s="1"/>
  <c r="DF78" i="4" s="1"/>
  <c r="DG78" i="4" s="1"/>
  <c r="DH78" i="4" s="1"/>
  <c r="DI78" i="4" s="1"/>
  <c r="DJ78" i="4" s="1"/>
  <c r="DK78" i="4" s="1"/>
  <c r="DL78" i="4" s="1"/>
  <c r="DM78" i="4" s="1"/>
  <c r="DN78" i="4" s="1"/>
  <c r="DP78" i="4" s="1"/>
  <c r="DQ78" i="4" s="1"/>
  <c r="DR78" i="4" s="1"/>
  <c r="DS78" i="4" s="1"/>
  <c r="DT78" i="4" s="1"/>
  <c r="DU78" i="4" s="1"/>
  <c r="DV78" i="4" s="1"/>
  <c r="DW78" i="4" s="1"/>
  <c r="DX78" i="4" s="1"/>
  <c r="DY78" i="4" s="1"/>
  <c r="DZ78" i="4" s="1"/>
  <c r="EA78" i="4" s="1"/>
  <c r="EC78" i="4" s="1"/>
  <c r="ED78" i="4" s="1"/>
  <c r="EE78" i="4" s="1"/>
  <c r="EF78" i="4" s="1"/>
  <c r="EG78" i="4" s="1"/>
  <c r="EH78" i="4" s="1"/>
  <c r="EI78" i="4" s="1"/>
  <c r="EJ78" i="4" s="1"/>
  <c r="EK78" i="4" s="1"/>
  <c r="EL78" i="4" s="1"/>
  <c r="EM78" i="4" s="1"/>
  <c r="EN78" i="4" s="1"/>
</calcChain>
</file>

<file path=xl/comments1.xml><?xml version="1.0" encoding="utf-8"?>
<comments xmlns="http://schemas.openxmlformats.org/spreadsheetml/2006/main">
  <authors>
    <author>Guerra Goyburo, Carlos</author>
  </authors>
  <commentList>
    <comment ref="A9" authorId="0" shapeId="0">
      <text>
        <r>
          <rPr>
            <b/>
            <sz val="10"/>
            <color indexed="81"/>
            <rFont val="Tahoma"/>
            <family val="2"/>
          </rPr>
          <t>DGPPIP:</t>
        </r>
        <r>
          <rPr>
            <sz val="10"/>
            <color indexed="81"/>
            <rFont val="Tahoma"/>
            <family val="2"/>
          </rPr>
          <t xml:space="preserve">
Corresponden a los ingresos provenientes de la recaudación tributaria y otros conceptos; deducidas las sumas correspondientes a las comisiones de recaudación y servicios bancarios; los cuales no están vinculados a ninguna entidad y constituyen fondos disponibles de libre programación. Asimismo, comprende los fondos por la monetización de productos, entre los cuales se considera los alimentos en el marco del convenio con el Gobierno de los Estados Unidos, a través de la Agencia para el Desarrollo Internacional (AID) - Ley Pública N° 480. Se incluye la recuperación de los recursos obtenidos ilícitamente en perjuicio del Estado – FEDADOI.</t>
        </r>
      </text>
    </comment>
    <comment ref="A10"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1"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2"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3"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4"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5" authorId="0" shapeId="0">
      <text>
        <r>
          <rPr>
            <b/>
            <sz val="10"/>
            <color indexed="81"/>
            <rFont val="Tahoma"/>
            <family val="2"/>
          </rPr>
          <t xml:space="preserve">DGPPIP:
</t>
        </r>
        <r>
          <rPr>
            <sz val="10"/>
            <color indexed="81"/>
            <rFont val="Tahoma"/>
            <family val="2"/>
          </rPr>
          <t xml:space="preserve">Se detallan las categorias presupuestales a las cuales fueron asignados los recursos por la fuente de RO.
</t>
        </r>
      </text>
    </comment>
    <comment ref="A16" authorId="0" shapeId="0">
      <text>
        <r>
          <rPr>
            <b/>
            <sz val="10"/>
            <color indexed="81"/>
            <rFont val="Tahoma"/>
            <family val="2"/>
          </rPr>
          <t>DGPPIP:</t>
        </r>
        <r>
          <rPr>
            <sz val="10"/>
            <color indexed="81"/>
            <rFont val="Tahoma"/>
            <family val="2"/>
          </rPr>
          <t xml:space="preserve">
Comprende los fondos de fuente interna y externa provenientes de operaciones de crédito efectuadas por el Estado con Instituciones, Organismos Internacionales y Gobiernos Extranjeros, así como las asignaciones de Líneas de Crédito. Asimismo, considera los fondos provenientes de operaciones realizadas por el Estado en el mercado internacional de capitales. Incluye el diferencial cambiario, así como los saldos de balance de años fiscales anteriores. Sólo en el caso de los Gobiernos Locales se incluirá el rendimiento financiero.</t>
        </r>
      </text>
    </comment>
    <comment ref="A17" authorId="0" shapeId="0">
      <text>
        <r>
          <rPr>
            <b/>
            <sz val="10"/>
            <color indexed="81"/>
            <rFont val="Tahoma"/>
            <family val="2"/>
          </rPr>
          <t>DGPPIP:</t>
        </r>
        <r>
          <rPr>
            <sz val="10"/>
            <color indexed="81"/>
            <rFont val="Tahoma"/>
            <family val="2"/>
          </rPr>
          <t xml:space="preserve">
Dentro de las operaciones de endeudamiento interno se encuentran las concertaciones de deuda para la emisión de los CIPRL</t>
        </r>
      </text>
    </comment>
    <comment ref="A19" authorId="0" shapeId="0">
      <text>
        <r>
          <rPr>
            <b/>
            <sz val="10"/>
            <color indexed="81"/>
            <rFont val="Tahoma"/>
            <family val="2"/>
          </rPr>
          <t>DGPPIP:</t>
        </r>
        <r>
          <rPr>
            <sz val="10"/>
            <color indexed="81"/>
            <rFont val="Tahoma"/>
            <family val="2"/>
          </rPr>
          <t xml:space="preserve">
Comprende los ingresos generados por las Entidades Públicas y administrados directamente por éstas, entre los cuales se puede mencionar las Rentas de la Propiedad, Tasas, Venta de Bienes y Prestación de Servicios, entre otros; así como aquellos ingresos que les corresponde de acuerdo a la normatividad vigente. Incluye el rendimiento financiero así como los saldos de balance de años fiscales anteriores.</t>
        </r>
      </text>
    </comment>
    <comment ref="A50" authorId="0" shapeId="0">
      <text>
        <r>
          <rPr>
            <b/>
            <sz val="10"/>
            <color indexed="81"/>
            <rFont val="Tahoma"/>
            <family val="2"/>
          </rPr>
          <t>DGPPIP:</t>
        </r>
        <r>
          <rPr>
            <sz val="10"/>
            <color indexed="81"/>
            <rFont val="Tahoma"/>
            <family val="2"/>
          </rPr>
          <t xml:space="preserve">
** Registrar en Negativo  **
Corresponde a las deducciones que realiza la DGETP a las transferencias de Canon y Sobrecanon, Regalías, Rentas de Aduanas y Participaciones, por un porcentaje de treinta por ciento (30%) del monto anual que se transfiera, conforme a lo establecido en el artículo 100 del reglamento de Obras por Impuestos aprobado mediante D.S. 036-2017-EF
La entidad realiza la proyección conforme a la programación realizada en el modulo de concertación de deuda SIAF-SP
</t>
        </r>
      </text>
    </comment>
    <comment ref="A55" authorId="0" shapeId="0">
      <text>
        <r>
          <rPr>
            <b/>
            <sz val="10"/>
            <color indexed="81"/>
            <rFont val="Tahoma"/>
            <family val="2"/>
          </rPr>
          <t>DGPPIP:</t>
        </r>
        <r>
          <rPr>
            <sz val="10"/>
            <color indexed="81"/>
            <rFont val="Tahoma"/>
            <family val="2"/>
          </rPr>
          <t xml:space="preserve">
Gastos por el pago del personal activo del sector público con vínculo laboral, asi como otros beneficios por el ejercicio efectivo del cargo y función de confianza. Asimismo comprende las obligaciones de responsabilidad del empleador. Incluye las asignaciones en especie otorgadas a los servidores públicos.</t>
        </r>
      </text>
    </comment>
    <comment ref="A56" authorId="0" shapeId="0">
      <text>
        <r>
          <rPr>
            <b/>
            <sz val="10"/>
            <color indexed="81"/>
            <rFont val="Tahoma"/>
            <family val="2"/>
          </rPr>
          <t>DGPPIP:</t>
        </r>
        <r>
          <rPr>
            <sz val="10"/>
            <color indexed="81"/>
            <rFont val="Tahoma"/>
            <family val="2"/>
          </rPr>
          <t xml:space="preserve">
Gastos por el pago de pensiones a cesantes y jubilados del sector público, prestaciones a favor de los pensionistas y personal activo de la administración pública, asistencia social que brindan las entidades públicas a la población en riesgo social.</t>
        </r>
      </text>
    </comment>
    <comment ref="A57" authorId="0" shapeId="0">
      <text>
        <r>
          <rPr>
            <b/>
            <sz val="10"/>
            <color indexed="81"/>
            <rFont val="Tahoma"/>
            <family val="2"/>
          </rPr>
          <t>DGPPIP:</t>
        </r>
        <r>
          <rPr>
            <sz val="10"/>
            <color indexed="81"/>
            <rFont val="Tahoma"/>
            <family val="2"/>
          </rPr>
          <t xml:space="preserve">
Gastos por concepto de adquisición de bienes para el funcionamiento institucional y cumplimiento de funciones, asi como por los pagos por servicios de diversa naturaleza prestados por personas naturales, sin vínculo laboral con el estado, o personas jurídicas.</t>
        </r>
      </text>
    </comment>
    <comment ref="A58" authorId="0" shapeId="0">
      <text>
        <r>
          <rPr>
            <b/>
            <sz val="10"/>
            <color indexed="81"/>
            <rFont val="Tahoma"/>
            <family val="2"/>
          </rPr>
          <t>DGPPIP:</t>
        </r>
        <r>
          <rPr>
            <sz val="10"/>
            <color indexed="81"/>
            <rFont val="Tahoma"/>
            <family val="2"/>
          </rPr>
          <t xml:space="preserve">
Gastos por donaciones y transferencias a favor de gobiernos, organismos internacionales y unidades de gobierno no reembolsables de carácter voluntario u obligatorio. Incluye las transferencias por convenios de administración de recursos.</t>
        </r>
      </text>
    </comment>
    <comment ref="A59" authorId="0" shapeId="0">
      <text>
        <r>
          <rPr>
            <b/>
            <sz val="10"/>
            <color indexed="81"/>
            <rFont val="Tahoma"/>
            <family val="2"/>
          </rPr>
          <t>DGPPIP:</t>
        </r>
        <r>
          <rPr>
            <sz val="10"/>
            <color indexed="81"/>
            <rFont val="Tahoma"/>
            <family val="2"/>
          </rPr>
          <t xml:space="preserve">
Gastos por subsidios a empresas públicas y privadas del país que persiguen fines productivos, transferencias distintas a donaciones, subvenciones a personas naturales, pago de impuestos, derechos admininstrativos,multas gubernamentales y sentencias judicial.</t>
        </r>
      </text>
    </comment>
    <comment ref="A60" authorId="0" shapeId="0">
      <text>
        <r>
          <rPr>
            <b/>
            <sz val="10"/>
            <color indexed="81"/>
            <rFont val="Tahoma"/>
            <family val="2"/>
          </rPr>
          <t>DGPPIP:</t>
        </r>
        <r>
          <rPr>
            <sz val="10"/>
            <color indexed="81"/>
            <rFont val="Tahoma"/>
            <family val="2"/>
          </rPr>
          <t xml:space="preserve">
Gastos por el cumplimiento de las obligaciones originadas por la deuda pública, sea interna o externa</t>
        </r>
      </text>
    </comment>
    <comment ref="A61" authorId="0" shapeId="0">
      <text>
        <r>
          <rPr>
            <b/>
            <sz val="10"/>
            <color indexed="81"/>
            <rFont val="Tahoma"/>
            <family val="2"/>
          </rPr>
          <t>DGPPIP:</t>
        </r>
        <r>
          <rPr>
            <sz val="10"/>
            <color indexed="81"/>
            <rFont val="Tahoma"/>
            <family val="2"/>
          </rPr>
          <t xml:space="preserve">
Desembolsos financieros que realizan las instituciones públicas para otorgar préstamos, adquirir títulos y valores, comprar acciones y participaciones de capital.</t>
        </r>
      </text>
    </comment>
    <comment ref="A62" authorId="0" shapeId="0">
      <text>
        <r>
          <rPr>
            <b/>
            <sz val="10"/>
            <color indexed="81"/>
            <rFont val="Tahoma"/>
            <family val="2"/>
          </rPr>
          <t>DGPPIP:</t>
        </r>
        <r>
          <rPr>
            <sz val="10"/>
            <color indexed="81"/>
            <rFont val="Tahoma"/>
            <family val="2"/>
          </rPr>
          <t xml:space="preserve">
La entidad debe proyectar los gastos de operación y mantenimiento de las obras por impuestos ejecutadas, en ejecución y por gestionar, según corresponda.</t>
        </r>
      </text>
    </comment>
    <comment ref="A69" authorId="0" shapeId="0">
      <text>
        <r>
          <rPr>
            <b/>
            <sz val="10"/>
            <color indexed="81"/>
            <rFont val="Tahoma"/>
            <family val="2"/>
          </rPr>
          <t>DGPPIP:</t>
        </r>
        <r>
          <rPr>
            <sz val="10"/>
            <color indexed="81"/>
            <rFont val="Tahoma"/>
            <family val="2"/>
          </rPr>
          <t xml:space="preserve">
La entidad debe proyectar los gastos de operación y mantenimiento de las obras por impuestos ejecutadas, en ejecución y por gestionar, según corresponda.</t>
        </r>
      </text>
    </comment>
    <comment ref="A73" authorId="0" shapeId="0">
      <text>
        <r>
          <rPr>
            <b/>
            <sz val="10"/>
            <color indexed="81"/>
            <rFont val="Tahoma"/>
            <family val="2"/>
          </rPr>
          <t>DGPPIP:</t>
        </r>
        <r>
          <rPr>
            <sz val="10"/>
            <color indexed="81"/>
            <rFont val="Tahoma"/>
            <family val="2"/>
          </rPr>
          <t xml:space="preserve">
Gastos por las inversiones en la adquisición de bienes de capital que aumentan el activo de las instituciones del sector público,incluye las adiciones, mejoras, reparaciones de la capacidad productiva del bien de capital y los estudios de inversiones</t>
        </r>
      </text>
    </comment>
    <comment ref="A74" authorId="0" shapeId="0">
      <text>
        <r>
          <rPr>
            <b/>
            <sz val="10"/>
            <color indexed="81"/>
            <rFont val="Tahoma"/>
            <family val="2"/>
          </rPr>
          <t>DGPPIP:</t>
        </r>
        <r>
          <rPr>
            <sz val="10"/>
            <color indexed="81"/>
            <rFont val="Tahoma"/>
            <family val="2"/>
          </rPr>
          <t xml:space="preserve">
La entidad pública debe proyectar los gastos por inversión en obras por impuestos, conforme a los cronogramas de ejecución presentados en el informe técnico, bases de los procesos, asi como a lo registrados en el banco de inversiones.
Teniendo en consideración que la afectación presupuestal se realiza una vez haya avance físico de obra.</t>
        </r>
      </text>
    </comment>
  </commentList>
</comments>
</file>

<file path=xl/sharedStrings.xml><?xml version="1.0" encoding="utf-8"?>
<sst xmlns="http://schemas.openxmlformats.org/spreadsheetml/2006/main" count="278" uniqueCount="143">
  <si>
    <t>RECURSOS ORDINARIOS</t>
  </si>
  <si>
    <t>DONACIONES Y TRANSFERENCIAS</t>
  </si>
  <si>
    <t xml:space="preserve">DONACION </t>
  </si>
  <si>
    <t>RECURSOS DETERMINADOS</t>
  </si>
  <si>
    <t>CANON MINERO</t>
  </si>
  <si>
    <t>CANON HIDROENERGETICO</t>
  </si>
  <si>
    <t>CANON FORESTAL</t>
  </si>
  <si>
    <t>REGALIAS MINERAS</t>
  </si>
  <si>
    <t>BIENES Y SERVICIOS</t>
  </si>
  <si>
    <t>FLUJO MENSUAL (Ingreso - Gasto)</t>
  </si>
  <si>
    <t>FLUJO NETO (Ingreso - gasto)</t>
  </si>
  <si>
    <t>ENERO</t>
  </si>
  <si>
    <t>FEBRERO</t>
  </si>
  <si>
    <t>MARZO</t>
  </si>
  <si>
    <t>ABRIL</t>
  </si>
  <si>
    <t>MAYO</t>
  </si>
  <si>
    <t>JUNIO</t>
  </si>
  <si>
    <t>JULIO</t>
  </si>
  <si>
    <t>AGOSTO</t>
  </si>
  <si>
    <t>OCTUBRE</t>
  </si>
  <si>
    <t>NOVIEMBRE</t>
  </si>
  <si>
    <t>DICIEMBRE</t>
  </si>
  <si>
    <t>MESES</t>
  </si>
  <si>
    <t>SETIEMBRE</t>
  </si>
  <si>
    <t xml:space="preserve">GASTOS DE INVERSION </t>
  </si>
  <si>
    <t>INTERESES POR DEPOSITOS DISTINTOS DE RECURSOS</t>
  </si>
  <si>
    <t>PLAN DE INCENTIVOS A LA MEJORA DE GESTION MUNICIPAL</t>
  </si>
  <si>
    <t>RENTA DE ADUANAS</t>
  </si>
  <si>
    <t>PLAN DE INCENTIVOS</t>
  </si>
  <si>
    <t>2016</t>
  </si>
  <si>
    <t>RUBRO</t>
  </si>
  <si>
    <t>CANON HIDROENERGÉTICO</t>
  </si>
  <si>
    <t>FORESTAL</t>
  </si>
  <si>
    <t>PESQUERO</t>
  </si>
  <si>
    <t xml:space="preserve">TOTAL </t>
  </si>
  <si>
    <t>TOTAL CANON</t>
  </si>
  <si>
    <t>DESCUENTO DEL 30% DEL CANON</t>
  </si>
  <si>
    <t>PRESUPUESTO DE OBRA</t>
  </si>
  <si>
    <t>COSTO DIRECTO</t>
  </si>
  <si>
    <t>GASTOS GENERALES</t>
  </si>
  <si>
    <t>UTILIDAD</t>
  </si>
  <si>
    <t>IGV</t>
  </si>
  <si>
    <t>PRESUPUESTO OBRA</t>
  </si>
  <si>
    <t>DESCRIPCIÓN</t>
  </si>
  <si>
    <t>COSTO</t>
  </si>
  <si>
    <t>SUPERVISIÓN</t>
  </si>
  <si>
    <t>LIQUIDACIÓN</t>
  </si>
  <si>
    <t>EXPEDIENTE TÉCNICO</t>
  </si>
  <si>
    <t>PRESUPUESTO TOTAL</t>
  </si>
  <si>
    <t>FINANCIAMIENTO</t>
  </si>
  <si>
    <t>TRANSFERENCIAS</t>
  </si>
  <si>
    <t>Sub presupuesto de Obra</t>
  </si>
  <si>
    <t xml:space="preserve">Plazo </t>
  </si>
  <si>
    <t>Mes</t>
  </si>
  <si>
    <t xml:space="preserve">Compensación Municipal </t>
  </si>
  <si>
    <t>SNIP: 151942</t>
  </si>
  <si>
    <t>ESTIMACIÓN DE INGRESOS CANON 2017 - MEF</t>
  </si>
  <si>
    <t>IMPUESTOS MUNICIPALES</t>
  </si>
  <si>
    <t>PENSIONES Y OTRAS PRESTACIONES SOCIALES</t>
  </si>
  <si>
    <t>PLIEGO :                               [INDICAR PLIEGO EJECUTOR DEL PROYECTO]</t>
  </si>
  <si>
    <t>UNIDAD EJECUTORA :      [INDICAR NOMBRE DE LA ENTIDAD PÚBLICA]</t>
  </si>
  <si>
    <t>TOTAL DE INGRESOS</t>
  </si>
  <si>
    <t>0001: PROGRAMA ARTICULADO NUTRICIONAL</t>
  </si>
  <si>
    <t>0002: SALUD MATERNO NEONATAL</t>
  </si>
  <si>
    <t>0016: TBC-VIH/SIDA</t>
  </si>
  <si>
    <t>(…)</t>
  </si>
  <si>
    <t>9001: ACCIONES CENTRALES</t>
  </si>
  <si>
    <t>9002: ASIGNACIONES PRESUPUESTALES QUE NO RESULTAN EN PRODUCTOS</t>
  </si>
  <si>
    <t>RECURSOS POR OPERACIONES OFICIALES DE CRÉDITO</t>
  </si>
  <si>
    <t>ENDEUDAMIENTO INTERNO</t>
  </si>
  <si>
    <t>ENDEUDAMIENTO EXTERNO</t>
  </si>
  <si>
    <t>RECURSOS DIRECTAMENTE RECAUDADOS</t>
  </si>
  <si>
    <t>IMPUESTOS Y CONTRIBUCIONES OBLIGATORIAS</t>
  </si>
  <si>
    <t>VENTA DE BIENES Y SERVICIOS Y DERECHOS ADMINISTRATIVOS</t>
  </si>
  <si>
    <t>OTROS INGRESOS</t>
  </si>
  <si>
    <t>VENTA DE ACTIVOS NO FINANCIEROS</t>
  </si>
  <si>
    <t>VENTA DE ACTIVOS FINANCIEROS</t>
  </si>
  <si>
    <t>SALDOS DE BALANCE</t>
  </si>
  <si>
    <t>CONTRIBUCIONES SOCIALES</t>
  </si>
  <si>
    <t>FOCAM</t>
  </si>
  <si>
    <t>FIDEICOMISO REGIONAL</t>
  </si>
  <si>
    <t>FONDO 'FONIE'</t>
  </si>
  <si>
    <t>FONDO 'MI RIEGO'</t>
  </si>
  <si>
    <t>SALDOS ANTIGUOS (RRDD)</t>
  </si>
  <si>
    <t>CANON PESQUERO</t>
  </si>
  <si>
    <t>CANON Y SOBRECANON PETROLERO</t>
  </si>
  <si>
    <t>CANON GASIFERO</t>
  </si>
  <si>
    <t>RENTAS DE ADUANA</t>
  </si>
  <si>
    <t>PARTICIPACIONES</t>
  </si>
  <si>
    <t>DEDUCCIONES POR CIPRL EMITIDOS</t>
  </si>
  <si>
    <t>TOTAL DE GASTOS</t>
  </si>
  <si>
    <t>AÑO 0</t>
  </si>
  <si>
    <t>AÑO 1</t>
  </si>
  <si>
    <t>AÑO 2</t>
  </si>
  <si>
    <t>AÑO 3</t>
  </si>
  <si>
    <t>AÑO 4</t>
  </si>
  <si>
    <t>AÑO 5</t>
  </si>
  <si>
    <t>AÑO 6</t>
  </si>
  <si>
    <t>AÑO 7</t>
  </si>
  <si>
    <t>AÑO 8</t>
  </si>
  <si>
    <t>AÑO 9</t>
  </si>
  <si>
    <t>AÑO 10</t>
  </si>
  <si>
    <t>PERSONAL Y OBLIGACIONES SOCIALES</t>
  </si>
  <si>
    <t>OTROS GASTOS</t>
  </si>
  <si>
    <t>SERVICIO DE LA DEUDA PUBLICA</t>
  </si>
  <si>
    <t>GASTOS CORRIENTES</t>
  </si>
  <si>
    <t>MANTENIMIENTO Y OPERACIÓN DE LOS PROYECTOS OXI</t>
  </si>
  <si>
    <t>Proyecto A</t>
  </si>
  <si>
    <t>Proyecto B</t>
  </si>
  <si>
    <t>ADQUISICIÓN DE ACTIVOS FINANCIEROS</t>
  </si>
  <si>
    <t>ADQUISICIÓN DE ACTIVOS NO FINANCIEROS</t>
  </si>
  <si>
    <t>PROYECTOS OXI</t>
  </si>
  <si>
    <t>IMPORTANTE:</t>
  </si>
  <si>
    <t>- Año 0 : se refiere al año fiscal en curso y de presentación de la solicitud, y se debe elaborar mensualmente hasta el periodo que abarca el término de los descuentos por la emisión de los CIPRL.</t>
  </si>
  <si>
    <t>SALDO INICIAL 
AL 31.12 DEL AÑO ANTERIOR</t>
  </si>
  <si>
    <t>- Todos los datos deben ser consistentes con los Estados Financieros de la entidad.</t>
  </si>
  <si>
    <t>- Se debe considerar los costos de los procesos de selección, así como los costos de operación y mantenimiento, de ser el caso, del o de los proyectos a ejecutarse en el marco de la Ley N° 29230</t>
  </si>
  <si>
    <t>- El Flujo de Caja proyectado se presenta en documento físico y versión digital MSEXCEL, visado por el funcionario competente</t>
  </si>
  <si>
    <t>- El Flujo de Caja proyectado no debe presentar en ningún caso resultados finales negativos</t>
  </si>
  <si>
    <t>FONCOMUN</t>
  </si>
  <si>
    <t>FIDT</t>
  </si>
  <si>
    <t>- Todos los datos de ingresos corrientes, de inversión y de financiamiento, gastos corrientes, gastos de capital y servicios de la deuda ejecutados y proyectado, deben ser consistentes con el portal de Transparencia Económica del MEF del año en curso</t>
  </si>
  <si>
    <t>- Debe existir consistencia del Saldo Inicial presentado, con el saldo de "Efectivo y Equivalente de Efectivo" del Estado de Situación Financiera y con el "Saldo efectivo y equivalente de efectivo al finalizar el ejercicio" del Estado de Flujos de Efectivo al 31 de Diciembre del año anterior</t>
  </si>
  <si>
    <t xml:space="preserve">PROCESO DE SELECCIÓN </t>
  </si>
  <si>
    <t>Costo de selección de empresa privada que financiará ejecución del Proyecto</t>
  </si>
  <si>
    <t>Costo de selección de entidad privada supervisora</t>
  </si>
  <si>
    <t xml:space="preserve">- Todos los datos de Recursos determinados del año siguiente al de la solicitud del Informe Previo deberán ser consistentes con la " Estimación de Recursos Determinados que los Gobiernos Regionales y Locales considerarán en el PIA del año siguiente al de la solicitud del Informe Previo". </t>
  </si>
  <si>
    <t>- Se debe considerar los descuentos de CIPRL de los proyectos a ejecutarse en el marco de la Ley N° 29230 ( incluyendo los correspondientes al proyecto por el que solicita la emisión de Informe Previo)</t>
  </si>
  <si>
    <t>TOTAL AÑO 0</t>
  </si>
  <si>
    <t>TOTAL AÑO 1</t>
  </si>
  <si>
    <t>TOTAL AÑO 2</t>
  </si>
  <si>
    <t>TOTAL AÑO 3</t>
  </si>
  <si>
    <t>TOTAL AÑO 4</t>
  </si>
  <si>
    <t>TOTAL AÑO 5</t>
  </si>
  <si>
    <t>TOTAL AÑO 6</t>
  </si>
  <si>
    <t>TOTAL AÑO 7</t>
  </si>
  <si>
    <t>TOTAL AÑO 10</t>
  </si>
  <si>
    <t>TOTAL AÑO 9</t>
  </si>
  <si>
    <t>TOTAL AÑO 8</t>
  </si>
  <si>
    <t>Sólo debe considerarse un impacto en el Flujo de Caja de la entidad : Deducciones x CIPRL emitido..   Los datos PROYECTOS OXI duplican el efecto</t>
  </si>
  <si>
    <t>ANEXO N° 10
MODELO DE FLUJO DE CAJA PROYECTADO</t>
  </si>
  <si>
    <t>ANEXO N° [INDICAR NÚMERO DE ANEXO DEL INFORME FINANCIERO] 1/</t>
  </si>
  <si>
    <t xml:space="preserve">1/ El presente documento estandarizado, forma parte del contenido del Informe Financiero de Gobiernos Locales, Gobiernos Regionales y Universidades Públicas, por eso se pide indicar el número de anexo de este documento.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</si>
</sst>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 _€_-;\-* #,##0.00\ _€_-;_-* &quot;-&quot;??\ _€_-;_-@_-"/>
    <numFmt numFmtId="165" formatCode="#,##0.00;\-#,##0.00;&quot;&quot;"/>
    <numFmt numFmtId="166" formatCode="#,##0.00_ ;\-#,##0.00\ "/>
    <numFmt numFmtId="167" formatCode="#,##0.0_ ;\-#,##0.0\ "/>
    <numFmt numFmtId="168" formatCode="_([$€-2]\ * #,##0.00_);_([$€-2]\ * \(#,##0.00\);_([$€-2]\ * &quot;-&quot;??_)"/>
    <numFmt numFmtId="169" formatCode="_ * #,##0_ ;_ * \-#,##0_ ;_ * &quot;-&quot;??_ ;_ @_ "/>
  </numFmts>
  <fonts count="28" x14ac:knownFonts="1">
    <font>
      <sz val="11"/>
      <color theme="1"/>
      <name val="Calibri"/>
      <family val="2"/>
      <scheme val="minor"/>
    </font>
    <font>
      <sz val="11"/>
      <color theme="1"/>
      <name val="Arial Narrow"/>
      <family val="2"/>
    </font>
    <font>
      <b/>
      <sz val="9"/>
      <color theme="1"/>
      <name val="Arial Narrow"/>
      <family val="2"/>
    </font>
    <font>
      <b/>
      <u/>
      <sz val="11"/>
      <color theme="1"/>
      <name val="Arial Narrow"/>
      <family val="2"/>
    </font>
    <font>
      <b/>
      <sz val="11"/>
      <color theme="1"/>
      <name val="Arial Narrow"/>
      <family val="2"/>
    </font>
    <font>
      <b/>
      <sz val="11"/>
      <name val="Arial Narrow"/>
      <family val="2"/>
    </font>
    <font>
      <b/>
      <sz val="11"/>
      <color rgb="FFFF0000"/>
      <name val="Arial Narrow"/>
      <family val="2"/>
    </font>
    <font>
      <b/>
      <u val="singleAccounting"/>
      <sz val="11"/>
      <color theme="1"/>
      <name val="Arial Narrow"/>
      <family val="2"/>
    </font>
    <font>
      <sz val="11"/>
      <color theme="1"/>
      <name val="Calibri"/>
      <family val="2"/>
      <scheme val="minor"/>
    </font>
    <font>
      <sz val="10"/>
      <color indexed="81"/>
      <name val="Tahoma"/>
      <family val="2"/>
    </font>
    <font>
      <b/>
      <sz val="10"/>
      <color indexed="81"/>
      <name val="Tahoma"/>
      <family val="2"/>
    </font>
    <font>
      <b/>
      <u/>
      <sz val="14"/>
      <name val="Arial"/>
      <family val="2"/>
    </font>
    <font>
      <sz val="9"/>
      <name val="Arial"/>
      <family val="2"/>
    </font>
    <font>
      <b/>
      <sz val="12"/>
      <name val="Arial"/>
      <family val="2"/>
    </font>
    <font>
      <sz val="12"/>
      <name val="Arial"/>
      <family val="2"/>
    </font>
    <font>
      <sz val="12"/>
      <color theme="0"/>
      <name val="Arial"/>
      <family val="2"/>
    </font>
    <font>
      <b/>
      <sz val="9"/>
      <name val="Arial"/>
      <family val="2"/>
    </font>
    <font>
      <b/>
      <sz val="9"/>
      <color rgb="FFFF0000"/>
      <name val="Arial"/>
      <family val="2"/>
    </font>
    <font>
      <b/>
      <sz val="9"/>
      <color indexed="63"/>
      <name val="Arial"/>
      <family val="2"/>
    </font>
    <font>
      <sz val="9"/>
      <color rgb="FFFF0000"/>
      <name val="Arial"/>
      <family val="2"/>
    </font>
    <font>
      <b/>
      <i/>
      <u/>
      <sz val="11"/>
      <color rgb="FF0046D2"/>
      <name val="Arial"/>
      <family val="2"/>
    </font>
    <font>
      <i/>
      <sz val="11"/>
      <color rgb="FF002060"/>
      <name val="Arial"/>
      <family val="2"/>
    </font>
    <font>
      <sz val="11"/>
      <color rgb="FF002060"/>
      <name val="Arial"/>
      <family val="2"/>
    </font>
    <font>
      <i/>
      <sz val="11"/>
      <color rgb="FF0046D2"/>
      <name val="Arial"/>
      <family val="2"/>
    </font>
    <font>
      <sz val="11"/>
      <name val="Arial"/>
      <family val="2"/>
    </font>
    <font>
      <b/>
      <i/>
      <sz val="11"/>
      <color rgb="FF0046D2"/>
      <name val="Arial"/>
      <family val="2"/>
    </font>
    <font>
      <b/>
      <sz val="8"/>
      <name val="Arial"/>
      <family val="2"/>
    </font>
    <font>
      <b/>
      <u/>
      <sz val="14"/>
      <color rgb="FF0046D2"/>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medium">
        <color indexed="64"/>
      </bottom>
      <diagonal/>
    </border>
  </borders>
  <cellStyleXfs count="3">
    <xf numFmtId="0" fontId="0" fillId="0" borderId="0"/>
    <xf numFmtId="168" fontId="8" fillId="0" borderId="0"/>
    <xf numFmtId="43" fontId="8" fillId="0" borderId="0" applyFont="0" applyFill="0" applyBorder="0" applyAlignment="0" applyProtection="0"/>
  </cellStyleXfs>
  <cellXfs count="152">
    <xf numFmtId="0" fontId="0" fillId="0" borderId="0" xfId="0"/>
    <xf numFmtId="164" fontId="1" fillId="0" borderId="1" xfId="0" applyNumberFormat="1" applyFont="1" applyBorder="1"/>
    <xf numFmtId="164" fontId="2" fillId="0" borderId="1" xfId="0" applyNumberFormat="1" applyFont="1" applyBorder="1"/>
    <xf numFmtId="0" fontId="1" fillId="0" borderId="0" xfId="0" applyFont="1"/>
    <xf numFmtId="164" fontId="1" fillId="0" borderId="0" xfId="0" applyNumberFormat="1" applyFont="1"/>
    <xf numFmtId="164" fontId="4" fillId="4" borderId="1" xfId="0" applyNumberFormat="1" applyFont="1" applyFill="1" applyBorder="1" applyAlignment="1">
      <alignment horizontal="center"/>
    </xf>
    <xf numFmtId="49" fontId="5" fillId="4" borderId="1" xfId="0" applyNumberFormat="1" applyFont="1" applyFill="1" applyBorder="1" applyAlignment="1">
      <alignment horizontal="center"/>
    </xf>
    <xf numFmtId="49" fontId="6" fillId="5" borderId="1" xfId="0" applyNumberFormat="1" applyFont="1" applyFill="1" applyBorder="1" applyAlignment="1">
      <alignment horizontal="center"/>
    </xf>
    <xf numFmtId="164" fontId="1" fillId="6" borderId="1" xfId="0" applyNumberFormat="1" applyFont="1" applyFill="1" applyBorder="1"/>
    <xf numFmtId="164" fontId="4" fillId="4" borderId="1" xfId="0" applyNumberFormat="1" applyFont="1" applyFill="1" applyBorder="1"/>
    <xf numFmtId="164" fontId="4" fillId="5" borderId="1" xfId="0" applyNumberFormat="1" applyFont="1" applyFill="1" applyBorder="1"/>
    <xf numFmtId="164" fontId="4" fillId="7" borderId="1" xfId="0" applyNumberFormat="1" applyFont="1" applyFill="1" applyBorder="1"/>
    <xf numFmtId="164" fontId="4" fillId="7" borderId="9" xfId="0" applyNumberFormat="1" applyFont="1" applyFill="1" applyBorder="1"/>
    <xf numFmtId="164" fontId="4" fillId="0" borderId="1" xfId="0" applyNumberFormat="1" applyFont="1" applyBorder="1" applyAlignment="1">
      <alignment horizontal="center"/>
    </xf>
    <xf numFmtId="164" fontId="4" fillId="0" borderId="1" xfId="0" applyNumberFormat="1" applyFont="1" applyBorder="1"/>
    <xf numFmtId="164" fontId="1" fillId="0" borderId="1" xfId="0" applyNumberFormat="1" applyFont="1" applyBorder="1" applyAlignment="1">
      <alignment horizontal="left"/>
    </xf>
    <xf numFmtId="164" fontId="4" fillId="6" borderId="1" xfId="0" applyNumberFormat="1" applyFont="1" applyFill="1" applyBorder="1"/>
    <xf numFmtId="164" fontId="5" fillId="6" borderId="8" xfId="0" applyNumberFormat="1" applyFont="1" applyFill="1" applyBorder="1"/>
    <xf numFmtId="164" fontId="1" fillId="8" borderId="1" xfId="0" applyNumberFormat="1" applyFont="1" applyFill="1" applyBorder="1"/>
    <xf numFmtId="43" fontId="1" fillId="0" borderId="0" xfId="0" applyNumberFormat="1" applyFont="1"/>
    <xf numFmtId="164" fontId="4" fillId="0" borderId="0" xfId="0" applyNumberFormat="1" applyFont="1" applyAlignment="1">
      <alignment horizontal="center"/>
    </xf>
    <xf numFmtId="164" fontId="4" fillId="9" borderId="1" xfId="0" applyNumberFormat="1" applyFont="1" applyFill="1" applyBorder="1" applyAlignment="1">
      <alignment horizontal="center"/>
    </xf>
    <xf numFmtId="164" fontId="4" fillId="0" borderId="0" xfId="0" applyNumberFormat="1" applyFont="1" applyAlignment="1">
      <alignment horizontal="left"/>
    </xf>
    <xf numFmtId="164" fontId="6" fillId="0" borderId="1" xfId="0" applyNumberFormat="1" applyFont="1" applyBorder="1"/>
    <xf numFmtId="2" fontId="1" fillId="0" borderId="0" xfId="0" applyNumberFormat="1" applyFont="1"/>
    <xf numFmtId="0" fontId="12" fillId="0" borderId="0" xfId="0" applyFont="1"/>
    <xf numFmtId="0" fontId="14" fillId="0" borderId="0" xfId="0" applyFont="1"/>
    <xf numFmtId="0" fontId="16" fillId="0" borderId="0" xfId="0" applyFont="1"/>
    <xf numFmtId="0" fontId="12" fillId="0" borderId="0" xfId="0" applyFont="1" applyFill="1"/>
    <xf numFmtId="0" fontId="16" fillId="0" borderId="0" xfId="0" applyFont="1" applyAlignment="1">
      <alignment horizontal="center" vertical="center"/>
    </xf>
    <xf numFmtId="0" fontId="16" fillId="10" borderId="7" xfId="0" applyFont="1" applyFill="1" applyBorder="1" applyAlignment="1">
      <alignment horizontal="center" vertical="center"/>
    </xf>
    <xf numFmtId="4" fontId="16" fillId="9" borderId="6" xfId="0" applyNumberFormat="1" applyFont="1" applyFill="1" applyBorder="1"/>
    <xf numFmtId="4" fontId="16" fillId="9" borderId="2" xfId="0" applyNumberFormat="1" applyFont="1" applyFill="1" applyBorder="1"/>
    <xf numFmtId="4" fontId="16" fillId="9" borderId="21" xfId="0" applyNumberFormat="1" applyFont="1" applyFill="1" applyBorder="1"/>
    <xf numFmtId="4" fontId="16" fillId="0" borderId="3" xfId="0" applyNumberFormat="1" applyFont="1" applyBorder="1"/>
    <xf numFmtId="4" fontId="16" fillId="0" borderId="1" xfId="0" applyNumberFormat="1" applyFont="1" applyBorder="1"/>
    <xf numFmtId="4" fontId="16" fillId="0" borderId="4" xfId="0" applyNumberFormat="1" applyFont="1" applyBorder="1"/>
    <xf numFmtId="4" fontId="12" fillId="2" borderId="3" xfId="0" applyNumberFormat="1" applyFont="1" applyFill="1" applyBorder="1"/>
    <xf numFmtId="4" fontId="12" fillId="2" borderId="1" xfId="0" applyNumberFormat="1" applyFont="1" applyFill="1" applyBorder="1"/>
    <xf numFmtId="4" fontId="12" fillId="2" borderId="4" xfId="0" applyNumberFormat="1" applyFont="1" applyFill="1" applyBorder="1"/>
    <xf numFmtId="4" fontId="16" fillId="2" borderId="3" xfId="0" applyNumberFormat="1" applyFont="1" applyFill="1" applyBorder="1"/>
    <xf numFmtId="4" fontId="16" fillId="2" borderId="1" xfId="0" applyNumberFormat="1" applyFont="1" applyFill="1" applyBorder="1"/>
    <xf numFmtId="4" fontId="16" fillId="2" borderId="4" xfId="0" applyNumberFormat="1" applyFont="1" applyFill="1" applyBorder="1"/>
    <xf numFmtId="0" fontId="12" fillId="0" borderId="10" xfId="0" applyFont="1" applyFill="1" applyBorder="1" applyAlignment="1">
      <alignment horizontal="left" indent="1"/>
    </xf>
    <xf numFmtId="4" fontId="12" fillId="0" borderId="10" xfId="0" applyNumberFormat="1" applyFont="1" applyFill="1" applyBorder="1"/>
    <xf numFmtId="4" fontId="12" fillId="0" borderId="3" xfId="0" applyNumberFormat="1" applyFont="1" applyFill="1" applyBorder="1"/>
    <xf numFmtId="4" fontId="12" fillId="0" borderId="1" xfId="0" applyNumberFormat="1" applyFont="1" applyFill="1" applyBorder="1"/>
    <xf numFmtId="4" fontId="12" fillId="0" borderId="4" xfId="0" applyNumberFormat="1" applyFont="1" applyFill="1" applyBorder="1"/>
    <xf numFmtId="0" fontId="16" fillId="0" borderId="10" xfId="0" applyFont="1" applyFill="1" applyBorder="1"/>
    <xf numFmtId="4" fontId="16" fillId="0" borderId="10" xfId="0" applyNumberFormat="1" applyFont="1" applyFill="1" applyBorder="1"/>
    <xf numFmtId="4" fontId="16" fillId="0" borderId="3" xfId="0" applyNumberFormat="1" applyFont="1" applyFill="1" applyBorder="1"/>
    <xf numFmtId="4" fontId="16" fillId="0" borderId="1" xfId="0" applyNumberFormat="1" applyFont="1" applyFill="1" applyBorder="1"/>
    <xf numFmtId="4" fontId="16" fillId="0" borderId="4" xfId="0" applyNumberFormat="1" applyFont="1" applyFill="1" applyBorder="1"/>
    <xf numFmtId="0" fontId="16" fillId="0" borderId="0" xfId="0" applyFont="1" applyFill="1"/>
    <xf numFmtId="4" fontId="12" fillId="0" borderId="1" xfId="0" applyNumberFormat="1" applyFont="1" applyBorder="1"/>
    <xf numFmtId="4" fontId="12" fillId="3" borderId="3" xfId="0" applyNumberFormat="1" applyFont="1" applyFill="1" applyBorder="1"/>
    <xf numFmtId="4" fontId="12" fillId="3" borderId="1" xfId="0" applyNumberFormat="1" applyFont="1" applyFill="1" applyBorder="1"/>
    <xf numFmtId="4" fontId="12" fillId="3" borderId="4" xfId="0" applyNumberFormat="1" applyFont="1" applyFill="1" applyBorder="1"/>
    <xf numFmtId="0" fontId="17" fillId="0" borderId="0" xfId="0" applyFont="1"/>
    <xf numFmtId="0" fontId="19" fillId="0" borderId="0" xfId="0" applyFont="1"/>
    <xf numFmtId="4" fontId="16" fillId="9" borderId="17" xfId="0" applyNumberFormat="1" applyFont="1" applyFill="1" applyBorder="1"/>
    <xf numFmtId="4" fontId="16" fillId="9" borderId="16" xfId="0" applyNumberFormat="1" applyFont="1" applyFill="1" applyBorder="1"/>
    <xf numFmtId="4" fontId="16" fillId="9" borderId="23" xfId="0" applyNumberFormat="1" applyFont="1" applyFill="1" applyBorder="1"/>
    <xf numFmtId="4" fontId="16" fillId="9" borderId="5" xfId="0" applyNumberFormat="1" applyFont="1" applyFill="1" applyBorder="1"/>
    <xf numFmtId="4" fontId="16" fillId="9" borderId="12" xfId="0" applyNumberFormat="1" applyFont="1" applyFill="1" applyBorder="1"/>
    <xf numFmtId="4" fontId="16" fillId="9" borderId="13" xfId="0" applyNumberFormat="1" applyFont="1" applyFill="1" applyBorder="1"/>
    <xf numFmtId="4" fontId="12" fillId="0" borderId="0" xfId="0" applyNumberFormat="1" applyFont="1"/>
    <xf numFmtId="166" fontId="12" fillId="0" borderId="0" xfId="0" applyNumberFormat="1" applyFont="1"/>
    <xf numFmtId="167" fontId="12" fillId="0" borderId="0" xfId="0" applyNumberFormat="1" applyFont="1"/>
    <xf numFmtId="169" fontId="22" fillId="0" borderId="0" xfId="2" applyNumberFormat="1" applyFont="1" applyAlignment="1">
      <alignment vertical="center"/>
    </xf>
    <xf numFmtId="168" fontId="22" fillId="0" borderId="0" xfId="1" applyFont="1" applyAlignment="1">
      <alignment vertical="center"/>
    </xf>
    <xf numFmtId="0" fontId="24" fillId="0" borderId="0" xfId="0" applyFont="1"/>
    <xf numFmtId="169" fontId="22" fillId="11" borderId="0" xfId="2" applyNumberFormat="1" applyFont="1" applyFill="1" applyAlignment="1">
      <alignment vertical="center"/>
    </xf>
    <xf numFmtId="4" fontId="24" fillId="11" borderId="0" xfId="0" applyNumberFormat="1" applyFont="1" applyFill="1"/>
    <xf numFmtId="0" fontId="17" fillId="11" borderId="0" xfId="0" applyFont="1" applyFill="1"/>
    <xf numFmtId="0" fontId="12" fillId="11" borderId="0" xfId="0" applyFont="1" applyFill="1"/>
    <xf numFmtId="4" fontId="17" fillId="11" borderId="25" xfId="0" applyNumberFormat="1" applyFont="1" applyFill="1" applyBorder="1"/>
    <xf numFmtId="4" fontId="12" fillId="11" borderId="25" xfId="0" applyNumberFormat="1" applyFont="1" applyFill="1" applyBorder="1"/>
    <xf numFmtId="0" fontId="14" fillId="11" borderId="0" xfId="0" applyFont="1" applyFill="1"/>
    <xf numFmtId="0" fontId="16" fillId="11" borderId="7" xfId="0" applyFont="1" applyFill="1" applyBorder="1" applyAlignment="1">
      <alignment horizontal="center" vertical="center"/>
    </xf>
    <xf numFmtId="4" fontId="16" fillId="11" borderId="24" xfId="0" applyNumberFormat="1" applyFont="1" applyFill="1" applyBorder="1"/>
    <xf numFmtId="4" fontId="16" fillId="11" borderId="25" xfId="0" applyNumberFormat="1" applyFont="1" applyFill="1" applyBorder="1"/>
    <xf numFmtId="165" fontId="18" fillId="11" borderId="25" xfId="0" applyNumberFormat="1" applyFont="1" applyFill="1" applyBorder="1" applyAlignment="1">
      <alignment vertical="top"/>
    </xf>
    <xf numFmtId="4" fontId="19" fillId="11" borderId="25" xfId="0" applyNumberFormat="1" applyFont="1" applyFill="1" applyBorder="1"/>
    <xf numFmtId="4" fontId="19" fillId="11" borderId="26" xfId="0" applyNumberFormat="1" applyFont="1" applyFill="1" applyBorder="1"/>
    <xf numFmtId="4" fontId="16" fillId="11" borderId="27" xfId="0" applyNumberFormat="1" applyFont="1" applyFill="1" applyBorder="1"/>
    <xf numFmtId="4" fontId="16" fillId="11" borderId="28" xfId="0" applyNumberFormat="1" applyFont="1" applyFill="1" applyBorder="1"/>
    <xf numFmtId="4" fontId="12" fillId="11" borderId="0" xfId="0" applyNumberFormat="1" applyFont="1" applyFill="1"/>
    <xf numFmtId="0" fontId="19" fillId="11" borderId="0" xfId="0" applyFont="1" applyFill="1"/>
    <xf numFmtId="0" fontId="13" fillId="0" borderId="0" xfId="0" applyFont="1" applyFill="1"/>
    <xf numFmtId="0" fontId="14" fillId="0" borderId="0" xfId="0" applyFont="1" applyFill="1"/>
    <xf numFmtId="0" fontId="15" fillId="0" borderId="0" xfId="0" applyFont="1" applyFill="1" applyBorder="1"/>
    <xf numFmtId="4" fontId="15" fillId="0" borderId="0" xfId="0" applyNumberFormat="1" applyFont="1" applyFill="1" applyBorder="1"/>
    <xf numFmtId="0" fontId="16" fillId="0" borderId="7" xfId="0" applyFont="1" applyFill="1" applyBorder="1" applyAlignment="1">
      <alignment horizontal="center" vertical="center"/>
    </xf>
    <xf numFmtId="168" fontId="16" fillId="0" borderId="19" xfId="1" applyFont="1" applyFill="1" applyBorder="1" applyAlignment="1">
      <alignment horizontal="center" vertical="center"/>
    </xf>
    <xf numFmtId="4" fontId="16" fillId="0" borderId="19" xfId="0" applyNumberFormat="1" applyFont="1" applyFill="1" applyBorder="1"/>
    <xf numFmtId="4" fontId="16" fillId="0" borderId="6" xfId="0" applyNumberFormat="1" applyFont="1" applyFill="1" applyBorder="1"/>
    <xf numFmtId="4" fontId="16" fillId="0" borderId="2" xfId="0" applyNumberFormat="1" applyFont="1" applyFill="1" applyBorder="1"/>
    <xf numFmtId="4" fontId="16" fillId="0" borderId="21" xfId="0" applyNumberFormat="1" applyFont="1" applyFill="1" applyBorder="1"/>
    <xf numFmtId="4" fontId="16" fillId="0" borderId="24" xfId="0" applyNumberFormat="1" applyFont="1" applyFill="1" applyBorder="1"/>
    <xf numFmtId="4" fontId="16" fillId="0" borderId="25" xfId="0" applyNumberFormat="1" applyFont="1" applyFill="1" applyBorder="1"/>
    <xf numFmtId="4" fontId="12" fillId="0" borderId="25" xfId="0" applyNumberFormat="1" applyFont="1" applyFill="1" applyBorder="1"/>
    <xf numFmtId="0" fontId="16" fillId="0" borderId="10" xfId="0" applyFont="1" applyFill="1" applyBorder="1" applyAlignment="1">
      <alignment horizontal="center"/>
    </xf>
    <xf numFmtId="0" fontId="16" fillId="0" borderId="10" xfId="0" applyFont="1" applyFill="1" applyBorder="1" applyAlignment="1">
      <alignment horizontal="left"/>
    </xf>
    <xf numFmtId="0" fontId="16" fillId="0" borderId="18" xfId="0" applyFont="1" applyFill="1" applyBorder="1"/>
    <xf numFmtId="4" fontId="16" fillId="0" borderId="18" xfId="0" applyNumberFormat="1" applyFont="1" applyFill="1" applyBorder="1"/>
    <xf numFmtId="4" fontId="16" fillId="0" borderId="17" xfId="0" applyNumberFormat="1" applyFont="1" applyFill="1" applyBorder="1"/>
    <xf numFmtId="4" fontId="16" fillId="0" borderId="16" xfId="0" applyNumberFormat="1" applyFont="1" applyFill="1" applyBorder="1"/>
    <xf numFmtId="4" fontId="16" fillId="0" borderId="23" xfId="0" applyNumberFormat="1" applyFont="1" applyFill="1" applyBorder="1"/>
    <xf numFmtId="4" fontId="16" fillId="0" borderId="27" xfId="0" applyNumberFormat="1" applyFont="1" applyFill="1" applyBorder="1"/>
    <xf numFmtId="0" fontId="16" fillId="0" borderId="11" xfId="0" applyFont="1" applyFill="1" applyBorder="1"/>
    <xf numFmtId="4" fontId="16" fillId="0" borderId="11" xfId="0" applyNumberFormat="1" applyFont="1" applyFill="1" applyBorder="1"/>
    <xf numFmtId="4" fontId="16" fillId="0" borderId="5" xfId="0" applyNumberFormat="1" applyFont="1" applyFill="1" applyBorder="1"/>
    <xf numFmtId="4" fontId="16" fillId="0" borderId="12" xfId="0" applyNumberFormat="1" applyFont="1" applyFill="1" applyBorder="1"/>
    <xf numFmtId="4" fontId="16" fillId="0" borderId="13" xfId="0" applyNumberFormat="1" applyFont="1" applyFill="1" applyBorder="1"/>
    <xf numFmtId="4" fontId="16" fillId="0" borderId="28" xfId="0" applyNumberFormat="1" applyFont="1" applyFill="1" applyBorder="1"/>
    <xf numFmtId="4" fontId="12" fillId="0" borderId="0" xfId="0" applyNumberFormat="1" applyFont="1" applyFill="1"/>
    <xf numFmtId="166" fontId="12" fillId="0" borderId="0" xfId="0" applyNumberFormat="1" applyFont="1" applyFill="1"/>
    <xf numFmtId="49" fontId="20" fillId="0" borderId="0" xfId="1" applyNumberFormat="1" applyFont="1" applyFill="1" applyAlignment="1">
      <alignment vertical="center"/>
    </xf>
    <xf numFmtId="49" fontId="21" fillId="0" borderId="0" xfId="1" applyNumberFormat="1" applyFont="1" applyFill="1" applyAlignment="1">
      <alignment vertical="center" wrapText="1"/>
    </xf>
    <xf numFmtId="49" fontId="21" fillId="0" borderId="0" xfId="1" applyNumberFormat="1" applyFont="1" applyFill="1" applyAlignment="1">
      <alignment horizontal="left" vertical="center"/>
    </xf>
    <xf numFmtId="49" fontId="22" fillId="0" borderId="0" xfId="1" applyNumberFormat="1" applyFont="1" applyFill="1" applyAlignment="1">
      <alignment horizontal="left" vertical="center"/>
    </xf>
    <xf numFmtId="43" fontId="22" fillId="0" borderId="0" xfId="2" applyFont="1" applyFill="1" applyAlignment="1">
      <alignment vertical="center"/>
    </xf>
    <xf numFmtId="168" fontId="22" fillId="0" borderId="0" xfId="1" applyFont="1" applyFill="1" applyAlignment="1">
      <alignment horizontal="center" vertical="center"/>
    </xf>
    <xf numFmtId="169" fontId="22" fillId="0" borderId="0" xfId="2" applyNumberFormat="1" applyFont="1" applyFill="1" applyAlignment="1">
      <alignment vertical="center"/>
    </xf>
    <xf numFmtId="49" fontId="23" fillId="0" borderId="0" xfId="1" applyNumberFormat="1" applyFont="1" applyFill="1" applyAlignment="1">
      <alignment horizontal="left" vertical="center" indent="1"/>
    </xf>
    <xf numFmtId="4" fontId="24" fillId="0" borderId="0" xfId="0" applyNumberFormat="1" applyFont="1" applyFill="1"/>
    <xf numFmtId="0" fontId="24" fillId="0" borderId="0" xfId="0" applyFont="1" applyFill="1"/>
    <xf numFmtId="49" fontId="25" fillId="0" borderId="0" xfId="1" applyNumberFormat="1" applyFont="1" applyFill="1" applyAlignment="1">
      <alignment horizontal="left" vertical="center" indent="1"/>
    </xf>
    <xf numFmtId="0" fontId="26" fillId="0" borderId="10" xfId="0" applyFont="1" applyFill="1" applyBorder="1" applyAlignment="1">
      <alignment horizontal="left" vertical="center" wrapText="1" indent="1"/>
    </xf>
    <xf numFmtId="0" fontId="12" fillId="0" borderId="10" xfId="0" applyFont="1" applyFill="1" applyBorder="1" applyAlignment="1">
      <alignment horizontal="left" indent="2"/>
    </xf>
    <xf numFmtId="165" fontId="16" fillId="0" borderId="4" xfId="0" applyNumberFormat="1" applyFont="1" applyFill="1" applyBorder="1" applyAlignment="1">
      <alignment vertical="top"/>
    </xf>
    <xf numFmtId="165" fontId="16" fillId="0" borderId="25" xfId="0" applyNumberFormat="1" applyFont="1" applyFill="1" applyBorder="1" applyAlignment="1">
      <alignment vertical="top"/>
    </xf>
    <xf numFmtId="0" fontId="16" fillId="0" borderId="10" xfId="0" applyFont="1" applyFill="1" applyBorder="1" applyAlignment="1">
      <alignment horizontal="left" indent="1"/>
    </xf>
    <xf numFmtId="0" fontId="12" fillId="0" borderId="20" xfId="0" applyFont="1" applyFill="1" applyBorder="1" applyAlignment="1">
      <alignment horizontal="left" indent="2"/>
    </xf>
    <xf numFmtId="4" fontId="12" fillId="0" borderId="20" xfId="0" applyNumberFormat="1" applyFont="1" applyFill="1" applyBorder="1"/>
    <xf numFmtId="4" fontId="12" fillId="0" borderId="15" xfId="0" applyNumberFormat="1" applyFont="1" applyFill="1" applyBorder="1"/>
    <xf numFmtId="4" fontId="12" fillId="0" borderId="14" xfId="0" applyNumberFormat="1" applyFont="1" applyFill="1" applyBorder="1"/>
    <xf numFmtId="4" fontId="12" fillId="0" borderId="22" xfId="0" applyNumberFormat="1" applyFont="1" applyFill="1" applyBorder="1"/>
    <xf numFmtId="4" fontId="12" fillId="0" borderId="26" xfId="0" applyNumberFormat="1" applyFont="1" applyFill="1" applyBorder="1"/>
    <xf numFmtId="0" fontId="11" fillId="0" borderId="0" xfId="0" applyFont="1" applyFill="1" applyAlignment="1">
      <alignment horizontal="center" wrapText="1"/>
    </xf>
    <xf numFmtId="0" fontId="11" fillId="0" borderId="0" xfId="0" applyFont="1" applyFill="1" applyAlignment="1">
      <alignment horizontal="center"/>
    </xf>
    <xf numFmtId="0" fontId="16" fillId="1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7" xfId="0" applyFont="1" applyFill="1" applyBorder="1" applyAlignment="1">
      <alignment horizontal="center" vertical="center"/>
    </xf>
    <xf numFmtId="168" fontId="16" fillId="0" borderId="7" xfId="1" applyFont="1" applyFill="1" applyBorder="1" applyAlignment="1">
      <alignment horizontal="center" vertical="center"/>
    </xf>
    <xf numFmtId="0" fontId="27" fillId="0" borderId="0" xfId="0" applyFont="1" applyFill="1" applyAlignment="1">
      <alignment horizontal="center" vertical="center" wrapText="1"/>
    </xf>
    <xf numFmtId="0" fontId="12" fillId="0" borderId="0" xfId="0" applyFont="1" applyFill="1" applyAlignment="1">
      <alignment horizontal="left"/>
    </xf>
    <xf numFmtId="0" fontId="3" fillId="0" borderId="0" xfId="0" applyFont="1" applyAlignment="1">
      <alignment horizontal="center"/>
    </xf>
    <xf numFmtId="164" fontId="4" fillId="0" borderId="0" xfId="0" applyNumberFormat="1" applyFont="1" applyAlignment="1">
      <alignment horizontal="center"/>
    </xf>
    <xf numFmtId="49" fontId="4" fillId="9" borderId="1" xfId="0" applyNumberFormat="1" applyFont="1" applyFill="1" applyBorder="1" applyAlignment="1">
      <alignment horizontal="center"/>
    </xf>
    <xf numFmtId="164" fontId="7" fillId="0" borderId="0" xfId="0" applyNumberFormat="1" applyFont="1" applyAlignment="1">
      <alignment horizontal="center"/>
    </xf>
  </cellXfs>
  <cellStyles count="3">
    <cellStyle name="Millares" xfId="2" builtinId="3"/>
    <cellStyle name="Normal" xfId="0" builtinId="0"/>
    <cellStyle name="Normal 2" xfId="1"/>
  </cellStyles>
  <dxfs count="0"/>
  <tableStyles count="0" defaultTableStyle="TableStyleMedium9" defaultPivotStyle="PivotStyleLight16"/>
  <colors>
    <mruColors>
      <color rgb="FF0046D2"/>
      <color rgb="FF005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O124"/>
  <sheetViews>
    <sheetView showGridLines="0" tabSelected="1" view="pageBreakPreview" topLeftCell="A64" zoomScale="90" zoomScaleNormal="90" zoomScaleSheetLayoutView="90" workbookViewId="0">
      <selection activeCell="G5" sqref="G5"/>
    </sheetView>
  </sheetViews>
  <sheetFormatPr baseColWidth="10" defaultColWidth="11.42578125" defaultRowHeight="12" x14ac:dyDescent="0.2"/>
  <cols>
    <col min="1" max="1" width="56.42578125" style="25" customWidth="1"/>
    <col min="2" max="2" width="12" style="25" customWidth="1"/>
    <col min="3" max="7" width="10.5703125" style="25" bestFit="1" customWidth="1"/>
    <col min="8" max="8" width="12.7109375" style="25" bestFit="1" customWidth="1"/>
    <col min="9" max="12" width="10.5703125" style="25" bestFit="1" customWidth="1"/>
    <col min="13" max="13" width="11.5703125" style="25" customWidth="1"/>
    <col min="14" max="14" width="12.140625" style="25" customWidth="1"/>
    <col min="15" max="15" width="12.140625" style="75" customWidth="1"/>
    <col min="16" max="22" width="10.5703125" style="25" bestFit="1" customWidth="1"/>
    <col min="23" max="27" width="11.140625" style="25" bestFit="1" customWidth="1"/>
    <col min="28" max="28" width="12.140625" style="75" customWidth="1"/>
    <col min="29" max="40" width="11.140625" style="25" bestFit="1" customWidth="1"/>
    <col min="41" max="41" width="12.140625" style="75" customWidth="1"/>
    <col min="42" max="53" width="11.140625" style="25" bestFit="1" customWidth="1"/>
    <col min="54" max="54" width="12.140625" style="75" customWidth="1"/>
    <col min="55" max="66" width="11.140625" style="25" bestFit="1" customWidth="1"/>
    <col min="67" max="67" width="12.140625" style="75" customWidth="1"/>
    <col min="68" max="79" width="11.140625" style="25" bestFit="1" customWidth="1"/>
    <col min="80" max="80" width="12.140625" style="75" customWidth="1"/>
    <col min="81" max="92" width="11.140625" style="25" bestFit="1" customWidth="1"/>
    <col min="93" max="93" width="12.140625" style="75" customWidth="1"/>
    <col min="94" max="105" width="11.140625" style="25" bestFit="1" customWidth="1"/>
    <col min="106" max="106" width="12.140625" style="75" customWidth="1"/>
    <col min="107" max="118" width="11.5703125" style="25" bestFit="1" customWidth="1"/>
    <col min="119" max="119" width="12.140625" style="75" customWidth="1"/>
    <col min="120" max="131" width="11.5703125" style="25" bestFit="1" customWidth="1"/>
    <col min="132" max="132" width="12.140625" style="75" customWidth="1"/>
    <col min="133" max="144" width="11.5703125" style="25" bestFit="1" customWidth="1"/>
    <col min="145" max="145" width="12.140625" style="75" customWidth="1"/>
    <col min="146" max="16384" width="11.42578125" style="25"/>
  </cols>
  <sheetData>
    <row r="1" spans="1:145" ht="40.15" customHeight="1" x14ac:dyDescent="0.25">
      <c r="A1" s="140" t="s">
        <v>140</v>
      </c>
      <c r="B1" s="141"/>
      <c r="C1" s="141"/>
      <c r="D1" s="141"/>
      <c r="E1" s="141"/>
      <c r="F1" s="141"/>
      <c r="G1" s="141"/>
      <c r="H1" s="141"/>
      <c r="I1" s="141"/>
      <c r="J1" s="141"/>
      <c r="K1" s="141"/>
      <c r="L1" s="141"/>
      <c r="M1" s="28"/>
      <c r="N1" s="28"/>
      <c r="O1" s="28"/>
      <c r="P1" s="28"/>
      <c r="Q1" s="28"/>
      <c r="R1" s="28"/>
      <c r="S1" s="28"/>
      <c r="T1" s="28"/>
      <c r="U1" s="28"/>
      <c r="V1" s="28"/>
      <c r="W1" s="28"/>
      <c r="X1" s="28"/>
      <c r="Y1" s="28"/>
      <c r="Z1" s="28"/>
      <c r="AA1" s="28"/>
      <c r="AB1" s="28"/>
    </row>
    <row r="2" spans="1:145" ht="30" customHeight="1" x14ac:dyDescent="0.2">
      <c r="A2" s="146" t="s">
        <v>141</v>
      </c>
      <c r="B2" s="146"/>
      <c r="C2" s="146"/>
      <c r="D2" s="146"/>
      <c r="E2" s="146"/>
      <c r="F2" s="146"/>
      <c r="G2" s="146"/>
      <c r="H2" s="146"/>
      <c r="I2" s="146"/>
      <c r="J2" s="146"/>
      <c r="K2" s="146"/>
      <c r="L2" s="146"/>
      <c r="M2" s="28"/>
      <c r="N2" s="28"/>
      <c r="O2" s="28"/>
      <c r="P2" s="28"/>
      <c r="Q2" s="28"/>
      <c r="R2" s="28"/>
      <c r="S2" s="28"/>
      <c r="T2" s="28"/>
      <c r="U2" s="28"/>
      <c r="V2" s="28"/>
      <c r="W2" s="28"/>
      <c r="X2" s="28"/>
      <c r="Y2" s="28"/>
      <c r="Z2" s="28"/>
      <c r="AA2" s="28"/>
      <c r="AB2" s="28"/>
    </row>
    <row r="3" spans="1:145" s="26" customFormat="1" ht="15.75" x14ac:dyDescent="0.25">
      <c r="A3" s="89" t="s">
        <v>59</v>
      </c>
      <c r="B3" s="89"/>
      <c r="C3" s="90"/>
      <c r="D3" s="90"/>
      <c r="E3" s="90"/>
      <c r="F3" s="90"/>
      <c r="G3" s="91"/>
      <c r="H3" s="91"/>
      <c r="I3" s="91"/>
      <c r="J3" s="91"/>
      <c r="K3" s="91"/>
      <c r="L3" s="90"/>
      <c r="M3" s="90"/>
      <c r="N3" s="90"/>
      <c r="O3" s="90"/>
      <c r="P3" s="90"/>
      <c r="Q3" s="90"/>
      <c r="R3" s="90"/>
      <c r="S3" s="90"/>
      <c r="T3" s="90"/>
      <c r="U3" s="90"/>
      <c r="V3" s="90"/>
      <c r="W3" s="90"/>
      <c r="X3" s="90"/>
      <c r="Y3" s="90"/>
      <c r="Z3" s="90"/>
      <c r="AA3" s="90"/>
      <c r="AB3" s="90"/>
      <c r="AO3" s="78"/>
      <c r="BB3" s="78"/>
      <c r="BO3" s="78"/>
      <c r="CB3" s="78"/>
      <c r="CO3" s="78"/>
      <c r="DB3" s="78"/>
      <c r="DO3" s="78"/>
      <c r="EB3" s="78"/>
      <c r="EO3" s="78"/>
    </row>
    <row r="4" spans="1:145" s="26" customFormat="1" ht="15.75" x14ac:dyDescent="0.25">
      <c r="A4" s="89" t="s">
        <v>60</v>
      </c>
      <c r="B4" s="89"/>
      <c r="C4" s="90"/>
      <c r="D4" s="90"/>
      <c r="E4" s="90"/>
      <c r="F4" s="90"/>
      <c r="G4" s="91"/>
      <c r="H4" s="92">
        <v>433416.83</v>
      </c>
      <c r="I4" s="91">
        <f>+H4*12</f>
        <v>5201001.96</v>
      </c>
      <c r="J4" s="92"/>
      <c r="K4" s="92">
        <f>+J4/12</f>
        <v>0</v>
      </c>
      <c r="L4" s="90"/>
      <c r="M4" s="90"/>
      <c r="N4" s="90"/>
      <c r="O4" s="90"/>
      <c r="P4" s="90"/>
      <c r="Q4" s="90"/>
      <c r="R4" s="90"/>
      <c r="S4" s="90"/>
      <c r="T4" s="90"/>
      <c r="U4" s="90"/>
      <c r="V4" s="90"/>
      <c r="W4" s="90"/>
      <c r="X4" s="90"/>
      <c r="Y4" s="90"/>
      <c r="Z4" s="90"/>
      <c r="AA4" s="90"/>
      <c r="AB4" s="90"/>
      <c r="AO4" s="78"/>
      <c r="BB4" s="78"/>
      <c r="BO4" s="78"/>
      <c r="CB4" s="78"/>
      <c r="CO4" s="78"/>
      <c r="DB4" s="78"/>
      <c r="DO4" s="78"/>
      <c r="EB4" s="78"/>
      <c r="EO4" s="78"/>
    </row>
    <row r="5" spans="1:145" ht="12.75" thickBot="1" x14ac:dyDescent="0.25">
      <c r="A5" s="53"/>
      <c r="B5" s="28"/>
      <c r="C5" s="28"/>
      <c r="D5" s="28"/>
      <c r="E5" s="28"/>
      <c r="F5" s="28"/>
      <c r="G5" s="28"/>
      <c r="H5" s="28"/>
      <c r="I5" s="28"/>
      <c r="J5" s="28"/>
      <c r="K5" s="28"/>
      <c r="L5" s="28"/>
      <c r="M5" s="28"/>
      <c r="N5" s="28"/>
      <c r="O5" s="28"/>
      <c r="P5" s="28"/>
      <c r="Q5" s="28"/>
      <c r="R5" s="28"/>
      <c r="S5" s="28"/>
      <c r="T5" s="28"/>
      <c r="U5" s="28"/>
      <c r="V5" s="28"/>
      <c r="W5" s="28"/>
      <c r="X5" s="28"/>
      <c r="Y5" s="28"/>
      <c r="Z5" s="28"/>
      <c r="AA5" s="28"/>
      <c r="AB5" s="28"/>
      <c r="BA5" s="28"/>
    </row>
    <row r="6" spans="1:145" s="29" customFormat="1" ht="19.899999999999999" customHeight="1" thickBot="1" x14ac:dyDescent="0.3">
      <c r="A6" s="145" t="s">
        <v>22</v>
      </c>
      <c r="B6" s="143" t="s">
        <v>114</v>
      </c>
      <c r="C6" s="144" t="s">
        <v>91</v>
      </c>
      <c r="D6" s="144"/>
      <c r="E6" s="144"/>
      <c r="F6" s="144"/>
      <c r="G6" s="144"/>
      <c r="H6" s="144"/>
      <c r="I6" s="144"/>
      <c r="J6" s="144"/>
      <c r="K6" s="144"/>
      <c r="L6" s="144"/>
      <c r="M6" s="144"/>
      <c r="N6" s="144"/>
      <c r="O6" s="93" t="s">
        <v>128</v>
      </c>
      <c r="P6" s="144" t="s">
        <v>92</v>
      </c>
      <c r="Q6" s="144"/>
      <c r="R6" s="144"/>
      <c r="S6" s="144"/>
      <c r="T6" s="144"/>
      <c r="U6" s="144"/>
      <c r="V6" s="144"/>
      <c r="W6" s="144"/>
      <c r="X6" s="144"/>
      <c r="Y6" s="144"/>
      <c r="Z6" s="144"/>
      <c r="AA6" s="144"/>
      <c r="AB6" s="93" t="s">
        <v>129</v>
      </c>
      <c r="AC6" s="142" t="s">
        <v>93</v>
      </c>
      <c r="AD6" s="142"/>
      <c r="AE6" s="142"/>
      <c r="AF6" s="142"/>
      <c r="AG6" s="142"/>
      <c r="AH6" s="142"/>
      <c r="AI6" s="142"/>
      <c r="AJ6" s="142"/>
      <c r="AK6" s="142"/>
      <c r="AL6" s="142"/>
      <c r="AM6" s="142"/>
      <c r="AN6" s="142"/>
      <c r="AO6" s="79" t="s">
        <v>130</v>
      </c>
      <c r="AP6" s="142" t="s">
        <v>94</v>
      </c>
      <c r="AQ6" s="142"/>
      <c r="AR6" s="142"/>
      <c r="AS6" s="142"/>
      <c r="AT6" s="142"/>
      <c r="AU6" s="142"/>
      <c r="AV6" s="142"/>
      <c r="AW6" s="142"/>
      <c r="AX6" s="142"/>
      <c r="AY6" s="142"/>
      <c r="AZ6" s="142"/>
      <c r="BA6" s="142"/>
      <c r="BB6" s="79" t="s">
        <v>131</v>
      </c>
      <c r="BC6" s="142" t="s">
        <v>95</v>
      </c>
      <c r="BD6" s="142"/>
      <c r="BE6" s="142"/>
      <c r="BF6" s="142"/>
      <c r="BG6" s="142"/>
      <c r="BH6" s="142"/>
      <c r="BI6" s="142"/>
      <c r="BJ6" s="142"/>
      <c r="BK6" s="142"/>
      <c r="BL6" s="142"/>
      <c r="BM6" s="142"/>
      <c r="BN6" s="142"/>
      <c r="BO6" s="79" t="s">
        <v>132</v>
      </c>
      <c r="BP6" s="142" t="s">
        <v>96</v>
      </c>
      <c r="BQ6" s="142"/>
      <c r="BR6" s="142"/>
      <c r="BS6" s="142"/>
      <c r="BT6" s="142"/>
      <c r="BU6" s="142"/>
      <c r="BV6" s="142"/>
      <c r="BW6" s="142"/>
      <c r="BX6" s="142"/>
      <c r="BY6" s="142"/>
      <c r="BZ6" s="142"/>
      <c r="CA6" s="142"/>
      <c r="CB6" s="79" t="s">
        <v>133</v>
      </c>
      <c r="CC6" s="142" t="s">
        <v>97</v>
      </c>
      <c r="CD6" s="142"/>
      <c r="CE6" s="142"/>
      <c r="CF6" s="142"/>
      <c r="CG6" s="142"/>
      <c r="CH6" s="142"/>
      <c r="CI6" s="142"/>
      <c r="CJ6" s="142"/>
      <c r="CK6" s="142"/>
      <c r="CL6" s="142"/>
      <c r="CM6" s="142"/>
      <c r="CN6" s="142"/>
      <c r="CO6" s="79" t="s">
        <v>134</v>
      </c>
      <c r="CP6" s="142" t="s">
        <v>98</v>
      </c>
      <c r="CQ6" s="142"/>
      <c r="CR6" s="142"/>
      <c r="CS6" s="142"/>
      <c r="CT6" s="142"/>
      <c r="CU6" s="142"/>
      <c r="CV6" s="142"/>
      <c r="CW6" s="142"/>
      <c r="CX6" s="142"/>
      <c r="CY6" s="142"/>
      <c r="CZ6" s="142"/>
      <c r="DA6" s="142"/>
      <c r="DB6" s="79" t="s">
        <v>135</v>
      </c>
      <c r="DC6" s="142" t="s">
        <v>99</v>
      </c>
      <c r="DD6" s="142"/>
      <c r="DE6" s="142"/>
      <c r="DF6" s="142"/>
      <c r="DG6" s="142"/>
      <c r="DH6" s="142"/>
      <c r="DI6" s="142"/>
      <c r="DJ6" s="142"/>
      <c r="DK6" s="142"/>
      <c r="DL6" s="142"/>
      <c r="DM6" s="142"/>
      <c r="DN6" s="142"/>
      <c r="DO6" s="79" t="s">
        <v>138</v>
      </c>
      <c r="DP6" s="142" t="s">
        <v>100</v>
      </c>
      <c r="DQ6" s="142"/>
      <c r="DR6" s="142"/>
      <c r="DS6" s="142"/>
      <c r="DT6" s="142"/>
      <c r="DU6" s="142"/>
      <c r="DV6" s="142"/>
      <c r="DW6" s="142"/>
      <c r="DX6" s="142"/>
      <c r="DY6" s="142"/>
      <c r="DZ6" s="142"/>
      <c r="EA6" s="142"/>
      <c r="EB6" s="79" t="s">
        <v>137</v>
      </c>
      <c r="EC6" s="142" t="s">
        <v>101</v>
      </c>
      <c r="ED6" s="142"/>
      <c r="EE6" s="142"/>
      <c r="EF6" s="142"/>
      <c r="EG6" s="142"/>
      <c r="EH6" s="142"/>
      <c r="EI6" s="142"/>
      <c r="EJ6" s="142"/>
      <c r="EK6" s="142"/>
      <c r="EL6" s="142"/>
      <c r="EM6" s="142"/>
      <c r="EN6" s="142"/>
      <c r="EO6" s="79" t="s">
        <v>136</v>
      </c>
    </row>
    <row r="7" spans="1:145" s="29" customFormat="1" ht="19.899999999999999" customHeight="1" thickBot="1" x14ac:dyDescent="0.3">
      <c r="A7" s="145"/>
      <c r="B7" s="143"/>
      <c r="C7" s="93" t="s">
        <v>11</v>
      </c>
      <c r="D7" s="93" t="s">
        <v>12</v>
      </c>
      <c r="E7" s="93" t="s">
        <v>13</v>
      </c>
      <c r="F7" s="93" t="s">
        <v>14</v>
      </c>
      <c r="G7" s="93" t="s">
        <v>15</v>
      </c>
      <c r="H7" s="93" t="s">
        <v>16</v>
      </c>
      <c r="I7" s="93" t="s">
        <v>17</v>
      </c>
      <c r="J7" s="93" t="s">
        <v>18</v>
      </c>
      <c r="K7" s="93" t="s">
        <v>23</v>
      </c>
      <c r="L7" s="93" t="s">
        <v>19</v>
      </c>
      <c r="M7" s="93" t="s">
        <v>20</v>
      </c>
      <c r="N7" s="93" t="s">
        <v>21</v>
      </c>
      <c r="O7" s="93"/>
      <c r="P7" s="93" t="s">
        <v>11</v>
      </c>
      <c r="Q7" s="93" t="s">
        <v>12</v>
      </c>
      <c r="R7" s="93" t="s">
        <v>13</v>
      </c>
      <c r="S7" s="93" t="s">
        <v>14</v>
      </c>
      <c r="T7" s="93" t="s">
        <v>15</v>
      </c>
      <c r="U7" s="93" t="s">
        <v>16</v>
      </c>
      <c r="V7" s="93" t="s">
        <v>17</v>
      </c>
      <c r="W7" s="93" t="s">
        <v>18</v>
      </c>
      <c r="X7" s="93" t="s">
        <v>23</v>
      </c>
      <c r="Y7" s="93" t="s">
        <v>19</v>
      </c>
      <c r="Z7" s="93" t="s">
        <v>20</v>
      </c>
      <c r="AA7" s="93" t="s">
        <v>21</v>
      </c>
      <c r="AB7" s="93"/>
      <c r="AC7" s="30" t="s">
        <v>11</v>
      </c>
      <c r="AD7" s="30" t="s">
        <v>12</v>
      </c>
      <c r="AE7" s="30" t="s">
        <v>13</v>
      </c>
      <c r="AF7" s="30" t="s">
        <v>14</v>
      </c>
      <c r="AG7" s="30" t="s">
        <v>15</v>
      </c>
      <c r="AH7" s="30" t="s">
        <v>16</v>
      </c>
      <c r="AI7" s="30" t="s">
        <v>17</v>
      </c>
      <c r="AJ7" s="30" t="s">
        <v>18</v>
      </c>
      <c r="AK7" s="30" t="s">
        <v>23</v>
      </c>
      <c r="AL7" s="30" t="s">
        <v>19</v>
      </c>
      <c r="AM7" s="30" t="s">
        <v>20</v>
      </c>
      <c r="AN7" s="30" t="s">
        <v>21</v>
      </c>
      <c r="AO7" s="79"/>
      <c r="AP7" s="30" t="s">
        <v>11</v>
      </c>
      <c r="AQ7" s="30" t="s">
        <v>12</v>
      </c>
      <c r="AR7" s="30" t="s">
        <v>13</v>
      </c>
      <c r="AS7" s="30" t="s">
        <v>14</v>
      </c>
      <c r="AT7" s="30" t="s">
        <v>15</v>
      </c>
      <c r="AU7" s="30" t="s">
        <v>16</v>
      </c>
      <c r="AV7" s="30" t="s">
        <v>17</v>
      </c>
      <c r="AW7" s="30" t="s">
        <v>18</v>
      </c>
      <c r="AX7" s="30" t="s">
        <v>23</v>
      </c>
      <c r="AY7" s="30" t="s">
        <v>19</v>
      </c>
      <c r="AZ7" s="30" t="s">
        <v>20</v>
      </c>
      <c r="BA7" s="30" t="s">
        <v>21</v>
      </c>
      <c r="BB7" s="79"/>
      <c r="BC7" s="30" t="s">
        <v>11</v>
      </c>
      <c r="BD7" s="30" t="s">
        <v>12</v>
      </c>
      <c r="BE7" s="30" t="s">
        <v>13</v>
      </c>
      <c r="BF7" s="30" t="s">
        <v>14</v>
      </c>
      <c r="BG7" s="30" t="s">
        <v>15</v>
      </c>
      <c r="BH7" s="30" t="s">
        <v>16</v>
      </c>
      <c r="BI7" s="30" t="s">
        <v>17</v>
      </c>
      <c r="BJ7" s="30" t="s">
        <v>18</v>
      </c>
      <c r="BK7" s="30" t="s">
        <v>23</v>
      </c>
      <c r="BL7" s="30" t="s">
        <v>19</v>
      </c>
      <c r="BM7" s="30" t="s">
        <v>20</v>
      </c>
      <c r="BN7" s="30" t="s">
        <v>21</v>
      </c>
      <c r="BO7" s="79"/>
      <c r="BP7" s="30" t="s">
        <v>11</v>
      </c>
      <c r="BQ7" s="30" t="s">
        <v>12</v>
      </c>
      <c r="BR7" s="30" t="s">
        <v>13</v>
      </c>
      <c r="BS7" s="30" t="s">
        <v>14</v>
      </c>
      <c r="BT7" s="30" t="s">
        <v>15</v>
      </c>
      <c r="BU7" s="30" t="s">
        <v>16</v>
      </c>
      <c r="BV7" s="30" t="s">
        <v>17</v>
      </c>
      <c r="BW7" s="30" t="s">
        <v>18</v>
      </c>
      <c r="BX7" s="30" t="s">
        <v>23</v>
      </c>
      <c r="BY7" s="30" t="s">
        <v>19</v>
      </c>
      <c r="BZ7" s="30" t="s">
        <v>20</v>
      </c>
      <c r="CA7" s="30" t="s">
        <v>21</v>
      </c>
      <c r="CB7" s="79"/>
      <c r="CC7" s="30" t="s">
        <v>11</v>
      </c>
      <c r="CD7" s="30" t="s">
        <v>12</v>
      </c>
      <c r="CE7" s="30" t="s">
        <v>13</v>
      </c>
      <c r="CF7" s="30" t="s">
        <v>14</v>
      </c>
      <c r="CG7" s="30" t="s">
        <v>15</v>
      </c>
      <c r="CH7" s="30" t="s">
        <v>16</v>
      </c>
      <c r="CI7" s="30" t="s">
        <v>17</v>
      </c>
      <c r="CJ7" s="30" t="s">
        <v>18</v>
      </c>
      <c r="CK7" s="30" t="s">
        <v>23</v>
      </c>
      <c r="CL7" s="30" t="s">
        <v>19</v>
      </c>
      <c r="CM7" s="30" t="s">
        <v>20</v>
      </c>
      <c r="CN7" s="30" t="s">
        <v>21</v>
      </c>
      <c r="CO7" s="79"/>
      <c r="CP7" s="30" t="s">
        <v>11</v>
      </c>
      <c r="CQ7" s="30" t="s">
        <v>12</v>
      </c>
      <c r="CR7" s="30" t="s">
        <v>13</v>
      </c>
      <c r="CS7" s="30" t="s">
        <v>14</v>
      </c>
      <c r="CT7" s="30" t="s">
        <v>15</v>
      </c>
      <c r="CU7" s="30" t="s">
        <v>16</v>
      </c>
      <c r="CV7" s="30" t="s">
        <v>17</v>
      </c>
      <c r="CW7" s="30" t="s">
        <v>18</v>
      </c>
      <c r="CX7" s="30" t="s">
        <v>23</v>
      </c>
      <c r="CY7" s="30" t="s">
        <v>19</v>
      </c>
      <c r="CZ7" s="30" t="s">
        <v>20</v>
      </c>
      <c r="DA7" s="30" t="s">
        <v>21</v>
      </c>
      <c r="DB7" s="79"/>
      <c r="DC7" s="30" t="s">
        <v>11</v>
      </c>
      <c r="DD7" s="30" t="s">
        <v>12</v>
      </c>
      <c r="DE7" s="30" t="s">
        <v>13</v>
      </c>
      <c r="DF7" s="30" t="s">
        <v>14</v>
      </c>
      <c r="DG7" s="30" t="s">
        <v>15</v>
      </c>
      <c r="DH7" s="30" t="s">
        <v>16</v>
      </c>
      <c r="DI7" s="30" t="s">
        <v>17</v>
      </c>
      <c r="DJ7" s="30" t="s">
        <v>18</v>
      </c>
      <c r="DK7" s="30" t="s">
        <v>23</v>
      </c>
      <c r="DL7" s="30" t="s">
        <v>19</v>
      </c>
      <c r="DM7" s="30" t="s">
        <v>20</v>
      </c>
      <c r="DN7" s="30" t="s">
        <v>21</v>
      </c>
      <c r="DO7" s="79"/>
      <c r="DP7" s="30" t="s">
        <v>11</v>
      </c>
      <c r="DQ7" s="30" t="s">
        <v>12</v>
      </c>
      <c r="DR7" s="30" t="s">
        <v>13</v>
      </c>
      <c r="DS7" s="30" t="s">
        <v>14</v>
      </c>
      <c r="DT7" s="30" t="s">
        <v>15</v>
      </c>
      <c r="DU7" s="30" t="s">
        <v>16</v>
      </c>
      <c r="DV7" s="30" t="s">
        <v>17</v>
      </c>
      <c r="DW7" s="30" t="s">
        <v>18</v>
      </c>
      <c r="DX7" s="30" t="s">
        <v>23</v>
      </c>
      <c r="DY7" s="30" t="s">
        <v>19</v>
      </c>
      <c r="DZ7" s="30" t="s">
        <v>20</v>
      </c>
      <c r="EA7" s="30" t="s">
        <v>21</v>
      </c>
      <c r="EB7" s="79"/>
      <c r="EC7" s="30" t="s">
        <v>11</v>
      </c>
      <c r="ED7" s="30" t="s">
        <v>12</v>
      </c>
      <c r="EE7" s="30" t="s">
        <v>13</v>
      </c>
      <c r="EF7" s="30" t="s">
        <v>14</v>
      </c>
      <c r="EG7" s="30" t="s">
        <v>15</v>
      </c>
      <c r="EH7" s="30" t="s">
        <v>16</v>
      </c>
      <c r="EI7" s="30" t="s">
        <v>17</v>
      </c>
      <c r="EJ7" s="30" t="s">
        <v>18</v>
      </c>
      <c r="EK7" s="30" t="s">
        <v>23</v>
      </c>
      <c r="EL7" s="30" t="s">
        <v>19</v>
      </c>
      <c r="EM7" s="30" t="s">
        <v>20</v>
      </c>
      <c r="EN7" s="30" t="s">
        <v>21</v>
      </c>
      <c r="EO7" s="79"/>
    </row>
    <row r="8" spans="1:145" x14ac:dyDescent="0.2">
      <c r="A8" s="94" t="s">
        <v>61</v>
      </c>
      <c r="B8" s="95">
        <f>+B9+B16+B19+B27+B30</f>
        <v>-1.0009999999999999</v>
      </c>
      <c r="C8" s="96">
        <f>+C9+C16+C19+C27+C30</f>
        <v>0</v>
      </c>
      <c r="D8" s="97">
        <f t="shared" ref="D8:N8" si="0">+D9+D19+D27+D30+D16</f>
        <v>0</v>
      </c>
      <c r="E8" s="97">
        <f t="shared" si="0"/>
        <v>0</v>
      </c>
      <c r="F8" s="97">
        <f t="shared" si="0"/>
        <v>0</v>
      </c>
      <c r="G8" s="97">
        <f t="shared" si="0"/>
        <v>0</v>
      </c>
      <c r="H8" s="97">
        <f t="shared" si="0"/>
        <v>0</v>
      </c>
      <c r="I8" s="97">
        <f t="shared" si="0"/>
        <v>0</v>
      </c>
      <c r="J8" s="97">
        <f t="shared" si="0"/>
        <v>0</v>
      </c>
      <c r="K8" s="97">
        <f t="shared" si="0"/>
        <v>0</v>
      </c>
      <c r="L8" s="97">
        <f t="shared" si="0"/>
        <v>0</v>
      </c>
      <c r="M8" s="97">
        <f t="shared" si="0"/>
        <v>0</v>
      </c>
      <c r="N8" s="98">
        <f t="shared" si="0"/>
        <v>0</v>
      </c>
      <c r="O8" s="99"/>
      <c r="P8" s="96">
        <f>+P9+P16+P19+P27+P30</f>
        <v>0</v>
      </c>
      <c r="Q8" s="97">
        <f t="shared" ref="Q8:AA8" si="1">+Q9+Q19+Q27+Q30+Q16</f>
        <v>0</v>
      </c>
      <c r="R8" s="97">
        <f t="shared" si="1"/>
        <v>0</v>
      </c>
      <c r="S8" s="97">
        <f t="shared" si="1"/>
        <v>0</v>
      </c>
      <c r="T8" s="97">
        <f t="shared" si="1"/>
        <v>0</v>
      </c>
      <c r="U8" s="97">
        <f t="shared" si="1"/>
        <v>0</v>
      </c>
      <c r="V8" s="97">
        <f t="shared" si="1"/>
        <v>0</v>
      </c>
      <c r="W8" s="97">
        <f t="shared" si="1"/>
        <v>0</v>
      </c>
      <c r="X8" s="97">
        <f t="shared" si="1"/>
        <v>0</v>
      </c>
      <c r="Y8" s="97">
        <f t="shared" si="1"/>
        <v>0</v>
      </c>
      <c r="Z8" s="97">
        <f t="shared" si="1"/>
        <v>0</v>
      </c>
      <c r="AA8" s="98">
        <f t="shared" si="1"/>
        <v>0</v>
      </c>
      <c r="AB8" s="99"/>
      <c r="AC8" s="31">
        <f>+AC9+AC16+AC19+AC27+AC30</f>
        <v>0</v>
      </c>
      <c r="AD8" s="32">
        <f t="shared" ref="AD8:AN8" si="2">+AD9+AD19+AD27+AD30+AD16</f>
        <v>0</v>
      </c>
      <c r="AE8" s="32">
        <f t="shared" si="2"/>
        <v>0</v>
      </c>
      <c r="AF8" s="32">
        <f t="shared" si="2"/>
        <v>0</v>
      </c>
      <c r="AG8" s="32">
        <f t="shared" si="2"/>
        <v>0</v>
      </c>
      <c r="AH8" s="32">
        <f t="shared" si="2"/>
        <v>0</v>
      </c>
      <c r="AI8" s="32">
        <f t="shared" si="2"/>
        <v>0</v>
      </c>
      <c r="AJ8" s="32">
        <f t="shared" si="2"/>
        <v>0</v>
      </c>
      <c r="AK8" s="32">
        <f t="shared" si="2"/>
        <v>0</v>
      </c>
      <c r="AL8" s="32">
        <f t="shared" si="2"/>
        <v>0</v>
      </c>
      <c r="AM8" s="32">
        <f t="shared" si="2"/>
        <v>0</v>
      </c>
      <c r="AN8" s="33">
        <f t="shared" si="2"/>
        <v>0</v>
      </c>
      <c r="AO8" s="80"/>
      <c r="AP8" s="31">
        <f>+AP9+AP16+AP19+AP27+AP30</f>
        <v>0</v>
      </c>
      <c r="AQ8" s="32">
        <f t="shared" ref="AQ8:BA8" si="3">+AQ9+AQ19+AQ27+AQ30+AQ16</f>
        <v>0</v>
      </c>
      <c r="AR8" s="32">
        <f t="shared" si="3"/>
        <v>0</v>
      </c>
      <c r="AS8" s="32">
        <f t="shared" si="3"/>
        <v>0</v>
      </c>
      <c r="AT8" s="32">
        <f t="shared" si="3"/>
        <v>0</v>
      </c>
      <c r="AU8" s="32">
        <f t="shared" si="3"/>
        <v>0</v>
      </c>
      <c r="AV8" s="32">
        <f t="shared" si="3"/>
        <v>0</v>
      </c>
      <c r="AW8" s="32">
        <f t="shared" si="3"/>
        <v>0</v>
      </c>
      <c r="AX8" s="32">
        <f t="shared" si="3"/>
        <v>0</v>
      </c>
      <c r="AY8" s="32">
        <f t="shared" si="3"/>
        <v>0</v>
      </c>
      <c r="AZ8" s="32">
        <f t="shared" si="3"/>
        <v>0</v>
      </c>
      <c r="BA8" s="33">
        <f t="shared" si="3"/>
        <v>0</v>
      </c>
      <c r="BB8" s="80"/>
      <c r="BC8" s="31">
        <f>+BC9+BC16+BC19+BC27+BC30</f>
        <v>0</v>
      </c>
      <c r="BD8" s="32">
        <f t="shared" ref="BD8:BN8" si="4">+BD9+BD19+BD27+BD30+BD16</f>
        <v>0</v>
      </c>
      <c r="BE8" s="32">
        <f t="shared" si="4"/>
        <v>0</v>
      </c>
      <c r="BF8" s="32">
        <f t="shared" si="4"/>
        <v>0</v>
      </c>
      <c r="BG8" s="32">
        <f t="shared" si="4"/>
        <v>0</v>
      </c>
      <c r="BH8" s="32">
        <f t="shared" si="4"/>
        <v>0</v>
      </c>
      <c r="BI8" s="32">
        <f t="shared" si="4"/>
        <v>0</v>
      </c>
      <c r="BJ8" s="32">
        <f t="shared" si="4"/>
        <v>0</v>
      </c>
      <c r="BK8" s="32">
        <f t="shared" si="4"/>
        <v>0</v>
      </c>
      <c r="BL8" s="32">
        <f t="shared" si="4"/>
        <v>0</v>
      </c>
      <c r="BM8" s="32">
        <f t="shared" si="4"/>
        <v>0</v>
      </c>
      <c r="BN8" s="33">
        <f t="shared" si="4"/>
        <v>0</v>
      </c>
      <c r="BO8" s="80"/>
      <c r="BP8" s="31">
        <f>+BP9+BP16+BP19+BP27+BP30</f>
        <v>0</v>
      </c>
      <c r="BQ8" s="32">
        <f t="shared" ref="BQ8:CA8" si="5">+BQ9+BQ19+BQ27+BQ30+BQ16</f>
        <v>0</v>
      </c>
      <c r="BR8" s="32">
        <f t="shared" si="5"/>
        <v>0</v>
      </c>
      <c r="BS8" s="32">
        <f t="shared" si="5"/>
        <v>0</v>
      </c>
      <c r="BT8" s="32">
        <f t="shared" si="5"/>
        <v>0</v>
      </c>
      <c r="BU8" s="32">
        <f t="shared" si="5"/>
        <v>0</v>
      </c>
      <c r="BV8" s="32">
        <f t="shared" si="5"/>
        <v>0</v>
      </c>
      <c r="BW8" s="32">
        <f t="shared" si="5"/>
        <v>0</v>
      </c>
      <c r="BX8" s="32">
        <f t="shared" si="5"/>
        <v>0</v>
      </c>
      <c r="BY8" s="32">
        <f t="shared" si="5"/>
        <v>0</v>
      </c>
      <c r="BZ8" s="32">
        <f t="shared" si="5"/>
        <v>0</v>
      </c>
      <c r="CA8" s="33">
        <f t="shared" si="5"/>
        <v>0</v>
      </c>
      <c r="CB8" s="80"/>
      <c r="CC8" s="31">
        <f>+CC9+CC16+CC19+CC27+CC30</f>
        <v>0</v>
      </c>
      <c r="CD8" s="32">
        <f t="shared" ref="CD8:CN8" si="6">+CD9+CD19+CD27+CD30+CD16</f>
        <v>0</v>
      </c>
      <c r="CE8" s="32">
        <f t="shared" si="6"/>
        <v>0</v>
      </c>
      <c r="CF8" s="32">
        <f t="shared" si="6"/>
        <v>0</v>
      </c>
      <c r="CG8" s="32">
        <f t="shared" si="6"/>
        <v>0</v>
      </c>
      <c r="CH8" s="32">
        <f t="shared" si="6"/>
        <v>0</v>
      </c>
      <c r="CI8" s="32">
        <f t="shared" si="6"/>
        <v>0</v>
      </c>
      <c r="CJ8" s="32">
        <f t="shared" si="6"/>
        <v>0</v>
      </c>
      <c r="CK8" s="32">
        <f t="shared" si="6"/>
        <v>0</v>
      </c>
      <c r="CL8" s="32">
        <f t="shared" si="6"/>
        <v>0</v>
      </c>
      <c r="CM8" s="32">
        <f t="shared" si="6"/>
        <v>0</v>
      </c>
      <c r="CN8" s="33">
        <f t="shared" si="6"/>
        <v>0</v>
      </c>
      <c r="CO8" s="80"/>
      <c r="CP8" s="31">
        <f>+CP9+CP16+CP19+CP27+CP30</f>
        <v>0</v>
      </c>
      <c r="CQ8" s="32">
        <f t="shared" ref="CQ8:DA8" si="7">+CQ9+CQ19+CQ27+CQ30+CQ16</f>
        <v>0</v>
      </c>
      <c r="CR8" s="32">
        <f t="shared" si="7"/>
        <v>0</v>
      </c>
      <c r="CS8" s="32">
        <f t="shared" si="7"/>
        <v>0</v>
      </c>
      <c r="CT8" s="32">
        <f t="shared" si="7"/>
        <v>0</v>
      </c>
      <c r="CU8" s="32">
        <f t="shared" si="7"/>
        <v>0</v>
      </c>
      <c r="CV8" s="32">
        <f t="shared" si="7"/>
        <v>0</v>
      </c>
      <c r="CW8" s="32">
        <f t="shared" si="7"/>
        <v>0</v>
      </c>
      <c r="CX8" s="32">
        <f t="shared" si="7"/>
        <v>0</v>
      </c>
      <c r="CY8" s="32">
        <f t="shared" si="7"/>
        <v>0</v>
      </c>
      <c r="CZ8" s="32">
        <f t="shared" si="7"/>
        <v>0</v>
      </c>
      <c r="DA8" s="33">
        <f t="shared" si="7"/>
        <v>0</v>
      </c>
      <c r="DB8" s="80"/>
      <c r="DC8" s="31">
        <f>+DC9+DC16+DC19+DC27+DC30</f>
        <v>0</v>
      </c>
      <c r="DD8" s="32">
        <f t="shared" ref="DD8:DN8" si="8">+DD9+DD19+DD27+DD30+DD16</f>
        <v>0</v>
      </c>
      <c r="DE8" s="32">
        <f t="shared" si="8"/>
        <v>0</v>
      </c>
      <c r="DF8" s="32">
        <f t="shared" si="8"/>
        <v>0</v>
      </c>
      <c r="DG8" s="32">
        <f t="shared" si="8"/>
        <v>0</v>
      </c>
      <c r="DH8" s="32">
        <f t="shared" si="8"/>
        <v>0</v>
      </c>
      <c r="DI8" s="32">
        <f t="shared" si="8"/>
        <v>0</v>
      </c>
      <c r="DJ8" s="32">
        <f t="shared" si="8"/>
        <v>0</v>
      </c>
      <c r="DK8" s="32">
        <f t="shared" si="8"/>
        <v>0</v>
      </c>
      <c r="DL8" s="32">
        <f t="shared" si="8"/>
        <v>0</v>
      </c>
      <c r="DM8" s="32">
        <f t="shared" si="8"/>
        <v>0</v>
      </c>
      <c r="DN8" s="33">
        <f t="shared" si="8"/>
        <v>0</v>
      </c>
      <c r="DO8" s="80"/>
      <c r="DP8" s="31">
        <f>+DP9+DP16+DP19+DP27+DP30</f>
        <v>0</v>
      </c>
      <c r="DQ8" s="32">
        <f t="shared" ref="DQ8:EA8" si="9">+DQ9+DQ19+DQ27+DQ30+DQ16</f>
        <v>0</v>
      </c>
      <c r="DR8" s="32">
        <f t="shared" si="9"/>
        <v>0</v>
      </c>
      <c r="DS8" s="32">
        <f t="shared" si="9"/>
        <v>0</v>
      </c>
      <c r="DT8" s="32">
        <f t="shared" si="9"/>
        <v>0</v>
      </c>
      <c r="DU8" s="32">
        <f t="shared" si="9"/>
        <v>0</v>
      </c>
      <c r="DV8" s="32">
        <f t="shared" si="9"/>
        <v>0</v>
      </c>
      <c r="DW8" s="32">
        <f t="shared" si="9"/>
        <v>0</v>
      </c>
      <c r="DX8" s="32">
        <f t="shared" si="9"/>
        <v>0</v>
      </c>
      <c r="DY8" s="32">
        <f t="shared" si="9"/>
        <v>0</v>
      </c>
      <c r="DZ8" s="32">
        <f t="shared" si="9"/>
        <v>0</v>
      </c>
      <c r="EA8" s="33">
        <f t="shared" si="9"/>
        <v>0</v>
      </c>
      <c r="EB8" s="80"/>
      <c r="EC8" s="31">
        <f>+EC9+EC16+EC19+EC27+EC30</f>
        <v>0</v>
      </c>
      <c r="ED8" s="32">
        <f t="shared" ref="ED8:EN8" si="10">+ED9+ED19+ED27+ED30+ED16</f>
        <v>0</v>
      </c>
      <c r="EE8" s="32">
        <f t="shared" si="10"/>
        <v>0</v>
      </c>
      <c r="EF8" s="32">
        <f t="shared" si="10"/>
        <v>0</v>
      </c>
      <c r="EG8" s="32">
        <f t="shared" si="10"/>
        <v>0</v>
      </c>
      <c r="EH8" s="32">
        <f t="shared" si="10"/>
        <v>0</v>
      </c>
      <c r="EI8" s="32">
        <f t="shared" si="10"/>
        <v>0</v>
      </c>
      <c r="EJ8" s="32">
        <f t="shared" si="10"/>
        <v>0</v>
      </c>
      <c r="EK8" s="32">
        <f t="shared" si="10"/>
        <v>0</v>
      </c>
      <c r="EL8" s="32">
        <f t="shared" si="10"/>
        <v>0</v>
      </c>
      <c r="EM8" s="32">
        <f t="shared" si="10"/>
        <v>0</v>
      </c>
      <c r="EN8" s="33">
        <f t="shared" si="10"/>
        <v>0</v>
      </c>
      <c r="EO8" s="80"/>
    </row>
    <row r="9" spans="1:145" s="27" customFormat="1" x14ac:dyDescent="0.2">
      <c r="A9" s="48" t="s">
        <v>0</v>
      </c>
      <c r="B9" s="49">
        <f>SUM(B10:B15)</f>
        <v>0</v>
      </c>
      <c r="C9" s="50">
        <f>SUM(C10:C15)</f>
        <v>0</v>
      </c>
      <c r="D9" s="51">
        <f t="shared" ref="D9:N9" si="11">SUM(D10:D15)</f>
        <v>0</v>
      </c>
      <c r="E9" s="51">
        <f t="shared" si="11"/>
        <v>0</v>
      </c>
      <c r="F9" s="51">
        <f t="shared" si="11"/>
        <v>0</v>
      </c>
      <c r="G9" s="51">
        <f t="shared" si="11"/>
        <v>0</v>
      </c>
      <c r="H9" s="51">
        <f t="shared" si="11"/>
        <v>0</v>
      </c>
      <c r="I9" s="51">
        <f t="shared" si="11"/>
        <v>0</v>
      </c>
      <c r="J9" s="51">
        <f t="shared" si="11"/>
        <v>0</v>
      </c>
      <c r="K9" s="51">
        <f t="shared" si="11"/>
        <v>0</v>
      </c>
      <c r="L9" s="51">
        <f t="shared" si="11"/>
        <v>0</v>
      </c>
      <c r="M9" s="51">
        <f t="shared" si="11"/>
        <v>0</v>
      </c>
      <c r="N9" s="52">
        <f t="shared" si="11"/>
        <v>0</v>
      </c>
      <c r="O9" s="100"/>
      <c r="P9" s="50">
        <f>SUM(P10:P15)</f>
        <v>0</v>
      </c>
      <c r="Q9" s="51">
        <f t="shared" ref="Q9:AA9" si="12">SUM(Q10:Q15)</f>
        <v>0</v>
      </c>
      <c r="R9" s="51">
        <f t="shared" si="12"/>
        <v>0</v>
      </c>
      <c r="S9" s="51">
        <f t="shared" si="12"/>
        <v>0</v>
      </c>
      <c r="T9" s="51">
        <f t="shared" si="12"/>
        <v>0</v>
      </c>
      <c r="U9" s="51">
        <f t="shared" si="12"/>
        <v>0</v>
      </c>
      <c r="V9" s="51">
        <f t="shared" si="12"/>
        <v>0</v>
      </c>
      <c r="W9" s="51">
        <f t="shared" si="12"/>
        <v>0</v>
      </c>
      <c r="X9" s="51">
        <f t="shared" si="12"/>
        <v>0</v>
      </c>
      <c r="Y9" s="51">
        <f t="shared" si="12"/>
        <v>0</v>
      </c>
      <c r="Z9" s="51">
        <f t="shared" si="12"/>
        <v>0</v>
      </c>
      <c r="AA9" s="52">
        <f t="shared" si="12"/>
        <v>0</v>
      </c>
      <c r="AB9" s="100"/>
      <c r="AC9" s="34">
        <f>SUM(AC10:AC15)</f>
        <v>0</v>
      </c>
      <c r="AD9" s="35">
        <f t="shared" ref="AD9:AN9" si="13">SUM(AD10:AD15)</f>
        <v>0</v>
      </c>
      <c r="AE9" s="35">
        <f t="shared" si="13"/>
        <v>0</v>
      </c>
      <c r="AF9" s="35">
        <f t="shared" si="13"/>
        <v>0</v>
      </c>
      <c r="AG9" s="35">
        <f t="shared" si="13"/>
        <v>0</v>
      </c>
      <c r="AH9" s="35">
        <f t="shared" si="13"/>
        <v>0</v>
      </c>
      <c r="AI9" s="35">
        <f t="shared" si="13"/>
        <v>0</v>
      </c>
      <c r="AJ9" s="35">
        <f t="shared" si="13"/>
        <v>0</v>
      </c>
      <c r="AK9" s="35">
        <f t="shared" si="13"/>
        <v>0</v>
      </c>
      <c r="AL9" s="35">
        <f t="shared" si="13"/>
        <v>0</v>
      </c>
      <c r="AM9" s="35">
        <f t="shared" si="13"/>
        <v>0</v>
      </c>
      <c r="AN9" s="36">
        <f t="shared" si="13"/>
        <v>0</v>
      </c>
      <c r="AO9" s="81"/>
      <c r="AP9" s="34">
        <f>SUM(AP10:AP15)</f>
        <v>0</v>
      </c>
      <c r="AQ9" s="35">
        <f t="shared" ref="AQ9:BA9" si="14">SUM(AQ10:AQ15)</f>
        <v>0</v>
      </c>
      <c r="AR9" s="35">
        <f t="shared" si="14"/>
        <v>0</v>
      </c>
      <c r="AS9" s="35">
        <f t="shared" si="14"/>
        <v>0</v>
      </c>
      <c r="AT9" s="35">
        <f t="shared" si="14"/>
        <v>0</v>
      </c>
      <c r="AU9" s="35">
        <f t="shared" si="14"/>
        <v>0</v>
      </c>
      <c r="AV9" s="35">
        <f t="shared" si="14"/>
        <v>0</v>
      </c>
      <c r="AW9" s="35">
        <f t="shared" si="14"/>
        <v>0</v>
      </c>
      <c r="AX9" s="35">
        <f t="shared" si="14"/>
        <v>0</v>
      </c>
      <c r="AY9" s="35">
        <f t="shared" si="14"/>
        <v>0</v>
      </c>
      <c r="AZ9" s="35">
        <f t="shared" si="14"/>
        <v>0</v>
      </c>
      <c r="BA9" s="36">
        <f t="shared" si="14"/>
        <v>0</v>
      </c>
      <c r="BB9" s="81"/>
      <c r="BC9" s="34">
        <f>SUM(BC10:BC15)</f>
        <v>0</v>
      </c>
      <c r="BD9" s="35">
        <f t="shared" ref="BD9:BN9" si="15">SUM(BD10:BD15)</f>
        <v>0</v>
      </c>
      <c r="BE9" s="35">
        <f t="shared" si="15"/>
        <v>0</v>
      </c>
      <c r="BF9" s="35">
        <f t="shared" si="15"/>
        <v>0</v>
      </c>
      <c r="BG9" s="35">
        <f t="shared" si="15"/>
        <v>0</v>
      </c>
      <c r="BH9" s="35">
        <f t="shared" si="15"/>
        <v>0</v>
      </c>
      <c r="BI9" s="35">
        <f t="shared" si="15"/>
        <v>0</v>
      </c>
      <c r="BJ9" s="35">
        <f t="shared" si="15"/>
        <v>0</v>
      </c>
      <c r="BK9" s="35">
        <f t="shared" si="15"/>
        <v>0</v>
      </c>
      <c r="BL9" s="35">
        <f t="shared" si="15"/>
        <v>0</v>
      </c>
      <c r="BM9" s="35">
        <f t="shared" si="15"/>
        <v>0</v>
      </c>
      <c r="BN9" s="36">
        <f t="shared" si="15"/>
        <v>0</v>
      </c>
      <c r="BO9" s="81"/>
      <c r="BP9" s="34">
        <f>SUM(BP10:BP15)</f>
        <v>0</v>
      </c>
      <c r="BQ9" s="35">
        <f t="shared" ref="BQ9:CA9" si="16">SUM(BQ10:BQ15)</f>
        <v>0</v>
      </c>
      <c r="BR9" s="35">
        <f t="shared" si="16"/>
        <v>0</v>
      </c>
      <c r="BS9" s="35">
        <f t="shared" si="16"/>
        <v>0</v>
      </c>
      <c r="BT9" s="35">
        <f t="shared" si="16"/>
        <v>0</v>
      </c>
      <c r="BU9" s="35">
        <f t="shared" si="16"/>
        <v>0</v>
      </c>
      <c r="BV9" s="35">
        <f t="shared" si="16"/>
        <v>0</v>
      </c>
      <c r="BW9" s="35">
        <f t="shared" si="16"/>
        <v>0</v>
      </c>
      <c r="BX9" s="35">
        <f t="shared" si="16"/>
        <v>0</v>
      </c>
      <c r="BY9" s="35">
        <f t="shared" si="16"/>
        <v>0</v>
      </c>
      <c r="BZ9" s="35">
        <f t="shared" si="16"/>
        <v>0</v>
      </c>
      <c r="CA9" s="36">
        <f t="shared" si="16"/>
        <v>0</v>
      </c>
      <c r="CB9" s="81"/>
      <c r="CC9" s="34">
        <f>SUM(CC10:CC15)</f>
        <v>0</v>
      </c>
      <c r="CD9" s="35">
        <f t="shared" ref="CD9:CN9" si="17">SUM(CD10:CD15)</f>
        <v>0</v>
      </c>
      <c r="CE9" s="35">
        <f t="shared" si="17"/>
        <v>0</v>
      </c>
      <c r="CF9" s="35">
        <f t="shared" si="17"/>
        <v>0</v>
      </c>
      <c r="CG9" s="35">
        <f t="shared" si="17"/>
        <v>0</v>
      </c>
      <c r="CH9" s="35">
        <f t="shared" si="17"/>
        <v>0</v>
      </c>
      <c r="CI9" s="35">
        <f t="shared" si="17"/>
        <v>0</v>
      </c>
      <c r="CJ9" s="35">
        <f t="shared" si="17"/>
        <v>0</v>
      </c>
      <c r="CK9" s="35">
        <f t="shared" si="17"/>
        <v>0</v>
      </c>
      <c r="CL9" s="35">
        <f t="shared" si="17"/>
        <v>0</v>
      </c>
      <c r="CM9" s="35">
        <f t="shared" si="17"/>
        <v>0</v>
      </c>
      <c r="CN9" s="36">
        <f t="shared" si="17"/>
        <v>0</v>
      </c>
      <c r="CO9" s="81"/>
      <c r="CP9" s="34">
        <f>SUM(CP10:CP15)</f>
        <v>0</v>
      </c>
      <c r="CQ9" s="35">
        <f t="shared" ref="CQ9:DA9" si="18">SUM(CQ10:CQ15)</f>
        <v>0</v>
      </c>
      <c r="CR9" s="35">
        <f t="shared" si="18"/>
        <v>0</v>
      </c>
      <c r="CS9" s="35">
        <f t="shared" si="18"/>
        <v>0</v>
      </c>
      <c r="CT9" s="35">
        <f t="shared" si="18"/>
        <v>0</v>
      </c>
      <c r="CU9" s="35">
        <f t="shared" si="18"/>
        <v>0</v>
      </c>
      <c r="CV9" s="35">
        <f t="shared" si="18"/>
        <v>0</v>
      </c>
      <c r="CW9" s="35">
        <f t="shared" si="18"/>
        <v>0</v>
      </c>
      <c r="CX9" s="35">
        <f t="shared" si="18"/>
        <v>0</v>
      </c>
      <c r="CY9" s="35">
        <f t="shared" si="18"/>
        <v>0</v>
      </c>
      <c r="CZ9" s="35">
        <f t="shared" si="18"/>
        <v>0</v>
      </c>
      <c r="DA9" s="36">
        <f t="shared" si="18"/>
        <v>0</v>
      </c>
      <c r="DB9" s="81"/>
      <c r="DC9" s="34">
        <f>SUM(DC10:DC15)</f>
        <v>0</v>
      </c>
      <c r="DD9" s="35">
        <f t="shared" ref="DD9:DN9" si="19">SUM(DD10:DD15)</f>
        <v>0</v>
      </c>
      <c r="DE9" s="35">
        <f t="shared" si="19"/>
        <v>0</v>
      </c>
      <c r="DF9" s="35">
        <f t="shared" si="19"/>
        <v>0</v>
      </c>
      <c r="DG9" s="35">
        <f t="shared" si="19"/>
        <v>0</v>
      </c>
      <c r="DH9" s="35">
        <f t="shared" si="19"/>
        <v>0</v>
      </c>
      <c r="DI9" s="35">
        <f t="shared" si="19"/>
        <v>0</v>
      </c>
      <c r="DJ9" s="35">
        <f t="shared" si="19"/>
        <v>0</v>
      </c>
      <c r="DK9" s="35">
        <f t="shared" si="19"/>
        <v>0</v>
      </c>
      <c r="DL9" s="35">
        <f t="shared" si="19"/>
        <v>0</v>
      </c>
      <c r="DM9" s="35">
        <f t="shared" si="19"/>
        <v>0</v>
      </c>
      <c r="DN9" s="36">
        <f t="shared" si="19"/>
        <v>0</v>
      </c>
      <c r="DO9" s="81"/>
      <c r="DP9" s="34">
        <f>SUM(DP10:DP15)</f>
        <v>0</v>
      </c>
      <c r="DQ9" s="35">
        <f t="shared" ref="DQ9:EA9" si="20">SUM(DQ10:DQ15)</f>
        <v>0</v>
      </c>
      <c r="DR9" s="35">
        <f t="shared" si="20"/>
        <v>0</v>
      </c>
      <c r="DS9" s="35">
        <f t="shared" si="20"/>
        <v>0</v>
      </c>
      <c r="DT9" s="35">
        <f t="shared" si="20"/>
        <v>0</v>
      </c>
      <c r="DU9" s="35">
        <f t="shared" si="20"/>
        <v>0</v>
      </c>
      <c r="DV9" s="35">
        <f t="shared" si="20"/>
        <v>0</v>
      </c>
      <c r="DW9" s="35">
        <f t="shared" si="20"/>
        <v>0</v>
      </c>
      <c r="DX9" s="35">
        <f t="shared" si="20"/>
        <v>0</v>
      </c>
      <c r="DY9" s="35">
        <f t="shared" si="20"/>
        <v>0</v>
      </c>
      <c r="DZ9" s="35">
        <f t="shared" si="20"/>
        <v>0</v>
      </c>
      <c r="EA9" s="36">
        <f t="shared" si="20"/>
        <v>0</v>
      </c>
      <c r="EB9" s="81"/>
      <c r="EC9" s="34">
        <f>SUM(EC10:EC15)</f>
        <v>0</v>
      </c>
      <c r="ED9" s="35">
        <f t="shared" ref="ED9:EN9" si="21">SUM(ED10:ED15)</f>
        <v>0</v>
      </c>
      <c r="EE9" s="35">
        <f t="shared" si="21"/>
        <v>0</v>
      </c>
      <c r="EF9" s="35">
        <f t="shared" si="21"/>
        <v>0</v>
      </c>
      <c r="EG9" s="35">
        <f t="shared" si="21"/>
        <v>0</v>
      </c>
      <c r="EH9" s="35">
        <f t="shared" si="21"/>
        <v>0</v>
      </c>
      <c r="EI9" s="35">
        <f t="shared" si="21"/>
        <v>0</v>
      </c>
      <c r="EJ9" s="35">
        <f t="shared" si="21"/>
        <v>0</v>
      </c>
      <c r="EK9" s="35">
        <f t="shared" si="21"/>
        <v>0</v>
      </c>
      <c r="EL9" s="35">
        <f t="shared" si="21"/>
        <v>0</v>
      </c>
      <c r="EM9" s="35">
        <f t="shared" si="21"/>
        <v>0</v>
      </c>
      <c r="EN9" s="36">
        <f t="shared" si="21"/>
        <v>0</v>
      </c>
      <c r="EO9" s="81"/>
    </row>
    <row r="10" spans="1:145" x14ac:dyDescent="0.2">
      <c r="A10" s="43" t="s">
        <v>62</v>
      </c>
      <c r="B10" s="44">
        <v>0</v>
      </c>
      <c r="C10" s="45">
        <v>0</v>
      </c>
      <c r="D10" s="46">
        <v>0</v>
      </c>
      <c r="E10" s="46">
        <v>0</v>
      </c>
      <c r="F10" s="46">
        <v>0</v>
      </c>
      <c r="G10" s="46">
        <v>0</v>
      </c>
      <c r="H10" s="46">
        <v>0</v>
      </c>
      <c r="I10" s="46">
        <v>0</v>
      </c>
      <c r="J10" s="46">
        <v>0</v>
      </c>
      <c r="K10" s="46">
        <v>0</v>
      </c>
      <c r="L10" s="46">
        <v>0</v>
      </c>
      <c r="M10" s="46">
        <v>0</v>
      </c>
      <c r="N10" s="47">
        <v>0</v>
      </c>
      <c r="O10" s="101"/>
      <c r="P10" s="45">
        <v>0</v>
      </c>
      <c r="Q10" s="46">
        <v>0</v>
      </c>
      <c r="R10" s="46">
        <v>0</v>
      </c>
      <c r="S10" s="46">
        <v>0</v>
      </c>
      <c r="T10" s="46">
        <v>0</v>
      </c>
      <c r="U10" s="46">
        <v>0</v>
      </c>
      <c r="V10" s="46">
        <v>0</v>
      </c>
      <c r="W10" s="46">
        <v>0</v>
      </c>
      <c r="X10" s="46">
        <v>0</v>
      </c>
      <c r="Y10" s="46">
        <v>0</v>
      </c>
      <c r="Z10" s="46">
        <v>0</v>
      </c>
      <c r="AA10" s="47">
        <v>0</v>
      </c>
      <c r="AB10" s="101"/>
      <c r="AC10" s="37">
        <v>0</v>
      </c>
      <c r="AD10" s="38">
        <v>0</v>
      </c>
      <c r="AE10" s="38">
        <v>0</v>
      </c>
      <c r="AF10" s="38">
        <v>0</v>
      </c>
      <c r="AG10" s="38">
        <v>0</v>
      </c>
      <c r="AH10" s="38">
        <v>0</v>
      </c>
      <c r="AI10" s="38">
        <v>0</v>
      </c>
      <c r="AJ10" s="38">
        <v>0</v>
      </c>
      <c r="AK10" s="38">
        <v>0</v>
      </c>
      <c r="AL10" s="38">
        <v>0</v>
      </c>
      <c r="AM10" s="38">
        <v>0</v>
      </c>
      <c r="AN10" s="39">
        <v>0</v>
      </c>
      <c r="AO10" s="77"/>
      <c r="AP10" s="37">
        <v>0</v>
      </c>
      <c r="AQ10" s="38">
        <v>0</v>
      </c>
      <c r="AR10" s="38">
        <v>0</v>
      </c>
      <c r="AS10" s="38">
        <v>0</v>
      </c>
      <c r="AT10" s="38">
        <v>0</v>
      </c>
      <c r="AU10" s="38">
        <v>0</v>
      </c>
      <c r="AV10" s="38">
        <v>0</v>
      </c>
      <c r="AW10" s="38">
        <v>0</v>
      </c>
      <c r="AX10" s="38">
        <v>0</v>
      </c>
      <c r="AY10" s="38">
        <v>0</v>
      </c>
      <c r="AZ10" s="38">
        <v>0</v>
      </c>
      <c r="BA10" s="39">
        <v>0</v>
      </c>
      <c r="BB10" s="77"/>
      <c r="BC10" s="37">
        <v>0</v>
      </c>
      <c r="BD10" s="38">
        <v>0</v>
      </c>
      <c r="BE10" s="38">
        <v>0</v>
      </c>
      <c r="BF10" s="38">
        <v>0</v>
      </c>
      <c r="BG10" s="38">
        <v>0</v>
      </c>
      <c r="BH10" s="38">
        <v>0</v>
      </c>
      <c r="BI10" s="38">
        <v>0</v>
      </c>
      <c r="BJ10" s="38">
        <v>0</v>
      </c>
      <c r="BK10" s="38">
        <v>0</v>
      </c>
      <c r="BL10" s="38">
        <v>0</v>
      </c>
      <c r="BM10" s="38">
        <v>0</v>
      </c>
      <c r="BN10" s="39">
        <v>0</v>
      </c>
      <c r="BO10" s="77"/>
      <c r="BP10" s="37">
        <v>0</v>
      </c>
      <c r="BQ10" s="38">
        <v>0</v>
      </c>
      <c r="BR10" s="38">
        <v>0</v>
      </c>
      <c r="BS10" s="38">
        <v>0</v>
      </c>
      <c r="BT10" s="38">
        <v>0</v>
      </c>
      <c r="BU10" s="38">
        <v>0</v>
      </c>
      <c r="BV10" s="38">
        <v>0</v>
      </c>
      <c r="BW10" s="38">
        <v>0</v>
      </c>
      <c r="BX10" s="38">
        <v>0</v>
      </c>
      <c r="BY10" s="38">
        <v>0</v>
      </c>
      <c r="BZ10" s="38">
        <v>0</v>
      </c>
      <c r="CA10" s="39">
        <v>0</v>
      </c>
      <c r="CB10" s="77"/>
      <c r="CC10" s="37">
        <v>0</v>
      </c>
      <c r="CD10" s="38">
        <v>0</v>
      </c>
      <c r="CE10" s="38">
        <v>0</v>
      </c>
      <c r="CF10" s="38">
        <v>0</v>
      </c>
      <c r="CG10" s="38">
        <v>0</v>
      </c>
      <c r="CH10" s="38">
        <v>0</v>
      </c>
      <c r="CI10" s="38">
        <v>0</v>
      </c>
      <c r="CJ10" s="38">
        <v>0</v>
      </c>
      <c r="CK10" s="38">
        <v>0</v>
      </c>
      <c r="CL10" s="38">
        <v>0</v>
      </c>
      <c r="CM10" s="38">
        <v>0</v>
      </c>
      <c r="CN10" s="39">
        <v>0</v>
      </c>
      <c r="CO10" s="77"/>
      <c r="CP10" s="37">
        <v>0</v>
      </c>
      <c r="CQ10" s="38">
        <v>0</v>
      </c>
      <c r="CR10" s="38">
        <v>0</v>
      </c>
      <c r="CS10" s="38">
        <v>0</v>
      </c>
      <c r="CT10" s="38">
        <v>0</v>
      </c>
      <c r="CU10" s="38">
        <v>0</v>
      </c>
      <c r="CV10" s="38">
        <v>0</v>
      </c>
      <c r="CW10" s="38">
        <v>0</v>
      </c>
      <c r="CX10" s="38">
        <v>0</v>
      </c>
      <c r="CY10" s="38">
        <v>0</v>
      </c>
      <c r="CZ10" s="38">
        <v>0</v>
      </c>
      <c r="DA10" s="39">
        <v>0</v>
      </c>
      <c r="DB10" s="77"/>
      <c r="DC10" s="37">
        <v>0</v>
      </c>
      <c r="DD10" s="38">
        <v>0</v>
      </c>
      <c r="DE10" s="38">
        <v>0</v>
      </c>
      <c r="DF10" s="38">
        <v>0</v>
      </c>
      <c r="DG10" s="38">
        <v>0</v>
      </c>
      <c r="DH10" s="38">
        <v>0</v>
      </c>
      <c r="DI10" s="38">
        <v>0</v>
      </c>
      <c r="DJ10" s="38">
        <v>0</v>
      </c>
      <c r="DK10" s="38">
        <v>0</v>
      </c>
      <c r="DL10" s="38">
        <v>0</v>
      </c>
      <c r="DM10" s="38">
        <v>0</v>
      </c>
      <c r="DN10" s="39">
        <v>0</v>
      </c>
      <c r="DO10" s="77"/>
      <c r="DP10" s="37">
        <v>0</v>
      </c>
      <c r="DQ10" s="38">
        <v>0</v>
      </c>
      <c r="DR10" s="38">
        <v>0</v>
      </c>
      <c r="DS10" s="38">
        <v>0</v>
      </c>
      <c r="DT10" s="38">
        <v>0</v>
      </c>
      <c r="DU10" s="38">
        <v>0</v>
      </c>
      <c r="DV10" s="38">
        <v>0</v>
      </c>
      <c r="DW10" s="38">
        <v>0</v>
      </c>
      <c r="DX10" s="38">
        <v>0</v>
      </c>
      <c r="DY10" s="38">
        <v>0</v>
      </c>
      <c r="DZ10" s="38">
        <v>0</v>
      </c>
      <c r="EA10" s="39">
        <v>0</v>
      </c>
      <c r="EB10" s="77"/>
      <c r="EC10" s="37">
        <v>0</v>
      </c>
      <c r="ED10" s="38">
        <v>0</v>
      </c>
      <c r="EE10" s="38">
        <v>0</v>
      </c>
      <c r="EF10" s="38">
        <v>0</v>
      </c>
      <c r="EG10" s="38">
        <v>0</v>
      </c>
      <c r="EH10" s="38">
        <v>0</v>
      </c>
      <c r="EI10" s="38">
        <v>0</v>
      </c>
      <c r="EJ10" s="38">
        <v>0</v>
      </c>
      <c r="EK10" s="38">
        <v>0</v>
      </c>
      <c r="EL10" s="38">
        <v>0</v>
      </c>
      <c r="EM10" s="38">
        <v>0</v>
      </c>
      <c r="EN10" s="39">
        <v>0</v>
      </c>
      <c r="EO10" s="77"/>
    </row>
    <row r="11" spans="1:145" x14ac:dyDescent="0.2">
      <c r="A11" s="43" t="s">
        <v>63</v>
      </c>
      <c r="B11" s="44">
        <v>0</v>
      </c>
      <c r="C11" s="45">
        <v>0</v>
      </c>
      <c r="D11" s="46">
        <v>0</v>
      </c>
      <c r="E11" s="46">
        <v>0</v>
      </c>
      <c r="F11" s="46">
        <v>0</v>
      </c>
      <c r="G11" s="46">
        <v>0</v>
      </c>
      <c r="H11" s="46">
        <v>0</v>
      </c>
      <c r="I11" s="46">
        <v>0</v>
      </c>
      <c r="J11" s="46">
        <v>0</v>
      </c>
      <c r="K11" s="46">
        <v>0</v>
      </c>
      <c r="L11" s="46">
        <v>0</v>
      </c>
      <c r="M11" s="46">
        <v>0</v>
      </c>
      <c r="N11" s="47">
        <v>0</v>
      </c>
      <c r="O11" s="101"/>
      <c r="P11" s="45">
        <v>0</v>
      </c>
      <c r="Q11" s="46">
        <v>0</v>
      </c>
      <c r="R11" s="46">
        <v>0</v>
      </c>
      <c r="S11" s="46">
        <v>0</v>
      </c>
      <c r="T11" s="46">
        <v>0</v>
      </c>
      <c r="U11" s="46">
        <v>0</v>
      </c>
      <c r="V11" s="46">
        <v>0</v>
      </c>
      <c r="W11" s="46">
        <v>0</v>
      </c>
      <c r="X11" s="46">
        <v>0</v>
      </c>
      <c r="Y11" s="46">
        <v>0</v>
      </c>
      <c r="Z11" s="46">
        <v>0</v>
      </c>
      <c r="AA11" s="47">
        <v>0</v>
      </c>
      <c r="AB11" s="101"/>
      <c r="AC11" s="37">
        <v>0</v>
      </c>
      <c r="AD11" s="38">
        <v>0</v>
      </c>
      <c r="AE11" s="38">
        <v>0</v>
      </c>
      <c r="AF11" s="38">
        <v>0</v>
      </c>
      <c r="AG11" s="38">
        <v>0</v>
      </c>
      <c r="AH11" s="38">
        <v>0</v>
      </c>
      <c r="AI11" s="38">
        <v>0</v>
      </c>
      <c r="AJ11" s="38">
        <v>0</v>
      </c>
      <c r="AK11" s="38">
        <v>0</v>
      </c>
      <c r="AL11" s="38">
        <v>0</v>
      </c>
      <c r="AM11" s="38">
        <v>0</v>
      </c>
      <c r="AN11" s="39">
        <v>0</v>
      </c>
      <c r="AO11" s="77"/>
      <c r="AP11" s="37">
        <v>0</v>
      </c>
      <c r="AQ11" s="38">
        <v>0</v>
      </c>
      <c r="AR11" s="38">
        <v>0</v>
      </c>
      <c r="AS11" s="38">
        <v>0</v>
      </c>
      <c r="AT11" s="38">
        <v>0</v>
      </c>
      <c r="AU11" s="38">
        <v>0</v>
      </c>
      <c r="AV11" s="38">
        <v>0</v>
      </c>
      <c r="AW11" s="38">
        <v>0</v>
      </c>
      <c r="AX11" s="38">
        <v>0</v>
      </c>
      <c r="AY11" s="38">
        <v>0</v>
      </c>
      <c r="AZ11" s="38">
        <v>0</v>
      </c>
      <c r="BA11" s="39">
        <v>0</v>
      </c>
      <c r="BB11" s="77"/>
      <c r="BC11" s="37">
        <v>0</v>
      </c>
      <c r="BD11" s="38">
        <v>0</v>
      </c>
      <c r="BE11" s="38">
        <v>0</v>
      </c>
      <c r="BF11" s="38">
        <v>0</v>
      </c>
      <c r="BG11" s="38">
        <v>0</v>
      </c>
      <c r="BH11" s="38">
        <v>0</v>
      </c>
      <c r="BI11" s="38">
        <v>0</v>
      </c>
      <c r="BJ11" s="38">
        <v>0</v>
      </c>
      <c r="BK11" s="38">
        <v>0</v>
      </c>
      <c r="BL11" s="38">
        <v>0</v>
      </c>
      <c r="BM11" s="38">
        <v>0</v>
      </c>
      <c r="BN11" s="39">
        <v>0</v>
      </c>
      <c r="BO11" s="77"/>
      <c r="BP11" s="37">
        <v>0</v>
      </c>
      <c r="BQ11" s="38">
        <v>0</v>
      </c>
      <c r="BR11" s="38">
        <v>0</v>
      </c>
      <c r="BS11" s="38">
        <v>0</v>
      </c>
      <c r="BT11" s="38">
        <v>0</v>
      </c>
      <c r="BU11" s="38">
        <v>0</v>
      </c>
      <c r="BV11" s="38">
        <v>0</v>
      </c>
      <c r="BW11" s="38">
        <v>0</v>
      </c>
      <c r="BX11" s="38">
        <v>0</v>
      </c>
      <c r="BY11" s="38">
        <v>0</v>
      </c>
      <c r="BZ11" s="38">
        <v>0</v>
      </c>
      <c r="CA11" s="39">
        <v>0</v>
      </c>
      <c r="CB11" s="77"/>
      <c r="CC11" s="37">
        <v>0</v>
      </c>
      <c r="CD11" s="38">
        <v>0</v>
      </c>
      <c r="CE11" s="38">
        <v>0</v>
      </c>
      <c r="CF11" s="38">
        <v>0</v>
      </c>
      <c r="CG11" s="38">
        <v>0</v>
      </c>
      <c r="CH11" s="38">
        <v>0</v>
      </c>
      <c r="CI11" s="38">
        <v>0</v>
      </c>
      <c r="CJ11" s="38">
        <v>0</v>
      </c>
      <c r="CK11" s="38">
        <v>0</v>
      </c>
      <c r="CL11" s="38">
        <v>0</v>
      </c>
      <c r="CM11" s="38">
        <v>0</v>
      </c>
      <c r="CN11" s="39">
        <v>0</v>
      </c>
      <c r="CO11" s="77"/>
      <c r="CP11" s="37">
        <v>0</v>
      </c>
      <c r="CQ11" s="38">
        <v>0</v>
      </c>
      <c r="CR11" s="38">
        <v>0</v>
      </c>
      <c r="CS11" s="38">
        <v>0</v>
      </c>
      <c r="CT11" s="38">
        <v>0</v>
      </c>
      <c r="CU11" s="38">
        <v>0</v>
      </c>
      <c r="CV11" s="38">
        <v>0</v>
      </c>
      <c r="CW11" s="38">
        <v>0</v>
      </c>
      <c r="CX11" s="38">
        <v>0</v>
      </c>
      <c r="CY11" s="38">
        <v>0</v>
      </c>
      <c r="CZ11" s="38">
        <v>0</v>
      </c>
      <c r="DA11" s="39">
        <v>0</v>
      </c>
      <c r="DB11" s="77"/>
      <c r="DC11" s="37">
        <v>0</v>
      </c>
      <c r="DD11" s="38">
        <v>0</v>
      </c>
      <c r="DE11" s="38">
        <v>0</v>
      </c>
      <c r="DF11" s="38">
        <v>0</v>
      </c>
      <c r="DG11" s="38">
        <v>0</v>
      </c>
      <c r="DH11" s="38">
        <v>0</v>
      </c>
      <c r="DI11" s="38">
        <v>0</v>
      </c>
      <c r="DJ11" s="38">
        <v>0</v>
      </c>
      <c r="DK11" s="38">
        <v>0</v>
      </c>
      <c r="DL11" s="38">
        <v>0</v>
      </c>
      <c r="DM11" s="38">
        <v>0</v>
      </c>
      <c r="DN11" s="39">
        <v>0</v>
      </c>
      <c r="DO11" s="77"/>
      <c r="DP11" s="37">
        <v>0</v>
      </c>
      <c r="DQ11" s="38">
        <v>0</v>
      </c>
      <c r="DR11" s="38">
        <v>0</v>
      </c>
      <c r="DS11" s="38">
        <v>0</v>
      </c>
      <c r="DT11" s="38">
        <v>0</v>
      </c>
      <c r="DU11" s="38">
        <v>0</v>
      </c>
      <c r="DV11" s="38">
        <v>0</v>
      </c>
      <c r="DW11" s="38">
        <v>0</v>
      </c>
      <c r="DX11" s="38">
        <v>0</v>
      </c>
      <c r="DY11" s="38">
        <v>0</v>
      </c>
      <c r="DZ11" s="38">
        <v>0</v>
      </c>
      <c r="EA11" s="39">
        <v>0</v>
      </c>
      <c r="EB11" s="77"/>
      <c r="EC11" s="37">
        <v>0</v>
      </c>
      <c r="ED11" s="38">
        <v>0</v>
      </c>
      <c r="EE11" s="38">
        <v>0</v>
      </c>
      <c r="EF11" s="38">
        <v>0</v>
      </c>
      <c r="EG11" s="38">
        <v>0</v>
      </c>
      <c r="EH11" s="38">
        <v>0</v>
      </c>
      <c r="EI11" s="38">
        <v>0</v>
      </c>
      <c r="EJ11" s="38">
        <v>0</v>
      </c>
      <c r="EK11" s="38">
        <v>0</v>
      </c>
      <c r="EL11" s="38">
        <v>0</v>
      </c>
      <c r="EM11" s="38">
        <v>0</v>
      </c>
      <c r="EN11" s="39">
        <v>0</v>
      </c>
      <c r="EO11" s="77"/>
    </row>
    <row r="12" spans="1:145" x14ac:dyDescent="0.2">
      <c r="A12" s="43" t="s">
        <v>64</v>
      </c>
      <c r="B12" s="44">
        <v>0</v>
      </c>
      <c r="C12" s="45">
        <v>0</v>
      </c>
      <c r="D12" s="46">
        <v>0</v>
      </c>
      <c r="E12" s="46">
        <v>0</v>
      </c>
      <c r="F12" s="46">
        <v>0</v>
      </c>
      <c r="G12" s="46">
        <v>0</v>
      </c>
      <c r="H12" s="46">
        <v>0</v>
      </c>
      <c r="I12" s="46">
        <v>0</v>
      </c>
      <c r="J12" s="46">
        <v>0</v>
      </c>
      <c r="K12" s="46">
        <v>0</v>
      </c>
      <c r="L12" s="46">
        <v>0</v>
      </c>
      <c r="M12" s="46">
        <v>0</v>
      </c>
      <c r="N12" s="47">
        <v>0</v>
      </c>
      <c r="O12" s="101"/>
      <c r="P12" s="45">
        <v>0</v>
      </c>
      <c r="Q12" s="46">
        <v>0</v>
      </c>
      <c r="R12" s="46">
        <v>0</v>
      </c>
      <c r="S12" s="46">
        <v>0</v>
      </c>
      <c r="T12" s="46">
        <v>0</v>
      </c>
      <c r="U12" s="46">
        <v>0</v>
      </c>
      <c r="V12" s="46">
        <v>0</v>
      </c>
      <c r="W12" s="46">
        <v>0</v>
      </c>
      <c r="X12" s="46">
        <v>0</v>
      </c>
      <c r="Y12" s="46">
        <v>0</v>
      </c>
      <c r="Z12" s="46">
        <v>0</v>
      </c>
      <c r="AA12" s="47">
        <v>0</v>
      </c>
      <c r="AB12" s="101"/>
      <c r="AC12" s="37">
        <v>0</v>
      </c>
      <c r="AD12" s="38">
        <v>0</v>
      </c>
      <c r="AE12" s="38">
        <v>0</v>
      </c>
      <c r="AF12" s="38">
        <v>0</v>
      </c>
      <c r="AG12" s="38">
        <v>0</v>
      </c>
      <c r="AH12" s="38">
        <v>0</v>
      </c>
      <c r="AI12" s="38">
        <v>0</v>
      </c>
      <c r="AJ12" s="38">
        <v>0</v>
      </c>
      <c r="AK12" s="38">
        <v>0</v>
      </c>
      <c r="AL12" s="38">
        <v>0</v>
      </c>
      <c r="AM12" s="38">
        <v>0</v>
      </c>
      <c r="AN12" s="39">
        <v>0</v>
      </c>
      <c r="AO12" s="77"/>
      <c r="AP12" s="37">
        <v>0</v>
      </c>
      <c r="AQ12" s="38">
        <v>0</v>
      </c>
      <c r="AR12" s="38">
        <v>0</v>
      </c>
      <c r="AS12" s="38">
        <v>0</v>
      </c>
      <c r="AT12" s="38">
        <v>0</v>
      </c>
      <c r="AU12" s="38">
        <v>0</v>
      </c>
      <c r="AV12" s="38">
        <v>0</v>
      </c>
      <c r="AW12" s="38">
        <v>0</v>
      </c>
      <c r="AX12" s="38">
        <v>0</v>
      </c>
      <c r="AY12" s="38">
        <v>0</v>
      </c>
      <c r="AZ12" s="38">
        <v>0</v>
      </c>
      <c r="BA12" s="39">
        <v>0</v>
      </c>
      <c r="BB12" s="77"/>
      <c r="BC12" s="37">
        <v>0</v>
      </c>
      <c r="BD12" s="38">
        <v>0</v>
      </c>
      <c r="BE12" s="38">
        <v>0</v>
      </c>
      <c r="BF12" s="38">
        <v>0</v>
      </c>
      <c r="BG12" s="38">
        <v>0</v>
      </c>
      <c r="BH12" s="38">
        <v>0</v>
      </c>
      <c r="BI12" s="38">
        <v>0</v>
      </c>
      <c r="BJ12" s="38">
        <v>0</v>
      </c>
      <c r="BK12" s="38">
        <v>0</v>
      </c>
      <c r="BL12" s="38">
        <v>0</v>
      </c>
      <c r="BM12" s="38">
        <v>0</v>
      </c>
      <c r="BN12" s="39">
        <v>0</v>
      </c>
      <c r="BO12" s="77"/>
      <c r="BP12" s="37">
        <v>0</v>
      </c>
      <c r="BQ12" s="38">
        <v>0</v>
      </c>
      <c r="BR12" s="38">
        <v>0</v>
      </c>
      <c r="BS12" s="38">
        <v>0</v>
      </c>
      <c r="BT12" s="38">
        <v>0</v>
      </c>
      <c r="BU12" s="38">
        <v>0</v>
      </c>
      <c r="BV12" s="38">
        <v>0</v>
      </c>
      <c r="BW12" s="38">
        <v>0</v>
      </c>
      <c r="BX12" s="38">
        <v>0</v>
      </c>
      <c r="BY12" s="38">
        <v>0</v>
      </c>
      <c r="BZ12" s="38">
        <v>0</v>
      </c>
      <c r="CA12" s="39">
        <v>0</v>
      </c>
      <c r="CB12" s="77"/>
      <c r="CC12" s="37">
        <v>0</v>
      </c>
      <c r="CD12" s="38">
        <v>0</v>
      </c>
      <c r="CE12" s="38">
        <v>0</v>
      </c>
      <c r="CF12" s="38">
        <v>0</v>
      </c>
      <c r="CG12" s="38">
        <v>0</v>
      </c>
      <c r="CH12" s="38">
        <v>0</v>
      </c>
      <c r="CI12" s="38">
        <v>0</v>
      </c>
      <c r="CJ12" s="38">
        <v>0</v>
      </c>
      <c r="CK12" s="38">
        <v>0</v>
      </c>
      <c r="CL12" s="38">
        <v>0</v>
      </c>
      <c r="CM12" s="38">
        <v>0</v>
      </c>
      <c r="CN12" s="39">
        <v>0</v>
      </c>
      <c r="CO12" s="77"/>
      <c r="CP12" s="37">
        <v>0</v>
      </c>
      <c r="CQ12" s="38">
        <v>0</v>
      </c>
      <c r="CR12" s="38">
        <v>0</v>
      </c>
      <c r="CS12" s="38">
        <v>0</v>
      </c>
      <c r="CT12" s="38">
        <v>0</v>
      </c>
      <c r="CU12" s="38">
        <v>0</v>
      </c>
      <c r="CV12" s="38">
        <v>0</v>
      </c>
      <c r="CW12" s="38">
        <v>0</v>
      </c>
      <c r="CX12" s="38">
        <v>0</v>
      </c>
      <c r="CY12" s="38">
        <v>0</v>
      </c>
      <c r="CZ12" s="38">
        <v>0</v>
      </c>
      <c r="DA12" s="39">
        <v>0</v>
      </c>
      <c r="DB12" s="77"/>
      <c r="DC12" s="37">
        <v>0</v>
      </c>
      <c r="DD12" s="38">
        <v>0</v>
      </c>
      <c r="DE12" s="38">
        <v>0</v>
      </c>
      <c r="DF12" s="38">
        <v>0</v>
      </c>
      <c r="DG12" s="38">
        <v>0</v>
      </c>
      <c r="DH12" s="38">
        <v>0</v>
      </c>
      <c r="DI12" s="38">
        <v>0</v>
      </c>
      <c r="DJ12" s="38">
        <v>0</v>
      </c>
      <c r="DK12" s="38">
        <v>0</v>
      </c>
      <c r="DL12" s="38">
        <v>0</v>
      </c>
      <c r="DM12" s="38">
        <v>0</v>
      </c>
      <c r="DN12" s="39">
        <v>0</v>
      </c>
      <c r="DO12" s="77"/>
      <c r="DP12" s="37">
        <v>0</v>
      </c>
      <c r="DQ12" s="38">
        <v>0</v>
      </c>
      <c r="DR12" s="38">
        <v>0</v>
      </c>
      <c r="DS12" s="38">
        <v>0</v>
      </c>
      <c r="DT12" s="38">
        <v>0</v>
      </c>
      <c r="DU12" s="38">
        <v>0</v>
      </c>
      <c r="DV12" s="38">
        <v>0</v>
      </c>
      <c r="DW12" s="38">
        <v>0</v>
      </c>
      <c r="DX12" s="38">
        <v>0</v>
      </c>
      <c r="DY12" s="38">
        <v>0</v>
      </c>
      <c r="DZ12" s="38">
        <v>0</v>
      </c>
      <c r="EA12" s="39">
        <v>0</v>
      </c>
      <c r="EB12" s="77"/>
      <c r="EC12" s="37">
        <v>0</v>
      </c>
      <c r="ED12" s="38">
        <v>0</v>
      </c>
      <c r="EE12" s="38">
        <v>0</v>
      </c>
      <c r="EF12" s="38">
        <v>0</v>
      </c>
      <c r="EG12" s="38">
        <v>0</v>
      </c>
      <c r="EH12" s="38">
        <v>0</v>
      </c>
      <c r="EI12" s="38">
        <v>0</v>
      </c>
      <c r="EJ12" s="38">
        <v>0</v>
      </c>
      <c r="EK12" s="38">
        <v>0</v>
      </c>
      <c r="EL12" s="38">
        <v>0</v>
      </c>
      <c r="EM12" s="38">
        <v>0</v>
      </c>
      <c r="EN12" s="39">
        <v>0</v>
      </c>
      <c r="EO12" s="77"/>
    </row>
    <row r="13" spans="1:145" x14ac:dyDescent="0.2">
      <c r="A13" s="43" t="s">
        <v>65</v>
      </c>
      <c r="B13" s="44">
        <v>0</v>
      </c>
      <c r="C13" s="45">
        <v>0</v>
      </c>
      <c r="D13" s="46">
        <v>0</v>
      </c>
      <c r="E13" s="46">
        <v>0</v>
      </c>
      <c r="F13" s="46">
        <v>0</v>
      </c>
      <c r="G13" s="46">
        <v>0</v>
      </c>
      <c r="H13" s="46">
        <v>0</v>
      </c>
      <c r="I13" s="46">
        <v>0</v>
      </c>
      <c r="J13" s="46">
        <v>0</v>
      </c>
      <c r="K13" s="46">
        <v>0</v>
      </c>
      <c r="L13" s="46">
        <v>0</v>
      </c>
      <c r="M13" s="46">
        <v>0</v>
      </c>
      <c r="N13" s="47">
        <v>0</v>
      </c>
      <c r="O13" s="101"/>
      <c r="P13" s="45">
        <v>0</v>
      </c>
      <c r="Q13" s="46">
        <v>0</v>
      </c>
      <c r="R13" s="46">
        <v>0</v>
      </c>
      <c r="S13" s="46">
        <v>0</v>
      </c>
      <c r="T13" s="46">
        <v>0</v>
      </c>
      <c r="U13" s="46">
        <v>0</v>
      </c>
      <c r="V13" s="46">
        <v>0</v>
      </c>
      <c r="W13" s="46">
        <v>0</v>
      </c>
      <c r="X13" s="46">
        <v>0</v>
      </c>
      <c r="Y13" s="46">
        <v>0</v>
      </c>
      <c r="Z13" s="46">
        <v>0</v>
      </c>
      <c r="AA13" s="47">
        <v>0</v>
      </c>
      <c r="AB13" s="101"/>
      <c r="AC13" s="37">
        <v>0</v>
      </c>
      <c r="AD13" s="38">
        <v>0</v>
      </c>
      <c r="AE13" s="38">
        <v>0</v>
      </c>
      <c r="AF13" s="38">
        <v>0</v>
      </c>
      <c r="AG13" s="38">
        <v>0</v>
      </c>
      <c r="AH13" s="38">
        <v>0</v>
      </c>
      <c r="AI13" s="38">
        <v>0</v>
      </c>
      <c r="AJ13" s="38">
        <v>0</v>
      </c>
      <c r="AK13" s="38">
        <v>0</v>
      </c>
      <c r="AL13" s="38">
        <v>0</v>
      </c>
      <c r="AM13" s="38">
        <v>0</v>
      </c>
      <c r="AN13" s="39">
        <v>0</v>
      </c>
      <c r="AO13" s="77"/>
      <c r="AP13" s="37">
        <v>0</v>
      </c>
      <c r="AQ13" s="38">
        <v>0</v>
      </c>
      <c r="AR13" s="38">
        <v>0</v>
      </c>
      <c r="AS13" s="38">
        <v>0</v>
      </c>
      <c r="AT13" s="38">
        <v>0</v>
      </c>
      <c r="AU13" s="38">
        <v>0</v>
      </c>
      <c r="AV13" s="38">
        <v>0</v>
      </c>
      <c r="AW13" s="38">
        <v>0</v>
      </c>
      <c r="AX13" s="38">
        <v>0</v>
      </c>
      <c r="AY13" s="38">
        <v>0</v>
      </c>
      <c r="AZ13" s="38">
        <v>0</v>
      </c>
      <c r="BA13" s="39">
        <v>0</v>
      </c>
      <c r="BB13" s="77"/>
      <c r="BC13" s="37">
        <v>0</v>
      </c>
      <c r="BD13" s="38">
        <v>0</v>
      </c>
      <c r="BE13" s="38">
        <v>0</v>
      </c>
      <c r="BF13" s="38">
        <v>0</v>
      </c>
      <c r="BG13" s="38">
        <v>0</v>
      </c>
      <c r="BH13" s="38">
        <v>0</v>
      </c>
      <c r="BI13" s="38">
        <v>0</v>
      </c>
      <c r="BJ13" s="38">
        <v>0</v>
      </c>
      <c r="BK13" s="38">
        <v>0</v>
      </c>
      <c r="BL13" s="38">
        <v>0</v>
      </c>
      <c r="BM13" s="38">
        <v>0</v>
      </c>
      <c r="BN13" s="39">
        <v>0</v>
      </c>
      <c r="BO13" s="77"/>
      <c r="BP13" s="37">
        <v>0</v>
      </c>
      <c r="BQ13" s="38">
        <v>0</v>
      </c>
      <c r="BR13" s="38">
        <v>0</v>
      </c>
      <c r="BS13" s="38">
        <v>0</v>
      </c>
      <c r="BT13" s="38">
        <v>0</v>
      </c>
      <c r="BU13" s="38">
        <v>0</v>
      </c>
      <c r="BV13" s="38">
        <v>0</v>
      </c>
      <c r="BW13" s="38">
        <v>0</v>
      </c>
      <c r="BX13" s="38">
        <v>0</v>
      </c>
      <c r="BY13" s="38">
        <v>0</v>
      </c>
      <c r="BZ13" s="38">
        <v>0</v>
      </c>
      <c r="CA13" s="39">
        <v>0</v>
      </c>
      <c r="CB13" s="77"/>
      <c r="CC13" s="37">
        <v>0</v>
      </c>
      <c r="CD13" s="38">
        <v>0</v>
      </c>
      <c r="CE13" s="38">
        <v>0</v>
      </c>
      <c r="CF13" s="38">
        <v>0</v>
      </c>
      <c r="CG13" s="38">
        <v>0</v>
      </c>
      <c r="CH13" s="38">
        <v>0</v>
      </c>
      <c r="CI13" s="38">
        <v>0</v>
      </c>
      <c r="CJ13" s="38">
        <v>0</v>
      </c>
      <c r="CK13" s="38">
        <v>0</v>
      </c>
      <c r="CL13" s="38">
        <v>0</v>
      </c>
      <c r="CM13" s="38">
        <v>0</v>
      </c>
      <c r="CN13" s="39">
        <v>0</v>
      </c>
      <c r="CO13" s="77"/>
      <c r="CP13" s="37">
        <v>0</v>
      </c>
      <c r="CQ13" s="38">
        <v>0</v>
      </c>
      <c r="CR13" s="38">
        <v>0</v>
      </c>
      <c r="CS13" s="38">
        <v>0</v>
      </c>
      <c r="CT13" s="38">
        <v>0</v>
      </c>
      <c r="CU13" s="38">
        <v>0</v>
      </c>
      <c r="CV13" s="38">
        <v>0</v>
      </c>
      <c r="CW13" s="38">
        <v>0</v>
      </c>
      <c r="CX13" s="38">
        <v>0</v>
      </c>
      <c r="CY13" s="38">
        <v>0</v>
      </c>
      <c r="CZ13" s="38">
        <v>0</v>
      </c>
      <c r="DA13" s="39">
        <v>0</v>
      </c>
      <c r="DB13" s="77"/>
      <c r="DC13" s="37">
        <v>0</v>
      </c>
      <c r="DD13" s="38">
        <v>0</v>
      </c>
      <c r="DE13" s="38">
        <v>0</v>
      </c>
      <c r="DF13" s="38">
        <v>0</v>
      </c>
      <c r="DG13" s="38">
        <v>0</v>
      </c>
      <c r="DH13" s="38">
        <v>0</v>
      </c>
      <c r="DI13" s="38">
        <v>0</v>
      </c>
      <c r="DJ13" s="38">
        <v>0</v>
      </c>
      <c r="DK13" s="38">
        <v>0</v>
      </c>
      <c r="DL13" s="38">
        <v>0</v>
      </c>
      <c r="DM13" s="38">
        <v>0</v>
      </c>
      <c r="DN13" s="39">
        <v>0</v>
      </c>
      <c r="DO13" s="77"/>
      <c r="DP13" s="37">
        <v>0</v>
      </c>
      <c r="DQ13" s="38">
        <v>0</v>
      </c>
      <c r="DR13" s="38">
        <v>0</v>
      </c>
      <c r="DS13" s="38">
        <v>0</v>
      </c>
      <c r="DT13" s="38">
        <v>0</v>
      </c>
      <c r="DU13" s="38">
        <v>0</v>
      </c>
      <c r="DV13" s="38">
        <v>0</v>
      </c>
      <c r="DW13" s="38">
        <v>0</v>
      </c>
      <c r="DX13" s="38">
        <v>0</v>
      </c>
      <c r="DY13" s="38">
        <v>0</v>
      </c>
      <c r="DZ13" s="38">
        <v>0</v>
      </c>
      <c r="EA13" s="39">
        <v>0</v>
      </c>
      <c r="EB13" s="77"/>
      <c r="EC13" s="37">
        <v>0</v>
      </c>
      <c r="ED13" s="38">
        <v>0</v>
      </c>
      <c r="EE13" s="38">
        <v>0</v>
      </c>
      <c r="EF13" s="38">
        <v>0</v>
      </c>
      <c r="EG13" s="38">
        <v>0</v>
      </c>
      <c r="EH13" s="38">
        <v>0</v>
      </c>
      <c r="EI13" s="38">
        <v>0</v>
      </c>
      <c r="EJ13" s="38">
        <v>0</v>
      </c>
      <c r="EK13" s="38">
        <v>0</v>
      </c>
      <c r="EL13" s="38">
        <v>0</v>
      </c>
      <c r="EM13" s="38">
        <v>0</v>
      </c>
      <c r="EN13" s="39">
        <v>0</v>
      </c>
      <c r="EO13" s="77"/>
    </row>
    <row r="14" spans="1:145" x14ac:dyDescent="0.2">
      <c r="A14" s="43" t="s">
        <v>66</v>
      </c>
      <c r="B14" s="44">
        <v>0</v>
      </c>
      <c r="C14" s="45">
        <v>0</v>
      </c>
      <c r="D14" s="46">
        <v>0</v>
      </c>
      <c r="E14" s="46">
        <v>0</v>
      </c>
      <c r="F14" s="46">
        <v>0</v>
      </c>
      <c r="G14" s="46">
        <v>0</v>
      </c>
      <c r="H14" s="46">
        <v>0</v>
      </c>
      <c r="I14" s="46">
        <v>0</v>
      </c>
      <c r="J14" s="46">
        <v>0</v>
      </c>
      <c r="K14" s="46">
        <v>0</v>
      </c>
      <c r="L14" s="46">
        <v>0</v>
      </c>
      <c r="M14" s="46">
        <v>0</v>
      </c>
      <c r="N14" s="47">
        <v>0</v>
      </c>
      <c r="O14" s="101"/>
      <c r="P14" s="45">
        <v>0</v>
      </c>
      <c r="Q14" s="46">
        <v>0</v>
      </c>
      <c r="R14" s="46">
        <v>0</v>
      </c>
      <c r="S14" s="46">
        <v>0</v>
      </c>
      <c r="T14" s="46">
        <v>0</v>
      </c>
      <c r="U14" s="46">
        <v>0</v>
      </c>
      <c r="V14" s="46">
        <v>0</v>
      </c>
      <c r="W14" s="46">
        <v>0</v>
      </c>
      <c r="X14" s="46">
        <v>0</v>
      </c>
      <c r="Y14" s="46">
        <v>0</v>
      </c>
      <c r="Z14" s="46">
        <v>0</v>
      </c>
      <c r="AA14" s="47">
        <v>0</v>
      </c>
      <c r="AB14" s="101"/>
      <c r="AC14" s="37">
        <v>0</v>
      </c>
      <c r="AD14" s="38">
        <v>0</v>
      </c>
      <c r="AE14" s="38">
        <v>0</v>
      </c>
      <c r="AF14" s="38">
        <v>0</v>
      </c>
      <c r="AG14" s="38">
        <v>0</v>
      </c>
      <c r="AH14" s="38">
        <v>0</v>
      </c>
      <c r="AI14" s="38">
        <v>0</v>
      </c>
      <c r="AJ14" s="38">
        <v>0</v>
      </c>
      <c r="AK14" s="38">
        <v>0</v>
      </c>
      <c r="AL14" s="38">
        <v>0</v>
      </c>
      <c r="AM14" s="38">
        <v>0</v>
      </c>
      <c r="AN14" s="39">
        <v>0</v>
      </c>
      <c r="AO14" s="77"/>
      <c r="AP14" s="37">
        <v>0</v>
      </c>
      <c r="AQ14" s="38">
        <v>0</v>
      </c>
      <c r="AR14" s="38">
        <v>0</v>
      </c>
      <c r="AS14" s="38">
        <v>0</v>
      </c>
      <c r="AT14" s="38">
        <v>0</v>
      </c>
      <c r="AU14" s="38">
        <v>0</v>
      </c>
      <c r="AV14" s="38">
        <v>0</v>
      </c>
      <c r="AW14" s="38">
        <v>0</v>
      </c>
      <c r="AX14" s="38">
        <v>0</v>
      </c>
      <c r="AY14" s="38">
        <v>0</v>
      </c>
      <c r="AZ14" s="38">
        <v>0</v>
      </c>
      <c r="BA14" s="39">
        <v>0</v>
      </c>
      <c r="BB14" s="77"/>
      <c r="BC14" s="37">
        <v>0</v>
      </c>
      <c r="BD14" s="38">
        <v>0</v>
      </c>
      <c r="BE14" s="38">
        <v>0</v>
      </c>
      <c r="BF14" s="38">
        <v>0</v>
      </c>
      <c r="BG14" s="38">
        <v>0</v>
      </c>
      <c r="BH14" s="38">
        <v>0</v>
      </c>
      <c r="BI14" s="38">
        <v>0</v>
      </c>
      <c r="BJ14" s="38">
        <v>0</v>
      </c>
      <c r="BK14" s="38">
        <v>0</v>
      </c>
      <c r="BL14" s="38">
        <v>0</v>
      </c>
      <c r="BM14" s="38">
        <v>0</v>
      </c>
      <c r="BN14" s="39">
        <v>0</v>
      </c>
      <c r="BO14" s="77"/>
      <c r="BP14" s="37">
        <v>0</v>
      </c>
      <c r="BQ14" s="38">
        <v>0</v>
      </c>
      <c r="BR14" s="38">
        <v>0</v>
      </c>
      <c r="BS14" s="38">
        <v>0</v>
      </c>
      <c r="BT14" s="38">
        <v>0</v>
      </c>
      <c r="BU14" s="38">
        <v>0</v>
      </c>
      <c r="BV14" s="38">
        <v>0</v>
      </c>
      <c r="BW14" s="38">
        <v>0</v>
      </c>
      <c r="BX14" s="38">
        <v>0</v>
      </c>
      <c r="BY14" s="38">
        <v>0</v>
      </c>
      <c r="BZ14" s="38">
        <v>0</v>
      </c>
      <c r="CA14" s="39">
        <v>0</v>
      </c>
      <c r="CB14" s="77"/>
      <c r="CC14" s="37">
        <v>0</v>
      </c>
      <c r="CD14" s="38">
        <v>0</v>
      </c>
      <c r="CE14" s="38">
        <v>0</v>
      </c>
      <c r="CF14" s="38">
        <v>0</v>
      </c>
      <c r="CG14" s="38">
        <v>0</v>
      </c>
      <c r="CH14" s="38">
        <v>0</v>
      </c>
      <c r="CI14" s="38">
        <v>0</v>
      </c>
      <c r="CJ14" s="38">
        <v>0</v>
      </c>
      <c r="CK14" s="38">
        <v>0</v>
      </c>
      <c r="CL14" s="38">
        <v>0</v>
      </c>
      <c r="CM14" s="38">
        <v>0</v>
      </c>
      <c r="CN14" s="39">
        <v>0</v>
      </c>
      <c r="CO14" s="77"/>
      <c r="CP14" s="37">
        <v>0</v>
      </c>
      <c r="CQ14" s="38">
        <v>0</v>
      </c>
      <c r="CR14" s="38">
        <v>0</v>
      </c>
      <c r="CS14" s="38">
        <v>0</v>
      </c>
      <c r="CT14" s="38">
        <v>0</v>
      </c>
      <c r="CU14" s="38">
        <v>0</v>
      </c>
      <c r="CV14" s="38">
        <v>0</v>
      </c>
      <c r="CW14" s="38">
        <v>0</v>
      </c>
      <c r="CX14" s="38">
        <v>0</v>
      </c>
      <c r="CY14" s="38">
        <v>0</v>
      </c>
      <c r="CZ14" s="38">
        <v>0</v>
      </c>
      <c r="DA14" s="39">
        <v>0</v>
      </c>
      <c r="DB14" s="77"/>
      <c r="DC14" s="37">
        <v>0</v>
      </c>
      <c r="DD14" s="38">
        <v>0</v>
      </c>
      <c r="DE14" s="38">
        <v>0</v>
      </c>
      <c r="DF14" s="38">
        <v>0</v>
      </c>
      <c r="DG14" s="38">
        <v>0</v>
      </c>
      <c r="DH14" s="38">
        <v>0</v>
      </c>
      <c r="DI14" s="38">
        <v>0</v>
      </c>
      <c r="DJ14" s="38">
        <v>0</v>
      </c>
      <c r="DK14" s="38">
        <v>0</v>
      </c>
      <c r="DL14" s="38">
        <v>0</v>
      </c>
      <c r="DM14" s="38">
        <v>0</v>
      </c>
      <c r="DN14" s="39">
        <v>0</v>
      </c>
      <c r="DO14" s="77"/>
      <c r="DP14" s="37">
        <v>0</v>
      </c>
      <c r="DQ14" s="38">
        <v>0</v>
      </c>
      <c r="DR14" s="38">
        <v>0</v>
      </c>
      <c r="DS14" s="38">
        <v>0</v>
      </c>
      <c r="DT14" s="38">
        <v>0</v>
      </c>
      <c r="DU14" s="38">
        <v>0</v>
      </c>
      <c r="DV14" s="38">
        <v>0</v>
      </c>
      <c r="DW14" s="38">
        <v>0</v>
      </c>
      <c r="DX14" s="38">
        <v>0</v>
      </c>
      <c r="DY14" s="38">
        <v>0</v>
      </c>
      <c r="DZ14" s="38">
        <v>0</v>
      </c>
      <c r="EA14" s="39">
        <v>0</v>
      </c>
      <c r="EB14" s="77"/>
      <c r="EC14" s="37">
        <v>0</v>
      </c>
      <c r="ED14" s="38">
        <v>0</v>
      </c>
      <c r="EE14" s="38">
        <v>0</v>
      </c>
      <c r="EF14" s="38">
        <v>0</v>
      </c>
      <c r="EG14" s="38">
        <v>0</v>
      </c>
      <c r="EH14" s="38">
        <v>0</v>
      </c>
      <c r="EI14" s="38">
        <v>0</v>
      </c>
      <c r="EJ14" s="38">
        <v>0</v>
      </c>
      <c r="EK14" s="38">
        <v>0</v>
      </c>
      <c r="EL14" s="38">
        <v>0</v>
      </c>
      <c r="EM14" s="38">
        <v>0</v>
      </c>
      <c r="EN14" s="39">
        <v>0</v>
      </c>
      <c r="EO14" s="77"/>
    </row>
    <row r="15" spans="1:145" x14ac:dyDescent="0.2">
      <c r="A15" s="43" t="s">
        <v>67</v>
      </c>
      <c r="B15" s="44">
        <v>0</v>
      </c>
      <c r="C15" s="45">
        <v>0</v>
      </c>
      <c r="D15" s="46">
        <v>0</v>
      </c>
      <c r="E15" s="46">
        <v>0</v>
      </c>
      <c r="F15" s="46">
        <v>0</v>
      </c>
      <c r="G15" s="46">
        <v>0</v>
      </c>
      <c r="H15" s="46">
        <v>0</v>
      </c>
      <c r="I15" s="46">
        <v>0</v>
      </c>
      <c r="J15" s="46">
        <v>0</v>
      </c>
      <c r="K15" s="46">
        <v>0</v>
      </c>
      <c r="L15" s="46">
        <v>0</v>
      </c>
      <c r="M15" s="46">
        <v>0</v>
      </c>
      <c r="N15" s="47">
        <v>0</v>
      </c>
      <c r="O15" s="101"/>
      <c r="P15" s="45">
        <v>0</v>
      </c>
      <c r="Q15" s="46">
        <v>0</v>
      </c>
      <c r="R15" s="46">
        <v>0</v>
      </c>
      <c r="S15" s="46">
        <v>0</v>
      </c>
      <c r="T15" s="46">
        <v>0</v>
      </c>
      <c r="U15" s="46">
        <v>0</v>
      </c>
      <c r="V15" s="46">
        <v>0</v>
      </c>
      <c r="W15" s="46">
        <v>0</v>
      </c>
      <c r="X15" s="46">
        <v>0</v>
      </c>
      <c r="Y15" s="46">
        <v>0</v>
      </c>
      <c r="Z15" s="46">
        <v>0</v>
      </c>
      <c r="AA15" s="47">
        <v>0</v>
      </c>
      <c r="AB15" s="101"/>
      <c r="AC15" s="37">
        <v>0</v>
      </c>
      <c r="AD15" s="38">
        <v>0</v>
      </c>
      <c r="AE15" s="38">
        <v>0</v>
      </c>
      <c r="AF15" s="38">
        <v>0</v>
      </c>
      <c r="AG15" s="38">
        <v>0</v>
      </c>
      <c r="AH15" s="38">
        <v>0</v>
      </c>
      <c r="AI15" s="38">
        <v>0</v>
      </c>
      <c r="AJ15" s="38">
        <v>0</v>
      </c>
      <c r="AK15" s="38">
        <v>0</v>
      </c>
      <c r="AL15" s="38">
        <v>0</v>
      </c>
      <c r="AM15" s="38">
        <v>0</v>
      </c>
      <c r="AN15" s="39">
        <v>0</v>
      </c>
      <c r="AO15" s="77"/>
      <c r="AP15" s="37">
        <v>0</v>
      </c>
      <c r="AQ15" s="38">
        <v>0</v>
      </c>
      <c r="AR15" s="38">
        <v>0</v>
      </c>
      <c r="AS15" s="38">
        <v>0</v>
      </c>
      <c r="AT15" s="38">
        <v>0</v>
      </c>
      <c r="AU15" s="38">
        <v>0</v>
      </c>
      <c r="AV15" s="38">
        <v>0</v>
      </c>
      <c r="AW15" s="38">
        <v>0</v>
      </c>
      <c r="AX15" s="38">
        <v>0</v>
      </c>
      <c r="AY15" s="38">
        <v>0</v>
      </c>
      <c r="AZ15" s="38">
        <v>0</v>
      </c>
      <c r="BA15" s="39">
        <v>0</v>
      </c>
      <c r="BB15" s="77"/>
      <c r="BC15" s="37">
        <v>0</v>
      </c>
      <c r="BD15" s="38">
        <v>0</v>
      </c>
      <c r="BE15" s="38">
        <v>0</v>
      </c>
      <c r="BF15" s="38">
        <v>0</v>
      </c>
      <c r="BG15" s="38">
        <v>0</v>
      </c>
      <c r="BH15" s="38">
        <v>0</v>
      </c>
      <c r="BI15" s="38">
        <v>0</v>
      </c>
      <c r="BJ15" s="38">
        <v>0</v>
      </c>
      <c r="BK15" s="38">
        <v>0</v>
      </c>
      <c r="BL15" s="38">
        <v>0</v>
      </c>
      <c r="BM15" s="38">
        <v>0</v>
      </c>
      <c r="BN15" s="39">
        <v>0</v>
      </c>
      <c r="BO15" s="77"/>
      <c r="BP15" s="37">
        <v>0</v>
      </c>
      <c r="BQ15" s="38">
        <v>0</v>
      </c>
      <c r="BR15" s="38">
        <v>0</v>
      </c>
      <c r="BS15" s="38">
        <v>0</v>
      </c>
      <c r="BT15" s="38">
        <v>0</v>
      </c>
      <c r="BU15" s="38">
        <v>0</v>
      </c>
      <c r="BV15" s="38">
        <v>0</v>
      </c>
      <c r="BW15" s="38">
        <v>0</v>
      </c>
      <c r="BX15" s="38">
        <v>0</v>
      </c>
      <c r="BY15" s="38">
        <v>0</v>
      </c>
      <c r="BZ15" s="38">
        <v>0</v>
      </c>
      <c r="CA15" s="39">
        <v>0</v>
      </c>
      <c r="CB15" s="77"/>
      <c r="CC15" s="37">
        <v>0</v>
      </c>
      <c r="CD15" s="38">
        <v>0</v>
      </c>
      <c r="CE15" s="38">
        <v>0</v>
      </c>
      <c r="CF15" s="38">
        <v>0</v>
      </c>
      <c r="CG15" s="38">
        <v>0</v>
      </c>
      <c r="CH15" s="38">
        <v>0</v>
      </c>
      <c r="CI15" s="38">
        <v>0</v>
      </c>
      <c r="CJ15" s="38">
        <v>0</v>
      </c>
      <c r="CK15" s="38">
        <v>0</v>
      </c>
      <c r="CL15" s="38">
        <v>0</v>
      </c>
      <c r="CM15" s="38">
        <v>0</v>
      </c>
      <c r="CN15" s="39">
        <v>0</v>
      </c>
      <c r="CO15" s="77"/>
      <c r="CP15" s="37">
        <v>0</v>
      </c>
      <c r="CQ15" s="38">
        <v>0</v>
      </c>
      <c r="CR15" s="38">
        <v>0</v>
      </c>
      <c r="CS15" s="38">
        <v>0</v>
      </c>
      <c r="CT15" s="38">
        <v>0</v>
      </c>
      <c r="CU15" s="38">
        <v>0</v>
      </c>
      <c r="CV15" s="38">
        <v>0</v>
      </c>
      <c r="CW15" s="38">
        <v>0</v>
      </c>
      <c r="CX15" s="38">
        <v>0</v>
      </c>
      <c r="CY15" s="38">
        <v>0</v>
      </c>
      <c r="CZ15" s="38">
        <v>0</v>
      </c>
      <c r="DA15" s="39">
        <v>0</v>
      </c>
      <c r="DB15" s="77"/>
      <c r="DC15" s="37">
        <v>0</v>
      </c>
      <c r="DD15" s="38">
        <v>0</v>
      </c>
      <c r="DE15" s="38">
        <v>0</v>
      </c>
      <c r="DF15" s="38">
        <v>0</v>
      </c>
      <c r="DG15" s="38">
        <v>0</v>
      </c>
      <c r="DH15" s="38">
        <v>0</v>
      </c>
      <c r="DI15" s="38">
        <v>0</v>
      </c>
      <c r="DJ15" s="38">
        <v>0</v>
      </c>
      <c r="DK15" s="38">
        <v>0</v>
      </c>
      <c r="DL15" s="38">
        <v>0</v>
      </c>
      <c r="DM15" s="38">
        <v>0</v>
      </c>
      <c r="DN15" s="39">
        <v>0</v>
      </c>
      <c r="DO15" s="77"/>
      <c r="DP15" s="37">
        <v>0</v>
      </c>
      <c r="DQ15" s="38">
        <v>0</v>
      </c>
      <c r="DR15" s="38">
        <v>0</v>
      </c>
      <c r="DS15" s="38">
        <v>0</v>
      </c>
      <c r="DT15" s="38">
        <v>0</v>
      </c>
      <c r="DU15" s="38">
        <v>0</v>
      </c>
      <c r="DV15" s="38">
        <v>0</v>
      </c>
      <c r="DW15" s="38">
        <v>0</v>
      </c>
      <c r="DX15" s="38">
        <v>0</v>
      </c>
      <c r="DY15" s="38">
        <v>0</v>
      </c>
      <c r="DZ15" s="38">
        <v>0</v>
      </c>
      <c r="EA15" s="39">
        <v>0</v>
      </c>
      <c r="EB15" s="77"/>
      <c r="EC15" s="37">
        <v>0</v>
      </c>
      <c r="ED15" s="38">
        <v>0</v>
      </c>
      <c r="EE15" s="38">
        <v>0</v>
      </c>
      <c r="EF15" s="38">
        <v>0</v>
      </c>
      <c r="EG15" s="38">
        <v>0</v>
      </c>
      <c r="EH15" s="38">
        <v>0</v>
      </c>
      <c r="EI15" s="38">
        <v>0</v>
      </c>
      <c r="EJ15" s="38">
        <v>0</v>
      </c>
      <c r="EK15" s="38">
        <v>0</v>
      </c>
      <c r="EL15" s="38">
        <v>0</v>
      </c>
      <c r="EM15" s="38">
        <v>0</v>
      </c>
      <c r="EN15" s="39">
        <v>0</v>
      </c>
      <c r="EO15" s="77"/>
    </row>
    <row r="16" spans="1:145" x14ac:dyDescent="0.2">
      <c r="A16" s="48" t="s">
        <v>68</v>
      </c>
      <c r="B16" s="49">
        <f>SUM(B17:B18)</f>
        <v>0</v>
      </c>
      <c r="C16" s="50">
        <f>SUM(C17:C18)</f>
        <v>0</v>
      </c>
      <c r="D16" s="51">
        <f>SUM(D17:D18)</f>
        <v>0</v>
      </c>
      <c r="E16" s="51">
        <f t="shared" ref="E16:M16" si="22">SUM(E17:E18)</f>
        <v>0</v>
      </c>
      <c r="F16" s="51">
        <f t="shared" si="22"/>
        <v>0</v>
      </c>
      <c r="G16" s="51">
        <f t="shared" si="22"/>
        <v>0</v>
      </c>
      <c r="H16" s="51">
        <f t="shared" si="22"/>
        <v>0</v>
      </c>
      <c r="I16" s="51">
        <f t="shared" si="22"/>
        <v>0</v>
      </c>
      <c r="J16" s="51">
        <f t="shared" si="22"/>
        <v>0</v>
      </c>
      <c r="K16" s="51">
        <f t="shared" si="22"/>
        <v>0</v>
      </c>
      <c r="L16" s="51">
        <f t="shared" si="22"/>
        <v>0</v>
      </c>
      <c r="M16" s="51">
        <f t="shared" si="22"/>
        <v>0</v>
      </c>
      <c r="N16" s="52">
        <f>SUM(N17:N18)</f>
        <v>0</v>
      </c>
      <c r="O16" s="100"/>
      <c r="P16" s="50">
        <f>SUM(P17:P18)</f>
        <v>0</v>
      </c>
      <c r="Q16" s="51">
        <f>SUM(Q17:Q18)</f>
        <v>0</v>
      </c>
      <c r="R16" s="51">
        <f t="shared" ref="R16" si="23">SUM(R17:R18)</f>
        <v>0</v>
      </c>
      <c r="S16" s="51">
        <f t="shared" ref="S16" si="24">SUM(S17:S18)</f>
        <v>0</v>
      </c>
      <c r="T16" s="51">
        <f t="shared" ref="T16" si="25">SUM(T17:T18)</f>
        <v>0</v>
      </c>
      <c r="U16" s="51">
        <f t="shared" ref="U16" si="26">SUM(U17:U18)</f>
        <v>0</v>
      </c>
      <c r="V16" s="51">
        <f t="shared" ref="V16" si="27">SUM(V17:V18)</f>
        <v>0</v>
      </c>
      <c r="W16" s="51">
        <f t="shared" ref="W16" si="28">SUM(W17:W18)</f>
        <v>0</v>
      </c>
      <c r="X16" s="51">
        <f t="shared" ref="X16" si="29">SUM(X17:X18)</f>
        <v>0</v>
      </c>
      <c r="Y16" s="51">
        <f t="shared" ref="Y16" si="30">SUM(Y17:Y18)</f>
        <v>0</v>
      </c>
      <c r="Z16" s="51">
        <f t="shared" ref="Z16" si="31">SUM(Z17:Z18)</f>
        <v>0</v>
      </c>
      <c r="AA16" s="52">
        <f>SUM(AA17:AA18)</f>
        <v>0</v>
      </c>
      <c r="AB16" s="100"/>
      <c r="AC16" s="40">
        <f>SUM(AC17:AC18)</f>
        <v>0</v>
      </c>
      <c r="AD16" s="41">
        <f>SUM(AD17:AD18)</f>
        <v>0</v>
      </c>
      <c r="AE16" s="41">
        <f t="shared" ref="AE16" si="32">SUM(AE17:AE18)</f>
        <v>0</v>
      </c>
      <c r="AF16" s="41">
        <f t="shared" ref="AF16" si="33">SUM(AF17:AF18)</f>
        <v>0</v>
      </c>
      <c r="AG16" s="41">
        <f t="shared" ref="AG16" si="34">SUM(AG17:AG18)</f>
        <v>0</v>
      </c>
      <c r="AH16" s="41">
        <f t="shared" ref="AH16" si="35">SUM(AH17:AH18)</f>
        <v>0</v>
      </c>
      <c r="AI16" s="41">
        <f t="shared" ref="AI16" si="36">SUM(AI17:AI18)</f>
        <v>0</v>
      </c>
      <c r="AJ16" s="41">
        <f t="shared" ref="AJ16" si="37">SUM(AJ17:AJ18)</f>
        <v>0</v>
      </c>
      <c r="AK16" s="41">
        <f t="shared" ref="AK16" si="38">SUM(AK17:AK18)</f>
        <v>0</v>
      </c>
      <c r="AL16" s="41">
        <f t="shared" ref="AL16" si="39">SUM(AL17:AL18)</f>
        <v>0</v>
      </c>
      <c r="AM16" s="41">
        <f t="shared" ref="AM16" si="40">SUM(AM17:AM18)</f>
        <v>0</v>
      </c>
      <c r="AN16" s="42">
        <f>SUM(AN17:AN18)</f>
        <v>0</v>
      </c>
      <c r="AO16" s="81"/>
      <c r="AP16" s="40">
        <f>SUM(AP17:AP18)</f>
        <v>0</v>
      </c>
      <c r="AQ16" s="41">
        <f>SUM(AQ17:AQ18)</f>
        <v>0</v>
      </c>
      <c r="AR16" s="41">
        <f t="shared" ref="AR16" si="41">SUM(AR17:AR18)</f>
        <v>0</v>
      </c>
      <c r="AS16" s="41">
        <f t="shared" ref="AS16" si="42">SUM(AS17:AS18)</f>
        <v>0</v>
      </c>
      <c r="AT16" s="41">
        <f t="shared" ref="AT16" si="43">SUM(AT17:AT18)</f>
        <v>0</v>
      </c>
      <c r="AU16" s="41">
        <f t="shared" ref="AU16" si="44">SUM(AU17:AU18)</f>
        <v>0</v>
      </c>
      <c r="AV16" s="41">
        <f t="shared" ref="AV16" si="45">SUM(AV17:AV18)</f>
        <v>0</v>
      </c>
      <c r="AW16" s="41">
        <f t="shared" ref="AW16" si="46">SUM(AW17:AW18)</f>
        <v>0</v>
      </c>
      <c r="AX16" s="41">
        <f t="shared" ref="AX16" si="47">SUM(AX17:AX18)</f>
        <v>0</v>
      </c>
      <c r="AY16" s="41">
        <f t="shared" ref="AY16" si="48">SUM(AY17:AY18)</f>
        <v>0</v>
      </c>
      <c r="AZ16" s="41">
        <f t="shared" ref="AZ16" si="49">SUM(AZ17:AZ18)</f>
        <v>0</v>
      </c>
      <c r="BA16" s="42">
        <f>SUM(BA17:BA18)</f>
        <v>0</v>
      </c>
      <c r="BB16" s="81"/>
      <c r="BC16" s="40">
        <f>SUM(BC17:BC18)</f>
        <v>0</v>
      </c>
      <c r="BD16" s="41">
        <f>SUM(BD17:BD18)</f>
        <v>0</v>
      </c>
      <c r="BE16" s="41">
        <f t="shared" ref="BE16" si="50">SUM(BE17:BE18)</f>
        <v>0</v>
      </c>
      <c r="BF16" s="41">
        <f t="shared" ref="BF16" si="51">SUM(BF17:BF18)</f>
        <v>0</v>
      </c>
      <c r="BG16" s="41">
        <f t="shared" ref="BG16" si="52">SUM(BG17:BG18)</f>
        <v>0</v>
      </c>
      <c r="BH16" s="41">
        <f t="shared" ref="BH16" si="53">SUM(BH17:BH18)</f>
        <v>0</v>
      </c>
      <c r="BI16" s="41">
        <f t="shared" ref="BI16" si="54">SUM(BI17:BI18)</f>
        <v>0</v>
      </c>
      <c r="BJ16" s="41">
        <f t="shared" ref="BJ16" si="55">SUM(BJ17:BJ18)</f>
        <v>0</v>
      </c>
      <c r="BK16" s="41">
        <f t="shared" ref="BK16" si="56">SUM(BK17:BK18)</f>
        <v>0</v>
      </c>
      <c r="BL16" s="41">
        <f t="shared" ref="BL16" si="57">SUM(BL17:BL18)</f>
        <v>0</v>
      </c>
      <c r="BM16" s="41">
        <f t="shared" ref="BM16" si="58">SUM(BM17:BM18)</f>
        <v>0</v>
      </c>
      <c r="BN16" s="42">
        <f>SUM(BN17:BN18)</f>
        <v>0</v>
      </c>
      <c r="BO16" s="81"/>
      <c r="BP16" s="40">
        <f>SUM(BP17:BP18)</f>
        <v>0</v>
      </c>
      <c r="BQ16" s="41">
        <f>SUM(BQ17:BQ18)</f>
        <v>0</v>
      </c>
      <c r="BR16" s="41">
        <f t="shared" ref="BR16" si="59">SUM(BR17:BR18)</f>
        <v>0</v>
      </c>
      <c r="BS16" s="41">
        <f t="shared" ref="BS16" si="60">SUM(BS17:BS18)</f>
        <v>0</v>
      </c>
      <c r="BT16" s="41">
        <f t="shared" ref="BT16" si="61">SUM(BT17:BT18)</f>
        <v>0</v>
      </c>
      <c r="BU16" s="41">
        <f t="shared" ref="BU16" si="62">SUM(BU17:BU18)</f>
        <v>0</v>
      </c>
      <c r="BV16" s="41">
        <f t="shared" ref="BV16" si="63">SUM(BV17:BV18)</f>
        <v>0</v>
      </c>
      <c r="BW16" s="41">
        <f t="shared" ref="BW16" si="64">SUM(BW17:BW18)</f>
        <v>0</v>
      </c>
      <c r="BX16" s="41">
        <f t="shared" ref="BX16" si="65">SUM(BX17:BX18)</f>
        <v>0</v>
      </c>
      <c r="BY16" s="41">
        <f t="shared" ref="BY16" si="66">SUM(BY17:BY18)</f>
        <v>0</v>
      </c>
      <c r="BZ16" s="41">
        <f t="shared" ref="BZ16" si="67">SUM(BZ17:BZ18)</f>
        <v>0</v>
      </c>
      <c r="CA16" s="42">
        <f>SUM(CA17:CA18)</f>
        <v>0</v>
      </c>
      <c r="CB16" s="81"/>
      <c r="CC16" s="40">
        <f>SUM(CC17:CC18)</f>
        <v>0</v>
      </c>
      <c r="CD16" s="41">
        <f>SUM(CD17:CD18)</f>
        <v>0</v>
      </c>
      <c r="CE16" s="41">
        <f t="shared" ref="CE16" si="68">SUM(CE17:CE18)</f>
        <v>0</v>
      </c>
      <c r="CF16" s="41">
        <f t="shared" ref="CF16" si="69">SUM(CF17:CF18)</f>
        <v>0</v>
      </c>
      <c r="CG16" s="41">
        <f t="shared" ref="CG16" si="70">SUM(CG17:CG18)</f>
        <v>0</v>
      </c>
      <c r="CH16" s="41">
        <f t="shared" ref="CH16" si="71">SUM(CH17:CH18)</f>
        <v>0</v>
      </c>
      <c r="CI16" s="41">
        <f t="shared" ref="CI16" si="72">SUM(CI17:CI18)</f>
        <v>0</v>
      </c>
      <c r="CJ16" s="41">
        <f t="shared" ref="CJ16" si="73">SUM(CJ17:CJ18)</f>
        <v>0</v>
      </c>
      <c r="CK16" s="41">
        <f t="shared" ref="CK16" si="74">SUM(CK17:CK18)</f>
        <v>0</v>
      </c>
      <c r="CL16" s="41">
        <f t="shared" ref="CL16" si="75">SUM(CL17:CL18)</f>
        <v>0</v>
      </c>
      <c r="CM16" s="41">
        <f t="shared" ref="CM16" si="76">SUM(CM17:CM18)</f>
        <v>0</v>
      </c>
      <c r="CN16" s="42">
        <f>SUM(CN17:CN18)</f>
        <v>0</v>
      </c>
      <c r="CO16" s="81"/>
      <c r="CP16" s="40">
        <f>SUM(CP17:CP18)</f>
        <v>0</v>
      </c>
      <c r="CQ16" s="41">
        <f>SUM(CQ17:CQ18)</f>
        <v>0</v>
      </c>
      <c r="CR16" s="41">
        <f t="shared" ref="CR16" si="77">SUM(CR17:CR18)</f>
        <v>0</v>
      </c>
      <c r="CS16" s="41">
        <f t="shared" ref="CS16" si="78">SUM(CS17:CS18)</f>
        <v>0</v>
      </c>
      <c r="CT16" s="41">
        <f t="shared" ref="CT16" si="79">SUM(CT17:CT18)</f>
        <v>0</v>
      </c>
      <c r="CU16" s="41">
        <f t="shared" ref="CU16" si="80">SUM(CU17:CU18)</f>
        <v>0</v>
      </c>
      <c r="CV16" s="41">
        <f t="shared" ref="CV16" si="81">SUM(CV17:CV18)</f>
        <v>0</v>
      </c>
      <c r="CW16" s="41">
        <f t="shared" ref="CW16" si="82">SUM(CW17:CW18)</f>
        <v>0</v>
      </c>
      <c r="CX16" s="41">
        <f t="shared" ref="CX16" si="83">SUM(CX17:CX18)</f>
        <v>0</v>
      </c>
      <c r="CY16" s="41">
        <f t="shared" ref="CY16" si="84">SUM(CY17:CY18)</f>
        <v>0</v>
      </c>
      <c r="CZ16" s="41">
        <f t="shared" ref="CZ16" si="85">SUM(CZ17:CZ18)</f>
        <v>0</v>
      </c>
      <c r="DA16" s="42">
        <f>SUM(DA17:DA18)</f>
        <v>0</v>
      </c>
      <c r="DB16" s="81"/>
      <c r="DC16" s="40">
        <f>SUM(DC17:DC18)</f>
        <v>0</v>
      </c>
      <c r="DD16" s="41">
        <f>SUM(DD17:DD18)</f>
        <v>0</v>
      </c>
      <c r="DE16" s="41">
        <f t="shared" ref="DE16" si="86">SUM(DE17:DE18)</f>
        <v>0</v>
      </c>
      <c r="DF16" s="41">
        <f t="shared" ref="DF16" si="87">SUM(DF17:DF18)</f>
        <v>0</v>
      </c>
      <c r="DG16" s="41">
        <f t="shared" ref="DG16" si="88">SUM(DG17:DG18)</f>
        <v>0</v>
      </c>
      <c r="DH16" s="41">
        <f t="shared" ref="DH16" si="89">SUM(DH17:DH18)</f>
        <v>0</v>
      </c>
      <c r="DI16" s="41">
        <f t="shared" ref="DI16" si="90">SUM(DI17:DI18)</f>
        <v>0</v>
      </c>
      <c r="DJ16" s="41">
        <f t="shared" ref="DJ16" si="91">SUM(DJ17:DJ18)</f>
        <v>0</v>
      </c>
      <c r="DK16" s="41">
        <f t="shared" ref="DK16" si="92">SUM(DK17:DK18)</f>
        <v>0</v>
      </c>
      <c r="DL16" s="41">
        <f t="shared" ref="DL16" si="93">SUM(DL17:DL18)</f>
        <v>0</v>
      </c>
      <c r="DM16" s="41">
        <f t="shared" ref="DM16" si="94">SUM(DM17:DM18)</f>
        <v>0</v>
      </c>
      <c r="DN16" s="42">
        <f>SUM(DN17:DN18)</f>
        <v>0</v>
      </c>
      <c r="DO16" s="81"/>
      <c r="DP16" s="40">
        <f>SUM(DP17:DP18)</f>
        <v>0</v>
      </c>
      <c r="DQ16" s="41">
        <f>SUM(DQ17:DQ18)</f>
        <v>0</v>
      </c>
      <c r="DR16" s="41">
        <f t="shared" ref="DR16" si="95">SUM(DR17:DR18)</f>
        <v>0</v>
      </c>
      <c r="DS16" s="41">
        <f t="shared" ref="DS16" si="96">SUM(DS17:DS18)</f>
        <v>0</v>
      </c>
      <c r="DT16" s="41">
        <f t="shared" ref="DT16" si="97">SUM(DT17:DT18)</f>
        <v>0</v>
      </c>
      <c r="DU16" s="41">
        <f t="shared" ref="DU16" si="98">SUM(DU17:DU18)</f>
        <v>0</v>
      </c>
      <c r="DV16" s="41">
        <f t="shared" ref="DV16" si="99">SUM(DV17:DV18)</f>
        <v>0</v>
      </c>
      <c r="DW16" s="41">
        <f t="shared" ref="DW16" si="100">SUM(DW17:DW18)</f>
        <v>0</v>
      </c>
      <c r="DX16" s="41">
        <f t="shared" ref="DX16" si="101">SUM(DX17:DX18)</f>
        <v>0</v>
      </c>
      <c r="DY16" s="41">
        <f t="shared" ref="DY16" si="102">SUM(DY17:DY18)</f>
        <v>0</v>
      </c>
      <c r="DZ16" s="41">
        <f t="shared" ref="DZ16" si="103">SUM(DZ17:DZ18)</f>
        <v>0</v>
      </c>
      <c r="EA16" s="42">
        <f>SUM(EA17:EA18)</f>
        <v>0</v>
      </c>
      <c r="EB16" s="81"/>
      <c r="EC16" s="40">
        <f>SUM(EC17:EC18)</f>
        <v>0</v>
      </c>
      <c r="ED16" s="41">
        <f>SUM(ED17:ED18)</f>
        <v>0</v>
      </c>
      <c r="EE16" s="41">
        <f t="shared" ref="EE16" si="104">SUM(EE17:EE18)</f>
        <v>0</v>
      </c>
      <c r="EF16" s="41">
        <f t="shared" ref="EF16" si="105">SUM(EF17:EF18)</f>
        <v>0</v>
      </c>
      <c r="EG16" s="41">
        <f t="shared" ref="EG16" si="106">SUM(EG17:EG18)</f>
        <v>0</v>
      </c>
      <c r="EH16" s="41">
        <f t="shared" ref="EH16" si="107">SUM(EH17:EH18)</f>
        <v>0</v>
      </c>
      <c r="EI16" s="41">
        <f t="shared" ref="EI16" si="108">SUM(EI17:EI18)</f>
        <v>0</v>
      </c>
      <c r="EJ16" s="41">
        <f t="shared" ref="EJ16" si="109">SUM(EJ17:EJ18)</f>
        <v>0</v>
      </c>
      <c r="EK16" s="41">
        <f t="shared" ref="EK16" si="110">SUM(EK17:EK18)</f>
        <v>0</v>
      </c>
      <c r="EL16" s="41">
        <f t="shared" ref="EL16" si="111">SUM(EL17:EL18)</f>
        <v>0</v>
      </c>
      <c r="EM16" s="41">
        <f t="shared" ref="EM16" si="112">SUM(EM17:EM18)</f>
        <v>0</v>
      </c>
      <c r="EN16" s="42">
        <f>SUM(EN17:EN18)</f>
        <v>0</v>
      </c>
      <c r="EO16" s="81"/>
    </row>
    <row r="17" spans="1:145" s="28" customFormat="1" x14ac:dyDescent="0.2">
      <c r="A17" s="43" t="s">
        <v>69</v>
      </c>
      <c r="B17" s="44">
        <v>0</v>
      </c>
      <c r="C17" s="45">
        <v>0</v>
      </c>
      <c r="D17" s="46">
        <v>0</v>
      </c>
      <c r="E17" s="46">
        <v>0</v>
      </c>
      <c r="F17" s="46">
        <v>0</v>
      </c>
      <c r="G17" s="46">
        <v>0</v>
      </c>
      <c r="H17" s="46">
        <v>0</v>
      </c>
      <c r="I17" s="46">
        <v>0</v>
      </c>
      <c r="J17" s="46">
        <v>0</v>
      </c>
      <c r="K17" s="46">
        <v>0</v>
      </c>
      <c r="L17" s="46">
        <v>0</v>
      </c>
      <c r="M17" s="46">
        <v>0</v>
      </c>
      <c r="N17" s="47">
        <v>0</v>
      </c>
      <c r="O17" s="101"/>
      <c r="P17" s="45">
        <v>0</v>
      </c>
      <c r="Q17" s="46">
        <v>0</v>
      </c>
      <c r="R17" s="46">
        <v>0</v>
      </c>
      <c r="S17" s="46">
        <v>0</v>
      </c>
      <c r="T17" s="46">
        <v>0</v>
      </c>
      <c r="U17" s="46">
        <v>0</v>
      </c>
      <c r="V17" s="46">
        <v>0</v>
      </c>
      <c r="W17" s="46">
        <v>0</v>
      </c>
      <c r="X17" s="46">
        <v>0</v>
      </c>
      <c r="Y17" s="46">
        <v>0</v>
      </c>
      <c r="Z17" s="46">
        <v>0</v>
      </c>
      <c r="AA17" s="47">
        <v>0</v>
      </c>
      <c r="AB17" s="101"/>
      <c r="AC17" s="45">
        <v>0</v>
      </c>
      <c r="AD17" s="46">
        <v>0</v>
      </c>
      <c r="AE17" s="46">
        <v>0</v>
      </c>
      <c r="AF17" s="46">
        <v>0</v>
      </c>
      <c r="AG17" s="46">
        <v>0</v>
      </c>
      <c r="AH17" s="46">
        <v>0</v>
      </c>
      <c r="AI17" s="46">
        <v>0</v>
      </c>
      <c r="AJ17" s="46">
        <v>0</v>
      </c>
      <c r="AK17" s="46">
        <v>0</v>
      </c>
      <c r="AL17" s="46">
        <v>0</v>
      </c>
      <c r="AM17" s="46">
        <v>0</v>
      </c>
      <c r="AN17" s="47">
        <v>0</v>
      </c>
      <c r="AO17" s="77"/>
      <c r="AP17" s="45">
        <v>0</v>
      </c>
      <c r="AQ17" s="46">
        <v>0</v>
      </c>
      <c r="AR17" s="46">
        <v>0</v>
      </c>
      <c r="AS17" s="46">
        <v>0</v>
      </c>
      <c r="AT17" s="46">
        <v>0</v>
      </c>
      <c r="AU17" s="46">
        <v>0</v>
      </c>
      <c r="AV17" s="46">
        <v>0</v>
      </c>
      <c r="AW17" s="46">
        <v>0</v>
      </c>
      <c r="AX17" s="46">
        <v>0</v>
      </c>
      <c r="AY17" s="46">
        <v>0</v>
      </c>
      <c r="AZ17" s="46">
        <v>0</v>
      </c>
      <c r="BA17" s="47">
        <v>0</v>
      </c>
      <c r="BB17" s="77"/>
      <c r="BC17" s="45">
        <v>0</v>
      </c>
      <c r="BD17" s="46">
        <v>0</v>
      </c>
      <c r="BE17" s="46">
        <v>0</v>
      </c>
      <c r="BF17" s="46">
        <v>0</v>
      </c>
      <c r="BG17" s="46">
        <v>0</v>
      </c>
      <c r="BH17" s="46">
        <v>0</v>
      </c>
      <c r="BI17" s="46">
        <v>0</v>
      </c>
      <c r="BJ17" s="46">
        <v>0</v>
      </c>
      <c r="BK17" s="46">
        <v>0</v>
      </c>
      <c r="BL17" s="46">
        <v>0</v>
      </c>
      <c r="BM17" s="46">
        <v>0</v>
      </c>
      <c r="BN17" s="47">
        <v>0</v>
      </c>
      <c r="BO17" s="77"/>
      <c r="BP17" s="45">
        <v>0</v>
      </c>
      <c r="BQ17" s="46">
        <v>0</v>
      </c>
      <c r="BR17" s="46">
        <v>0</v>
      </c>
      <c r="BS17" s="46">
        <v>0</v>
      </c>
      <c r="BT17" s="46">
        <v>0</v>
      </c>
      <c r="BU17" s="46">
        <v>0</v>
      </c>
      <c r="BV17" s="46">
        <v>0</v>
      </c>
      <c r="BW17" s="46">
        <v>0</v>
      </c>
      <c r="BX17" s="46">
        <v>0</v>
      </c>
      <c r="BY17" s="46">
        <v>0</v>
      </c>
      <c r="BZ17" s="46">
        <v>0</v>
      </c>
      <c r="CA17" s="47">
        <v>0</v>
      </c>
      <c r="CB17" s="77"/>
      <c r="CC17" s="45">
        <v>0</v>
      </c>
      <c r="CD17" s="46">
        <v>0</v>
      </c>
      <c r="CE17" s="46">
        <v>0</v>
      </c>
      <c r="CF17" s="46">
        <v>0</v>
      </c>
      <c r="CG17" s="46">
        <v>0</v>
      </c>
      <c r="CH17" s="46">
        <v>0</v>
      </c>
      <c r="CI17" s="46">
        <v>0</v>
      </c>
      <c r="CJ17" s="46">
        <v>0</v>
      </c>
      <c r="CK17" s="46">
        <v>0</v>
      </c>
      <c r="CL17" s="46">
        <v>0</v>
      </c>
      <c r="CM17" s="46">
        <v>0</v>
      </c>
      <c r="CN17" s="47">
        <v>0</v>
      </c>
      <c r="CO17" s="77"/>
      <c r="CP17" s="45">
        <v>0</v>
      </c>
      <c r="CQ17" s="46">
        <v>0</v>
      </c>
      <c r="CR17" s="46">
        <v>0</v>
      </c>
      <c r="CS17" s="46">
        <v>0</v>
      </c>
      <c r="CT17" s="46">
        <v>0</v>
      </c>
      <c r="CU17" s="46">
        <v>0</v>
      </c>
      <c r="CV17" s="46">
        <v>0</v>
      </c>
      <c r="CW17" s="46">
        <v>0</v>
      </c>
      <c r="CX17" s="46">
        <v>0</v>
      </c>
      <c r="CY17" s="46">
        <v>0</v>
      </c>
      <c r="CZ17" s="46">
        <v>0</v>
      </c>
      <c r="DA17" s="47">
        <v>0</v>
      </c>
      <c r="DB17" s="77"/>
      <c r="DC17" s="45">
        <v>0</v>
      </c>
      <c r="DD17" s="46">
        <v>0</v>
      </c>
      <c r="DE17" s="46">
        <v>0</v>
      </c>
      <c r="DF17" s="46">
        <v>0</v>
      </c>
      <c r="DG17" s="46">
        <v>0</v>
      </c>
      <c r="DH17" s="46">
        <v>0</v>
      </c>
      <c r="DI17" s="46">
        <v>0</v>
      </c>
      <c r="DJ17" s="46">
        <v>0</v>
      </c>
      <c r="DK17" s="46">
        <v>0</v>
      </c>
      <c r="DL17" s="46">
        <v>0</v>
      </c>
      <c r="DM17" s="46">
        <v>0</v>
      </c>
      <c r="DN17" s="47">
        <v>0</v>
      </c>
      <c r="DO17" s="77"/>
      <c r="DP17" s="45">
        <v>0</v>
      </c>
      <c r="DQ17" s="46">
        <v>0</v>
      </c>
      <c r="DR17" s="46">
        <v>0</v>
      </c>
      <c r="DS17" s="46">
        <v>0</v>
      </c>
      <c r="DT17" s="46">
        <v>0</v>
      </c>
      <c r="DU17" s="46">
        <v>0</v>
      </c>
      <c r="DV17" s="46">
        <v>0</v>
      </c>
      <c r="DW17" s="46">
        <v>0</v>
      </c>
      <c r="DX17" s="46">
        <v>0</v>
      </c>
      <c r="DY17" s="46">
        <v>0</v>
      </c>
      <c r="DZ17" s="46">
        <v>0</v>
      </c>
      <c r="EA17" s="47">
        <v>0</v>
      </c>
      <c r="EB17" s="77"/>
      <c r="EC17" s="45">
        <v>0</v>
      </c>
      <c r="ED17" s="46">
        <v>0</v>
      </c>
      <c r="EE17" s="46">
        <v>0</v>
      </c>
      <c r="EF17" s="46">
        <v>0</v>
      </c>
      <c r="EG17" s="46">
        <v>0</v>
      </c>
      <c r="EH17" s="46">
        <v>0</v>
      </c>
      <c r="EI17" s="46">
        <v>0</v>
      </c>
      <c r="EJ17" s="46">
        <v>0</v>
      </c>
      <c r="EK17" s="46">
        <v>0</v>
      </c>
      <c r="EL17" s="46">
        <v>0</v>
      </c>
      <c r="EM17" s="46">
        <v>0</v>
      </c>
      <c r="EN17" s="47">
        <v>0</v>
      </c>
      <c r="EO17" s="77"/>
    </row>
    <row r="18" spans="1:145" x14ac:dyDescent="0.2">
      <c r="A18" s="43" t="s">
        <v>70</v>
      </c>
      <c r="B18" s="44">
        <v>0</v>
      </c>
      <c r="C18" s="45">
        <v>0</v>
      </c>
      <c r="D18" s="46">
        <v>0</v>
      </c>
      <c r="E18" s="46">
        <v>0</v>
      </c>
      <c r="F18" s="46">
        <v>0</v>
      </c>
      <c r="G18" s="46">
        <v>0</v>
      </c>
      <c r="H18" s="46">
        <v>0</v>
      </c>
      <c r="I18" s="46">
        <v>0</v>
      </c>
      <c r="J18" s="46">
        <v>0</v>
      </c>
      <c r="K18" s="46">
        <v>0</v>
      </c>
      <c r="L18" s="46">
        <v>0</v>
      </c>
      <c r="M18" s="46">
        <v>0</v>
      </c>
      <c r="N18" s="47">
        <v>0</v>
      </c>
      <c r="O18" s="101"/>
      <c r="P18" s="45">
        <v>0</v>
      </c>
      <c r="Q18" s="46">
        <v>0</v>
      </c>
      <c r="R18" s="46">
        <v>0</v>
      </c>
      <c r="S18" s="46">
        <v>0</v>
      </c>
      <c r="T18" s="46">
        <v>0</v>
      </c>
      <c r="U18" s="46">
        <v>0</v>
      </c>
      <c r="V18" s="46">
        <v>0</v>
      </c>
      <c r="W18" s="46">
        <v>0</v>
      </c>
      <c r="X18" s="46">
        <v>0</v>
      </c>
      <c r="Y18" s="46">
        <v>0</v>
      </c>
      <c r="Z18" s="46">
        <v>0</v>
      </c>
      <c r="AA18" s="47">
        <v>0</v>
      </c>
      <c r="AB18" s="101"/>
      <c r="AC18" s="37">
        <v>0</v>
      </c>
      <c r="AD18" s="38">
        <v>0</v>
      </c>
      <c r="AE18" s="38">
        <v>0</v>
      </c>
      <c r="AF18" s="38">
        <v>0</v>
      </c>
      <c r="AG18" s="38">
        <v>0</v>
      </c>
      <c r="AH18" s="38">
        <v>0</v>
      </c>
      <c r="AI18" s="38">
        <v>0</v>
      </c>
      <c r="AJ18" s="38">
        <v>0</v>
      </c>
      <c r="AK18" s="38">
        <v>0</v>
      </c>
      <c r="AL18" s="38">
        <v>0</v>
      </c>
      <c r="AM18" s="38">
        <v>0</v>
      </c>
      <c r="AN18" s="39">
        <v>0</v>
      </c>
      <c r="AO18" s="77"/>
      <c r="AP18" s="37">
        <v>0</v>
      </c>
      <c r="AQ18" s="38">
        <v>0</v>
      </c>
      <c r="AR18" s="38">
        <v>0</v>
      </c>
      <c r="AS18" s="38">
        <v>0</v>
      </c>
      <c r="AT18" s="38">
        <v>0</v>
      </c>
      <c r="AU18" s="38">
        <v>0</v>
      </c>
      <c r="AV18" s="38">
        <v>0</v>
      </c>
      <c r="AW18" s="38">
        <v>0</v>
      </c>
      <c r="AX18" s="38">
        <v>0</v>
      </c>
      <c r="AY18" s="38">
        <v>0</v>
      </c>
      <c r="AZ18" s="38">
        <v>0</v>
      </c>
      <c r="BA18" s="39">
        <v>0</v>
      </c>
      <c r="BB18" s="77"/>
      <c r="BC18" s="37">
        <v>0</v>
      </c>
      <c r="BD18" s="38">
        <v>0</v>
      </c>
      <c r="BE18" s="38">
        <v>0</v>
      </c>
      <c r="BF18" s="38">
        <v>0</v>
      </c>
      <c r="BG18" s="38">
        <v>0</v>
      </c>
      <c r="BH18" s="38">
        <v>0</v>
      </c>
      <c r="BI18" s="38">
        <v>0</v>
      </c>
      <c r="BJ18" s="38">
        <v>0</v>
      </c>
      <c r="BK18" s="38">
        <v>0</v>
      </c>
      <c r="BL18" s="38">
        <v>0</v>
      </c>
      <c r="BM18" s="38">
        <v>0</v>
      </c>
      <c r="BN18" s="39">
        <v>0</v>
      </c>
      <c r="BO18" s="77"/>
      <c r="BP18" s="37">
        <v>0</v>
      </c>
      <c r="BQ18" s="38">
        <v>0</v>
      </c>
      <c r="BR18" s="38">
        <v>0</v>
      </c>
      <c r="BS18" s="38">
        <v>0</v>
      </c>
      <c r="BT18" s="38">
        <v>0</v>
      </c>
      <c r="BU18" s="38">
        <v>0</v>
      </c>
      <c r="BV18" s="38">
        <v>0</v>
      </c>
      <c r="BW18" s="38">
        <v>0</v>
      </c>
      <c r="BX18" s="38">
        <v>0</v>
      </c>
      <c r="BY18" s="38">
        <v>0</v>
      </c>
      <c r="BZ18" s="38">
        <v>0</v>
      </c>
      <c r="CA18" s="39">
        <v>0</v>
      </c>
      <c r="CB18" s="77"/>
      <c r="CC18" s="37">
        <v>0</v>
      </c>
      <c r="CD18" s="38">
        <v>0</v>
      </c>
      <c r="CE18" s="38">
        <v>0</v>
      </c>
      <c r="CF18" s="38">
        <v>0</v>
      </c>
      <c r="CG18" s="38">
        <v>0</v>
      </c>
      <c r="CH18" s="38">
        <v>0</v>
      </c>
      <c r="CI18" s="38">
        <v>0</v>
      </c>
      <c r="CJ18" s="38">
        <v>0</v>
      </c>
      <c r="CK18" s="38">
        <v>0</v>
      </c>
      <c r="CL18" s="38">
        <v>0</v>
      </c>
      <c r="CM18" s="38">
        <v>0</v>
      </c>
      <c r="CN18" s="39">
        <v>0</v>
      </c>
      <c r="CO18" s="77"/>
      <c r="CP18" s="37">
        <v>0</v>
      </c>
      <c r="CQ18" s="38">
        <v>0</v>
      </c>
      <c r="CR18" s="38">
        <v>0</v>
      </c>
      <c r="CS18" s="38">
        <v>0</v>
      </c>
      <c r="CT18" s="38">
        <v>0</v>
      </c>
      <c r="CU18" s="38">
        <v>0</v>
      </c>
      <c r="CV18" s="38">
        <v>0</v>
      </c>
      <c r="CW18" s="38">
        <v>0</v>
      </c>
      <c r="CX18" s="38">
        <v>0</v>
      </c>
      <c r="CY18" s="38">
        <v>0</v>
      </c>
      <c r="CZ18" s="38">
        <v>0</v>
      </c>
      <c r="DA18" s="39">
        <v>0</v>
      </c>
      <c r="DB18" s="77"/>
      <c r="DC18" s="37">
        <v>0</v>
      </c>
      <c r="DD18" s="38">
        <v>0</v>
      </c>
      <c r="DE18" s="38">
        <v>0</v>
      </c>
      <c r="DF18" s="38">
        <v>0</v>
      </c>
      <c r="DG18" s="38">
        <v>0</v>
      </c>
      <c r="DH18" s="38">
        <v>0</v>
      </c>
      <c r="DI18" s="38">
        <v>0</v>
      </c>
      <c r="DJ18" s="38">
        <v>0</v>
      </c>
      <c r="DK18" s="38">
        <v>0</v>
      </c>
      <c r="DL18" s="38">
        <v>0</v>
      </c>
      <c r="DM18" s="38">
        <v>0</v>
      </c>
      <c r="DN18" s="39">
        <v>0</v>
      </c>
      <c r="DO18" s="77"/>
      <c r="DP18" s="37">
        <v>0</v>
      </c>
      <c r="DQ18" s="38">
        <v>0</v>
      </c>
      <c r="DR18" s="38">
        <v>0</v>
      </c>
      <c r="DS18" s="38">
        <v>0</v>
      </c>
      <c r="DT18" s="38">
        <v>0</v>
      </c>
      <c r="DU18" s="38">
        <v>0</v>
      </c>
      <c r="DV18" s="38">
        <v>0</v>
      </c>
      <c r="DW18" s="38">
        <v>0</v>
      </c>
      <c r="DX18" s="38">
        <v>0</v>
      </c>
      <c r="DY18" s="38">
        <v>0</v>
      </c>
      <c r="DZ18" s="38">
        <v>0</v>
      </c>
      <c r="EA18" s="39">
        <v>0</v>
      </c>
      <c r="EB18" s="77"/>
      <c r="EC18" s="37">
        <v>0</v>
      </c>
      <c r="ED18" s="38">
        <v>0</v>
      </c>
      <c r="EE18" s="38">
        <v>0</v>
      </c>
      <c r="EF18" s="38">
        <v>0</v>
      </c>
      <c r="EG18" s="38">
        <v>0</v>
      </c>
      <c r="EH18" s="38">
        <v>0</v>
      </c>
      <c r="EI18" s="38">
        <v>0</v>
      </c>
      <c r="EJ18" s="38">
        <v>0</v>
      </c>
      <c r="EK18" s="38">
        <v>0</v>
      </c>
      <c r="EL18" s="38">
        <v>0</v>
      </c>
      <c r="EM18" s="38">
        <v>0</v>
      </c>
      <c r="EN18" s="39">
        <v>0</v>
      </c>
      <c r="EO18" s="77"/>
    </row>
    <row r="19" spans="1:145" s="27" customFormat="1" x14ac:dyDescent="0.2">
      <c r="A19" s="48" t="s">
        <v>71</v>
      </c>
      <c r="B19" s="49">
        <f>SUM(B20:B26)</f>
        <v>0</v>
      </c>
      <c r="C19" s="50">
        <f>SUM(C20:C26)</f>
        <v>0</v>
      </c>
      <c r="D19" s="51">
        <f>SUM(D20:D26)</f>
        <v>0</v>
      </c>
      <c r="E19" s="51">
        <f t="shared" ref="E19:M19" si="113">SUM(E20:E26)</f>
        <v>0</v>
      </c>
      <c r="F19" s="51">
        <f t="shared" si="113"/>
        <v>0</v>
      </c>
      <c r="G19" s="51">
        <f t="shared" si="113"/>
        <v>0</v>
      </c>
      <c r="H19" s="51">
        <f t="shared" si="113"/>
        <v>0</v>
      </c>
      <c r="I19" s="51">
        <f t="shared" si="113"/>
        <v>0</v>
      </c>
      <c r="J19" s="51">
        <f t="shared" si="113"/>
        <v>0</v>
      </c>
      <c r="K19" s="51">
        <f t="shared" si="113"/>
        <v>0</v>
      </c>
      <c r="L19" s="51">
        <f t="shared" si="113"/>
        <v>0</v>
      </c>
      <c r="M19" s="51">
        <f t="shared" si="113"/>
        <v>0</v>
      </c>
      <c r="N19" s="52">
        <f>SUM(N20:N26)</f>
        <v>0</v>
      </c>
      <c r="O19" s="100"/>
      <c r="P19" s="50">
        <f>SUM(P20:P26)</f>
        <v>0</v>
      </c>
      <c r="Q19" s="51">
        <f>SUM(Q20:Q26)</f>
        <v>0</v>
      </c>
      <c r="R19" s="51">
        <f t="shared" ref="R19" si="114">SUM(R20:R26)</f>
        <v>0</v>
      </c>
      <c r="S19" s="51">
        <f t="shared" ref="S19" si="115">SUM(S20:S26)</f>
        <v>0</v>
      </c>
      <c r="T19" s="51">
        <f t="shared" ref="T19" si="116">SUM(T20:T26)</f>
        <v>0</v>
      </c>
      <c r="U19" s="51">
        <f t="shared" ref="U19" si="117">SUM(U20:U26)</f>
        <v>0</v>
      </c>
      <c r="V19" s="51">
        <f t="shared" ref="V19" si="118">SUM(V20:V26)</f>
        <v>0</v>
      </c>
      <c r="W19" s="51">
        <f t="shared" ref="W19" si="119">SUM(W20:W26)</f>
        <v>0</v>
      </c>
      <c r="X19" s="51">
        <f t="shared" ref="X19" si="120">SUM(X20:X26)</f>
        <v>0</v>
      </c>
      <c r="Y19" s="51">
        <f t="shared" ref="Y19" si="121">SUM(Y20:Y26)</f>
        <v>0</v>
      </c>
      <c r="Z19" s="51">
        <f t="shared" ref="Z19" si="122">SUM(Z20:Z26)</f>
        <v>0</v>
      </c>
      <c r="AA19" s="52">
        <f>SUM(AA20:AA26)</f>
        <v>0</v>
      </c>
      <c r="AB19" s="100"/>
      <c r="AC19" s="40">
        <f>SUM(AC20:AC26)</f>
        <v>0</v>
      </c>
      <c r="AD19" s="41">
        <f>SUM(AD20:AD26)</f>
        <v>0</v>
      </c>
      <c r="AE19" s="41">
        <f t="shared" ref="AE19" si="123">SUM(AE20:AE26)</f>
        <v>0</v>
      </c>
      <c r="AF19" s="41">
        <f t="shared" ref="AF19" si="124">SUM(AF20:AF26)</f>
        <v>0</v>
      </c>
      <c r="AG19" s="41">
        <f t="shared" ref="AG19" si="125">SUM(AG20:AG26)</f>
        <v>0</v>
      </c>
      <c r="AH19" s="41">
        <f t="shared" ref="AH19" si="126">SUM(AH20:AH26)</f>
        <v>0</v>
      </c>
      <c r="AI19" s="41">
        <f t="shared" ref="AI19" si="127">SUM(AI20:AI26)</f>
        <v>0</v>
      </c>
      <c r="AJ19" s="41">
        <f t="shared" ref="AJ19" si="128">SUM(AJ20:AJ26)</f>
        <v>0</v>
      </c>
      <c r="AK19" s="41">
        <f t="shared" ref="AK19" si="129">SUM(AK20:AK26)</f>
        <v>0</v>
      </c>
      <c r="AL19" s="41">
        <f t="shared" ref="AL19" si="130">SUM(AL20:AL26)</f>
        <v>0</v>
      </c>
      <c r="AM19" s="41">
        <f t="shared" ref="AM19" si="131">SUM(AM20:AM26)</f>
        <v>0</v>
      </c>
      <c r="AN19" s="42">
        <f>SUM(AN20:AN26)</f>
        <v>0</v>
      </c>
      <c r="AO19" s="81"/>
      <c r="AP19" s="40">
        <f>SUM(AP20:AP26)</f>
        <v>0</v>
      </c>
      <c r="AQ19" s="41">
        <f>SUM(AQ20:AQ26)</f>
        <v>0</v>
      </c>
      <c r="AR19" s="41">
        <f t="shared" ref="AR19" si="132">SUM(AR20:AR26)</f>
        <v>0</v>
      </c>
      <c r="AS19" s="41">
        <f t="shared" ref="AS19" si="133">SUM(AS20:AS26)</f>
        <v>0</v>
      </c>
      <c r="AT19" s="41">
        <f t="shared" ref="AT19" si="134">SUM(AT20:AT26)</f>
        <v>0</v>
      </c>
      <c r="AU19" s="41">
        <f t="shared" ref="AU19" si="135">SUM(AU20:AU26)</f>
        <v>0</v>
      </c>
      <c r="AV19" s="41">
        <f t="shared" ref="AV19" si="136">SUM(AV20:AV26)</f>
        <v>0</v>
      </c>
      <c r="AW19" s="41">
        <f t="shared" ref="AW19" si="137">SUM(AW20:AW26)</f>
        <v>0</v>
      </c>
      <c r="AX19" s="41">
        <f t="shared" ref="AX19" si="138">SUM(AX20:AX26)</f>
        <v>0</v>
      </c>
      <c r="AY19" s="41">
        <f t="shared" ref="AY19" si="139">SUM(AY20:AY26)</f>
        <v>0</v>
      </c>
      <c r="AZ19" s="41">
        <f t="shared" ref="AZ19" si="140">SUM(AZ20:AZ26)</f>
        <v>0</v>
      </c>
      <c r="BA19" s="42">
        <f>SUM(BA20:BA26)</f>
        <v>0</v>
      </c>
      <c r="BB19" s="81"/>
      <c r="BC19" s="40">
        <f>SUM(BC20:BC26)</f>
        <v>0</v>
      </c>
      <c r="BD19" s="41">
        <f>SUM(BD20:BD26)</f>
        <v>0</v>
      </c>
      <c r="BE19" s="41">
        <f t="shared" ref="BE19" si="141">SUM(BE20:BE26)</f>
        <v>0</v>
      </c>
      <c r="BF19" s="41">
        <f t="shared" ref="BF19" si="142">SUM(BF20:BF26)</f>
        <v>0</v>
      </c>
      <c r="BG19" s="41">
        <f t="shared" ref="BG19" si="143">SUM(BG20:BG26)</f>
        <v>0</v>
      </c>
      <c r="BH19" s="41">
        <f t="shared" ref="BH19" si="144">SUM(BH20:BH26)</f>
        <v>0</v>
      </c>
      <c r="BI19" s="41">
        <f t="shared" ref="BI19" si="145">SUM(BI20:BI26)</f>
        <v>0</v>
      </c>
      <c r="BJ19" s="41">
        <f t="shared" ref="BJ19" si="146">SUM(BJ20:BJ26)</f>
        <v>0</v>
      </c>
      <c r="BK19" s="41">
        <f t="shared" ref="BK19" si="147">SUM(BK20:BK26)</f>
        <v>0</v>
      </c>
      <c r="BL19" s="41">
        <f t="shared" ref="BL19" si="148">SUM(BL20:BL26)</f>
        <v>0</v>
      </c>
      <c r="BM19" s="41">
        <f t="shared" ref="BM19" si="149">SUM(BM20:BM26)</f>
        <v>0</v>
      </c>
      <c r="BN19" s="42">
        <f>SUM(BN20:BN26)</f>
        <v>0</v>
      </c>
      <c r="BO19" s="81"/>
      <c r="BP19" s="40">
        <f>SUM(BP20:BP26)</f>
        <v>0</v>
      </c>
      <c r="BQ19" s="41">
        <f>SUM(BQ20:BQ26)</f>
        <v>0</v>
      </c>
      <c r="BR19" s="41">
        <f t="shared" ref="BR19" si="150">SUM(BR20:BR26)</f>
        <v>0</v>
      </c>
      <c r="BS19" s="41">
        <f t="shared" ref="BS19" si="151">SUM(BS20:BS26)</f>
        <v>0</v>
      </c>
      <c r="BT19" s="41">
        <f t="shared" ref="BT19" si="152">SUM(BT20:BT26)</f>
        <v>0</v>
      </c>
      <c r="BU19" s="41">
        <f t="shared" ref="BU19" si="153">SUM(BU20:BU26)</f>
        <v>0</v>
      </c>
      <c r="BV19" s="41">
        <f t="shared" ref="BV19" si="154">SUM(BV20:BV26)</f>
        <v>0</v>
      </c>
      <c r="BW19" s="41">
        <f t="shared" ref="BW19" si="155">SUM(BW20:BW26)</f>
        <v>0</v>
      </c>
      <c r="BX19" s="41">
        <f t="shared" ref="BX19" si="156">SUM(BX20:BX26)</f>
        <v>0</v>
      </c>
      <c r="BY19" s="41">
        <f t="shared" ref="BY19" si="157">SUM(BY20:BY26)</f>
        <v>0</v>
      </c>
      <c r="BZ19" s="41">
        <f t="shared" ref="BZ19" si="158">SUM(BZ20:BZ26)</f>
        <v>0</v>
      </c>
      <c r="CA19" s="42">
        <f>SUM(CA20:CA26)</f>
        <v>0</v>
      </c>
      <c r="CB19" s="81"/>
      <c r="CC19" s="40">
        <f>SUM(CC20:CC26)</f>
        <v>0</v>
      </c>
      <c r="CD19" s="41">
        <f>SUM(CD20:CD26)</f>
        <v>0</v>
      </c>
      <c r="CE19" s="41">
        <f t="shared" ref="CE19" si="159">SUM(CE20:CE26)</f>
        <v>0</v>
      </c>
      <c r="CF19" s="41">
        <f t="shared" ref="CF19" si="160">SUM(CF20:CF26)</f>
        <v>0</v>
      </c>
      <c r="CG19" s="41">
        <f t="shared" ref="CG19" si="161">SUM(CG20:CG26)</f>
        <v>0</v>
      </c>
      <c r="CH19" s="41">
        <f t="shared" ref="CH19" si="162">SUM(CH20:CH26)</f>
        <v>0</v>
      </c>
      <c r="CI19" s="41">
        <f t="shared" ref="CI19" si="163">SUM(CI20:CI26)</f>
        <v>0</v>
      </c>
      <c r="CJ19" s="41">
        <f t="shared" ref="CJ19" si="164">SUM(CJ20:CJ26)</f>
        <v>0</v>
      </c>
      <c r="CK19" s="41">
        <f t="shared" ref="CK19" si="165">SUM(CK20:CK26)</f>
        <v>0</v>
      </c>
      <c r="CL19" s="41">
        <f t="shared" ref="CL19" si="166">SUM(CL20:CL26)</f>
        <v>0</v>
      </c>
      <c r="CM19" s="41">
        <f t="shared" ref="CM19" si="167">SUM(CM20:CM26)</f>
        <v>0</v>
      </c>
      <c r="CN19" s="42">
        <f>SUM(CN20:CN26)</f>
        <v>0</v>
      </c>
      <c r="CO19" s="81"/>
      <c r="CP19" s="40">
        <f>SUM(CP20:CP26)</f>
        <v>0</v>
      </c>
      <c r="CQ19" s="41">
        <f>SUM(CQ20:CQ26)</f>
        <v>0</v>
      </c>
      <c r="CR19" s="41">
        <f t="shared" ref="CR19" si="168">SUM(CR20:CR26)</f>
        <v>0</v>
      </c>
      <c r="CS19" s="41">
        <f t="shared" ref="CS19" si="169">SUM(CS20:CS26)</f>
        <v>0</v>
      </c>
      <c r="CT19" s="41">
        <f t="shared" ref="CT19" si="170">SUM(CT20:CT26)</f>
        <v>0</v>
      </c>
      <c r="CU19" s="41">
        <f t="shared" ref="CU19" si="171">SUM(CU20:CU26)</f>
        <v>0</v>
      </c>
      <c r="CV19" s="41">
        <f t="shared" ref="CV19" si="172">SUM(CV20:CV26)</f>
        <v>0</v>
      </c>
      <c r="CW19" s="41">
        <f t="shared" ref="CW19" si="173">SUM(CW20:CW26)</f>
        <v>0</v>
      </c>
      <c r="CX19" s="41">
        <f t="shared" ref="CX19" si="174">SUM(CX20:CX26)</f>
        <v>0</v>
      </c>
      <c r="CY19" s="41">
        <f t="shared" ref="CY19" si="175">SUM(CY20:CY26)</f>
        <v>0</v>
      </c>
      <c r="CZ19" s="41">
        <f t="shared" ref="CZ19" si="176">SUM(CZ20:CZ26)</f>
        <v>0</v>
      </c>
      <c r="DA19" s="42">
        <f>SUM(DA20:DA26)</f>
        <v>0</v>
      </c>
      <c r="DB19" s="81"/>
      <c r="DC19" s="40">
        <f>SUM(DC20:DC26)</f>
        <v>0</v>
      </c>
      <c r="DD19" s="41">
        <f>SUM(DD20:DD26)</f>
        <v>0</v>
      </c>
      <c r="DE19" s="41">
        <f t="shared" ref="DE19" si="177">SUM(DE20:DE26)</f>
        <v>0</v>
      </c>
      <c r="DF19" s="41">
        <f t="shared" ref="DF19" si="178">SUM(DF20:DF26)</f>
        <v>0</v>
      </c>
      <c r="DG19" s="41">
        <f t="shared" ref="DG19" si="179">SUM(DG20:DG26)</f>
        <v>0</v>
      </c>
      <c r="DH19" s="41">
        <f t="shared" ref="DH19" si="180">SUM(DH20:DH26)</f>
        <v>0</v>
      </c>
      <c r="DI19" s="41">
        <f t="shared" ref="DI19" si="181">SUM(DI20:DI26)</f>
        <v>0</v>
      </c>
      <c r="DJ19" s="41">
        <f t="shared" ref="DJ19" si="182">SUM(DJ20:DJ26)</f>
        <v>0</v>
      </c>
      <c r="DK19" s="41">
        <f t="shared" ref="DK19" si="183">SUM(DK20:DK26)</f>
        <v>0</v>
      </c>
      <c r="DL19" s="41">
        <f t="shared" ref="DL19" si="184">SUM(DL20:DL26)</f>
        <v>0</v>
      </c>
      <c r="DM19" s="41">
        <f t="shared" ref="DM19" si="185">SUM(DM20:DM26)</f>
        <v>0</v>
      </c>
      <c r="DN19" s="42">
        <f>SUM(DN20:DN26)</f>
        <v>0</v>
      </c>
      <c r="DO19" s="81"/>
      <c r="DP19" s="40">
        <f>SUM(DP20:DP26)</f>
        <v>0</v>
      </c>
      <c r="DQ19" s="41">
        <f>SUM(DQ20:DQ26)</f>
        <v>0</v>
      </c>
      <c r="DR19" s="41">
        <f t="shared" ref="DR19" si="186">SUM(DR20:DR26)</f>
        <v>0</v>
      </c>
      <c r="DS19" s="41">
        <f t="shared" ref="DS19" si="187">SUM(DS20:DS26)</f>
        <v>0</v>
      </c>
      <c r="DT19" s="41">
        <f t="shared" ref="DT19" si="188">SUM(DT20:DT26)</f>
        <v>0</v>
      </c>
      <c r="DU19" s="41">
        <f t="shared" ref="DU19" si="189">SUM(DU20:DU26)</f>
        <v>0</v>
      </c>
      <c r="DV19" s="41">
        <f t="shared" ref="DV19" si="190">SUM(DV20:DV26)</f>
        <v>0</v>
      </c>
      <c r="DW19" s="41">
        <f t="shared" ref="DW19" si="191">SUM(DW20:DW26)</f>
        <v>0</v>
      </c>
      <c r="DX19" s="41">
        <f t="shared" ref="DX19" si="192">SUM(DX20:DX26)</f>
        <v>0</v>
      </c>
      <c r="DY19" s="41">
        <f t="shared" ref="DY19" si="193">SUM(DY20:DY26)</f>
        <v>0</v>
      </c>
      <c r="DZ19" s="41">
        <f t="shared" ref="DZ19" si="194">SUM(DZ20:DZ26)</f>
        <v>0</v>
      </c>
      <c r="EA19" s="42">
        <f>SUM(EA20:EA26)</f>
        <v>0</v>
      </c>
      <c r="EB19" s="81"/>
      <c r="EC19" s="40">
        <f>SUM(EC20:EC26)</f>
        <v>0</v>
      </c>
      <c r="ED19" s="41">
        <f>SUM(ED20:ED26)</f>
        <v>0</v>
      </c>
      <c r="EE19" s="41">
        <f t="shared" ref="EE19" si="195">SUM(EE20:EE26)</f>
        <v>0</v>
      </c>
      <c r="EF19" s="41">
        <f t="shared" ref="EF19" si="196">SUM(EF20:EF26)</f>
        <v>0</v>
      </c>
      <c r="EG19" s="41">
        <f t="shared" ref="EG19" si="197">SUM(EG20:EG26)</f>
        <v>0</v>
      </c>
      <c r="EH19" s="41">
        <f t="shared" ref="EH19" si="198">SUM(EH20:EH26)</f>
        <v>0</v>
      </c>
      <c r="EI19" s="41">
        <f t="shared" ref="EI19" si="199">SUM(EI20:EI26)</f>
        <v>0</v>
      </c>
      <c r="EJ19" s="41">
        <f t="shared" ref="EJ19" si="200">SUM(EJ20:EJ26)</f>
        <v>0</v>
      </c>
      <c r="EK19" s="41">
        <f t="shared" ref="EK19" si="201">SUM(EK20:EK26)</f>
        <v>0</v>
      </c>
      <c r="EL19" s="41">
        <f t="shared" ref="EL19" si="202">SUM(EL20:EL26)</f>
        <v>0</v>
      </c>
      <c r="EM19" s="41">
        <f t="shared" ref="EM19" si="203">SUM(EM20:EM26)</f>
        <v>0</v>
      </c>
      <c r="EN19" s="42">
        <f>SUM(EN20:EN26)</f>
        <v>0</v>
      </c>
      <c r="EO19" s="81"/>
    </row>
    <row r="20" spans="1:145" x14ac:dyDescent="0.2">
      <c r="A20" s="43" t="s">
        <v>72</v>
      </c>
      <c r="B20" s="44">
        <v>0</v>
      </c>
      <c r="C20" s="45">
        <v>0</v>
      </c>
      <c r="D20" s="46">
        <v>0</v>
      </c>
      <c r="E20" s="46">
        <v>0</v>
      </c>
      <c r="F20" s="46">
        <v>0</v>
      </c>
      <c r="G20" s="46">
        <v>0</v>
      </c>
      <c r="H20" s="46">
        <v>0</v>
      </c>
      <c r="I20" s="46">
        <v>0</v>
      </c>
      <c r="J20" s="46">
        <v>0</v>
      </c>
      <c r="K20" s="46">
        <v>0</v>
      </c>
      <c r="L20" s="46">
        <v>0</v>
      </c>
      <c r="M20" s="46">
        <v>0</v>
      </c>
      <c r="N20" s="47">
        <v>0</v>
      </c>
      <c r="O20" s="101"/>
      <c r="P20" s="45">
        <v>0</v>
      </c>
      <c r="Q20" s="46">
        <v>0</v>
      </c>
      <c r="R20" s="46">
        <v>0</v>
      </c>
      <c r="S20" s="46">
        <v>0</v>
      </c>
      <c r="T20" s="46">
        <v>0</v>
      </c>
      <c r="U20" s="46">
        <v>0</v>
      </c>
      <c r="V20" s="46">
        <v>0</v>
      </c>
      <c r="W20" s="46">
        <v>0</v>
      </c>
      <c r="X20" s="46">
        <v>0</v>
      </c>
      <c r="Y20" s="46">
        <v>0</v>
      </c>
      <c r="Z20" s="46">
        <v>0</v>
      </c>
      <c r="AA20" s="47">
        <v>0</v>
      </c>
      <c r="AB20" s="101"/>
      <c r="AC20" s="37">
        <v>0</v>
      </c>
      <c r="AD20" s="38">
        <v>0</v>
      </c>
      <c r="AE20" s="38">
        <v>0</v>
      </c>
      <c r="AF20" s="38">
        <v>0</v>
      </c>
      <c r="AG20" s="38">
        <v>0</v>
      </c>
      <c r="AH20" s="38">
        <v>0</v>
      </c>
      <c r="AI20" s="38">
        <v>0</v>
      </c>
      <c r="AJ20" s="38">
        <v>0</v>
      </c>
      <c r="AK20" s="38">
        <v>0</v>
      </c>
      <c r="AL20" s="38">
        <v>0</v>
      </c>
      <c r="AM20" s="38">
        <v>0</v>
      </c>
      <c r="AN20" s="39">
        <v>0</v>
      </c>
      <c r="AO20" s="77"/>
      <c r="AP20" s="37">
        <v>0</v>
      </c>
      <c r="AQ20" s="38">
        <v>0</v>
      </c>
      <c r="AR20" s="38">
        <v>0</v>
      </c>
      <c r="AS20" s="38">
        <v>0</v>
      </c>
      <c r="AT20" s="38">
        <v>0</v>
      </c>
      <c r="AU20" s="38">
        <v>0</v>
      </c>
      <c r="AV20" s="38">
        <v>0</v>
      </c>
      <c r="AW20" s="38">
        <v>0</v>
      </c>
      <c r="AX20" s="38">
        <v>0</v>
      </c>
      <c r="AY20" s="38">
        <v>0</v>
      </c>
      <c r="AZ20" s="38">
        <v>0</v>
      </c>
      <c r="BA20" s="39">
        <v>0</v>
      </c>
      <c r="BB20" s="77"/>
      <c r="BC20" s="37">
        <v>0</v>
      </c>
      <c r="BD20" s="38">
        <v>0</v>
      </c>
      <c r="BE20" s="38">
        <v>0</v>
      </c>
      <c r="BF20" s="38">
        <v>0</v>
      </c>
      <c r="BG20" s="38">
        <v>0</v>
      </c>
      <c r="BH20" s="38">
        <v>0</v>
      </c>
      <c r="BI20" s="38">
        <v>0</v>
      </c>
      <c r="BJ20" s="38">
        <v>0</v>
      </c>
      <c r="BK20" s="38">
        <v>0</v>
      </c>
      <c r="BL20" s="38">
        <v>0</v>
      </c>
      <c r="BM20" s="38">
        <v>0</v>
      </c>
      <c r="BN20" s="39">
        <v>0</v>
      </c>
      <c r="BO20" s="77"/>
      <c r="BP20" s="37">
        <v>0</v>
      </c>
      <c r="BQ20" s="38">
        <v>0</v>
      </c>
      <c r="BR20" s="38">
        <v>0</v>
      </c>
      <c r="BS20" s="38">
        <v>0</v>
      </c>
      <c r="BT20" s="38">
        <v>0</v>
      </c>
      <c r="BU20" s="38">
        <v>0</v>
      </c>
      <c r="BV20" s="38">
        <v>0</v>
      </c>
      <c r="BW20" s="38">
        <v>0</v>
      </c>
      <c r="BX20" s="38">
        <v>0</v>
      </c>
      <c r="BY20" s="38">
        <v>0</v>
      </c>
      <c r="BZ20" s="38">
        <v>0</v>
      </c>
      <c r="CA20" s="39">
        <v>0</v>
      </c>
      <c r="CB20" s="77"/>
      <c r="CC20" s="37">
        <v>0</v>
      </c>
      <c r="CD20" s="38">
        <v>0</v>
      </c>
      <c r="CE20" s="38">
        <v>0</v>
      </c>
      <c r="CF20" s="38">
        <v>0</v>
      </c>
      <c r="CG20" s="38">
        <v>0</v>
      </c>
      <c r="CH20" s="38">
        <v>0</v>
      </c>
      <c r="CI20" s="38">
        <v>0</v>
      </c>
      <c r="CJ20" s="38">
        <v>0</v>
      </c>
      <c r="CK20" s="38">
        <v>0</v>
      </c>
      <c r="CL20" s="38">
        <v>0</v>
      </c>
      <c r="CM20" s="38">
        <v>0</v>
      </c>
      <c r="CN20" s="39">
        <v>0</v>
      </c>
      <c r="CO20" s="77"/>
      <c r="CP20" s="37">
        <v>0</v>
      </c>
      <c r="CQ20" s="38">
        <v>0</v>
      </c>
      <c r="CR20" s="38">
        <v>0</v>
      </c>
      <c r="CS20" s="38">
        <v>0</v>
      </c>
      <c r="CT20" s="38">
        <v>0</v>
      </c>
      <c r="CU20" s="38">
        <v>0</v>
      </c>
      <c r="CV20" s="38">
        <v>0</v>
      </c>
      <c r="CW20" s="38">
        <v>0</v>
      </c>
      <c r="CX20" s="38">
        <v>0</v>
      </c>
      <c r="CY20" s="38">
        <v>0</v>
      </c>
      <c r="CZ20" s="38">
        <v>0</v>
      </c>
      <c r="DA20" s="39">
        <v>0</v>
      </c>
      <c r="DB20" s="77"/>
      <c r="DC20" s="37">
        <v>0</v>
      </c>
      <c r="DD20" s="38">
        <v>0</v>
      </c>
      <c r="DE20" s="38">
        <v>0</v>
      </c>
      <c r="DF20" s="38">
        <v>0</v>
      </c>
      <c r="DG20" s="38">
        <v>0</v>
      </c>
      <c r="DH20" s="38">
        <v>0</v>
      </c>
      <c r="DI20" s="38">
        <v>0</v>
      </c>
      <c r="DJ20" s="38">
        <v>0</v>
      </c>
      <c r="DK20" s="38">
        <v>0</v>
      </c>
      <c r="DL20" s="38">
        <v>0</v>
      </c>
      <c r="DM20" s="38">
        <v>0</v>
      </c>
      <c r="DN20" s="39">
        <v>0</v>
      </c>
      <c r="DO20" s="77"/>
      <c r="DP20" s="37">
        <v>0</v>
      </c>
      <c r="DQ20" s="38">
        <v>0</v>
      </c>
      <c r="DR20" s="38">
        <v>0</v>
      </c>
      <c r="DS20" s="38">
        <v>0</v>
      </c>
      <c r="DT20" s="38">
        <v>0</v>
      </c>
      <c r="DU20" s="38">
        <v>0</v>
      </c>
      <c r="DV20" s="38">
        <v>0</v>
      </c>
      <c r="DW20" s="38">
        <v>0</v>
      </c>
      <c r="DX20" s="38">
        <v>0</v>
      </c>
      <c r="DY20" s="38">
        <v>0</v>
      </c>
      <c r="DZ20" s="38">
        <v>0</v>
      </c>
      <c r="EA20" s="39">
        <v>0</v>
      </c>
      <c r="EB20" s="77"/>
      <c r="EC20" s="37">
        <v>0</v>
      </c>
      <c r="ED20" s="38">
        <v>0</v>
      </c>
      <c r="EE20" s="38">
        <v>0</v>
      </c>
      <c r="EF20" s="38">
        <v>0</v>
      </c>
      <c r="EG20" s="38">
        <v>0</v>
      </c>
      <c r="EH20" s="38">
        <v>0</v>
      </c>
      <c r="EI20" s="38">
        <v>0</v>
      </c>
      <c r="EJ20" s="38">
        <v>0</v>
      </c>
      <c r="EK20" s="38">
        <v>0</v>
      </c>
      <c r="EL20" s="38">
        <v>0</v>
      </c>
      <c r="EM20" s="38">
        <v>0</v>
      </c>
      <c r="EN20" s="39">
        <v>0</v>
      </c>
      <c r="EO20" s="77"/>
    </row>
    <row r="21" spans="1:145" x14ac:dyDescent="0.2">
      <c r="A21" s="43" t="s">
        <v>78</v>
      </c>
      <c r="B21" s="44">
        <v>0</v>
      </c>
      <c r="C21" s="45">
        <v>0</v>
      </c>
      <c r="D21" s="46">
        <v>0</v>
      </c>
      <c r="E21" s="46">
        <v>0</v>
      </c>
      <c r="F21" s="46">
        <v>0</v>
      </c>
      <c r="G21" s="46">
        <v>0</v>
      </c>
      <c r="H21" s="46">
        <v>0</v>
      </c>
      <c r="I21" s="46">
        <v>0</v>
      </c>
      <c r="J21" s="46">
        <v>0</v>
      </c>
      <c r="K21" s="46">
        <v>0</v>
      </c>
      <c r="L21" s="46">
        <v>0</v>
      </c>
      <c r="M21" s="46">
        <v>0</v>
      </c>
      <c r="N21" s="47">
        <v>0</v>
      </c>
      <c r="O21" s="101"/>
      <c r="P21" s="45">
        <v>0</v>
      </c>
      <c r="Q21" s="46">
        <v>0</v>
      </c>
      <c r="R21" s="46">
        <v>0</v>
      </c>
      <c r="S21" s="46">
        <v>0</v>
      </c>
      <c r="T21" s="46">
        <v>0</v>
      </c>
      <c r="U21" s="46">
        <v>0</v>
      </c>
      <c r="V21" s="46">
        <v>0</v>
      </c>
      <c r="W21" s="46">
        <v>0</v>
      </c>
      <c r="X21" s="46">
        <v>0</v>
      </c>
      <c r="Y21" s="46">
        <v>0</v>
      </c>
      <c r="Z21" s="46">
        <v>0</v>
      </c>
      <c r="AA21" s="47">
        <v>0</v>
      </c>
      <c r="AB21" s="101"/>
      <c r="AC21" s="37">
        <v>0</v>
      </c>
      <c r="AD21" s="38">
        <v>0</v>
      </c>
      <c r="AE21" s="38">
        <v>0</v>
      </c>
      <c r="AF21" s="38">
        <v>0</v>
      </c>
      <c r="AG21" s="38">
        <v>0</v>
      </c>
      <c r="AH21" s="38">
        <v>0</v>
      </c>
      <c r="AI21" s="38">
        <v>0</v>
      </c>
      <c r="AJ21" s="38">
        <v>0</v>
      </c>
      <c r="AK21" s="38">
        <v>0</v>
      </c>
      <c r="AL21" s="38">
        <v>0</v>
      </c>
      <c r="AM21" s="38">
        <v>0</v>
      </c>
      <c r="AN21" s="39">
        <v>0</v>
      </c>
      <c r="AO21" s="77"/>
      <c r="AP21" s="37">
        <v>0</v>
      </c>
      <c r="AQ21" s="38">
        <v>0</v>
      </c>
      <c r="AR21" s="38">
        <v>0</v>
      </c>
      <c r="AS21" s="38">
        <v>0</v>
      </c>
      <c r="AT21" s="38">
        <v>0</v>
      </c>
      <c r="AU21" s="38">
        <v>0</v>
      </c>
      <c r="AV21" s="38">
        <v>0</v>
      </c>
      <c r="AW21" s="38">
        <v>0</v>
      </c>
      <c r="AX21" s="38">
        <v>0</v>
      </c>
      <c r="AY21" s="38">
        <v>0</v>
      </c>
      <c r="AZ21" s="38">
        <v>0</v>
      </c>
      <c r="BA21" s="39">
        <v>0</v>
      </c>
      <c r="BB21" s="77"/>
      <c r="BC21" s="37">
        <v>0</v>
      </c>
      <c r="BD21" s="38">
        <v>0</v>
      </c>
      <c r="BE21" s="38">
        <v>0</v>
      </c>
      <c r="BF21" s="38">
        <v>0</v>
      </c>
      <c r="BG21" s="38">
        <v>0</v>
      </c>
      <c r="BH21" s="38">
        <v>0</v>
      </c>
      <c r="BI21" s="38">
        <v>0</v>
      </c>
      <c r="BJ21" s="38">
        <v>0</v>
      </c>
      <c r="BK21" s="38">
        <v>0</v>
      </c>
      <c r="BL21" s="38">
        <v>0</v>
      </c>
      <c r="BM21" s="38">
        <v>0</v>
      </c>
      <c r="BN21" s="39">
        <v>0</v>
      </c>
      <c r="BO21" s="77"/>
      <c r="BP21" s="37">
        <v>0</v>
      </c>
      <c r="BQ21" s="38">
        <v>0</v>
      </c>
      <c r="BR21" s="38">
        <v>0</v>
      </c>
      <c r="BS21" s="38">
        <v>0</v>
      </c>
      <c r="BT21" s="38">
        <v>0</v>
      </c>
      <c r="BU21" s="38">
        <v>0</v>
      </c>
      <c r="BV21" s="38">
        <v>0</v>
      </c>
      <c r="BW21" s="38">
        <v>0</v>
      </c>
      <c r="BX21" s="38">
        <v>0</v>
      </c>
      <c r="BY21" s="38">
        <v>0</v>
      </c>
      <c r="BZ21" s="38">
        <v>0</v>
      </c>
      <c r="CA21" s="39">
        <v>0</v>
      </c>
      <c r="CB21" s="77"/>
      <c r="CC21" s="37">
        <v>0</v>
      </c>
      <c r="CD21" s="38">
        <v>0</v>
      </c>
      <c r="CE21" s="38">
        <v>0</v>
      </c>
      <c r="CF21" s="38">
        <v>0</v>
      </c>
      <c r="CG21" s="38">
        <v>0</v>
      </c>
      <c r="CH21" s="38">
        <v>0</v>
      </c>
      <c r="CI21" s="38">
        <v>0</v>
      </c>
      <c r="CJ21" s="38">
        <v>0</v>
      </c>
      <c r="CK21" s="38">
        <v>0</v>
      </c>
      <c r="CL21" s="38">
        <v>0</v>
      </c>
      <c r="CM21" s="38">
        <v>0</v>
      </c>
      <c r="CN21" s="39">
        <v>0</v>
      </c>
      <c r="CO21" s="77"/>
      <c r="CP21" s="37">
        <v>0</v>
      </c>
      <c r="CQ21" s="38">
        <v>0</v>
      </c>
      <c r="CR21" s="38">
        <v>0</v>
      </c>
      <c r="CS21" s="38">
        <v>0</v>
      </c>
      <c r="CT21" s="38">
        <v>0</v>
      </c>
      <c r="CU21" s="38">
        <v>0</v>
      </c>
      <c r="CV21" s="38">
        <v>0</v>
      </c>
      <c r="CW21" s="38">
        <v>0</v>
      </c>
      <c r="CX21" s="38">
        <v>0</v>
      </c>
      <c r="CY21" s="38">
        <v>0</v>
      </c>
      <c r="CZ21" s="38">
        <v>0</v>
      </c>
      <c r="DA21" s="39">
        <v>0</v>
      </c>
      <c r="DB21" s="77"/>
      <c r="DC21" s="37">
        <v>0</v>
      </c>
      <c r="DD21" s="38">
        <v>0</v>
      </c>
      <c r="DE21" s="38">
        <v>0</v>
      </c>
      <c r="DF21" s="38">
        <v>0</v>
      </c>
      <c r="DG21" s="38">
        <v>0</v>
      </c>
      <c r="DH21" s="38">
        <v>0</v>
      </c>
      <c r="DI21" s="38">
        <v>0</v>
      </c>
      <c r="DJ21" s="38">
        <v>0</v>
      </c>
      <c r="DK21" s="38">
        <v>0</v>
      </c>
      <c r="DL21" s="38">
        <v>0</v>
      </c>
      <c r="DM21" s="38">
        <v>0</v>
      </c>
      <c r="DN21" s="39">
        <v>0</v>
      </c>
      <c r="DO21" s="77"/>
      <c r="DP21" s="37">
        <v>0</v>
      </c>
      <c r="DQ21" s="38">
        <v>0</v>
      </c>
      <c r="DR21" s="38">
        <v>0</v>
      </c>
      <c r="DS21" s="38">
        <v>0</v>
      </c>
      <c r="DT21" s="38">
        <v>0</v>
      </c>
      <c r="DU21" s="38">
        <v>0</v>
      </c>
      <c r="DV21" s="38">
        <v>0</v>
      </c>
      <c r="DW21" s="38">
        <v>0</v>
      </c>
      <c r="DX21" s="38">
        <v>0</v>
      </c>
      <c r="DY21" s="38">
        <v>0</v>
      </c>
      <c r="DZ21" s="38">
        <v>0</v>
      </c>
      <c r="EA21" s="39">
        <v>0</v>
      </c>
      <c r="EB21" s="77"/>
      <c r="EC21" s="37">
        <v>0</v>
      </c>
      <c r="ED21" s="38">
        <v>0</v>
      </c>
      <c r="EE21" s="38">
        <v>0</v>
      </c>
      <c r="EF21" s="38">
        <v>0</v>
      </c>
      <c r="EG21" s="38">
        <v>0</v>
      </c>
      <c r="EH21" s="38">
        <v>0</v>
      </c>
      <c r="EI21" s="38">
        <v>0</v>
      </c>
      <c r="EJ21" s="38">
        <v>0</v>
      </c>
      <c r="EK21" s="38">
        <v>0</v>
      </c>
      <c r="EL21" s="38">
        <v>0</v>
      </c>
      <c r="EM21" s="38">
        <v>0</v>
      </c>
      <c r="EN21" s="39">
        <v>0</v>
      </c>
      <c r="EO21" s="77"/>
    </row>
    <row r="22" spans="1:145" x14ac:dyDescent="0.2">
      <c r="A22" s="43" t="s">
        <v>73</v>
      </c>
      <c r="B22" s="44">
        <v>0</v>
      </c>
      <c r="C22" s="45">
        <v>0</v>
      </c>
      <c r="D22" s="46">
        <v>0</v>
      </c>
      <c r="E22" s="46">
        <v>0</v>
      </c>
      <c r="F22" s="46">
        <v>0</v>
      </c>
      <c r="G22" s="46">
        <v>0</v>
      </c>
      <c r="H22" s="46">
        <v>0</v>
      </c>
      <c r="I22" s="46">
        <v>0</v>
      </c>
      <c r="J22" s="46">
        <v>0</v>
      </c>
      <c r="K22" s="46">
        <v>0</v>
      </c>
      <c r="L22" s="46">
        <v>0</v>
      </c>
      <c r="M22" s="46">
        <v>0</v>
      </c>
      <c r="N22" s="47">
        <v>0</v>
      </c>
      <c r="O22" s="101"/>
      <c r="P22" s="45">
        <v>0</v>
      </c>
      <c r="Q22" s="46">
        <v>0</v>
      </c>
      <c r="R22" s="46">
        <v>0</v>
      </c>
      <c r="S22" s="46">
        <v>0</v>
      </c>
      <c r="T22" s="46">
        <v>0</v>
      </c>
      <c r="U22" s="46">
        <v>0</v>
      </c>
      <c r="V22" s="46">
        <v>0</v>
      </c>
      <c r="W22" s="46">
        <v>0</v>
      </c>
      <c r="X22" s="46">
        <v>0</v>
      </c>
      <c r="Y22" s="46">
        <v>0</v>
      </c>
      <c r="Z22" s="46">
        <v>0</v>
      </c>
      <c r="AA22" s="47">
        <v>0</v>
      </c>
      <c r="AB22" s="101"/>
      <c r="AC22" s="37">
        <v>0</v>
      </c>
      <c r="AD22" s="38">
        <v>0</v>
      </c>
      <c r="AE22" s="38">
        <v>0</v>
      </c>
      <c r="AF22" s="38">
        <v>0</v>
      </c>
      <c r="AG22" s="38">
        <v>0</v>
      </c>
      <c r="AH22" s="38">
        <v>0</v>
      </c>
      <c r="AI22" s="38">
        <v>0</v>
      </c>
      <c r="AJ22" s="38">
        <v>0</v>
      </c>
      <c r="AK22" s="38">
        <v>0</v>
      </c>
      <c r="AL22" s="38">
        <v>0</v>
      </c>
      <c r="AM22" s="38">
        <v>0</v>
      </c>
      <c r="AN22" s="39">
        <v>0</v>
      </c>
      <c r="AO22" s="77"/>
      <c r="AP22" s="37">
        <v>0</v>
      </c>
      <c r="AQ22" s="38">
        <v>0</v>
      </c>
      <c r="AR22" s="38">
        <v>0</v>
      </c>
      <c r="AS22" s="38">
        <v>0</v>
      </c>
      <c r="AT22" s="38">
        <v>0</v>
      </c>
      <c r="AU22" s="38">
        <v>0</v>
      </c>
      <c r="AV22" s="38">
        <v>0</v>
      </c>
      <c r="AW22" s="38">
        <v>0</v>
      </c>
      <c r="AX22" s="38">
        <v>0</v>
      </c>
      <c r="AY22" s="38">
        <v>0</v>
      </c>
      <c r="AZ22" s="38">
        <v>0</v>
      </c>
      <c r="BA22" s="39">
        <v>0</v>
      </c>
      <c r="BB22" s="77"/>
      <c r="BC22" s="37">
        <v>0</v>
      </c>
      <c r="BD22" s="38">
        <v>0</v>
      </c>
      <c r="BE22" s="38">
        <v>0</v>
      </c>
      <c r="BF22" s="38">
        <v>0</v>
      </c>
      <c r="BG22" s="38">
        <v>0</v>
      </c>
      <c r="BH22" s="38">
        <v>0</v>
      </c>
      <c r="BI22" s="38">
        <v>0</v>
      </c>
      <c r="BJ22" s="38">
        <v>0</v>
      </c>
      <c r="BK22" s="38">
        <v>0</v>
      </c>
      <c r="BL22" s="38">
        <v>0</v>
      </c>
      <c r="BM22" s="38">
        <v>0</v>
      </c>
      <c r="BN22" s="39">
        <v>0</v>
      </c>
      <c r="BO22" s="77"/>
      <c r="BP22" s="37">
        <v>0</v>
      </c>
      <c r="BQ22" s="38">
        <v>0</v>
      </c>
      <c r="BR22" s="38">
        <v>0</v>
      </c>
      <c r="BS22" s="38">
        <v>0</v>
      </c>
      <c r="BT22" s="38">
        <v>0</v>
      </c>
      <c r="BU22" s="38">
        <v>0</v>
      </c>
      <c r="BV22" s="38">
        <v>0</v>
      </c>
      <c r="BW22" s="38">
        <v>0</v>
      </c>
      <c r="BX22" s="38">
        <v>0</v>
      </c>
      <c r="BY22" s="38">
        <v>0</v>
      </c>
      <c r="BZ22" s="38">
        <v>0</v>
      </c>
      <c r="CA22" s="39">
        <v>0</v>
      </c>
      <c r="CB22" s="77"/>
      <c r="CC22" s="37">
        <v>0</v>
      </c>
      <c r="CD22" s="38">
        <v>0</v>
      </c>
      <c r="CE22" s="38">
        <v>0</v>
      </c>
      <c r="CF22" s="38">
        <v>0</v>
      </c>
      <c r="CG22" s="38">
        <v>0</v>
      </c>
      <c r="CH22" s="38">
        <v>0</v>
      </c>
      <c r="CI22" s="38">
        <v>0</v>
      </c>
      <c r="CJ22" s="38">
        <v>0</v>
      </c>
      <c r="CK22" s="38">
        <v>0</v>
      </c>
      <c r="CL22" s="38">
        <v>0</v>
      </c>
      <c r="CM22" s="38">
        <v>0</v>
      </c>
      <c r="CN22" s="39">
        <v>0</v>
      </c>
      <c r="CO22" s="77"/>
      <c r="CP22" s="37">
        <v>0</v>
      </c>
      <c r="CQ22" s="38">
        <v>0</v>
      </c>
      <c r="CR22" s="38">
        <v>0</v>
      </c>
      <c r="CS22" s="38">
        <v>0</v>
      </c>
      <c r="CT22" s="38">
        <v>0</v>
      </c>
      <c r="CU22" s="38">
        <v>0</v>
      </c>
      <c r="CV22" s="38">
        <v>0</v>
      </c>
      <c r="CW22" s="38">
        <v>0</v>
      </c>
      <c r="CX22" s="38">
        <v>0</v>
      </c>
      <c r="CY22" s="38">
        <v>0</v>
      </c>
      <c r="CZ22" s="38">
        <v>0</v>
      </c>
      <c r="DA22" s="39">
        <v>0</v>
      </c>
      <c r="DB22" s="77"/>
      <c r="DC22" s="37">
        <v>0</v>
      </c>
      <c r="DD22" s="38">
        <v>0</v>
      </c>
      <c r="DE22" s="38">
        <v>0</v>
      </c>
      <c r="DF22" s="38">
        <v>0</v>
      </c>
      <c r="DG22" s="38">
        <v>0</v>
      </c>
      <c r="DH22" s="38">
        <v>0</v>
      </c>
      <c r="DI22" s="38">
        <v>0</v>
      </c>
      <c r="DJ22" s="38">
        <v>0</v>
      </c>
      <c r="DK22" s="38">
        <v>0</v>
      </c>
      <c r="DL22" s="38">
        <v>0</v>
      </c>
      <c r="DM22" s="38">
        <v>0</v>
      </c>
      <c r="DN22" s="39">
        <v>0</v>
      </c>
      <c r="DO22" s="77"/>
      <c r="DP22" s="37">
        <v>0</v>
      </c>
      <c r="DQ22" s="38">
        <v>0</v>
      </c>
      <c r="DR22" s="38">
        <v>0</v>
      </c>
      <c r="DS22" s="38">
        <v>0</v>
      </c>
      <c r="DT22" s="38">
        <v>0</v>
      </c>
      <c r="DU22" s="38">
        <v>0</v>
      </c>
      <c r="DV22" s="38">
        <v>0</v>
      </c>
      <c r="DW22" s="38">
        <v>0</v>
      </c>
      <c r="DX22" s="38">
        <v>0</v>
      </c>
      <c r="DY22" s="38">
        <v>0</v>
      </c>
      <c r="DZ22" s="38">
        <v>0</v>
      </c>
      <c r="EA22" s="39">
        <v>0</v>
      </c>
      <c r="EB22" s="77"/>
      <c r="EC22" s="37">
        <v>0</v>
      </c>
      <c r="ED22" s="38">
        <v>0</v>
      </c>
      <c r="EE22" s="38">
        <v>0</v>
      </c>
      <c r="EF22" s="38">
        <v>0</v>
      </c>
      <c r="EG22" s="38">
        <v>0</v>
      </c>
      <c r="EH22" s="38">
        <v>0</v>
      </c>
      <c r="EI22" s="38">
        <v>0</v>
      </c>
      <c r="EJ22" s="38">
        <v>0</v>
      </c>
      <c r="EK22" s="38">
        <v>0</v>
      </c>
      <c r="EL22" s="38">
        <v>0</v>
      </c>
      <c r="EM22" s="38">
        <v>0</v>
      </c>
      <c r="EN22" s="39">
        <v>0</v>
      </c>
      <c r="EO22" s="77"/>
    </row>
    <row r="23" spans="1:145" x14ac:dyDescent="0.2">
      <c r="A23" s="43" t="s">
        <v>74</v>
      </c>
      <c r="B23" s="44">
        <v>0</v>
      </c>
      <c r="C23" s="45">
        <v>0</v>
      </c>
      <c r="D23" s="46">
        <v>0</v>
      </c>
      <c r="E23" s="46">
        <v>0</v>
      </c>
      <c r="F23" s="46">
        <v>0</v>
      </c>
      <c r="G23" s="46">
        <v>0</v>
      </c>
      <c r="H23" s="46">
        <v>0</v>
      </c>
      <c r="I23" s="46">
        <v>0</v>
      </c>
      <c r="J23" s="46">
        <v>0</v>
      </c>
      <c r="K23" s="46">
        <v>0</v>
      </c>
      <c r="L23" s="46">
        <v>0</v>
      </c>
      <c r="M23" s="46">
        <v>0</v>
      </c>
      <c r="N23" s="47">
        <v>0</v>
      </c>
      <c r="O23" s="101"/>
      <c r="P23" s="45">
        <v>0</v>
      </c>
      <c r="Q23" s="46">
        <v>0</v>
      </c>
      <c r="R23" s="46">
        <v>0</v>
      </c>
      <c r="S23" s="46">
        <v>0</v>
      </c>
      <c r="T23" s="46">
        <v>0</v>
      </c>
      <c r="U23" s="46">
        <v>0</v>
      </c>
      <c r="V23" s="46">
        <v>0</v>
      </c>
      <c r="W23" s="46">
        <v>0</v>
      </c>
      <c r="X23" s="46">
        <v>0</v>
      </c>
      <c r="Y23" s="46">
        <v>0</v>
      </c>
      <c r="Z23" s="46">
        <v>0</v>
      </c>
      <c r="AA23" s="47">
        <v>0</v>
      </c>
      <c r="AB23" s="101"/>
      <c r="AC23" s="37">
        <v>0</v>
      </c>
      <c r="AD23" s="38">
        <v>0</v>
      </c>
      <c r="AE23" s="38">
        <v>0</v>
      </c>
      <c r="AF23" s="38">
        <v>0</v>
      </c>
      <c r="AG23" s="38">
        <v>0</v>
      </c>
      <c r="AH23" s="38">
        <v>0</v>
      </c>
      <c r="AI23" s="38">
        <v>0</v>
      </c>
      <c r="AJ23" s="38">
        <v>0</v>
      </c>
      <c r="AK23" s="38">
        <v>0</v>
      </c>
      <c r="AL23" s="38">
        <v>0</v>
      </c>
      <c r="AM23" s="38">
        <v>0</v>
      </c>
      <c r="AN23" s="39">
        <v>0</v>
      </c>
      <c r="AO23" s="77"/>
      <c r="AP23" s="37">
        <v>0</v>
      </c>
      <c r="AQ23" s="38">
        <v>0</v>
      </c>
      <c r="AR23" s="38">
        <v>0</v>
      </c>
      <c r="AS23" s="38">
        <v>0</v>
      </c>
      <c r="AT23" s="38">
        <v>0</v>
      </c>
      <c r="AU23" s="38">
        <v>0</v>
      </c>
      <c r="AV23" s="38">
        <v>0</v>
      </c>
      <c r="AW23" s="38">
        <v>0</v>
      </c>
      <c r="AX23" s="38">
        <v>0</v>
      </c>
      <c r="AY23" s="38">
        <v>0</v>
      </c>
      <c r="AZ23" s="38">
        <v>0</v>
      </c>
      <c r="BA23" s="39">
        <v>0</v>
      </c>
      <c r="BB23" s="77"/>
      <c r="BC23" s="37">
        <v>0</v>
      </c>
      <c r="BD23" s="38">
        <v>0</v>
      </c>
      <c r="BE23" s="38">
        <v>0</v>
      </c>
      <c r="BF23" s="38">
        <v>0</v>
      </c>
      <c r="BG23" s="38">
        <v>0</v>
      </c>
      <c r="BH23" s="38">
        <v>0</v>
      </c>
      <c r="BI23" s="38">
        <v>0</v>
      </c>
      <c r="BJ23" s="38">
        <v>0</v>
      </c>
      <c r="BK23" s="38">
        <v>0</v>
      </c>
      <c r="BL23" s="38">
        <v>0</v>
      </c>
      <c r="BM23" s="38">
        <v>0</v>
      </c>
      <c r="BN23" s="39">
        <v>0</v>
      </c>
      <c r="BO23" s="77"/>
      <c r="BP23" s="37">
        <v>0</v>
      </c>
      <c r="BQ23" s="38">
        <v>0</v>
      </c>
      <c r="BR23" s="38">
        <v>0</v>
      </c>
      <c r="BS23" s="38">
        <v>0</v>
      </c>
      <c r="BT23" s="38">
        <v>0</v>
      </c>
      <c r="BU23" s="38">
        <v>0</v>
      </c>
      <c r="BV23" s="38">
        <v>0</v>
      </c>
      <c r="BW23" s="38">
        <v>0</v>
      </c>
      <c r="BX23" s="38">
        <v>0</v>
      </c>
      <c r="BY23" s="38">
        <v>0</v>
      </c>
      <c r="BZ23" s="38">
        <v>0</v>
      </c>
      <c r="CA23" s="39">
        <v>0</v>
      </c>
      <c r="CB23" s="77"/>
      <c r="CC23" s="37">
        <v>0</v>
      </c>
      <c r="CD23" s="38">
        <v>0</v>
      </c>
      <c r="CE23" s="38">
        <v>0</v>
      </c>
      <c r="CF23" s="38">
        <v>0</v>
      </c>
      <c r="CG23" s="38">
        <v>0</v>
      </c>
      <c r="CH23" s="38">
        <v>0</v>
      </c>
      <c r="CI23" s="38">
        <v>0</v>
      </c>
      <c r="CJ23" s="38">
        <v>0</v>
      </c>
      <c r="CK23" s="38">
        <v>0</v>
      </c>
      <c r="CL23" s="38">
        <v>0</v>
      </c>
      <c r="CM23" s="38">
        <v>0</v>
      </c>
      <c r="CN23" s="39">
        <v>0</v>
      </c>
      <c r="CO23" s="77"/>
      <c r="CP23" s="37">
        <v>0</v>
      </c>
      <c r="CQ23" s="38">
        <v>0</v>
      </c>
      <c r="CR23" s="38">
        <v>0</v>
      </c>
      <c r="CS23" s="38">
        <v>0</v>
      </c>
      <c r="CT23" s="38">
        <v>0</v>
      </c>
      <c r="CU23" s="38">
        <v>0</v>
      </c>
      <c r="CV23" s="38">
        <v>0</v>
      </c>
      <c r="CW23" s="38">
        <v>0</v>
      </c>
      <c r="CX23" s="38">
        <v>0</v>
      </c>
      <c r="CY23" s="38">
        <v>0</v>
      </c>
      <c r="CZ23" s="38">
        <v>0</v>
      </c>
      <c r="DA23" s="39">
        <v>0</v>
      </c>
      <c r="DB23" s="77"/>
      <c r="DC23" s="37">
        <v>0</v>
      </c>
      <c r="DD23" s="38">
        <v>0</v>
      </c>
      <c r="DE23" s="38">
        <v>0</v>
      </c>
      <c r="DF23" s="38">
        <v>0</v>
      </c>
      <c r="DG23" s="38">
        <v>0</v>
      </c>
      <c r="DH23" s="38">
        <v>0</v>
      </c>
      <c r="DI23" s="38">
        <v>0</v>
      </c>
      <c r="DJ23" s="38">
        <v>0</v>
      </c>
      <c r="DK23" s="38">
        <v>0</v>
      </c>
      <c r="DL23" s="38">
        <v>0</v>
      </c>
      <c r="DM23" s="38">
        <v>0</v>
      </c>
      <c r="DN23" s="39">
        <v>0</v>
      </c>
      <c r="DO23" s="77"/>
      <c r="DP23" s="37">
        <v>0</v>
      </c>
      <c r="DQ23" s="38">
        <v>0</v>
      </c>
      <c r="DR23" s="38">
        <v>0</v>
      </c>
      <c r="DS23" s="38">
        <v>0</v>
      </c>
      <c r="DT23" s="38">
        <v>0</v>
      </c>
      <c r="DU23" s="38">
        <v>0</v>
      </c>
      <c r="DV23" s="38">
        <v>0</v>
      </c>
      <c r="DW23" s="38">
        <v>0</v>
      </c>
      <c r="DX23" s="38">
        <v>0</v>
      </c>
      <c r="DY23" s="38">
        <v>0</v>
      </c>
      <c r="DZ23" s="38">
        <v>0</v>
      </c>
      <c r="EA23" s="39">
        <v>0</v>
      </c>
      <c r="EB23" s="77"/>
      <c r="EC23" s="37">
        <v>0</v>
      </c>
      <c r="ED23" s="38">
        <v>0</v>
      </c>
      <c r="EE23" s="38">
        <v>0</v>
      </c>
      <c r="EF23" s="38">
        <v>0</v>
      </c>
      <c r="EG23" s="38">
        <v>0</v>
      </c>
      <c r="EH23" s="38">
        <v>0</v>
      </c>
      <c r="EI23" s="38">
        <v>0</v>
      </c>
      <c r="EJ23" s="38">
        <v>0</v>
      </c>
      <c r="EK23" s="38">
        <v>0</v>
      </c>
      <c r="EL23" s="38">
        <v>0</v>
      </c>
      <c r="EM23" s="38">
        <v>0</v>
      </c>
      <c r="EN23" s="39">
        <v>0</v>
      </c>
      <c r="EO23" s="77"/>
    </row>
    <row r="24" spans="1:145" x14ac:dyDescent="0.2">
      <c r="A24" s="43" t="s">
        <v>75</v>
      </c>
      <c r="B24" s="44">
        <v>0</v>
      </c>
      <c r="C24" s="45">
        <v>0</v>
      </c>
      <c r="D24" s="46">
        <v>0</v>
      </c>
      <c r="E24" s="46">
        <v>0</v>
      </c>
      <c r="F24" s="46">
        <v>0</v>
      </c>
      <c r="G24" s="46">
        <v>0</v>
      </c>
      <c r="H24" s="46">
        <v>0</v>
      </c>
      <c r="I24" s="46">
        <v>0</v>
      </c>
      <c r="J24" s="46">
        <v>0</v>
      </c>
      <c r="K24" s="46">
        <v>0</v>
      </c>
      <c r="L24" s="46">
        <v>0</v>
      </c>
      <c r="M24" s="46">
        <v>0</v>
      </c>
      <c r="N24" s="47">
        <v>0</v>
      </c>
      <c r="O24" s="101"/>
      <c r="P24" s="45">
        <v>0</v>
      </c>
      <c r="Q24" s="46">
        <v>0</v>
      </c>
      <c r="R24" s="46">
        <v>0</v>
      </c>
      <c r="S24" s="46">
        <v>0</v>
      </c>
      <c r="T24" s="46">
        <v>0</v>
      </c>
      <c r="U24" s="46">
        <v>0</v>
      </c>
      <c r="V24" s="46">
        <v>0</v>
      </c>
      <c r="W24" s="46">
        <v>0</v>
      </c>
      <c r="X24" s="46">
        <v>0</v>
      </c>
      <c r="Y24" s="46">
        <v>0</v>
      </c>
      <c r="Z24" s="46">
        <v>0</v>
      </c>
      <c r="AA24" s="47">
        <v>0</v>
      </c>
      <c r="AB24" s="101"/>
      <c r="AC24" s="37">
        <v>0</v>
      </c>
      <c r="AD24" s="38">
        <v>0</v>
      </c>
      <c r="AE24" s="38">
        <v>0</v>
      </c>
      <c r="AF24" s="38">
        <v>0</v>
      </c>
      <c r="AG24" s="38">
        <v>0</v>
      </c>
      <c r="AH24" s="38">
        <v>0</v>
      </c>
      <c r="AI24" s="38">
        <v>0</v>
      </c>
      <c r="AJ24" s="38">
        <v>0</v>
      </c>
      <c r="AK24" s="38">
        <v>0</v>
      </c>
      <c r="AL24" s="38">
        <v>0</v>
      </c>
      <c r="AM24" s="38">
        <v>0</v>
      </c>
      <c r="AN24" s="39">
        <v>0</v>
      </c>
      <c r="AO24" s="77"/>
      <c r="AP24" s="37">
        <v>0</v>
      </c>
      <c r="AQ24" s="38">
        <v>0</v>
      </c>
      <c r="AR24" s="38">
        <v>0</v>
      </c>
      <c r="AS24" s="38">
        <v>0</v>
      </c>
      <c r="AT24" s="38">
        <v>0</v>
      </c>
      <c r="AU24" s="38">
        <v>0</v>
      </c>
      <c r="AV24" s="38">
        <v>0</v>
      </c>
      <c r="AW24" s="38">
        <v>0</v>
      </c>
      <c r="AX24" s="38">
        <v>0</v>
      </c>
      <c r="AY24" s="38">
        <v>0</v>
      </c>
      <c r="AZ24" s="38">
        <v>0</v>
      </c>
      <c r="BA24" s="39">
        <v>0</v>
      </c>
      <c r="BB24" s="77"/>
      <c r="BC24" s="37">
        <v>0</v>
      </c>
      <c r="BD24" s="38">
        <v>0</v>
      </c>
      <c r="BE24" s="38">
        <v>0</v>
      </c>
      <c r="BF24" s="38">
        <v>0</v>
      </c>
      <c r="BG24" s="38">
        <v>0</v>
      </c>
      <c r="BH24" s="38">
        <v>0</v>
      </c>
      <c r="BI24" s="38">
        <v>0</v>
      </c>
      <c r="BJ24" s="38">
        <v>0</v>
      </c>
      <c r="BK24" s="38">
        <v>0</v>
      </c>
      <c r="BL24" s="38">
        <v>0</v>
      </c>
      <c r="BM24" s="38">
        <v>0</v>
      </c>
      <c r="BN24" s="39">
        <v>0</v>
      </c>
      <c r="BO24" s="77"/>
      <c r="BP24" s="37">
        <v>0</v>
      </c>
      <c r="BQ24" s="38">
        <v>0</v>
      </c>
      <c r="BR24" s="38">
        <v>0</v>
      </c>
      <c r="BS24" s="38">
        <v>0</v>
      </c>
      <c r="BT24" s="38">
        <v>0</v>
      </c>
      <c r="BU24" s="38">
        <v>0</v>
      </c>
      <c r="BV24" s="38">
        <v>0</v>
      </c>
      <c r="BW24" s="38">
        <v>0</v>
      </c>
      <c r="BX24" s="38">
        <v>0</v>
      </c>
      <c r="BY24" s="38">
        <v>0</v>
      </c>
      <c r="BZ24" s="38">
        <v>0</v>
      </c>
      <c r="CA24" s="39">
        <v>0</v>
      </c>
      <c r="CB24" s="77"/>
      <c r="CC24" s="37">
        <v>0</v>
      </c>
      <c r="CD24" s="38">
        <v>0</v>
      </c>
      <c r="CE24" s="38">
        <v>0</v>
      </c>
      <c r="CF24" s="38">
        <v>0</v>
      </c>
      <c r="CG24" s="38">
        <v>0</v>
      </c>
      <c r="CH24" s="38">
        <v>0</v>
      </c>
      <c r="CI24" s="38">
        <v>0</v>
      </c>
      <c r="CJ24" s="38">
        <v>0</v>
      </c>
      <c r="CK24" s="38">
        <v>0</v>
      </c>
      <c r="CL24" s="38">
        <v>0</v>
      </c>
      <c r="CM24" s="38">
        <v>0</v>
      </c>
      <c r="CN24" s="39">
        <v>0</v>
      </c>
      <c r="CO24" s="77"/>
      <c r="CP24" s="37">
        <v>0</v>
      </c>
      <c r="CQ24" s="38">
        <v>0</v>
      </c>
      <c r="CR24" s="38">
        <v>0</v>
      </c>
      <c r="CS24" s="38">
        <v>0</v>
      </c>
      <c r="CT24" s="38">
        <v>0</v>
      </c>
      <c r="CU24" s="38">
        <v>0</v>
      </c>
      <c r="CV24" s="38">
        <v>0</v>
      </c>
      <c r="CW24" s="38">
        <v>0</v>
      </c>
      <c r="CX24" s="38">
        <v>0</v>
      </c>
      <c r="CY24" s="38">
        <v>0</v>
      </c>
      <c r="CZ24" s="38">
        <v>0</v>
      </c>
      <c r="DA24" s="39">
        <v>0</v>
      </c>
      <c r="DB24" s="77"/>
      <c r="DC24" s="37">
        <v>0</v>
      </c>
      <c r="DD24" s="38">
        <v>0</v>
      </c>
      <c r="DE24" s="38">
        <v>0</v>
      </c>
      <c r="DF24" s="38">
        <v>0</v>
      </c>
      <c r="DG24" s="38">
        <v>0</v>
      </c>
      <c r="DH24" s="38">
        <v>0</v>
      </c>
      <c r="DI24" s="38">
        <v>0</v>
      </c>
      <c r="DJ24" s="38">
        <v>0</v>
      </c>
      <c r="DK24" s="38">
        <v>0</v>
      </c>
      <c r="DL24" s="38">
        <v>0</v>
      </c>
      <c r="DM24" s="38">
        <v>0</v>
      </c>
      <c r="DN24" s="39">
        <v>0</v>
      </c>
      <c r="DO24" s="77"/>
      <c r="DP24" s="37">
        <v>0</v>
      </c>
      <c r="DQ24" s="38">
        <v>0</v>
      </c>
      <c r="DR24" s="38">
        <v>0</v>
      </c>
      <c r="DS24" s="38">
        <v>0</v>
      </c>
      <c r="DT24" s="38">
        <v>0</v>
      </c>
      <c r="DU24" s="38">
        <v>0</v>
      </c>
      <c r="DV24" s="38">
        <v>0</v>
      </c>
      <c r="DW24" s="38">
        <v>0</v>
      </c>
      <c r="DX24" s="38">
        <v>0</v>
      </c>
      <c r="DY24" s="38">
        <v>0</v>
      </c>
      <c r="DZ24" s="38">
        <v>0</v>
      </c>
      <c r="EA24" s="39">
        <v>0</v>
      </c>
      <c r="EB24" s="77"/>
      <c r="EC24" s="37">
        <v>0</v>
      </c>
      <c r="ED24" s="38">
        <v>0</v>
      </c>
      <c r="EE24" s="38">
        <v>0</v>
      </c>
      <c r="EF24" s="38">
        <v>0</v>
      </c>
      <c r="EG24" s="38">
        <v>0</v>
      </c>
      <c r="EH24" s="38">
        <v>0</v>
      </c>
      <c r="EI24" s="38">
        <v>0</v>
      </c>
      <c r="EJ24" s="38">
        <v>0</v>
      </c>
      <c r="EK24" s="38">
        <v>0</v>
      </c>
      <c r="EL24" s="38">
        <v>0</v>
      </c>
      <c r="EM24" s="38">
        <v>0</v>
      </c>
      <c r="EN24" s="39">
        <v>0</v>
      </c>
      <c r="EO24" s="77"/>
    </row>
    <row r="25" spans="1:145" x14ac:dyDescent="0.2">
      <c r="A25" s="43" t="s">
        <v>76</v>
      </c>
      <c r="B25" s="44">
        <v>0</v>
      </c>
      <c r="C25" s="45">
        <v>0</v>
      </c>
      <c r="D25" s="46">
        <v>0</v>
      </c>
      <c r="E25" s="46">
        <v>0</v>
      </c>
      <c r="F25" s="46">
        <v>0</v>
      </c>
      <c r="G25" s="46">
        <v>0</v>
      </c>
      <c r="H25" s="46">
        <v>0</v>
      </c>
      <c r="I25" s="46">
        <v>0</v>
      </c>
      <c r="J25" s="46">
        <v>0</v>
      </c>
      <c r="K25" s="46">
        <v>0</v>
      </c>
      <c r="L25" s="46">
        <v>0</v>
      </c>
      <c r="M25" s="46">
        <v>0</v>
      </c>
      <c r="N25" s="47">
        <v>0</v>
      </c>
      <c r="O25" s="101"/>
      <c r="P25" s="45">
        <v>0</v>
      </c>
      <c r="Q25" s="46">
        <v>0</v>
      </c>
      <c r="R25" s="46">
        <v>0</v>
      </c>
      <c r="S25" s="46">
        <v>0</v>
      </c>
      <c r="T25" s="46">
        <v>0</v>
      </c>
      <c r="U25" s="46">
        <v>0</v>
      </c>
      <c r="V25" s="46">
        <v>0</v>
      </c>
      <c r="W25" s="46">
        <v>0</v>
      </c>
      <c r="X25" s="46">
        <v>0</v>
      </c>
      <c r="Y25" s="46">
        <v>0</v>
      </c>
      <c r="Z25" s="46">
        <v>0</v>
      </c>
      <c r="AA25" s="47">
        <v>0</v>
      </c>
      <c r="AB25" s="101"/>
      <c r="AC25" s="37">
        <v>0</v>
      </c>
      <c r="AD25" s="38">
        <v>0</v>
      </c>
      <c r="AE25" s="38">
        <v>0</v>
      </c>
      <c r="AF25" s="38">
        <v>0</v>
      </c>
      <c r="AG25" s="38">
        <v>0</v>
      </c>
      <c r="AH25" s="38">
        <v>0</v>
      </c>
      <c r="AI25" s="38">
        <v>0</v>
      </c>
      <c r="AJ25" s="38">
        <v>0</v>
      </c>
      <c r="AK25" s="38">
        <v>0</v>
      </c>
      <c r="AL25" s="38">
        <v>0</v>
      </c>
      <c r="AM25" s="38">
        <v>0</v>
      </c>
      <c r="AN25" s="39">
        <v>0</v>
      </c>
      <c r="AO25" s="77"/>
      <c r="AP25" s="37">
        <v>0</v>
      </c>
      <c r="AQ25" s="38">
        <v>0</v>
      </c>
      <c r="AR25" s="38">
        <v>0</v>
      </c>
      <c r="AS25" s="38">
        <v>0</v>
      </c>
      <c r="AT25" s="38">
        <v>0</v>
      </c>
      <c r="AU25" s="38">
        <v>0</v>
      </c>
      <c r="AV25" s="38">
        <v>0</v>
      </c>
      <c r="AW25" s="38">
        <v>0</v>
      </c>
      <c r="AX25" s="38">
        <v>0</v>
      </c>
      <c r="AY25" s="38">
        <v>0</v>
      </c>
      <c r="AZ25" s="38">
        <v>0</v>
      </c>
      <c r="BA25" s="39">
        <v>0</v>
      </c>
      <c r="BB25" s="77"/>
      <c r="BC25" s="37">
        <v>0</v>
      </c>
      <c r="BD25" s="38">
        <v>0</v>
      </c>
      <c r="BE25" s="38">
        <v>0</v>
      </c>
      <c r="BF25" s="38">
        <v>0</v>
      </c>
      <c r="BG25" s="38">
        <v>0</v>
      </c>
      <c r="BH25" s="38">
        <v>0</v>
      </c>
      <c r="BI25" s="38">
        <v>0</v>
      </c>
      <c r="BJ25" s="38">
        <v>0</v>
      </c>
      <c r="BK25" s="38">
        <v>0</v>
      </c>
      <c r="BL25" s="38">
        <v>0</v>
      </c>
      <c r="BM25" s="38">
        <v>0</v>
      </c>
      <c r="BN25" s="39">
        <v>0</v>
      </c>
      <c r="BO25" s="77"/>
      <c r="BP25" s="37">
        <v>0</v>
      </c>
      <c r="BQ25" s="38">
        <v>0</v>
      </c>
      <c r="BR25" s="38">
        <v>0</v>
      </c>
      <c r="BS25" s="38">
        <v>0</v>
      </c>
      <c r="BT25" s="38">
        <v>0</v>
      </c>
      <c r="BU25" s="38">
        <v>0</v>
      </c>
      <c r="BV25" s="38">
        <v>0</v>
      </c>
      <c r="BW25" s="38">
        <v>0</v>
      </c>
      <c r="BX25" s="38">
        <v>0</v>
      </c>
      <c r="BY25" s="38">
        <v>0</v>
      </c>
      <c r="BZ25" s="38">
        <v>0</v>
      </c>
      <c r="CA25" s="39">
        <v>0</v>
      </c>
      <c r="CB25" s="77"/>
      <c r="CC25" s="37">
        <v>0</v>
      </c>
      <c r="CD25" s="38">
        <v>0</v>
      </c>
      <c r="CE25" s="38">
        <v>0</v>
      </c>
      <c r="CF25" s="38">
        <v>0</v>
      </c>
      <c r="CG25" s="38">
        <v>0</v>
      </c>
      <c r="CH25" s="38">
        <v>0</v>
      </c>
      <c r="CI25" s="38">
        <v>0</v>
      </c>
      <c r="CJ25" s="38">
        <v>0</v>
      </c>
      <c r="CK25" s="38">
        <v>0</v>
      </c>
      <c r="CL25" s="38">
        <v>0</v>
      </c>
      <c r="CM25" s="38">
        <v>0</v>
      </c>
      <c r="CN25" s="39">
        <v>0</v>
      </c>
      <c r="CO25" s="77"/>
      <c r="CP25" s="37">
        <v>0</v>
      </c>
      <c r="CQ25" s="38">
        <v>0</v>
      </c>
      <c r="CR25" s="38">
        <v>0</v>
      </c>
      <c r="CS25" s="38">
        <v>0</v>
      </c>
      <c r="CT25" s="38">
        <v>0</v>
      </c>
      <c r="CU25" s="38">
        <v>0</v>
      </c>
      <c r="CV25" s="38">
        <v>0</v>
      </c>
      <c r="CW25" s="38">
        <v>0</v>
      </c>
      <c r="CX25" s="38">
        <v>0</v>
      </c>
      <c r="CY25" s="38">
        <v>0</v>
      </c>
      <c r="CZ25" s="38">
        <v>0</v>
      </c>
      <c r="DA25" s="39">
        <v>0</v>
      </c>
      <c r="DB25" s="77"/>
      <c r="DC25" s="37">
        <v>0</v>
      </c>
      <c r="DD25" s="38">
        <v>0</v>
      </c>
      <c r="DE25" s="38">
        <v>0</v>
      </c>
      <c r="DF25" s="38">
        <v>0</v>
      </c>
      <c r="DG25" s="38">
        <v>0</v>
      </c>
      <c r="DH25" s="38">
        <v>0</v>
      </c>
      <c r="DI25" s="38">
        <v>0</v>
      </c>
      <c r="DJ25" s="38">
        <v>0</v>
      </c>
      <c r="DK25" s="38">
        <v>0</v>
      </c>
      <c r="DL25" s="38">
        <v>0</v>
      </c>
      <c r="DM25" s="38">
        <v>0</v>
      </c>
      <c r="DN25" s="39">
        <v>0</v>
      </c>
      <c r="DO25" s="77"/>
      <c r="DP25" s="37">
        <v>0</v>
      </c>
      <c r="DQ25" s="38">
        <v>0</v>
      </c>
      <c r="DR25" s="38">
        <v>0</v>
      </c>
      <c r="DS25" s="38">
        <v>0</v>
      </c>
      <c r="DT25" s="38">
        <v>0</v>
      </c>
      <c r="DU25" s="38">
        <v>0</v>
      </c>
      <c r="DV25" s="38">
        <v>0</v>
      </c>
      <c r="DW25" s="38">
        <v>0</v>
      </c>
      <c r="DX25" s="38">
        <v>0</v>
      </c>
      <c r="DY25" s="38">
        <v>0</v>
      </c>
      <c r="DZ25" s="38">
        <v>0</v>
      </c>
      <c r="EA25" s="39">
        <v>0</v>
      </c>
      <c r="EB25" s="77"/>
      <c r="EC25" s="37">
        <v>0</v>
      </c>
      <c r="ED25" s="38">
        <v>0</v>
      </c>
      <c r="EE25" s="38">
        <v>0</v>
      </c>
      <c r="EF25" s="38">
        <v>0</v>
      </c>
      <c r="EG25" s="38">
        <v>0</v>
      </c>
      <c r="EH25" s="38">
        <v>0</v>
      </c>
      <c r="EI25" s="38">
        <v>0</v>
      </c>
      <c r="EJ25" s="38">
        <v>0</v>
      </c>
      <c r="EK25" s="38">
        <v>0</v>
      </c>
      <c r="EL25" s="38">
        <v>0</v>
      </c>
      <c r="EM25" s="38">
        <v>0</v>
      </c>
      <c r="EN25" s="39">
        <v>0</v>
      </c>
      <c r="EO25" s="77"/>
    </row>
    <row r="26" spans="1:145" x14ac:dyDescent="0.2">
      <c r="A26" s="43" t="s">
        <v>77</v>
      </c>
      <c r="B26" s="44">
        <v>0</v>
      </c>
      <c r="C26" s="45">
        <v>0</v>
      </c>
      <c r="D26" s="46">
        <v>0</v>
      </c>
      <c r="E26" s="46">
        <v>0</v>
      </c>
      <c r="F26" s="46">
        <v>0</v>
      </c>
      <c r="G26" s="46">
        <v>0</v>
      </c>
      <c r="H26" s="46">
        <v>0</v>
      </c>
      <c r="I26" s="46">
        <v>0</v>
      </c>
      <c r="J26" s="46">
        <v>0</v>
      </c>
      <c r="K26" s="46">
        <v>0</v>
      </c>
      <c r="L26" s="46">
        <v>0</v>
      </c>
      <c r="M26" s="46">
        <v>0</v>
      </c>
      <c r="N26" s="47">
        <v>0</v>
      </c>
      <c r="O26" s="101"/>
      <c r="P26" s="45">
        <v>0</v>
      </c>
      <c r="Q26" s="46">
        <v>0</v>
      </c>
      <c r="R26" s="46">
        <v>0</v>
      </c>
      <c r="S26" s="46">
        <v>0</v>
      </c>
      <c r="T26" s="46">
        <v>0</v>
      </c>
      <c r="U26" s="46">
        <v>0</v>
      </c>
      <c r="V26" s="46">
        <v>0</v>
      </c>
      <c r="W26" s="46">
        <v>0</v>
      </c>
      <c r="X26" s="46">
        <v>0</v>
      </c>
      <c r="Y26" s="46">
        <v>0</v>
      </c>
      <c r="Z26" s="46">
        <v>0</v>
      </c>
      <c r="AA26" s="47">
        <v>0</v>
      </c>
      <c r="AB26" s="101"/>
      <c r="AC26" s="37">
        <v>0</v>
      </c>
      <c r="AD26" s="38">
        <v>0</v>
      </c>
      <c r="AE26" s="38">
        <v>0</v>
      </c>
      <c r="AF26" s="38">
        <v>0</v>
      </c>
      <c r="AG26" s="38">
        <v>0</v>
      </c>
      <c r="AH26" s="38">
        <v>0</v>
      </c>
      <c r="AI26" s="38">
        <v>0</v>
      </c>
      <c r="AJ26" s="38">
        <v>0</v>
      </c>
      <c r="AK26" s="38">
        <v>0</v>
      </c>
      <c r="AL26" s="38">
        <v>0</v>
      </c>
      <c r="AM26" s="38">
        <v>0</v>
      </c>
      <c r="AN26" s="39">
        <v>0</v>
      </c>
      <c r="AO26" s="77"/>
      <c r="AP26" s="37">
        <v>0</v>
      </c>
      <c r="AQ26" s="38">
        <v>0</v>
      </c>
      <c r="AR26" s="38">
        <v>0</v>
      </c>
      <c r="AS26" s="38">
        <v>0</v>
      </c>
      <c r="AT26" s="38">
        <v>0</v>
      </c>
      <c r="AU26" s="38">
        <v>0</v>
      </c>
      <c r="AV26" s="38">
        <v>0</v>
      </c>
      <c r="AW26" s="38">
        <v>0</v>
      </c>
      <c r="AX26" s="38">
        <v>0</v>
      </c>
      <c r="AY26" s="38">
        <v>0</v>
      </c>
      <c r="AZ26" s="38">
        <v>0</v>
      </c>
      <c r="BA26" s="39">
        <v>0</v>
      </c>
      <c r="BB26" s="77"/>
      <c r="BC26" s="37">
        <v>0</v>
      </c>
      <c r="BD26" s="38">
        <v>0</v>
      </c>
      <c r="BE26" s="38">
        <v>0</v>
      </c>
      <c r="BF26" s="38">
        <v>0</v>
      </c>
      <c r="BG26" s="38">
        <v>0</v>
      </c>
      <c r="BH26" s="38">
        <v>0</v>
      </c>
      <c r="BI26" s="38">
        <v>0</v>
      </c>
      <c r="BJ26" s="38">
        <v>0</v>
      </c>
      <c r="BK26" s="38">
        <v>0</v>
      </c>
      <c r="BL26" s="38">
        <v>0</v>
      </c>
      <c r="BM26" s="38">
        <v>0</v>
      </c>
      <c r="BN26" s="39">
        <v>0</v>
      </c>
      <c r="BO26" s="77"/>
      <c r="BP26" s="37">
        <v>0</v>
      </c>
      <c r="BQ26" s="38">
        <v>0</v>
      </c>
      <c r="BR26" s="38">
        <v>0</v>
      </c>
      <c r="BS26" s="38">
        <v>0</v>
      </c>
      <c r="BT26" s="38">
        <v>0</v>
      </c>
      <c r="BU26" s="38">
        <v>0</v>
      </c>
      <c r="BV26" s="38">
        <v>0</v>
      </c>
      <c r="BW26" s="38">
        <v>0</v>
      </c>
      <c r="BX26" s="38">
        <v>0</v>
      </c>
      <c r="BY26" s="38">
        <v>0</v>
      </c>
      <c r="BZ26" s="38">
        <v>0</v>
      </c>
      <c r="CA26" s="39">
        <v>0</v>
      </c>
      <c r="CB26" s="77"/>
      <c r="CC26" s="37">
        <v>0</v>
      </c>
      <c r="CD26" s="38">
        <v>0</v>
      </c>
      <c r="CE26" s="38">
        <v>0</v>
      </c>
      <c r="CF26" s="38">
        <v>0</v>
      </c>
      <c r="CG26" s="38">
        <v>0</v>
      </c>
      <c r="CH26" s="38">
        <v>0</v>
      </c>
      <c r="CI26" s="38">
        <v>0</v>
      </c>
      <c r="CJ26" s="38">
        <v>0</v>
      </c>
      <c r="CK26" s="38">
        <v>0</v>
      </c>
      <c r="CL26" s="38">
        <v>0</v>
      </c>
      <c r="CM26" s="38">
        <v>0</v>
      </c>
      <c r="CN26" s="39">
        <v>0</v>
      </c>
      <c r="CO26" s="77"/>
      <c r="CP26" s="37">
        <v>0</v>
      </c>
      <c r="CQ26" s="38">
        <v>0</v>
      </c>
      <c r="CR26" s="38">
        <v>0</v>
      </c>
      <c r="CS26" s="38">
        <v>0</v>
      </c>
      <c r="CT26" s="38">
        <v>0</v>
      </c>
      <c r="CU26" s="38">
        <v>0</v>
      </c>
      <c r="CV26" s="38">
        <v>0</v>
      </c>
      <c r="CW26" s="38">
        <v>0</v>
      </c>
      <c r="CX26" s="38">
        <v>0</v>
      </c>
      <c r="CY26" s="38">
        <v>0</v>
      </c>
      <c r="CZ26" s="38">
        <v>0</v>
      </c>
      <c r="DA26" s="39">
        <v>0</v>
      </c>
      <c r="DB26" s="77"/>
      <c r="DC26" s="37">
        <v>0</v>
      </c>
      <c r="DD26" s="38">
        <v>0</v>
      </c>
      <c r="DE26" s="38">
        <v>0</v>
      </c>
      <c r="DF26" s="38">
        <v>0</v>
      </c>
      <c r="DG26" s="38">
        <v>0</v>
      </c>
      <c r="DH26" s="38">
        <v>0</v>
      </c>
      <c r="DI26" s="38">
        <v>0</v>
      </c>
      <c r="DJ26" s="38">
        <v>0</v>
      </c>
      <c r="DK26" s="38">
        <v>0</v>
      </c>
      <c r="DL26" s="38">
        <v>0</v>
      </c>
      <c r="DM26" s="38">
        <v>0</v>
      </c>
      <c r="DN26" s="39">
        <v>0</v>
      </c>
      <c r="DO26" s="77"/>
      <c r="DP26" s="37">
        <v>0</v>
      </c>
      <c r="DQ26" s="38">
        <v>0</v>
      </c>
      <c r="DR26" s="38">
        <v>0</v>
      </c>
      <c r="DS26" s="38">
        <v>0</v>
      </c>
      <c r="DT26" s="38">
        <v>0</v>
      </c>
      <c r="DU26" s="38">
        <v>0</v>
      </c>
      <c r="DV26" s="38">
        <v>0</v>
      </c>
      <c r="DW26" s="38">
        <v>0</v>
      </c>
      <c r="DX26" s="38">
        <v>0</v>
      </c>
      <c r="DY26" s="38">
        <v>0</v>
      </c>
      <c r="DZ26" s="38">
        <v>0</v>
      </c>
      <c r="EA26" s="39">
        <v>0</v>
      </c>
      <c r="EB26" s="77"/>
      <c r="EC26" s="37">
        <v>0</v>
      </c>
      <c r="ED26" s="38">
        <v>0</v>
      </c>
      <c r="EE26" s="38">
        <v>0</v>
      </c>
      <c r="EF26" s="38">
        <v>0</v>
      </c>
      <c r="EG26" s="38">
        <v>0</v>
      </c>
      <c r="EH26" s="38">
        <v>0</v>
      </c>
      <c r="EI26" s="38">
        <v>0</v>
      </c>
      <c r="EJ26" s="38">
        <v>0</v>
      </c>
      <c r="EK26" s="38">
        <v>0</v>
      </c>
      <c r="EL26" s="38">
        <v>0</v>
      </c>
      <c r="EM26" s="38">
        <v>0</v>
      </c>
      <c r="EN26" s="39">
        <v>0</v>
      </c>
      <c r="EO26" s="77"/>
    </row>
    <row r="27" spans="1:145" s="53" customFormat="1" x14ac:dyDescent="0.2">
      <c r="A27" s="48" t="s">
        <v>1</v>
      </c>
      <c r="B27" s="49">
        <f>SUM(B28:B29)</f>
        <v>0</v>
      </c>
      <c r="C27" s="50">
        <f>SUM(C28:C29)</f>
        <v>0</v>
      </c>
      <c r="D27" s="51">
        <f>SUM(D28:D29)</f>
        <v>0</v>
      </c>
      <c r="E27" s="51">
        <f t="shared" ref="E27:M27" si="204">SUM(E28:E29)</f>
        <v>0</v>
      </c>
      <c r="F27" s="51">
        <f t="shared" si="204"/>
        <v>0</v>
      </c>
      <c r="G27" s="51">
        <f t="shared" si="204"/>
        <v>0</v>
      </c>
      <c r="H27" s="51">
        <f t="shared" si="204"/>
        <v>0</v>
      </c>
      <c r="I27" s="51">
        <f t="shared" si="204"/>
        <v>0</v>
      </c>
      <c r="J27" s="51">
        <f t="shared" si="204"/>
        <v>0</v>
      </c>
      <c r="K27" s="51">
        <f t="shared" si="204"/>
        <v>0</v>
      </c>
      <c r="L27" s="51">
        <f t="shared" si="204"/>
        <v>0</v>
      </c>
      <c r="M27" s="51">
        <f t="shared" si="204"/>
        <v>0</v>
      </c>
      <c r="N27" s="52">
        <f>SUM(N28:N29)</f>
        <v>0</v>
      </c>
      <c r="O27" s="100"/>
      <c r="P27" s="50">
        <f>SUM(P28:P29)</f>
        <v>0</v>
      </c>
      <c r="Q27" s="51">
        <f>SUM(Q28:Q29)</f>
        <v>0</v>
      </c>
      <c r="R27" s="51">
        <f t="shared" ref="R27" si="205">SUM(R28:R29)</f>
        <v>0</v>
      </c>
      <c r="S27" s="51">
        <f t="shared" ref="S27" si="206">SUM(S28:S29)</f>
        <v>0</v>
      </c>
      <c r="T27" s="51">
        <f t="shared" ref="T27" si="207">SUM(T28:T29)</f>
        <v>0</v>
      </c>
      <c r="U27" s="51">
        <f t="shared" ref="U27" si="208">SUM(U28:U29)</f>
        <v>0</v>
      </c>
      <c r="V27" s="51">
        <f t="shared" ref="V27" si="209">SUM(V28:V29)</f>
        <v>0</v>
      </c>
      <c r="W27" s="51">
        <f t="shared" ref="W27" si="210">SUM(W28:W29)</f>
        <v>0</v>
      </c>
      <c r="X27" s="51">
        <f t="shared" ref="X27" si="211">SUM(X28:X29)</f>
        <v>0</v>
      </c>
      <c r="Y27" s="51">
        <f t="shared" ref="Y27" si="212">SUM(Y28:Y29)</f>
        <v>0</v>
      </c>
      <c r="Z27" s="51">
        <f t="shared" ref="Z27" si="213">SUM(Z28:Z29)</f>
        <v>0</v>
      </c>
      <c r="AA27" s="52">
        <f>SUM(AA28:AA29)</f>
        <v>0</v>
      </c>
      <c r="AB27" s="100"/>
      <c r="AC27" s="50">
        <f>SUM(AC28:AC29)</f>
        <v>0</v>
      </c>
      <c r="AD27" s="51">
        <f>SUM(AD28:AD29)</f>
        <v>0</v>
      </c>
      <c r="AE27" s="51">
        <f t="shared" ref="AE27" si="214">SUM(AE28:AE29)</f>
        <v>0</v>
      </c>
      <c r="AF27" s="51">
        <f t="shared" ref="AF27" si="215">SUM(AF28:AF29)</f>
        <v>0</v>
      </c>
      <c r="AG27" s="51">
        <f t="shared" ref="AG27" si="216">SUM(AG28:AG29)</f>
        <v>0</v>
      </c>
      <c r="AH27" s="51">
        <f t="shared" ref="AH27" si="217">SUM(AH28:AH29)</f>
        <v>0</v>
      </c>
      <c r="AI27" s="51">
        <f t="shared" ref="AI27" si="218">SUM(AI28:AI29)</f>
        <v>0</v>
      </c>
      <c r="AJ27" s="51">
        <f t="shared" ref="AJ27" si="219">SUM(AJ28:AJ29)</f>
        <v>0</v>
      </c>
      <c r="AK27" s="51">
        <f t="shared" ref="AK27" si="220">SUM(AK28:AK29)</f>
        <v>0</v>
      </c>
      <c r="AL27" s="51">
        <f t="shared" ref="AL27" si="221">SUM(AL28:AL29)</f>
        <v>0</v>
      </c>
      <c r="AM27" s="51">
        <f t="shared" ref="AM27" si="222">SUM(AM28:AM29)</f>
        <v>0</v>
      </c>
      <c r="AN27" s="52">
        <f>SUM(AN28:AN29)</f>
        <v>0</v>
      </c>
      <c r="AO27" s="81"/>
      <c r="AP27" s="50">
        <f>SUM(AP28:AP29)</f>
        <v>0</v>
      </c>
      <c r="AQ27" s="51">
        <f>SUM(AQ28:AQ29)</f>
        <v>0</v>
      </c>
      <c r="AR27" s="51">
        <f t="shared" ref="AR27" si="223">SUM(AR28:AR29)</f>
        <v>0</v>
      </c>
      <c r="AS27" s="51">
        <f t="shared" ref="AS27" si="224">SUM(AS28:AS29)</f>
        <v>0</v>
      </c>
      <c r="AT27" s="51">
        <f t="shared" ref="AT27" si="225">SUM(AT28:AT29)</f>
        <v>0</v>
      </c>
      <c r="AU27" s="51">
        <f t="shared" ref="AU27" si="226">SUM(AU28:AU29)</f>
        <v>0</v>
      </c>
      <c r="AV27" s="51">
        <f t="shared" ref="AV27" si="227">SUM(AV28:AV29)</f>
        <v>0</v>
      </c>
      <c r="AW27" s="51">
        <f t="shared" ref="AW27" si="228">SUM(AW28:AW29)</f>
        <v>0</v>
      </c>
      <c r="AX27" s="51">
        <f t="shared" ref="AX27" si="229">SUM(AX28:AX29)</f>
        <v>0</v>
      </c>
      <c r="AY27" s="51">
        <f t="shared" ref="AY27" si="230">SUM(AY28:AY29)</f>
        <v>0</v>
      </c>
      <c r="AZ27" s="51">
        <f t="shared" ref="AZ27" si="231">SUM(AZ28:AZ29)</f>
        <v>0</v>
      </c>
      <c r="BA27" s="52">
        <f>SUM(BA28:BA29)</f>
        <v>0</v>
      </c>
      <c r="BB27" s="81"/>
      <c r="BC27" s="50">
        <f>SUM(BC28:BC29)</f>
        <v>0</v>
      </c>
      <c r="BD27" s="51">
        <f>SUM(BD28:BD29)</f>
        <v>0</v>
      </c>
      <c r="BE27" s="51">
        <f t="shared" ref="BE27" si="232">SUM(BE28:BE29)</f>
        <v>0</v>
      </c>
      <c r="BF27" s="51">
        <f t="shared" ref="BF27" si="233">SUM(BF28:BF29)</f>
        <v>0</v>
      </c>
      <c r="BG27" s="51">
        <f t="shared" ref="BG27" si="234">SUM(BG28:BG29)</f>
        <v>0</v>
      </c>
      <c r="BH27" s="51">
        <f t="shared" ref="BH27" si="235">SUM(BH28:BH29)</f>
        <v>0</v>
      </c>
      <c r="BI27" s="51">
        <f t="shared" ref="BI27" si="236">SUM(BI28:BI29)</f>
        <v>0</v>
      </c>
      <c r="BJ27" s="51">
        <f t="shared" ref="BJ27" si="237">SUM(BJ28:BJ29)</f>
        <v>0</v>
      </c>
      <c r="BK27" s="51">
        <f t="shared" ref="BK27" si="238">SUM(BK28:BK29)</f>
        <v>0</v>
      </c>
      <c r="BL27" s="51">
        <f t="shared" ref="BL27" si="239">SUM(BL28:BL29)</f>
        <v>0</v>
      </c>
      <c r="BM27" s="51">
        <f t="shared" ref="BM27" si="240">SUM(BM28:BM29)</f>
        <v>0</v>
      </c>
      <c r="BN27" s="52">
        <f>SUM(BN28:BN29)</f>
        <v>0</v>
      </c>
      <c r="BO27" s="81"/>
      <c r="BP27" s="50">
        <f>SUM(BP28:BP29)</f>
        <v>0</v>
      </c>
      <c r="BQ27" s="51">
        <f>SUM(BQ28:BQ29)</f>
        <v>0</v>
      </c>
      <c r="BR27" s="51">
        <f t="shared" ref="BR27" si="241">SUM(BR28:BR29)</f>
        <v>0</v>
      </c>
      <c r="BS27" s="51">
        <f t="shared" ref="BS27" si="242">SUM(BS28:BS29)</f>
        <v>0</v>
      </c>
      <c r="BT27" s="51">
        <f t="shared" ref="BT27" si="243">SUM(BT28:BT29)</f>
        <v>0</v>
      </c>
      <c r="BU27" s="51">
        <f t="shared" ref="BU27" si="244">SUM(BU28:BU29)</f>
        <v>0</v>
      </c>
      <c r="BV27" s="51">
        <f t="shared" ref="BV27" si="245">SUM(BV28:BV29)</f>
        <v>0</v>
      </c>
      <c r="BW27" s="51">
        <f t="shared" ref="BW27" si="246">SUM(BW28:BW29)</f>
        <v>0</v>
      </c>
      <c r="BX27" s="51">
        <f t="shared" ref="BX27" si="247">SUM(BX28:BX29)</f>
        <v>0</v>
      </c>
      <c r="BY27" s="51">
        <f t="shared" ref="BY27" si="248">SUM(BY28:BY29)</f>
        <v>0</v>
      </c>
      <c r="BZ27" s="51">
        <f t="shared" ref="BZ27" si="249">SUM(BZ28:BZ29)</f>
        <v>0</v>
      </c>
      <c r="CA27" s="52">
        <f>SUM(CA28:CA29)</f>
        <v>0</v>
      </c>
      <c r="CB27" s="81"/>
      <c r="CC27" s="50">
        <f>SUM(CC28:CC29)</f>
        <v>0</v>
      </c>
      <c r="CD27" s="51">
        <f>SUM(CD28:CD29)</f>
        <v>0</v>
      </c>
      <c r="CE27" s="51">
        <f t="shared" ref="CE27" si="250">SUM(CE28:CE29)</f>
        <v>0</v>
      </c>
      <c r="CF27" s="51">
        <f t="shared" ref="CF27" si="251">SUM(CF28:CF29)</f>
        <v>0</v>
      </c>
      <c r="CG27" s="51">
        <f t="shared" ref="CG27" si="252">SUM(CG28:CG29)</f>
        <v>0</v>
      </c>
      <c r="CH27" s="51">
        <f t="shared" ref="CH27" si="253">SUM(CH28:CH29)</f>
        <v>0</v>
      </c>
      <c r="CI27" s="51">
        <f t="shared" ref="CI27" si="254">SUM(CI28:CI29)</f>
        <v>0</v>
      </c>
      <c r="CJ27" s="51">
        <f t="shared" ref="CJ27" si="255">SUM(CJ28:CJ29)</f>
        <v>0</v>
      </c>
      <c r="CK27" s="51">
        <f t="shared" ref="CK27" si="256">SUM(CK28:CK29)</f>
        <v>0</v>
      </c>
      <c r="CL27" s="51">
        <f t="shared" ref="CL27" si="257">SUM(CL28:CL29)</f>
        <v>0</v>
      </c>
      <c r="CM27" s="51">
        <f t="shared" ref="CM27" si="258">SUM(CM28:CM29)</f>
        <v>0</v>
      </c>
      <c r="CN27" s="52">
        <f>SUM(CN28:CN29)</f>
        <v>0</v>
      </c>
      <c r="CO27" s="81"/>
      <c r="CP27" s="50">
        <f>SUM(CP28:CP29)</f>
        <v>0</v>
      </c>
      <c r="CQ27" s="51">
        <f>SUM(CQ28:CQ29)</f>
        <v>0</v>
      </c>
      <c r="CR27" s="51">
        <f t="shared" ref="CR27" si="259">SUM(CR28:CR29)</f>
        <v>0</v>
      </c>
      <c r="CS27" s="51">
        <f t="shared" ref="CS27" si="260">SUM(CS28:CS29)</f>
        <v>0</v>
      </c>
      <c r="CT27" s="51">
        <f t="shared" ref="CT27" si="261">SUM(CT28:CT29)</f>
        <v>0</v>
      </c>
      <c r="CU27" s="51">
        <f t="shared" ref="CU27" si="262">SUM(CU28:CU29)</f>
        <v>0</v>
      </c>
      <c r="CV27" s="51">
        <f t="shared" ref="CV27" si="263">SUM(CV28:CV29)</f>
        <v>0</v>
      </c>
      <c r="CW27" s="51">
        <f t="shared" ref="CW27" si="264">SUM(CW28:CW29)</f>
        <v>0</v>
      </c>
      <c r="CX27" s="51">
        <f t="shared" ref="CX27" si="265">SUM(CX28:CX29)</f>
        <v>0</v>
      </c>
      <c r="CY27" s="51">
        <f t="shared" ref="CY27" si="266">SUM(CY28:CY29)</f>
        <v>0</v>
      </c>
      <c r="CZ27" s="51">
        <f t="shared" ref="CZ27" si="267">SUM(CZ28:CZ29)</f>
        <v>0</v>
      </c>
      <c r="DA27" s="52">
        <f>SUM(DA28:DA29)</f>
        <v>0</v>
      </c>
      <c r="DB27" s="81"/>
      <c r="DC27" s="50">
        <f>SUM(DC28:DC29)</f>
        <v>0</v>
      </c>
      <c r="DD27" s="51">
        <f>SUM(DD28:DD29)</f>
        <v>0</v>
      </c>
      <c r="DE27" s="51">
        <f t="shared" ref="DE27" si="268">SUM(DE28:DE29)</f>
        <v>0</v>
      </c>
      <c r="DF27" s="51">
        <f t="shared" ref="DF27" si="269">SUM(DF28:DF29)</f>
        <v>0</v>
      </c>
      <c r="DG27" s="51">
        <f t="shared" ref="DG27" si="270">SUM(DG28:DG29)</f>
        <v>0</v>
      </c>
      <c r="DH27" s="51">
        <f t="shared" ref="DH27" si="271">SUM(DH28:DH29)</f>
        <v>0</v>
      </c>
      <c r="DI27" s="51">
        <f t="shared" ref="DI27" si="272">SUM(DI28:DI29)</f>
        <v>0</v>
      </c>
      <c r="DJ27" s="51">
        <f t="shared" ref="DJ27" si="273">SUM(DJ28:DJ29)</f>
        <v>0</v>
      </c>
      <c r="DK27" s="51">
        <f t="shared" ref="DK27" si="274">SUM(DK28:DK29)</f>
        <v>0</v>
      </c>
      <c r="DL27" s="51">
        <f t="shared" ref="DL27" si="275">SUM(DL28:DL29)</f>
        <v>0</v>
      </c>
      <c r="DM27" s="51">
        <f t="shared" ref="DM27" si="276">SUM(DM28:DM29)</f>
        <v>0</v>
      </c>
      <c r="DN27" s="52">
        <f>SUM(DN28:DN29)</f>
        <v>0</v>
      </c>
      <c r="DO27" s="81"/>
      <c r="DP27" s="50">
        <f>SUM(DP28:DP29)</f>
        <v>0</v>
      </c>
      <c r="DQ27" s="51">
        <f>SUM(DQ28:DQ29)</f>
        <v>0</v>
      </c>
      <c r="DR27" s="51">
        <f t="shared" ref="DR27" si="277">SUM(DR28:DR29)</f>
        <v>0</v>
      </c>
      <c r="DS27" s="51">
        <f t="shared" ref="DS27" si="278">SUM(DS28:DS29)</f>
        <v>0</v>
      </c>
      <c r="DT27" s="51">
        <f t="shared" ref="DT27" si="279">SUM(DT28:DT29)</f>
        <v>0</v>
      </c>
      <c r="DU27" s="51">
        <f t="shared" ref="DU27" si="280">SUM(DU28:DU29)</f>
        <v>0</v>
      </c>
      <c r="DV27" s="51">
        <f t="shared" ref="DV27" si="281">SUM(DV28:DV29)</f>
        <v>0</v>
      </c>
      <c r="DW27" s="51">
        <f t="shared" ref="DW27" si="282">SUM(DW28:DW29)</f>
        <v>0</v>
      </c>
      <c r="DX27" s="51">
        <f t="shared" ref="DX27" si="283">SUM(DX28:DX29)</f>
        <v>0</v>
      </c>
      <c r="DY27" s="51">
        <f t="shared" ref="DY27" si="284">SUM(DY28:DY29)</f>
        <v>0</v>
      </c>
      <c r="DZ27" s="51">
        <f t="shared" ref="DZ27" si="285">SUM(DZ28:DZ29)</f>
        <v>0</v>
      </c>
      <c r="EA27" s="52">
        <f>SUM(EA28:EA29)</f>
        <v>0</v>
      </c>
      <c r="EB27" s="81"/>
      <c r="EC27" s="50">
        <f>SUM(EC28:EC29)</f>
        <v>0</v>
      </c>
      <c r="ED27" s="51">
        <f>SUM(ED28:ED29)</f>
        <v>0</v>
      </c>
      <c r="EE27" s="51">
        <f t="shared" ref="EE27" si="286">SUM(EE28:EE29)</f>
        <v>0</v>
      </c>
      <c r="EF27" s="51">
        <f t="shared" ref="EF27" si="287">SUM(EF28:EF29)</f>
        <v>0</v>
      </c>
      <c r="EG27" s="51">
        <f t="shared" ref="EG27" si="288">SUM(EG28:EG29)</f>
        <v>0</v>
      </c>
      <c r="EH27" s="51">
        <f t="shared" ref="EH27" si="289">SUM(EH28:EH29)</f>
        <v>0</v>
      </c>
      <c r="EI27" s="51">
        <f t="shared" ref="EI27" si="290">SUM(EI28:EI29)</f>
        <v>0</v>
      </c>
      <c r="EJ27" s="51">
        <f t="shared" ref="EJ27" si="291">SUM(EJ28:EJ29)</f>
        <v>0</v>
      </c>
      <c r="EK27" s="51">
        <f t="shared" ref="EK27" si="292">SUM(EK28:EK29)</f>
        <v>0</v>
      </c>
      <c r="EL27" s="51">
        <f t="shared" ref="EL27" si="293">SUM(EL28:EL29)</f>
        <v>0</v>
      </c>
      <c r="EM27" s="51">
        <f t="shared" ref="EM27" si="294">SUM(EM28:EM29)</f>
        <v>0</v>
      </c>
      <c r="EN27" s="52">
        <f>SUM(EN28:EN29)</f>
        <v>0</v>
      </c>
      <c r="EO27" s="81"/>
    </row>
    <row r="28" spans="1:145" x14ac:dyDescent="0.2">
      <c r="A28" s="43" t="s">
        <v>2</v>
      </c>
      <c r="B28" s="44">
        <v>0</v>
      </c>
      <c r="C28" s="45">
        <v>0</v>
      </c>
      <c r="D28" s="46">
        <v>0</v>
      </c>
      <c r="E28" s="46">
        <v>0</v>
      </c>
      <c r="F28" s="46">
        <v>0</v>
      </c>
      <c r="G28" s="46">
        <v>0</v>
      </c>
      <c r="H28" s="46">
        <v>0</v>
      </c>
      <c r="I28" s="46">
        <v>0</v>
      </c>
      <c r="J28" s="46">
        <v>0</v>
      </c>
      <c r="K28" s="46">
        <v>0</v>
      </c>
      <c r="L28" s="46">
        <v>0</v>
      </c>
      <c r="M28" s="46">
        <v>0</v>
      </c>
      <c r="N28" s="47">
        <v>0</v>
      </c>
      <c r="O28" s="101"/>
      <c r="P28" s="45">
        <v>0</v>
      </c>
      <c r="Q28" s="46">
        <v>0</v>
      </c>
      <c r="R28" s="46">
        <v>0</v>
      </c>
      <c r="S28" s="46">
        <v>0</v>
      </c>
      <c r="T28" s="46">
        <v>0</v>
      </c>
      <c r="U28" s="46">
        <v>0</v>
      </c>
      <c r="V28" s="46">
        <v>0</v>
      </c>
      <c r="W28" s="46">
        <v>0</v>
      </c>
      <c r="X28" s="46">
        <v>0</v>
      </c>
      <c r="Y28" s="46">
        <v>0</v>
      </c>
      <c r="Z28" s="46">
        <v>0</v>
      </c>
      <c r="AA28" s="47">
        <v>0</v>
      </c>
      <c r="AB28" s="101"/>
      <c r="AC28" s="37">
        <v>0</v>
      </c>
      <c r="AD28" s="38">
        <v>0</v>
      </c>
      <c r="AE28" s="38">
        <v>0</v>
      </c>
      <c r="AF28" s="38">
        <v>0</v>
      </c>
      <c r="AG28" s="38">
        <v>0</v>
      </c>
      <c r="AH28" s="38">
        <v>0</v>
      </c>
      <c r="AI28" s="38">
        <v>0</v>
      </c>
      <c r="AJ28" s="38">
        <v>0</v>
      </c>
      <c r="AK28" s="38">
        <v>0</v>
      </c>
      <c r="AL28" s="38">
        <v>0</v>
      </c>
      <c r="AM28" s="38">
        <v>0</v>
      </c>
      <c r="AN28" s="39">
        <v>0</v>
      </c>
      <c r="AO28" s="77"/>
      <c r="AP28" s="37">
        <v>0</v>
      </c>
      <c r="AQ28" s="38">
        <v>0</v>
      </c>
      <c r="AR28" s="38">
        <v>0</v>
      </c>
      <c r="AS28" s="38">
        <v>0</v>
      </c>
      <c r="AT28" s="38">
        <v>0</v>
      </c>
      <c r="AU28" s="38">
        <v>0</v>
      </c>
      <c r="AV28" s="38">
        <v>0</v>
      </c>
      <c r="AW28" s="38">
        <v>0</v>
      </c>
      <c r="AX28" s="38">
        <v>0</v>
      </c>
      <c r="AY28" s="38">
        <v>0</v>
      </c>
      <c r="AZ28" s="38">
        <v>0</v>
      </c>
      <c r="BA28" s="39">
        <v>0</v>
      </c>
      <c r="BB28" s="77"/>
      <c r="BC28" s="37">
        <v>0</v>
      </c>
      <c r="BD28" s="38">
        <v>0</v>
      </c>
      <c r="BE28" s="38">
        <v>0</v>
      </c>
      <c r="BF28" s="38">
        <v>0</v>
      </c>
      <c r="BG28" s="38">
        <v>0</v>
      </c>
      <c r="BH28" s="38">
        <v>0</v>
      </c>
      <c r="BI28" s="38">
        <v>0</v>
      </c>
      <c r="BJ28" s="38">
        <v>0</v>
      </c>
      <c r="BK28" s="38">
        <v>0</v>
      </c>
      <c r="BL28" s="38">
        <v>0</v>
      </c>
      <c r="BM28" s="38">
        <v>0</v>
      </c>
      <c r="BN28" s="39">
        <v>0</v>
      </c>
      <c r="BO28" s="77"/>
      <c r="BP28" s="37">
        <v>0</v>
      </c>
      <c r="BQ28" s="38">
        <v>0</v>
      </c>
      <c r="BR28" s="38">
        <v>0</v>
      </c>
      <c r="BS28" s="38">
        <v>0</v>
      </c>
      <c r="BT28" s="38">
        <v>0</v>
      </c>
      <c r="BU28" s="38">
        <v>0</v>
      </c>
      <c r="BV28" s="38">
        <v>0</v>
      </c>
      <c r="BW28" s="38">
        <v>0</v>
      </c>
      <c r="BX28" s="38">
        <v>0</v>
      </c>
      <c r="BY28" s="38">
        <v>0</v>
      </c>
      <c r="BZ28" s="38">
        <v>0</v>
      </c>
      <c r="CA28" s="39">
        <v>0</v>
      </c>
      <c r="CB28" s="77"/>
      <c r="CC28" s="37">
        <v>0</v>
      </c>
      <c r="CD28" s="38">
        <v>0</v>
      </c>
      <c r="CE28" s="38">
        <v>0</v>
      </c>
      <c r="CF28" s="38">
        <v>0</v>
      </c>
      <c r="CG28" s="38">
        <v>0</v>
      </c>
      <c r="CH28" s="38">
        <v>0</v>
      </c>
      <c r="CI28" s="38">
        <v>0</v>
      </c>
      <c r="CJ28" s="38">
        <v>0</v>
      </c>
      <c r="CK28" s="38">
        <v>0</v>
      </c>
      <c r="CL28" s="38">
        <v>0</v>
      </c>
      <c r="CM28" s="38">
        <v>0</v>
      </c>
      <c r="CN28" s="39">
        <v>0</v>
      </c>
      <c r="CO28" s="77"/>
      <c r="CP28" s="37">
        <v>0</v>
      </c>
      <c r="CQ28" s="38">
        <v>0</v>
      </c>
      <c r="CR28" s="38">
        <v>0</v>
      </c>
      <c r="CS28" s="38">
        <v>0</v>
      </c>
      <c r="CT28" s="38">
        <v>0</v>
      </c>
      <c r="CU28" s="38">
        <v>0</v>
      </c>
      <c r="CV28" s="38">
        <v>0</v>
      </c>
      <c r="CW28" s="38">
        <v>0</v>
      </c>
      <c r="CX28" s="38">
        <v>0</v>
      </c>
      <c r="CY28" s="38">
        <v>0</v>
      </c>
      <c r="CZ28" s="38">
        <v>0</v>
      </c>
      <c r="DA28" s="39">
        <v>0</v>
      </c>
      <c r="DB28" s="77"/>
      <c r="DC28" s="37">
        <v>0</v>
      </c>
      <c r="DD28" s="38">
        <v>0</v>
      </c>
      <c r="DE28" s="38">
        <v>0</v>
      </c>
      <c r="DF28" s="38">
        <v>0</v>
      </c>
      <c r="DG28" s="38">
        <v>0</v>
      </c>
      <c r="DH28" s="38">
        <v>0</v>
      </c>
      <c r="DI28" s="38">
        <v>0</v>
      </c>
      <c r="DJ28" s="38">
        <v>0</v>
      </c>
      <c r="DK28" s="38">
        <v>0</v>
      </c>
      <c r="DL28" s="38">
        <v>0</v>
      </c>
      <c r="DM28" s="38">
        <v>0</v>
      </c>
      <c r="DN28" s="39">
        <v>0</v>
      </c>
      <c r="DO28" s="77"/>
      <c r="DP28" s="37">
        <v>0</v>
      </c>
      <c r="DQ28" s="38">
        <v>0</v>
      </c>
      <c r="DR28" s="38">
        <v>0</v>
      </c>
      <c r="DS28" s="38">
        <v>0</v>
      </c>
      <c r="DT28" s="38">
        <v>0</v>
      </c>
      <c r="DU28" s="38">
        <v>0</v>
      </c>
      <c r="DV28" s="38">
        <v>0</v>
      </c>
      <c r="DW28" s="38">
        <v>0</v>
      </c>
      <c r="DX28" s="38">
        <v>0</v>
      </c>
      <c r="DY28" s="38">
        <v>0</v>
      </c>
      <c r="DZ28" s="38">
        <v>0</v>
      </c>
      <c r="EA28" s="39">
        <v>0</v>
      </c>
      <c r="EB28" s="77"/>
      <c r="EC28" s="37">
        <v>0</v>
      </c>
      <c r="ED28" s="38">
        <v>0</v>
      </c>
      <c r="EE28" s="38">
        <v>0</v>
      </c>
      <c r="EF28" s="38">
        <v>0</v>
      </c>
      <c r="EG28" s="38">
        <v>0</v>
      </c>
      <c r="EH28" s="38">
        <v>0</v>
      </c>
      <c r="EI28" s="38">
        <v>0</v>
      </c>
      <c r="EJ28" s="38">
        <v>0</v>
      </c>
      <c r="EK28" s="38">
        <v>0</v>
      </c>
      <c r="EL28" s="38">
        <v>0</v>
      </c>
      <c r="EM28" s="38">
        <v>0</v>
      </c>
      <c r="EN28" s="39">
        <v>0</v>
      </c>
      <c r="EO28" s="77"/>
    </row>
    <row r="29" spans="1:145" x14ac:dyDescent="0.2">
      <c r="A29" s="43" t="s">
        <v>50</v>
      </c>
      <c r="B29" s="44">
        <v>0</v>
      </c>
      <c r="C29" s="45">
        <v>0</v>
      </c>
      <c r="D29" s="46">
        <v>0</v>
      </c>
      <c r="E29" s="46">
        <v>0</v>
      </c>
      <c r="F29" s="46">
        <v>0</v>
      </c>
      <c r="G29" s="46">
        <v>0</v>
      </c>
      <c r="H29" s="46">
        <v>0</v>
      </c>
      <c r="I29" s="46">
        <v>0</v>
      </c>
      <c r="J29" s="46">
        <v>0</v>
      </c>
      <c r="K29" s="46">
        <v>0</v>
      </c>
      <c r="L29" s="46">
        <v>0</v>
      </c>
      <c r="M29" s="46">
        <v>0</v>
      </c>
      <c r="N29" s="47">
        <v>0</v>
      </c>
      <c r="O29" s="101"/>
      <c r="P29" s="45">
        <v>0</v>
      </c>
      <c r="Q29" s="46">
        <v>0</v>
      </c>
      <c r="R29" s="46">
        <v>0</v>
      </c>
      <c r="S29" s="46">
        <v>0</v>
      </c>
      <c r="T29" s="46">
        <v>0</v>
      </c>
      <c r="U29" s="46">
        <v>0</v>
      </c>
      <c r="V29" s="46">
        <v>0</v>
      </c>
      <c r="W29" s="46">
        <v>0</v>
      </c>
      <c r="X29" s="46">
        <v>0</v>
      </c>
      <c r="Y29" s="46">
        <v>0</v>
      </c>
      <c r="Z29" s="46">
        <v>0</v>
      </c>
      <c r="AA29" s="47">
        <v>0</v>
      </c>
      <c r="AB29" s="101"/>
      <c r="AC29" s="37">
        <v>0</v>
      </c>
      <c r="AD29" s="38">
        <v>0</v>
      </c>
      <c r="AE29" s="38">
        <v>0</v>
      </c>
      <c r="AF29" s="38">
        <v>0</v>
      </c>
      <c r="AG29" s="38">
        <v>0</v>
      </c>
      <c r="AH29" s="38">
        <v>0</v>
      </c>
      <c r="AI29" s="38">
        <v>0</v>
      </c>
      <c r="AJ29" s="38">
        <v>0</v>
      </c>
      <c r="AK29" s="38">
        <v>0</v>
      </c>
      <c r="AL29" s="38">
        <v>0</v>
      </c>
      <c r="AM29" s="38">
        <v>0</v>
      </c>
      <c r="AN29" s="39">
        <v>0</v>
      </c>
      <c r="AO29" s="77"/>
      <c r="AP29" s="37">
        <v>0</v>
      </c>
      <c r="AQ29" s="38">
        <v>0</v>
      </c>
      <c r="AR29" s="38">
        <v>0</v>
      </c>
      <c r="AS29" s="38">
        <v>0</v>
      </c>
      <c r="AT29" s="38">
        <v>0</v>
      </c>
      <c r="AU29" s="38">
        <v>0</v>
      </c>
      <c r="AV29" s="38">
        <v>0</v>
      </c>
      <c r="AW29" s="38">
        <v>0</v>
      </c>
      <c r="AX29" s="38">
        <v>0</v>
      </c>
      <c r="AY29" s="38">
        <v>0</v>
      </c>
      <c r="AZ29" s="38">
        <v>0</v>
      </c>
      <c r="BA29" s="39">
        <v>0</v>
      </c>
      <c r="BB29" s="77"/>
      <c r="BC29" s="37">
        <v>0</v>
      </c>
      <c r="BD29" s="38">
        <v>0</v>
      </c>
      <c r="BE29" s="38">
        <v>0</v>
      </c>
      <c r="BF29" s="38">
        <v>0</v>
      </c>
      <c r="BG29" s="38">
        <v>0</v>
      </c>
      <c r="BH29" s="38">
        <v>0</v>
      </c>
      <c r="BI29" s="38">
        <v>0</v>
      </c>
      <c r="BJ29" s="38">
        <v>0</v>
      </c>
      <c r="BK29" s="38">
        <v>0</v>
      </c>
      <c r="BL29" s="38">
        <v>0</v>
      </c>
      <c r="BM29" s="38">
        <v>0</v>
      </c>
      <c r="BN29" s="39">
        <v>0</v>
      </c>
      <c r="BO29" s="77"/>
      <c r="BP29" s="37">
        <v>0</v>
      </c>
      <c r="BQ29" s="38">
        <v>0</v>
      </c>
      <c r="BR29" s="38">
        <v>0</v>
      </c>
      <c r="BS29" s="38">
        <v>0</v>
      </c>
      <c r="BT29" s="38">
        <v>0</v>
      </c>
      <c r="BU29" s="38">
        <v>0</v>
      </c>
      <c r="BV29" s="38">
        <v>0</v>
      </c>
      <c r="BW29" s="38">
        <v>0</v>
      </c>
      <c r="BX29" s="38">
        <v>0</v>
      </c>
      <c r="BY29" s="38">
        <v>0</v>
      </c>
      <c r="BZ29" s="38">
        <v>0</v>
      </c>
      <c r="CA29" s="39">
        <v>0</v>
      </c>
      <c r="CB29" s="77"/>
      <c r="CC29" s="37">
        <v>0</v>
      </c>
      <c r="CD29" s="38">
        <v>0</v>
      </c>
      <c r="CE29" s="38">
        <v>0</v>
      </c>
      <c r="CF29" s="38">
        <v>0</v>
      </c>
      <c r="CG29" s="38">
        <v>0</v>
      </c>
      <c r="CH29" s="38">
        <v>0</v>
      </c>
      <c r="CI29" s="38">
        <v>0</v>
      </c>
      <c r="CJ29" s="38">
        <v>0</v>
      </c>
      <c r="CK29" s="38">
        <v>0</v>
      </c>
      <c r="CL29" s="38">
        <v>0</v>
      </c>
      <c r="CM29" s="38">
        <v>0</v>
      </c>
      <c r="CN29" s="39">
        <v>0</v>
      </c>
      <c r="CO29" s="77"/>
      <c r="CP29" s="37">
        <v>0</v>
      </c>
      <c r="CQ29" s="38">
        <v>0</v>
      </c>
      <c r="CR29" s="38">
        <v>0</v>
      </c>
      <c r="CS29" s="38">
        <v>0</v>
      </c>
      <c r="CT29" s="38">
        <v>0</v>
      </c>
      <c r="CU29" s="38">
        <v>0</v>
      </c>
      <c r="CV29" s="38">
        <v>0</v>
      </c>
      <c r="CW29" s="38">
        <v>0</v>
      </c>
      <c r="CX29" s="38">
        <v>0</v>
      </c>
      <c r="CY29" s="38">
        <v>0</v>
      </c>
      <c r="CZ29" s="38">
        <v>0</v>
      </c>
      <c r="DA29" s="39">
        <v>0</v>
      </c>
      <c r="DB29" s="77"/>
      <c r="DC29" s="37">
        <v>0</v>
      </c>
      <c r="DD29" s="38">
        <v>0</v>
      </c>
      <c r="DE29" s="38">
        <v>0</v>
      </c>
      <c r="DF29" s="38">
        <v>0</v>
      </c>
      <c r="DG29" s="38">
        <v>0</v>
      </c>
      <c r="DH29" s="38">
        <v>0</v>
      </c>
      <c r="DI29" s="38">
        <v>0</v>
      </c>
      <c r="DJ29" s="38">
        <v>0</v>
      </c>
      <c r="DK29" s="38">
        <v>0</v>
      </c>
      <c r="DL29" s="38">
        <v>0</v>
      </c>
      <c r="DM29" s="38">
        <v>0</v>
      </c>
      <c r="DN29" s="39">
        <v>0</v>
      </c>
      <c r="DO29" s="77"/>
      <c r="DP29" s="37">
        <v>0</v>
      </c>
      <c r="DQ29" s="38">
        <v>0</v>
      </c>
      <c r="DR29" s="38">
        <v>0</v>
      </c>
      <c r="DS29" s="38">
        <v>0</v>
      </c>
      <c r="DT29" s="38">
        <v>0</v>
      </c>
      <c r="DU29" s="38">
        <v>0</v>
      </c>
      <c r="DV29" s="38">
        <v>0</v>
      </c>
      <c r="DW29" s="38">
        <v>0</v>
      </c>
      <c r="DX29" s="38">
        <v>0</v>
      </c>
      <c r="DY29" s="38">
        <v>0</v>
      </c>
      <c r="DZ29" s="38">
        <v>0</v>
      </c>
      <c r="EA29" s="39">
        <v>0</v>
      </c>
      <c r="EB29" s="77"/>
      <c r="EC29" s="37">
        <v>0</v>
      </c>
      <c r="ED29" s="38">
        <v>0</v>
      </c>
      <c r="EE29" s="38">
        <v>0</v>
      </c>
      <c r="EF29" s="38">
        <v>0</v>
      </c>
      <c r="EG29" s="38">
        <v>0</v>
      </c>
      <c r="EH29" s="38">
        <v>0</v>
      </c>
      <c r="EI29" s="38">
        <v>0</v>
      </c>
      <c r="EJ29" s="38">
        <v>0</v>
      </c>
      <c r="EK29" s="38">
        <v>0</v>
      </c>
      <c r="EL29" s="38">
        <v>0</v>
      </c>
      <c r="EM29" s="38">
        <v>0</v>
      </c>
      <c r="EN29" s="39">
        <v>0</v>
      </c>
      <c r="EO29" s="77"/>
    </row>
    <row r="30" spans="1:145" s="27" customFormat="1" x14ac:dyDescent="0.2">
      <c r="A30" s="48" t="s">
        <v>3</v>
      </c>
      <c r="B30" s="49">
        <f t="shared" ref="B30:AI30" si="295">SUM(B31:B50)</f>
        <v>-1.0009999999999999</v>
      </c>
      <c r="C30" s="50">
        <f t="shared" si="295"/>
        <v>0</v>
      </c>
      <c r="D30" s="51">
        <f t="shared" si="295"/>
        <v>0</v>
      </c>
      <c r="E30" s="51">
        <f t="shared" si="295"/>
        <v>0</v>
      </c>
      <c r="F30" s="51">
        <f t="shared" si="295"/>
        <v>0</v>
      </c>
      <c r="G30" s="51">
        <f t="shared" si="295"/>
        <v>0</v>
      </c>
      <c r="H30" s="51">
        <f t="shared" si="295"/>
        <v>0</v>
      </c>
      <c r="I30" s="51">
        <f t="shared" si="295"/>
        <v>0</v>
      </c>
      <c r="J30" s="51">
        <f t="shared" si="295"/>
        <v>0</v>
      </c>
      <c r="K30" s="51">
        <f t="shared" si="295"/>
        <v>0</v>
      </c>
      <c r="L30" s="51">
        <f t="shared" si="295"/>
        <v>0</v>
      </c>
      <c r="M30" s="51">
        <f t="shared" si="295"/>
        <v>0</v>
      </c>
      <c r="N30" s="52">
        <f t="shared" si="295"/>
        <v>0</v>
      </c>
      <c r="O30" s="100"/>
      <c r="P30" s="50">
        <f t="shared" si="295"/>
        <v>0</v>
      </c>
      <c r="Q30" s="51">
        <f t="shared" si="295"/>
        <v>0</v>
      </c>
      <c r="R30" s="51">
        <f t="shared" si="295"/>
        <v>0</v>
      </c>
      <c r="S30" s="51">
        <f t="shared" si="295"/>
        <v>0</v>
      </c>
      <c r="T30" s="51">
        <f t="shared" si="295"/>
        <v>0</v>
      </c>
      <c r="U30" s="51">
        <f t="shared" si="295"/>
        <v>0</v>
      </c>
      <c r="V30" s="51">
        <f t="shared" si="295"/>
        <v>0</v>
      </c>
      <c r="W30" s="51">
        <f t="shared" si="295"/>
        <v>0</v>
      </c>
      <c r="X30" s="51">
        <f t="shared" si="295"/>
        <v>0</v>
      </c>
      <c r="Y30" s="51">
        <f t="shared" si="295"/>
        <v>0</v>
      </c>
      <c r="Z30" s="51">
        <f t="shared" si="295"/>
        <v>0</v>
      </c>
      <c r="AA30" s="52">
        <f t="shared" si="295"/>
        <v>0</v>
      </c>
      <c r="AB30" s="100"/>
      <c r="AC30" s="40">
        <f t="shared" si="295"/>
        <v>0</v>
      </c>
      <c r="AD30" s="41">
        <f t="shared" si="295"/>
        <v>0</v>
      </c>
      <c r="AE30" s="41">
        <f t="shared" si="295"/>
        <v>0</v>
      </c>
      <c r="AF30" s="41">
        <f t="shared" si="295"/>
        <v>0</v>
      </c>
      <c r="AG30" s="41">
        <f t="shared" si="295"/>
        <v>0</v>
      </c>
      <c r="AH30" s="41">
        <f t="shared" si="295"/>
        <v>0</v>
      </c>
      <c r="AI30" s="41">
        <f t="shared" si="295"/>
        <v>0</v>
      </c>
      <c r="AJ30" s="41">
        <f t="shared" ref="AJ30:BR30" si="296">SUM(AJ31:AJ50)</f>
        <v>0</v>
      </c>
      <c r="AK30" s="41">
        <f t="shared" si="296"/>
        <v>0</v>
      </c>
      <c r="AL30" s="41">
        <f t="shared" si="296"/>
        <v>0</v>
      </c>
      <c r="AM30" s="41">
        <f t="shared" si="296"/>
        <v>0</v>
      </c>
      <c r="AN30" s="42">
        <f t="shared" si="296"/>
        <v>0</v>
      </c>
      <c r="AO30" s="81"/>
      <c r="AP30" s="40">
        <f t="shared" si="296"/>
        <v>0</v>
      </c>
      <c r="AQ30" s="41">
        <f t="shared" si="296"/>
        <v>0</v>
      </c>
      <c r="AR30" s="41">
        <f t="shared" si="296"/>
        <v>0</v>
      </c>
      <c r="AS30" s="41">
        <f t="shared" si="296"/>
        <v>0</v>
      </c>
      <c r="AT30" s="41">
        <f t="shared" si="296"/>
        <v>0</v>
      </c>
      <c r="AU30" s="41">
        <f t="shared" si="296"/>
        <v>0</v>
      </c>
      <c r="AV30" s="41">
        <f t="shared" si="296"/>
        <v>0</v>
      </c>
      <c r="AW30" s="41">
        <f t="shared" si="296"/>
        <v>0</v>
      </c>
      <c r="AX30" s="41">
        <f t="shared" si="296"/>
        <v>0</v>
      </c>
      <c r="AY30" s="41">
        <f t="shared" si="296"/>
        <v>0</v>
      </c>
      <c r="AZ30" s="41">
        <f t="shared" si="296"/>
        <v>0</v>
      </c>
      <c r="BA30" s="42">
        <f t="shared" si="296"/>
        <v>0</v>
      </c>
      <c r="BB30" s="81"/>
      <c r="BC30" s="40">
        <f t="shared" si="296"/>
        <v>0</v>
      </c>
      <c r="BD30" s="41">
        <f t="shared" si="296"/>
        <v>0</v>
      </c>
      <c r="BE30" s="41">
        <f t="shared" si="296"/>
        <v>0</v>
      </c>
      <c r="BF30" s="41">
        <f t="shared" si="296"/>
        <v>0</v>
      </c>
      <c r="BG30" s="41">
        <f t="shared" si="296"/>
        <v>0</v>
      </c>
      <c r="BH30" s="41">
        <f t="shared" si="296"/>
        <v>0</v>
      </c>
      <c r="BI30" s="41">
        <f t="shared" si="296"/>
        <v>0</v>
      </c>
      <c r="BJ30" s="41">
        <f t="shared" si="296"/>
        <v>0</v>
      </c>
      <c r="BK30" s="41">
        <f t="shared" si="296"/>
        <v>0</v>
      </c>
      <c r="BL30" s="41">
        <f t="shared" si="296"/>
        <v>0</v>
      </c>
      <c r="BM30" s="41">
        <f t="shared" si="296"/>
        <v>0</v>
      </c>
      <c r="BN30" s="42">
        <f t="shared" si="296"/>
        <v>0</v>
      </c>
      <c r="BO30" s="81"/>
      <c r="BP30" s="40">
        <f t="shared" si="296"/>
        <v>0</v>
      </c>
      <c r="BQ30" s="41">
        <f t="shared" si="296"/>
        <v>0</v>
      </c>
      <c r="BR30" s="41">
        <f t="shared" si="296"/>
        <v>0</v>
      </c>
      <c r="BS30" s="41">
        <f t="shared" ref="BS30:CZ30" si="297">SUM(BS31:BS50)</f>
        <v>0</v>
      </c>
      <c r="BT30" s="41">
        <f t="shared" si="297"/>
        <v>0</v>
      </c>
      <c r="BU30" s="41">
        <f t="shared" si="297"/>
        <v>0</v>
      </c>
      <c r="BV30" s="41">
        <f t="shared" si="297"/>
        <v>0</v>
      </c>
      <c r="BW30" s="41">
        <f t="shared" si="297"/>
        <v>0</v>
      </c>
      <c r="BX30" s="41">
        <f t="shared" si="297"/>
        <v>0</v>
      </c>
      <c r="BY30" s="41">
        <f t="shared" si="297"/>
        <v>0</v>
      </c>
      <c r="BZ30" s="41">
        <f t="shared" si="297"/>
        <v>0</v>
      </c>
      <c r="CA30" s="42">
        <f t="shared" si="297"/>
        <v>0</v>
      </c>
      <c r="CB30" s="81"/>
      <c r="CC30" s="40">
        <f t="shared" si="297"/>
        <v>0</v>
      </c>
      <c r="CD30" s="41">
        <f t="shared" si="297"/>
        <v>0</v>
      </c>
      <c r="CE30" s="41">
        <f t="shared" si="297"/>
        <v>0</v>
      </c>
      <c r="CF30" s="41">
        <f t="shared" si="297"/>
        <v>0</v>
      </c>
      <c r="CG30" s="41">
        <f t="shared" si="297"/>
        <v>0</v>
      </c>
      <c r="CH30" s="41">
        <f t="shared" si="297"/>
        <v>0</v>
      </c>
      <c r="CI30" s="41">
        <f t="shared" si="297"/>
        <v>0</v>
      </c>
      <c r="CJ30" s="41">
        <f t="shared" si="297"/>
        <v>0</v>
      </c>
      <c r="CK30" s="41">
        <f t="shared" si="297"/>
        <v>0</v>
      </c>
      <c r="CL30" s="41">
        <f t="shared" si="297"/>
        <v>0</v>
      </c>
      <c r="CM30" s="41">
        <f t="shared" si="297"/>
        <v>0</v>
      </c>
      <c r="CN30" s="42">
        <f t="shared" si="297"/>
        <v>0</v>
      </c>
      <c r="CO30" s="81"/>
      <c r="CP30" s="40">
        <f t="shared" si="297"/>
        <v>0</v>
      </c>
      <c r="CQ30" s="41">
        <f t="shared" si="297"/>
        <v>0</v>
      </c>
      <c r="CR30" s="41">
        <f t="shared" si="297"/>
        <v>0</v>
      </c>
      <c r="CS30" s="41">
        <f t="shared" si="297"/>
        <v>0</v>
      </c>
      <c r="CT30" s="41">
        <f t="shared" si="297"/>
        <v>0</v>
      </c>
      <c r="CU30" s="41">
        <f t="shared" si="297"/>
        <v>0</v>
      </c>
      <c r="CV30" s="41">
        <f t="shared" si="297"/>
        <v>0</v>
      </c>
      <c r="CW30" s="41">
        <f t="shared" si="297"/>
        <v>0</v>
      </c>
      <c r="CX30" s="41">
        <f t="shared" si="297"/>
        <v>0</v>
      </c>
      <c r="CY30" s="41">
        <f t="shared" si="297"/>
        <v>0</v>
      </c>
      <c r="CZ30" s="41">
        <f t="shared" si="297"/>
        <v>0</v>
      </c>
      <c r="DA30" s="42">
        <f t="shared" ref="DA30:EI30" si="298">SUM(DA31:DA50)</f>
        <v>0</v>
      </c>
      <c r="DB30" s="81"/>
      <c r="DC30" s="40">
        <f t="shared" si="298"/>
        <v>0</v>
      </c>
      <c r="DD30" s="41">
        <f t="shared" si="298"/>
        <v>0</v>
      </c>
      <c r="DE30" s="41">
        <f t="shared" si="298"/>
        <v>0</v>
      </c>
      <c r="DF30" s="41">
        <f t="shared" si="298"/>
        <v>0</v>
      </c>
      <c r="DG30" s="41">
        <f t="shared" si="298"/>
        <v>0</v>
      </c>
      <c r="DH30" s="41">
        <f t="shared" si="298"/>
        <v>0</v>
      </c>
      <c r="DI30" s="41">
        <f t="shared" si="298"/>
        <v>0</v>
      </c>
      <c r="DJ30" s="41">
        <f t="shared" si="298"/>
        <v>0</v>
      </c>
      <c r="DK30" s="41">
        <f t="shared" si="298"/>
        <v>0</v>
      </c>
      <c r="DL30" s="41">
        <f t="shared" si="298"/>
        <v>0</v>
      </c>
      <c r="DM30" s="41">
        <f t="shared" si="298"/>
        <v>0</v>
      </c>
      <c r="DN30" s="42">
        <f t="shared" si="298"/>
        <v>0</v>
      </c>
      <c r="DO30" s="81"/>
      <c r="DP30" s="40">
        <f t="shared" si="298"/>
        <v>0</v>
      </c>
      <c r="DQ30" s="41">
        <f t="shared" si="298"/>
        <v>0</v>
      </c>
      <c r="DR30" s="41">
        <f t="shared" si="298"/>
        <v>0</v>
      </c>
      <c r="DS30" s="41">
        <f t="shared" si="298"/>
        <v>0</v>
      </c>
      <c r="DT30" s="41">
        <f t="shared" si="298"/>
        <v>0</v>
      </c>
      <c r="DU30" s="41">
        <f t="shared" si="298"/>
        <v>0</v>
      </c>
      <c r="DV30" s="41">
        <f t="shared" si="298"/>
        <v>0</v>
      </c>
      <c r="DW30" s="41">
        <f t="shared" si="298"/>
        <v>0</v>
      </c>
      <c r="DX30" s="41">
        <f t="shared" si="298"/>
        <v>0</v>
      </c>
      <c r="DY30" s="41">
        <f t="shared" si="298"/>
        <v>0</v>
      </c>
      <c r="DZ30" s="41">
        <f t="shared" si="298"/>
        <v>0</v>
      </c>
      <c r="EA30" s="42">
        <f t="shared" si="298"/>
        <v>0</v>
      </c>
      <c r="EB30" s="81"/>
      <c r="EC30" s="40">
        <f t="shared" si="298"/>
        <v>0</v>
      </c>
      <c r="ED30" s="41">
        <f t="shared" si="298"/>
        <v>0</v>
      </c>
      <c r="EE30" s="41">
        <f t="shared" si="298"/>
        <v>0</v>
      </c>
      <c r="EF30" s="41">
        <f t="shared" si="298"/>
        <v>0</v>
      </c>
      <c r="EG30" s="41">
        <f t="shared" si="298"/>
        <v>0</v>
      </c>
      <c r="EH30" s="41">
        <f t="shared" si="298"/>
        <v>0</v>
      </c>
      <c r="EI30" s="41">
        <f t="shared" si="298"/>
        <v>0</v>
      </c>
      <c r="EJ30" s="41">
        <f t="shared" ref="EJ30:EN30" si="299">SUM(EJ31:EJ50)</f>
        <v>0</v>
      </c>
      <c r="EK30" s="41">
        <f t="shared" si="299"/>
        <v>0</v>
      </c>
      <c r="EL30" s="41">
        <f t="shared" si="299"/>
        <v>0</v>
      </c>
      <c r="EM30" s="41">
        <f t="shared" si="299"/>
        <v>0</v>
      </c>
      <c r="EN30" s="42">
        <f t="shared" si="299"/>
        <v>0</v>
      </c>
      <c r="EO30" s="81"/>
    </row>
    <row r="31" spans="1:145" x14ac:dyDescent="0.2">
      <c r="A31" s="43" t="s">
        <v>119</v>
      </c>
      <c r="B31" s="44">
        <v>0</v>
      </c>
      <c r="C31" s="45">
        <v>0</v>
      </c>
      <c r="D31" s="46">
        <v>0</v>
      </c>
      <c r="E31" s="46">
        <v>0</v>
      </c>
      <c r="F31" s="46">
        <v>0</v>
      </c>
      <c r="G31" s="46">
        <v>0</v>
      </c>
      <c r="H31" s="46">
        <v>0</v>
      </c>
      <c r="I31" s="46">
        <v>0</v>
      </c>
      <c r="J31" s="46">
        <v>0</v>
      </c>
      <c r="K31" s="46">
        <v>0</v>
      </c>
      <c r="L31" s="46">
        <v>0</v>
      </c>
      <c r="M31" s="46">
        <v>0</v>
      </c>
      <c r="N31" s="47">
        <v>0</v>
      </c>
      <c r="O31" s="101"/>
      <c r="P31" s="45">
        <v>0</v>
      </c>
      <c r="Q31" s="46">
        <v>0</v>
      </c>
      <c r="R31" s="46">
        <v>0</v>
      </c>
      <c r="S31" s="46">
        <v>0</v>
      </c>
      <c r="T31" s="46">
        <v>0</v>
      </c>
      <c r="U31" s="46">
        <v>0</v>
      </c>
      <c r="V31" s="46">
        <v>0</v>
      </c>
      <c r="W31" s="46">
        <v>0</v>
      </c>
      <c r="X31" s="46">
        <v>0</v>
      </c>
      <c r="Y31" s="46">
        <v>0</v>
      </c>
      <c r="Z31" s="46">
        <v>0</v>
      </c>
      <c r="AA31" s="47">
        <v>0</v>
      </c>
      <c r="AB31" s="101"/>
      <c r="AC31" s="37">
        <v>0</v>
      </c>
      <c r="AD31" s="38">
        <v>0</v>
      </c>
      <c r="AE31" s="54">
        <v>0</v>
      </c>
      <c r="AF31" s="38">
        <v>0</v>
      </c>
      <c r="AG31" s="38">
        <v>0</v>
      </c>
      <c r="AH31" s="38">
        <v>0</v>
      </c>
      <c r="AI31" s="38">
        <v>0</v>
      </c>
      <c r="AJ31" s="38">
        <v>0</v>
      </c>
      <c r="AK31" s="38">
        <v>0</v>
      </c>
      <c r="AL31" s="38">
        <v>0</v>
      </c>
      <c r="AM31" s="38">
        <v>0</v>
      </c>
      <c r="AN31" s="39">
        <v>0</v>
      </c>
      <c r="AO31" s="77"/>
      <c r="AP31" s="37">
        <v>0</v>
      </c>
      <c r="AQ31" s="38">
        <v>0</v>
      </c>
      <c r="AR31" s="54">
        <v>0</v>
      </c>
      <c r="AS31" s="38">
        <v>0</v>
      </c>
      <c r="AT31" s="38">
        <v>0</v>
      </c>
      <c r="AU31" s="38">
        <v>0</v>
      </c>
      <c r="AV31" s="38">
        <v>0</v>
      </c>
      <c r="AW31" s="38">
        <v>0</v>
      </c>
      <c r="AX31" s="38">
        <v>0</v>
      </c>
      <c r="AY31" s="38">
        <v>0</v>
      </c>
      <c r="AZ31" s="38">
        <v>0</v>
      </c>
      <c r="BA31" s="39">
        <v>0</v>
      </c>
      <c r="BB31" s="77"/>
      <c r="BC31" s="37">
        <v>0</v>
      </c>
      <c r="BD31" s="38">
        <v>0</v>
      </c>
      <c r="BE31" s="54">
        <v>0</v>
      </c>
      <c r="BF31" s="38">
        <v>0</v>
      </c>
      <c r="BG31" s="38">
        <v>0</v>
      </c>
      <c r="BH31" s="38">
        <v>0</v>
      </c>
      <c r="BI31" s="38">
        <v>0</v>
      </c>
      <c r="BJ31" s="38">
        <v>0</v>
      </c>
      <c r="BK31" s="38">
        <v>0</v>
      </c>
      <c r="BL31" s="38">
        <v>0</v>
      </c>
      <c r="BM31" s="38">
        <v>0</v>
      </c>
      <c r="BN31" s="39">
        <v>0</v>
      </c>
      <c r="BO31" s="77"/>
      <c r="BP31" s="37">
        <v>0</v>
      </c>
      <c r="BQ31" s="38">
        <v>0</v>
      </c>
      <c r="BR31" s="54">
        <v>0</v>
      </c>
      <c r="BS31" s="38">
        <v>0</v>
      </c>
      <c r="BT31" s="38">
        <v>0</v>
      </c>
      <c r="BU31" s="38">
        <v>0</v>
      </c>
      <c r="BV31" s="38">
        <v>0</v>
      </c>
      <c r="BW31" s="38">
        <v>0</v>
      </c>
      <c r="BX31" s="38">
        <v>0</v>
      </c>
      <c r="BY31" s="38">
        <v>0</v>
      </c>
      <c r="BZ31" s="38">
        <v>0</v>
      </c>
      <c r="CA31" s="39">
        <v>0</v>
      </c>
      <c r="CB31" s="77"/>
      <c r="CC31" s="37">
        <v>0</v>
      </c>
      <c r="CD31" s="38">
        <v>0</v>
      </c>
      <c r="CE31" s="54">
        <v>0</v>
      </c>
      <c r="CF31" s="38">
        <v>0</v>
      </c>
      <c r="CG31" s="38">
        <v>0</v>
      </c>
      <c r="CH31" s="38">
        <v>0</v>
      </c>
      <c r="CI31" s="38">
        <v>0</v>
      </c>
      <c r="CJ31" s="38">
        <v>0</v>
      </c>
      <c r="CK31" s="38">
        <v>0</v>
      </c>
      <c r="CL31" s="38">
        <v>0</v>
      </c>
      <c r="CM31" s="38">
        <v>0</v>
      </c>
      <c r="CN31" s="39">
        <v>0</v>
      </c>
      <c r="CO31" s="77"/>
      <c r="CP31" s="37">
        <v>0</v>
      </c>
      <c r="CQ31" s="38">
        <v>0</v>
      </c>
      <c r="CR31" s="54">
        <v>0</v>
      </c>
      <c r="CS31" s="38">
        <v>0</v>
      </c>
      <c r="CT31" s="38">
        <v>0</v>
      </c>
      <c r="CU31" s="38">
        <v>0</v>
      </c>
      <c r="CV31" s="38">
        <v>0</v>
      </c>
      <c r="CW31" s="38">
        <v>0</v>
      </c>
      <c r="CX31" s="38">
        <v>0</v>
      </c>
      <c r="CY31" s="38">
        <v>0</v>
      </c>
      <c r="CZ31" s="38">
        <v>0</v>
      </c>
      <c r="DA31" s="39">
        <v>0</v>
      </c>
      <c r="DB31" s="77"/>
      <c r="DC31" s="37">
        <v>0</v>
      </c>
      <c r="DD31" s="38">
        <v>0</v>
      </c>
      <c r="DE31" s="54">
        <v>0</v>
      </c>
      <c r="DF31" s="38">
        <v>0</v>
      </c>
      <c r="DG31" s="38">
        <v>0</v>
      </c>
      <c r="DH31" s="38">
        <v>0</v>
      </c>
      <c r="DI31" s="38">
        <v>0</v>
      </c>
      <c r="DJ31" s="38">
        <v>0</v>
      </c>
      <c r="DK31" s="38">
        <v>0</v>
      </c>
      <c r="DL31" s="38">
        <v>0</v>
      </c>
      <c r="DM31" s="38">
        <v>0</v>
      </c>
      <c r="DN31" s="39">
        <v>0</v>
      </c>
      <c r="DO31" s="77"/>
      <c r="DP31" s="37">
        <v>0</v>
      </c>
      <c r="DQ31" s="38">
        <v>0</v>
      </c>
      <c r="DR31" s="54">
        <v>0</v>
      </c>
      <c r="DS31" s="38">
        <v>0</v>
      </c>
      <c r="DT31" s="38">
        <v>0</v>
      </c>
      <c r="DU31" s="38">
        <v>0</v>
      </c>
      <c r="DV31" s="38">
        <v>0</v>
      </c>
      <c r="DW31" s="38">
        <v>0</v>
      </c>
      <c r="DX31" s="38">
        <v>0</v>
      </c>
      <c r="DY31" s="38">
        <v>0</v>
      </c>
      <c r="DZ31" s="38">
        <v>0</v>
      </c>
      <c r="EA31" s="39">
        <v>0</v>
      </c>
      <c r="EB31" s="77"/>
      <c r="EC31" s="37">
        <v>0</v>
      </c>
      <c r="ED31" s="38">
        <v>0</v>
      </c>
      <c r="EE31" s="54">
        <v>0</v>
      </c>
      <c r="EF31" s="38">
        <v>0</v>
      </c>
      <c r="EG31" s="38">
        <v>0</v>
      </c>
      <c r="EH31" s="38">
        <v>0</v>
      </c>
      <c r="EI31" s="38">
        <v>0</v>
      </c>
      <c r="EJ31" s="38">
        <v>0</v>
      </c>
      <c r="EK31" s="38">
        <v>0</v>
      </c>
      <c r="EL31" s="38">
        <v>0</v>
      </c>
      <c r="EM31" s="38">
        <v>0</v>
      </c>
      <c r="EN31" s="39">
        <v>0</v>
      </c>
      <c r="EO31" s="77"/>
    </row>
    <row r="32" spans="1:145" x14ac:dyDescent="0.2">
      <c r="A32" s="43" t="s">
        <v>57</v>
      </c>
      <c r="B32" s="44">
        <v>0</v>
      </c>
      <c r="C32" s="45">
        <v>0</v>
      </c>
      <c r="D32" s="46">
        <v>0</v>
      </c>
      <c r="E32" s="46">
        <v>0</v>
      </c>
      <c r="F32" s="46">
        <v>0</v>
      </c>
      <c r="G32" s="46">
        <v>0</v>
      </c>
      <c r="H32" s="46">
        <v>0</v>
      </c>
      <c r="I32" s="46">
        <v>0</v>
      </c>
      <c r="J32" s="46">
        <v>0</v>
      </c>
      <c r="K32" s="46">
        <v>0</v>
      </c>
      <c r="L32" s="46">
        <v>0</v>
      </c>
      <c r="M32" s="46">
        <v>0</v>
      </c>
      <c r="N32" s="47">
        <v>0</v>
      </c>
      <c r="O32" s="101"/>
      <c r="P32" s="45">
        <v>0</v>
      </c>
      <c r="Q32" s="46">
        <v>0</v>
      </c>
      <c r="R32" s="46">
        <v>0</v>
      </c>
      <c r="S32" s="46">
        <v>0</v>
      </c>
      <c r="T32" s="46">
        <v>0</v>
      </c>
      <c r="U32" s="46">
        <v>0</v>
      </c>
      <c r="V32" s="46">
        <v>0</v>
      </c>
      <c r="W32" s="46">
        <v>0</v>
      </c>
      <c r="X32" s="46">
        <v>0</v>
      </c>
      <c r="Y32" s="46">
        <v>0</v>
      </c>
      <c r="Z32" s="46">
        <v>0</v>
      </c>
      <c r="AA32" s="47">
        <v>0</v>
      </c>
      <c r="AB32" s="101"/>
      <c r="AC32" s="37">
        <v>0</v>
      </c>
      <c r="AD32" s="38">
        <v>0</v>
      </c>
      <c r="AE32" s="54">
        <v>0</v>
      </c>
      <c r="AF32" s="38">
        <v>0</v>
      </c>
      <c r="AG32" s="38">
        <v>0</v>
      </c>
      <c r="AH32" s="38">
        <v>0</v>
      </c>
      <c r="AI32" s="38">
        <v>0</v>
      </c>
      <c r="AJ32" s="38">
        <v>0</v>
      </c>
      <c r="AK32" s="38">
        <v>0</v>
      </c>
      <c r="AL32" s="38">
        <v>0</v>
      </c>
      <c r="AM32" s="38">
        <v>0</v>
      </c>
      <c r="AN32" s="39">
        <v>0</v>
      </c>
      <c r="AO32" s="77"/>
      <c r="AP32" s="37">
        <v>0</v>
      </c>
      <c r="AQ32" s="38">
        <v>0</v>
      </c>
      <c r="AR32" s="54">
        <v>0</v>
      </c>
      <c r="AS32" s="38">
        <v>0</v>
      </c>
      <c r="AT32" s="38">
        <v>0</v>
      </c>
      <c r="AU32" s="38">
        <v>0</v>
      </c>
      <c r="AV32" s="38">
        <v>0</v>
      </c>
      <c r="AW32" s="38">
        <v>0</v>
      </c>
      <c r="AX32" s="38">
        <v>0</v>
      </c>
      <c r="AY32" s="38">
        <v>0</v>
      </c>
      <c r="AZ32" s="38">
        <v>0</v>
      </c>
      <c r="BA32" s="39">
        <v>0</v>
      </c>
      <c r="BB32" s="77"/>
      <c r="BC32" s="37">
        <v>0</v>
      </c>
      <c r="BD32" s="38">
        <v>0</v>
      </c>
      <c r="BE32" s="54">
        <v>0</v>
      </c>
      <c r="BF32" s="38">
        <v>0</v>
      </c>
      <c r="BG32" s="38">
        <v>0</v>
      </c>
      <c r="BH32" s="38">
        <v>0</v>
      </c>
      <c r="BI32" s="38">
        <v>0</v>
      </c>
      <c r="BJ32" s="38">
        <v>0</v>
      </c>
      <c r="BK32" s="38">
        <v>0</v>
      </c>
      <c r="BL32" s="38">
        <v>0</v>
      </c>
      <c r="BM32" s="38">
        <v>0</v>
      </c>
      <c r="BN32" s="39">
        <v>0</v>
      </c>
      <c r="BO32" s="77"/>
      <c r="BP32" s="37">
        <v>0</v>
      </c>
      <c r="BQ32" s="38">
        <v>0</v>
      </c>
      <c r="BR32" s="54">
        <v>0</v>
      </c>
      <c r="BS32" s="38">
        <v>0</v>
      </c>
      <c r="BT32" s="38">
        <v>0</v>
      </c>
      <c r="BU32" s="38">
        <v>0</v>
      </c>
      <c r="BV32" s="38">
        <v>0</v>
      </c>
      <c r="BW32" s="38">
        <v>0</v>
      </c>
      <c r="BX32" s="38">
        <v>0</v>
      </c>
      <c r="BY32" s="38">
        <v>0</v>
      </c>
      <c r="BZ32" s="38">
        <v>0</v>
      </c>
      <c r="CA32" s="39">
        <v>0</v>
      </c>
      <c r="CB32" s="77"/>
      <c r="CC32" s="37">
        <v>0</v>
      </c>
      <c r="CD32" s="38">
        <v>0</v>
      </c>
      <c r="CE32" s="54">
        <v>0</v>
      </c>
      <c r="CF32" s="38">
        <v>0</v>
      </c>
      <c r="CG32" s="38">
        <v>0</v>
      </c>
      <c r="CH32" s="38">
        <v>0</v>
      </c>
      <c r="CI32" s="38">
        <v>0</v>
      </c>
      <c r="CJ32" s="38">
        <v>0</v>
      </c>
      <c r="CK32" s="38">
        <v>0</v>
      </c>
      <c r="CL32" s="38">
        <v>0</v>
      </c>
      <c r="CM32" s="38">
        <v>0</v>
      </c>
      <c r="CN32" s="39">
        <v>0</v>
      </c>
      <c r="CO32" s="77"/>
      <c r="CP32" s="37">
        <v>0</v>
      </c>
      <c r="CQ32" s="38">
        <v>0</v>
      </c>
      <c r="CR32" s="54">
        <v>0</v>
      </c>
      <c r="CS32" s="38">
        <v>0</v>
      </c>
      <c r="CT32" s="38">
        <v>0</v>
      </c>
      <c r="CU32" s="38">
        <v>0</v>
      </c>
      <c r="CV32" s="38">
        <v>0</v>
      </c>
      <c r="CW32" s="38">
        <v>0</v>
      </c>
      <c r="CX32" s="38">
        <v>0</v>
      </c>
      <c r="CY32" s="38">
        <v>0</v>
      </c>
      <c r="CZ32" s="38">
        <v>0</v>
      </c>
      <c r="DA32" s="39">
        <v>0</v>
      </c>
      <c r="DB32" s="77"/>
      <c r="DC32" s="37">
        <v>0</v>
      </c>
      <c r="DD32" s="38">
        <v>0</v>
      </c>
      <c r="DE32" s="54">
        <v>0</v>
      </c>
      <c r="DF32" s="38">
        <v>0</v>
      </c>
      <c r="DG32" s="38">
        <v>0</v>
      </c>
      <c r="DH32" s="38">
        <v>0</v>
      </c>
      <c r="DI32" s="38">
        <v>0</v>
      </c>
      <c r="DJ32" s="38">
        <v>0</v>
      </c>
      <c r="DK32" s="38">
        <v>0</v>
      </c>
      <c r="DL32" s="38">
        <v>0</v>
      </c>
      <c r="DM32" s="38">
        <v>0</v>
      </c>
      <c r="DN32" s="39">
        <v>0</v>
      </c>
      <c r="DO32" s="77"/>
      <c r="DP32" s="37">
        <v>0</v>
      </c>
      <c r="DQ32" s="38">
        <v>0</v>
      </c>
      <c r="DR32" s="54">
        <v>0</v>
      </c>
      <c r="DS32" s="38">
        <v>0</v>
      </c>
      <c r="DT32" s="38">
        <v>0</v>
      </c>
      <c r="DU32" s="38">
        <v>0</v>
      </c>
      <c r="DV32" s="38">
        <v>0</v>
      </c>
      <c r="DW32" s="38">
        <v>0</v>
      </c>
      <c r="DX32" s="38">
        <v>0</v>
      </c>
      <c r="DY32" s="38">
        <v>0</v>
      </c>
      <c r="DZ32" s="38">
        <v>0</v>
      </c>
      <c r="EA32" s="39">
        <v>0</v>
      </c>
      <c r="EB32" s="77"/>
      <c r="EC32" s="37">
        <v>0</v>
      </c>
      <c r="ED32" s="38">
        <v>0</v>
      </c>
      <c r="EE32" s="54">
        <v>0</v>
      </c>
      <c r="EF32" s="38">
        <v>0</v>
      </c>
      <c r="EG32" s="38">
        <v>0</v>
      </c>
      <c r="EH32" s="38">
        <v>0</v>
      </c>
      <c r="EI32" s="38">
        <v>0</v>
      </c>
      <c r="EJ32" s="38">
        <v>0</v>
      </c>
      <c r="EK32" s="38">
        <v>0</v>
      </c>
      <c r="EL32" s="38">
        <v>0</v>
      </c>
      <c r="EM32" s="38">
        <v>0</v>
      </c>
      <c r="EN32" s="39">
        <v>0</v>
      </c>
      <c r="EO32" s="77"/>
    </row>
    <row r="33" spans="1:145" x14ac:dyDescent="0.2">
      <c r="A33" s="43" t="s">
        <v>79</v>
      </c>
      <c r="B33" s="44">
        <v>0</v>
      </c>
      <c r="C33" s="45">
        <v>0</v>
      </c>
      <c r="D33" s="46">
        <v>0</v>
      </c>
      <c r="E33" s="46">
        <v>0</v>
      </c>
      <c r="F33" s="46">
        <v>0</v>
      </c>
      <c r="G33" s="46">
        <v>0</v>
      </c>
      <c r="H33" s="46">
        <v>0</v>
      </c>
      <c r="I33" s="46">
        <v>0</v>
      </c>
      <c r="J33" s="46">
        <v>0</v>
      </c>
      <c r="K33" s="46">
        <v>0</v>
      </c>
      <c r="L33" s="46">
        <v>0</v>
      </c>
      <c r="M33" s="46">
        <v>0</v>
      </c>
      <c r="N33" s="47">
        <v>0</v>
      </c>
      <c r="O33" s="101"/>
      <c r="P33" s="45">
        <v>0</v>
      </c>
      <c r="Q33" s="46">
        <v>0</v>
      </c>
      <c r="R33" s="46">
        <v>0</v>
      </c>
      <c r="S33" s="46">
        <v>0</v>
      </c>
      <c r="T33" s="46">
        <v>0</v>
      </c>
      <c r="U33" s="46">
        <v>0</v>
      </c>
      <c r="V33" s="46">
        <v>0</v>
      </c>
      <c r="W33" s="46">
        <v>0</v>
      </c>
      <c r="X33" s="46">
        <v>0</v>
      </c>
      <c r="Y33" s="46">
        <v>0</v>
      </c>
      <c r="Z33" s="46">
        <v>0</v>
      </c>
      <c r="AA33" s="47">
        <v>0</v>
      </c>
      <c r="AB33" s="101"/>
      <c r="AC33" s="37">
        <v>0</v>
      </c>
      <c r="AD33" s="38">
        <v>0</v>
      </c>
      <c r="AE33" s="54">
        <v>0</v>
      </c>
      <c r="AF33" s="38">
        <v>0</v>
      </c>
      <c r="AG33" s="38">
        <v>0</v>
      </c>
      <c r="AH33" s="38">
        <v>0</v>
      </c>
      <c r="AI33" s="38">
        <v>0</v>
      </c>
      <c r="AJ33" s="38">
        <v>0</v>
      </c>
      <c r="AK33" s="38">
        <v>0</v>
      </c>
      <c r="AL33" s="38">
        <v>0</v>
      </c>
      <c r="AM33" s="38">
        <v>0</v>
      </c>
      <c r="AN33" s="39">
        <v>0</v>
      </c>
      <c r="AO33" s="77"/>
      <c r="AP33" s="37">
        <v>0</v>
      </c>
      <c r="AQ33" s="38">
        <v>0</v>
      </c>
      <c r="AR33" s="54">
        <v>0</v>
      </c>
      <c r="AS33" s="38">
        <v>0</v>
      </c>
      <c r="AT33" s="38">
        <v>0</v>
      </c>
      <c r="AU33" s="38">
        <v>0</v>
      </c>
      <c r="AV33" s="38">
        <v>0</v>
      </c>
      <c r="AW33" s="38">
        <v>0</v>
      </c>
      <c r="AX33" s="38">
        <v>0</v>
      </c>
      <c r="AY33" s="38">
        <v>0</v>
      </c>
      <c r="AZ33" s="38">
        <v>0</v>
      </c>
      <c r="BA33" s="39">
        <v>0</v>
      </c>
      <c r="BB33" s="77"/>
      <c r="BC33" s="37">
        <v>0</v>
      </c>
      <c r="BD33" s="38">
        <v>0</v>
      </c>
      <c r="BE33" s="54">
        <v>0</v>
      </c>
      <c r="BF33" s="38">
        <v>0</v>
      </c>
      <c r="BG33" s="38">
        <v>0</v>
      </c>
      <c r="BH33" s="38">
        <v>0</v>
      </c>
      <c r="BI33" s="38">
        <v>0</v>
      </c>
      <c r="BJ33" s="38">
        <v>0</v>
      </c>
      <c r="BK33" s="38">
        <v>0</v>
      </c>
      <c r="BL33" s="38">
        <v>0</v>
      </c>
      <c r="BM33" s="38">
        <v>0</v>
      </c>
      <c r="BN33" s="39">
        <v>0</v>
      </c>
      <c r="BO33" s="77"/>
      <c r="BP33" s="37">
        <v>0</v>
      </c>
      <c r="BQ33" s="38">
        <v>0</v>
      </c>
      <c r="BR33" s="54">
        <v>0</v>
      </c>
      <c r="BS33" s="38">
        <v>0</v>
      </c>
      <c r="BT33" s="38">
        <v>0</v>
      </c>
      <c r="BU33" s="38">
        <v>0</v>
      </c>
      <c r="BV33" s="38">
        <v>0</v>
      </c>
      <c r="BW33" s="38">
        <v>0</v>
      </c>
      <c r="BX33" s="38">
        <v>0</v>
      </c>
      <c r="BY33" s="38">
        <v>0</v>
      </c>
      <c r="BZ33" s="38">
        <v>0</v>
      </c>
      <c r="CA33" s="39">
        <v>0</v>
      </c>
      <c r="CB33" s="77"/>
      <c r="CC33" s="37">
        <v>0</v>
      </c>
      <c r="CD33" s="38">
        <v>0</v>
      </c>
      <c r="CE33" s="54">
        <v>0</v>
      </c>
      <c r="CF33" s="38">
        <v>0</v>
      </c>
      <c r="CG33" s="38">
        <v>0</v>
      </c>
      <c r="CH33" s="38">
        <v>0</v>
      </c>
      <c r="CI33" s="38">
        <v>0</v>
      </c>
      <c r="CJ33" s="38">
        <v>0</v>
      </c>
      <c r="CK33" s="38">
        <v>0</v>
      </c>
      <c r="CL33" s="38">
        <v>0</v>
      </c>
      <c r="CM33" s="38">
        <v>0</v>
      </c>
      <c r="CN33" s="39">
        <v>0</v>
      </c>
      <c r="CO33" s="77"/>
      <c r="CP33" s="37">
        <v>0</v>
      </c>
      <c r="CQ33" s="38">
        <v>0</v>
      </c>
      <c r="CR33" s="54">
        <v>0</v>
      </c>
      <c r="CS33" s="38">
        <v>0</v>
      </c>
      <c r="CT33" s="38">
        <v>0</v>
      </c>
      <c r="CU33" s="38">
        <v>0</v>
      </c>
      <c r="CV33" s="38">
        <v>0</v>
      </c>
      <c r="CW33" s="38">
        <v>0</v>
      </c>
      <c r="CX33" s="38">
        <v>0</v>
      </c>
      <c r="CY33" s="38">
        <v>0</v>
      </c>
      <c r="CZ33" s="38">
        <v>0</v>
      </c>
      <c r="DA33" s="39">
        <v>0</v>
      </c>
      <c r="DB33" s="77"/>
      <c r="DC33" s="37">
        <v>0</v>
      </c>
      <c r="DD33" s="38">
        <v>0</v>
      </c>
      <c r="DE33" s="54">
        <v>0</v>
      </c>
      <c r="DF33" s="38">
        <v>0</v>
      </c>
      <c r="DG33" s="38">
        <v>0</v>
      </c>
      <c r="DH33" s="38">
        <v>0</v>
      </c>
      <c r="DI33" s="38">
        <v>0</v>
      </c>
      <c r="DJ33" s="38">
        <v>0</v>
      </c>
      <c r="DK33" s="38">
        <v>0</v>
      </c>
      <c r="DL33" s="38">
        <v>0</v>
      </c>
      <c r="DM33" s="38">
        <v>0</v>
      </c>
      <c r="DN33" s="39">
        <v>0</v>
      </c>
      <c r="DO33" s="77"/>
      <c r="DP33" s="37">
        <v>0</v>
      </c>
      <c r="DQ33" s="38">
        <v>0</v>
      </c>
      <c r="DR33" s="54">
        <v>0</v>
      </c>
      <c r="DS33" s="38">
        <v>0</v>
      </c>
      <c r="DT33" s="38">
        <v>0</v>
      </c>
      <c r="DU33" s="38">
        <v>0</v>
      </c>
      <c r="DV33" s="38">
        <v>0</v>
      </c>
      <c r="DW33" s="38">
        <v>0</v>
      </c>
      <c r="DX33" s="38">
        <v>0</v>
      </c>
      <c r="DY33" s="38">
        <v>0</v>
      </c>
      <c r="DZ33" s="38">
        <v>0</v>
      </c>
      <c r="EA33" s="39">
        <v>0</v>
      </c>
      <c r="EB33" s="77"/>
      <c r="EC33" s="37">
        <v>0</v>
      </c>
      <c r="ED33" s="38">
        <v>0</v>
      </c>
      <c r="EE33" s="54">
        <v>0</v>
      </c>
      <c r="EF33" s="38">
        <v>0</v>
      </c>
      <c r="EG33" s="38">
        <v>0</v>
      </c>
      <c r="EH33" s="38">
        <v>0</v>
      </c>
      <c r="EI33" s="38">
        <v>0</v>
      </c>
      <c r="EJ33" s="38">
        <v>0</v>
      </c>
      <c r="EK33" s="38">
        <v>0</v>
      </c>
      <c r="EL33" s="38">
        <v>0</v>
      </c>
      <c r="EM33" s="38">
        <v>0</v>
      </c>
      <c r="EN33" s="39">
        <v>0</v>
      </c>
      <c r="EO33" s="77"/>
    </row>
    <row r="34" spans="1:145" x14ac:dyDescent="0.2">
      <c r="A34" s="43" t="s">
        <v>80</v>
      </c>
      <c r="B34" s="44">
        <v>0</v>
      </c>
      <c r="C34" s="45">
        <v>0</v>
      </c>
      <c r="D34" s="46">
        <v>0</v>
      </c>
      <c r="E34" s="46">
        <v>0</v>
      </c>
      <c r="F34" s="46">
        <v>0</v>
      </c>
      <c r="G34" s="46">
        <v>0</v>
      </c>
      <c r="H34" s="46">
        <v>0</v>
      </c>
      <c r="I34" s="46">
        <v>0</v>
      </c>
      <c r="J34" s="46">
        <v>0</v>
      </c>
      <c r="K34" s="46">
        <v>0</v>
      </c>
      <c r="L34" s="46">
        <v>0</v>
      </c>
      <c r="M34" s="46">
        <v>0</v>
      </c>
      <c r="N34" s="47">
        <v>0</v>
      </c>
      <c r="O34" s="101"/>
      <c r="P34" s="45">
        <v>0</v>
      </c>
      <c r="Q34" s="46">
        <v>0</v>
      </c>
      <c r="R34" s="46">
        <v>0</v>
      </c>
      <c r="S34" s="46">
        <v>0</v>
      </c>
      <c r="T34" s="46">
        <v>0</v>
      </c>
      <c r="U34" s="46">
        <v>0</v>
      </c>
      <c r="V34" s="46">
        <v>0</v>
      </c>
      <c r="W34" s="46">
        <v>0</v>
      </c>
      <c r="X34" s="46">
        <v>0</v>
      </c>
      <c r="Y34" s="46">
        <v>0</v>
      </c>
      <c r="Z34" s="46">
        <v>0</v>
      </c>
      <c r="AA34" s="47">
        <v>0</v>
      </c>
      <c r="AB34" s="101"/>
      <c r="AC34" s="37">
        <v>0</v>
      </c>
      <c r="AD34" s="38">
        <v>0</v>
      </c>
      <c r="AE34" s="54">
        <v>0</v>
      </c>
      <c r="AF34" s="38">
        <v>0</v>
      </c>
      <c r="AG34" s="38">
        <v>0</v>
      </c>
      <c r="AH34" s="38">
        <v>0</v>
      </c>
      <c r="AI34" s="38">
        <v>0</v>
      </c>
      <c r="AJ34" s="38">
        <v>0</v>
      </c>
      <c r="AK34" s="38">
        <v>0</v>
      </c>
      <c r="AL34" s="38">
        <v>0</v>
      </c>
      <c r="AM34" s="38">
        <v>0</v>
      </c>
      <c r="AN34" s="39">
        <v>0</v>
      </c>
      <c r="AO34" s="77"/>
      <c r="AP34" s="37">
        <v>0</v>
      </c>
      <c r="AQ34" s="38">
        <v>0</v>
      </c>
      <c r="AR34" s="54">
        <v>0</v>
      </c>
      <c r="AS34" s="38">
        <v>0</v>
      </c>
      <c r="AT34" s="38">
        <v>0</v>
      </c>
      <c r="AU34" s="38">
        <v>0</v>
      </c>
      <c r="AV34" s="38">
        <v>0</v>
      </c>
      <c r="AW34" s="38">
        <v>0</v>
      </c>
      <c r="AX34" s="38">
        <v>0</v>
      </c>
      <c r="AY34" s="38">
        <v>0</v>
      </c>
      <c r="AZ34" s="38">
        <v>0</v>
      </c>
      <c r="BA34" s="39">
        <v>0</v>
      </c>
      <c r="BB34" s="77"/>
      <c r="BC34" s="37">
        <v>0</v>
      </c>
      <c r="BD34" s="38">
        <v>0</v>
      </c>
      <c r="BE34" s="54">
        <v>0</v>
      </c>
      <c r="BF34" s="38">
        <v>0</v>
      </c>
      <c r="BG34" s="38">
        <v>0</v>
      </c>
      <c r="BH34" s="38">
        <v>0</v>
      </c>
      <c r="BI34" s="38">
        <v>0</v>
      </c>
      <c r="BJ34" s="38">
        <v>0</v>
      </c>
      <c r="BK34" s="38">
        <v>0</v>
      </c>
      <c r="BL34" s="38">
        <v>0</v>
      </c>
      <c r="BM34" s="38">
        <v>0</v>
      </c>
      <c r="BN34" s="39">
        <v>0</v>
      </c>
      <c r="BO34" s="77"/>
      <c r="BP34" s="37">
        <v>0</v>
      </c>
      <c r="BQ34" s="38">
        <v>0</v>
      </c>
      <c r="BR34" s="54">
        <v>0</v>
      </c>
      <c r="BS34" s="38">
        <v>0</v>
      </c>
      <c r="BT34" s="38">
        <v>0</v>
      </c>
      <c r="BU34" s="38">
        <v>0</v>
      </c>
      <c r="BV34" s="38">
        <v>0</v>
      </c>
      <c r="BW34" s="38">
        <v>0</v>
      </c>
      <c r="BX34" s="38">
        <v>0</v>
      </c>
      <c r="BY34" s="38">
        <v>0</v>
      </c>
      <c r="BZ34" s="38">
        <v>0</v>
      </c>
      <c r="CA34" s="39">
        <v>0</v>
      </c>
      <c r="CB34" s="77"/>
      <c r="CC34" s="37">
        <v>0</v>
      </c>
      <c r="CD34" s="38">
        <v>0</v>
      </c>
      <c r="CE34" s="54">
        <v>0</v>
      </c>
      <c r="CF34" s="38">
        <v>0</v>
      </c>
      <c r="CG34" s="38">
        <v>0</v>
      </c>
      <c r="CH34" s="38">
        <v>0</v>
      </c>
      <c r="CI34" s="38">
        <v>0</v>
      </c>
      <c r="CJ34" s="38">
        <v>0</v>
      </c>
      <c r="CK34" s="38">
        <v>0</v>
      </c>
      <c r="CL34" s="38">
        <v>0</v>
      </c>
      <c r="CM34" s="38">
        <v>0</v>
      </c>
      <c r="CN34" s="39">
        <v>0</v>
      </c>
      <c r="CO34" s="77"/>
      <c r="CP34" s="37">
        <v>0</v>
      </c>
      <c r="CQ34" s="38">
        <v>0</v>
      </c>
      <c r="CR34" s="54">
        <v>0</v>
      </c>
      <c r="CS34" s="38">
        <v>0</v>
      </c>
      <c r="CT34" s="38">
        <v>0</v>
      </c>
      <c r="CU34" s="38">
        <v>0</v>
      </c>
      <c r="CV34" s="38">
        <v>0</v>
      </c>
      <c r="CW34" s="38">
        <v>0</v>
      </c>
      <c r="CX34" s="38">
        <v>0</v>
      </c>
      <c r="CY34" s="38">
        <v>0</v>
      </c>
      <c r="CZ34" s="38">
        <v>0</v>
      </c>
      <c r="DA34" s="39">
        <v>0</v>
      </c>
      <c r="DB34" s="77"/>
      <c r="DC34" s="37">
        <v>0</v>
      </c>
      <c r="DD34" s="38">
        <v>0</v>
      </c>
      <c r="DE34" s="54">
        <v>0</v>
      </c>
      <c r="DF34" s="38">
        <v>0</v>
      </c>
      <c r="DG34" s="38">
        <v>0</v>
      </c>
      <c r="DH34" s="38">
        <v>0</v>
      </c>
      <c r="DI34" s="38">
        <v>0</v>
      </c>
      <c r="DJ34" s="38">
        <v>0</v>
      </c>
      <c r="DK34" s="38">
        <v>0</v>
      </c>
      <c r="DL34" s="38">
        <v>0</v>
      </c>
      <c r="DM34" s="38">
        <v>0</v>
      </c>
      <c r="DN34" s="39">
        <v>0</v>
      </c>
      <c r="DO34" s="77"/>
      <c r="DP34" s="37">
        <v>0</v>
      </c>
      <c r="DQ34" s="38">
        <v>0</v>
      </c>
      <c r="DR34" s="54">
        <v>0</v>
      </c>
      <c r="DS34" s="38">
        <v>0</v>
      </c>
      <c r="DT34" s="38">
        <v>0</v>
      </c>
      <c r="DU34" s="38">
        <v>0</v>
      </c>
      <c r="DV34" s="38">
        <v>0</v>
      </c>
      <c r="DW34" s="38">
        <v>0</v>
      </c>
      <c r="DX34" s="38">
        <v>0</v>
      </c>
      <c r="DY34" s="38">
        <v>0</v>
      </c>
      <c r="DZ34" s="38">
        <v>0</v>
      </c>
      <c r="EA34" s="39">
        <v>0</v>
      </c>
      <c r="EB34" s="77"/>
      <c r="EC34" s="37">
        <v>0</v>
      </c>
      <c r="ED34" s="38">
        <v>0</v>
      </c>
      <c r="EE34" s="54">
        <v>0</v>
      </c>
      <c r="EF34" s="38">
        <v>0</v>
      </c>
      <c r="EG34" s="38">
        <v>0</v>
      </c>
      <c r="EH34" s="38">
        <v>0</v>
      </c>
      <c r="EI34" s="38">
        <v>0</v>
      </c>
      <c r="EJ34" s="38">
        <v>0</v>
      </c>
      <c r="EK34" s="38">
        <v>0</v>
      </c>
      <c r="EL34" s="38">
        <v>0</v>
      </c>
      <c r="EM34" s="38">
        <v>0</v>
      </c>
      <c r="EN34" s="39">
        <v>0</v>
      </c>
      <c r="EO34" s="77"/>
    </row>
    <row r="35" spans="1:145" x14ac:dyDescent="0.2">
      <c r="A35" s="43" t="s">
        <v>120</v>
      </c>
      <c r="B35" s="44">
        <v>0</v>
      </c>
      <c r="C35" s="45">
        <v>0</v>
      </c>
      <c r="D35" s="46">
        <v>0</v>
      </c>
      <c r="E35" s="46">
        <v>0</v>
      </c>
      <c r="F35" s="46">
        <v>0</v>
      </c>
      <c r="G35" s="46">
        <v>0</v>
      </c>
      <c r="H35" s="46">
        <v>0</v>
      </c>
      <c r="I35" s="46">
        <v>0</v>
      </c>
      <c r="J35" s="46">
        <v>0</v>
      </c>
      <c r="K35" s="46">
        <v>0</v>
      </c>
      <c r="L35" s="46">
        <v>0</v>
      </c>
      <c r="M35" s="46">
        <v>0</v>
      </c>
      <c r="N35" s="47">
        <v>0</v>
      </c>
      <c r="O35" s="101"/>
      <c r="P35" s="45">
        <v>0</v>
      </c>
      <c r="Q35" s="46">
        <v>0</v>
      </c>
      <c r="R35" s="46">
        <v>0</v>
      </c>
      <c r="S35" s="46">
        <v>0</v>
      </c>
      <c r="T35" s="46">
        <v>0</v>
      </c>
      <c r="U35" s="46">
        <v>0</v>
      </c>
      <c r="V35" s="46">
        <v>0</v>
      </c>
      <c r="W35" s="46">
        <v>0</v>
      </c>
      <c r="X35" s="46">
        <v>0</v>
      </c>
      <c r="Y35" s="46">
        <v>0</v>
      </c>
      <c r="Z35" s="46">
        <v>0</v>
      </c>
      <c r="AA35" s="47">
        <v>0</v>
      </c>
      <c r="AB35" s="101"/>
      <c r="AC35" s="37">
        <v>0</v>
      </c>
      <c r="AD35" s="38">
        <v>0</v>
      </c>
      <c r="AE35" s="54">
        <v>0</v>
      </c>
      <c r="AF35" s="38">
        <v>0</v>
      </c>
      <c r="AG35" s="38">
        <v>0</v>
      </c>
      <c r="AH35" s="38">
        <v>0</v>
      </c>
      <c r="AI35" s="38">
        <v>0</v>
      </c>
      <c r="AJ35" s="38">
        <v>0</v>
      </c>
      <c r="AK35" s="38">
        <v>0</v>
      </c>
      <c r="AL35" s="38">
        <v>0</v>
      </c>
      <c r="AM35" s="38">
        <v>0</v>
      </c>
      <c r="AN35" s="39">
        <v>0</v>
      </c>
      <c r="AO35" s="77"/>
      <c r="AP35" s="37">
        <v>0</v>
      </c>
      <c r="AQ35" s="38">
        <v>0</v>
      </c>
      <c r="AR35" s="54">
        <v>0</v>
      </c>
      <c r="AS35" s="38">
        <v>0</v>
      </c>
      <c r="AT35" s="38">
        <v>0</v>
      </c>
      <c r="AU35" s="38">
        <v>0</v>
      </c>
      <c r="AV35" s="38">
        <v>0</v>
      </c>
      <c r="AW35" s="38">
        <v>0</v>
      </c>
      <c r="AX35" s="38">
        <v>0</v>
      </c>
      <c r="AY35" s="38">
        <v>0</v>
      </c>
      <c r="AZ35" s="38">
        <v>0</v>
      </c>
      <c r="BA35" s="39">
        <v>0</v>
      </c>
      <c r="BB35" s="77"/>
      <c r="BC35" s="37">
        <v>0</v>
      </c>
      <c r="BD35" s="38">
        <v>0</v>
      </c>
      <c r="BE35" s="54">
        <v>0</v>
      </c>
      <c r="BF35" s="38">
        <v>0</v>
      </c>
      <c r="BG35" s="38">
        <v>0</v>
      </c>
      <c r="BH35" s="38">
        <v>0</v>
      </c>
      <c r="BI35" s="38">
        <v>0</v>
      </c>
      <c r="BJ35" s="38">
        <v>0</v>
      </c>
      <c r="BK35" s="38">
        <v>0</v>
      </c>
      <c r="BL35" s="38">
        <v>0</v>
      </c>
      <c r="BM35" s="38">
        <v>0</v>
      </c>
      <c r="BN35" s="39">
        <v>0</v>
      </c>
      <c r="BO35" s="77"/>
      <c r="BP35" s="37">
        <v>0</v>
      </c>
      <c r="BQ35" s="38">
        <v>0</v>
      </c>
      <c r="BR35" s="54">
        <v>0</v>
      </c>
      <c r="BS35" s="38">
        <v>0</v>
      </c>
      <c r="BT35" s="38">
        <v>0</v>
      </c>
      <c r="BU35" s="38">
        <v>0</v>
      </c>
      <c r="BV35" s="38">
        <v>0</v>
      </c>
      <c r="BW35" s="38">
        <v>0</v>
      </c>
      <c r="BX35" s="38">
        <v>0</v>
      </c>
      <c r="BY35" s="38">
        <v>0</v>
      </c>
      <c r="BZ35" s="38">
        <v>0</v>
      </c>
      <c r="CA35" s="39">
        <v>0</v>
      </c>
      <c r="CB35" s="77"/>
      <c r="CC35" s="37">
        <v>0</v>
      </c>
      <c r="CD35" s="38">
        <v>0</v>
      </c>
      <c r="CE35" s="54">
        <v>0</v>
      </c>
      <c r="CF35" s="38">
        <v>0</v>
      </c>
      <c r="CG35" s="38">
        <v>0</v>
      </c>
      <c r="CH35" s="38">
        <v>0</v>
      </c>
      <c r="CI35" s="38">
        <v>0</v>
      </c>
      <c r="CJ35" s="38">
        <v>0</v>
      </c>
      <c r="CK35" s="38">
        <v>0</v>
      </c>
      <c r="CL35" s="38">
        <v>0</v>
      </c>
      <c r="CM35" s="38">
        <v>0</v>
      </c>
      <c r="CN35" s="39">
        <v>0</v>
      </c>
      <c r="CO35" s="77"/>
      <c r="CP35" s="37">
        <v>0</v>
      </c>
      <c r="CQ35" s="38">
        <v>0</v>
      </c>
      <c r="CR35" s="54">
        <v>0</v>
      </c>
      <c r="CS35" s="38">
        <v>0</v>
      </c>
      <c r="CT35" s="38">
        <v>0</v>
      </c>
      <c r="CU35" s="38">
        <v>0</v>
      </c>
      <c r="CV35" s="38">
        <v>0</v>
      </c>
      <c r="CW35" s="38">
        <v>0</v>
      </c>
      <c r="CX35" s="38">
        <v>0</v>
      </c>
      <c r="CY35" s="38">
        <v>0</v>
      </c>
      <c r="CZ35" s="38">
        <v>0</v>
      </c>
      <c r="DA35" s="39">
        <v>0</v>
      </c>
      <c r="DB35" s="77"/>
      <c r="DC35" s="37">
        <v>0</v>
      </c>
      <c r="DD35" s="38">
        <v>0</v>
      </c>
      <c r="DE35" s="54">
        <v>0</v>
      </c>
      <c r="DF35" s="38">
        <v>0</v>
      </c>
      <c r="DG35" s="38">
        <v>0</v>
      </c>
      <c r="DH35" s="38">
        <v>0</v>
      </c>
      <c r="DI35" s="38">
        <v>0</v>
      </c>
      <c r="DJ35" s="38">
        <v>0</v>
      </c>
      <c r="DK35" s="38">
        <v>0</v>
      </c>
      <c r="DL35" s="38">
        <v>0</v>
      </c>
      <c r="DM35" s="38">
        <v>0</v>
      </c>
      <c r="DN35" s="39">
        <v>0</v>
      </c>
      <c r="DO35" s="77"/>
      <c r="DP35" s="37">
        <v>0</v>
      </c>
      <c r="DQ35" s="38">
        <v>0</v>
      </c>
      <c r="DR35" s="54">
        <v>0</v>
      </c>
      <c r="DS35" s="38">
        <v>0</v>
      </c>
      <c r="DT35" s="38">
        <v>0</v>
      </c>
      <c r="DU35" s="38">
        <v>0</v>
      </c>
      <c r="DV35" s="38">
        <v>0</v>
      </c>
      <c r="DW35" s="38">
        <v>0</v>
      </c>
      <c r="DX35" s="38">
        <v>0</v>
      </c>
      <c r="DY35" s="38">
        <v>0</v>
      </c>
      <c r="DZ35" s="38">
        <v>0</v>
      </c>
      <c r="EA35" s="39">
        <v>0</v>
      </c>
      <c r="EB35" s="77"/>
      <c r="EC35" s="37">
        <v>0</v>
      </c>
      <c r="ED35" s="38">
        <v>0</v>
      </c>
      <c r="EE35" s="54">
        <v>0</v>
      </c>
      <c r="EF35" s="38">
        <v>0</v>
      </c>
      <c r="EG35" s="38">
        <v>0</v>
      </c>
      <c r="EH35" s="38">
        <v>0</v>
      </c>
      <c r="EI35" s="38">
        <v>0</v>
      </c>
      <c r="EJ35" s="38">
        <v>0</v>
      </c>
      <c r="EK35" s="38">
        <v>0</v>
      </c>
      <c r="EL35" s="38">
        <v>0</v>
      </c>
      <c r="EM35" s="38">
        <v>0</v>
      </c>
      <c r="EN35" s="39">
        <v>0</v>
      </c>
      <c r="EO35" s="77"/>
    </row>
    <row r="36" spans="1:145" x14ac:dyDescent="0.2">
      <c r="A36" s="43" t="s">
        <v>81</v>
      </c>
      <c r="B36" s="44">
        <v>0</v>
      </c>
      <c r="C36" s="45">
        <v>0</v>
      </c>
      <c r="D36" s="46">
        <v>0</v>
      </c>
      <c r="E36" s="46">
        <v>0</v>
      </c>
      <c r="F36" s="46">
        <v>0</v>
      </c>
      <c r="G36" s="46">
        <v>0</v>
      </c>
      <c r="H36" s="46">
        <v>0</v>
      </c>
      <c r="I36" s="46">
        <v>0</v>
      </c>
      <c r="J36" s="46">
        <v>0</v>
      </c>
      <c r="K36" s="46">
        <v>0</v>
      </c>
      <c r="L36" s="46">
        <v>0</v>
      </c>
      <c r="M36" s="46">
        <v>0</v>
      </c>
      <c r="N36" s="47">
        <v>0</v>
      </c>
      <c r="O36" s="101"/>
      <c r="P36" s="45">
        <v>0</v>
      </c>
      <c r="Q36" s="46">
        <v>0</v>
      </c>
      <c r="R36" s="46">
        <v>0</v>
      </c>
      <c r="S36" s="46">
        <v>0</v>
      </c>
      <c r="T36" s="46">
        <v>0</v>
      </c>
      <c r="U36" s="46">
        <v>0</v>
      </c>
      <c r="V36" s="46">
        <v>0</v>
      </c>
      <c r="W36" s="46">
        <v>0</v>
      </c>
      <c r="X36" s="46">
        <v>0</v>
      </c>
      <c r="Y36" s="46">
        <v>0</v>
      </c>
      <c r="Z36" s="46">
        <v>0</v>
      </c>
      <c r="AA36" s="47">
        <v>0</v>
      </c>
      <c r="AB36" s="101"/>
      <c r="AC36" s="37">
        <v>0</v>
      </c>
      <c r="AD36" s="38">
        <v>0</v>
      </c>
      <c r="AE36" s="54">
        <v>0</v>
      </c>
      <c r="AF36" s="38">
        <v>0</v>
      </c>
      <c r="AG36" s="38">
        <v>0</v>
      </c>
      <c r="AH36" s="38">
        <v>0</v>
      </c>
      <c r="AI36" s="38">
        <v>0</v>
      </c>
      <c r="AJ36" s="38">
        <v>0</v>
      </c>
      <c r="AK36" s="38">
        <v>0</v>
      </c>
      <c r="AL36" s="38">
        <v>0</v>
      </c>
      <c r="AM36" s="38">
        <v>0</v>
      </c>
      <c r="AN36" s="39">
        <v>0</v>
      </c>
      <c r="AO36" s="77"/>
      <c r="AP36" s="37">
        <v>0</v>
      </c>
      <c r="AQ36" s="38">
        <v>0</v>
      </c>
      <c r="AR36" s="54">
        <v>0</v>
      </c>
      <c r="AS36" s="38">
        <v>0</v>
      </c>
      <c r="AT36" s="38">
        <v>0</v>
      </c>
      <c r="AU36" s="38">
        <v>0</v>
      </c>
      <c r="AV36" s="38">
        <v>0</v>
      </c>
      <c r="AW36" s="38">
        <v>0</v>
      </c>
      <c r="AX36" s="38">
        <v>0</v>
      </c>
      <c r="AY36" s="38">
        <v>0</v>
      </c>
      <c r="AZ36" s="38">
        <v>0</v>
      </c>
      <c r="BA36" s="39">
        <v>0</v>
      </c>
      <c r="BB36" s="77"/>
      <c r="BC36" s="37">
        <v>0</v>
      </c>
      <c r="BD36" s="38">
        <v>0</v>
      </c>
      <c r="BE36" s="54">
        <v>0</v>
      </c>
      <c r="BF36" s="38">
        <v>0</v>
      </c>
      <c r="BG36" s="38">
        <v>0</v>
      </c>
      <c r="BH36" s="38">
        <v>0</v>
      </c>
      <c r="BI36" s="38">
        <v>0</v>
      </c>
      <c r="BJ36" s="38">
        <v>0</v>
      </c>
      <c r="BK36" s="38">
        <v>0</v>
      </c>
      <c r="BL36" s="38">
        <v>0</v>
      </c>
      <c r="BM36" s="38">
        <v>0</v>
      </c>
      <c r="BN36" s="39">
        <v>0</v>
      </c>
      <c r="BO36" s="77"/>
      <c r="BP36" s="37">
        <v>0</v>
      </c>
      <c r="BQ36" s="38">
        <v>0</v>
      </c>
      <c r="BR36" s="54">
        <v>0</v>
      </c>
      <c r="BS36" s="38">
        <v>0</v>
      </c>
      <c r="BT36" s="38">
        <v>0</v>
      </c>
      <c r="BU36" s="38">
        <v>0</v>
      </c>
      <c r="BV36" s="38">
        <v>0</v>
      </c>
      <c r="BW36" s="38">
        <v>0</v>
      </c>
      <c r="BX36" s="38">
        <v>0</v>
      </c>
      <c r="BY36" s="38">
        <v>0</v>
      </c>
      <c r="BZ36" s="38">
        <v>0</v>
      </c>
      <c r="CA36" s="39">
        <v>0</v>
      </c>
      <c r="CB36" s="77"/>
      <c r="CC36" s="37">
        <v>0</v>
      </c>
      <c r="CD36" s="38">
        <v>0</v>
      </c>
      <c r="CE36" s="54">
        <v>0</v>
      </c>
      <c r="CF36" s="38">
        <v>0</v>
      </c>
      <c r="CG36" s="38">
        <v>0</v>
      </c>
      <c r="CH36" s="38">
        <v>0</v>
      </c>
      <c r="CI36" s="38">
        <v>0</v>
      </c>
      <c r="CJ36" s="38">
        <v>0</v>
      </c>
      <c r="CK36" s="38">
        <v>0</v>
      </c>
      <c r="CL36" s="38">
        <v>0</v>
      </c>
      <c r="CM36" s="38">
        <v>0</v>
      </c>
      <c r="CN36" s="39">
        <v>0</v>
      </c>
      <c r="CO36" s="77"/>
      <c r="CP36" s="37">
        <v>0</v>
      </c>
      <c r="CQ36" s="38">
        <v>0</v>
      </c>
      <c r="CR36" s="54">
        <v>0</v>
      </c>
      <c r="CS36" s="38">
        <v>0</v>
      </c>
      <c r="CT36" s="38">
        <v>0</v>
      </c>
      <c r="CU36" s="38">
        <v>0</v>
      </c>
      <c r="CV36" s="38">
        <v>0</v>
      </c>
      <c r="CW36" s="38">
        <v>0</v>
      </c>
      <c r="CX36" s="38">
        <v>0</v>
      </c>
      <c r="CY36" s="38">
        <v>0</v>
      </c>
      <c r="CZ36" s="38">
        <v>0</v>
      </c>
      <c r="DA36" s="39">
        <v>0</v>
      </c>
      <c r="DB36" s="77"/>
      <c r="DC36" s="37">
        <v>0</v>
      </c>
      <c r="DD36" s="38">
        <v>0</v>
      </c>
      <c r="DE36" s="54">
        <v>0</v>
      </c>
      <c r="DF36" s="38">
        <v>0</v>
      </c>
      <c r="DG36" s="38">
        <v>0</v>
      </c>
      <c r="DH36" s="38">
        <v>0</v>
      </c>
      <c r="DI36" s="38">
        <v>0</v>
      </c>
      <c r="DJ36" s="38">
        <v>0</v>
      </c>
      <c r="DK36" s="38">
        <v>0</v>
      </c>
      <c r="DL36" s="38">
        <v>0</v>
      </c>
      <c r="DM36" s="38">
        <v>0</v>
      </c>
      <c r="DN36" s="39">
        <v>0</v>
      </c>
      <c r="DO36" s="77"/>
      <c r="DP36" s="37">
        <v>0</v>
      </c>
      <c r="DQ36" s="38">
        <v>0</v>
      </c>
      <c r="DR36" s="54">
        <v>0</v>
      </c>
      <c r="DS36" s="38">
        <v>0</v>
      </c>
      <c r="DT36" s="38">
        <v>0</v>
      </c>
      <c r="DU36" s="38">
        <v>0</v>
      </c>
      <c r="DV36" s="38">
        <v>0</v>
      </c>
      <c r="DW36" s="38">
        <v>0</v>
      </c>
      <c r="DX36" s="38">
        <v>0</v>
      </c>
      <c r="DY36" s="38">
        <v>0</v>
      </c>
      <c r="DZ36" s="38">
        <v>0</v>
      </c>
      <c r="EA36" s="39">
        <v>0</v>
      </c>
      <c r="EB36" s="77"/>
      <c r="EC36" s="37">
        <v>0</v>
      </c>
      <c r="ED36" s="38">
        <v>0</v>
      </c>
      <c r="EE36" s="54">
        <v>0</v>
      </c>
      <c r="EF36" s="38">
        <v>0</v>
      </c>
      <c r="EG36" s="38">
        <v>0</v>
      </c>
      <c r="EH36" s="38">
        <v>0</v>
      </c>
      <c r="EI36" s="38">
        <v>0</v>
      </c>
      <c r="EJ36" s="38">
        <v>0</v>
      </c>
      <c r="EK36" s="38">
        <v>0</v>
      </c>
      <c r="EL36" s="38">
        <v>0</v>
      </c>
      <c r="EM36" s="38">
        <v>0</v>
      </c>
      <c r="EN36" s="39">
        <v>0</v>
      </c>
      <c r="EO36" s="77"/>
    </row>
    <row r="37" spans="1:145" x14ac:dyDescent="0.2">
      <c r="A37" s="43" t="s">
        <v>82</v>
      </c>
      <c r="B37" s="44">
        <v>0</v>
      </c>
      <c r="C37" s="45">
        <v>0</v>
      </c>
      <c r="D37" s="46">
        <v>0</v>
      </c>
      <c r="E37" s="46">
        <v>0</v>
      </c>
      <c r="F37" s="46">
        <v>0</v>
      </c>
      <c r="G37" s="46">
        <v>0</v>
      </c>
      <c r="H37" s="46">
        <v>0</v>
      </c>
      <c r="I37" s="46">
        <v>0</v>
      </c>
      <c r="J37" s="46">
        <v>0</v>
      </c>
      <c r="K37" s="46">
        <v>0</v>
      </c>
      <c r="L37" s="46">
        <v>0</v>
      </c>
      <c r="M37" s="46">
        <v>0</v>
      </c>
      <c r="N37" s="47">
        <v>0</v>
      </c>
      <c r="O37" s="101"/>
      <c r="P37" s="45">
        <v>0</v>
      </c>
      <c r="Q37" s="46">
        <v>0</v>
      </c>
      <c r="R37" s="46">
        <v>0</v>
      </c>
      <c r="S37" s="46">
        <v>0</v>
      </c>
      <c r="T37" s="46">
        <v>0</v>
      </c>
      <c r="U37" s="46">
        <v>0</v>
      </c>
      <c r="V37" s="46">
        <v>0</v>
      </c>
      <c r="W37" s="46">
        <v>0</v>
      </c>
      <c r="X37" s="46">
        <v>0</v>
      </c>
      <c r="Y37" s="46">
        <v>0</v>
      </c>
      <c r="Z37" s="46">
        <v>0</v>
      </c>
      <c r="AA37" s="47">
        <v>0</v>
      </c>
      <c r="AB37" s="101"/>
      <c r="AC37" s="37">
        <v>0</v>
      </c>
      <c r="AD37" s="38">
        <v>0</v>
      </c>
      <c r="AE37" s="54">
        <v>0</v>
      </c>
      <c r="AF37" s="38">
        <v>0</v>
      </c>
      <c r="AG37" s="38">
        <v>0</v>
      </c>
      <c r="AH37" s="38">
        <v>0</v>
      </c>
      <c r="AI37" s="38">
        <v>0</v>
      </c>
      <c r="AJ37" s="38">
        <v>0</v>
      </c>
      <c r="AK37" s="38">
        <v>0</v>
      </c>
      <c r="AL37" s="38">
        <v>0</v>
      </c>
      <c r="AM37" s="38">
        <v>0</v>
      </c>
      <c r="AN37" s="39">
        <v>0</v>
      </c>
      <c r="AO37" s="77"/>
      <c r="AP37" s="37">
        <v>0</v>
      </c>
      <c r="AQ37" s="38">
        <v>0</v>
      </c>
      <c r="AR37" s="54">
        <v>0</v>
      </c>
      <c r="AS37" s="38">
        <v>0</v>
      </c>
      <c r="AT37" s="38">
        <v>0</v>
      </c>
      <c r="AU37" s="38">
        <v>0</v>
      </c>
      <c r="AV37" s="38">
        <v>0</v>
      </c>
      <c r="AW37" s="38">
        <v>0</v>
      </c>
      <c r="AX37" s="38">
        <v>0</v>
      </c>
      <c r="AY37" s="38">
        <v>0</v>
      </c>
      <c r="AZ37" s="38">
        <v>0</v>
      </c>
      <c r="BA37" s="39">
        <v>0</v>
      </c>
      <c r="BB37" s="77"/>
      <c r="BC37" s="37">
        <v>0</v>
      </c>
      <c r="BD37" s="38">
        <v>0</v>
      </c>
      <c r="BE37" s="54">
        <v>0</v>
      </c>
      <c r="BF37" s="38">
        <v>0</v>
      </c>
      <c r="BG37" s="38">
        <v>0</v>
      </c>
      <c r="BH37" s="38">
        <v>0</v>
      </c>
      <c r="BI37" s="38">
        <v>0</v>
      </c>
      <c r="BJ37" s="38">
        <v>0</v>
      </c>
      <c r="BK37" s="38">
        <v>0</v>
      </c>
      <c r="BL37" s="38">
        <v>0</v>
      </c>
      <c r="BM37" s="38">
        <v>0</v>
      </c>
      <c r="BN37" s="39">
        <v>0</v>
      </c>
      <c r="BO37" s="77"/>
      <c r="BP37" s="37">
        <v>0</v>
      </c>
      <c r="BQ37" s="38">
        <v>0</v>
      </c>
      <c r="BR37" s="54">
        <v>0</v>
      </c>
      <c r="BS37" s="38">
        <v>0</v>
      </c>
      <c r="BT37" s="38">
        <v>0</v>
      </c>
      <c r="BU37" s="38">
        <v>0</v>
      </c>
      <c r="BV37" s="38">
        <v>0</v>
      </c>
      <c r="BW37" s="38">
        <v>0</v>
      </c>
      <c r="BX37" s="38">
        <v>0</v>
      </c>
      <c r="BY37" s="38">
        <v>0</v>
      </c>
      <c r="BZ37" s="38">
        <v>0</v>
      </c>
      <c r="CA37" s="39">
        <v>0</v>
      </c>
      <c r="CB37" s="77"/>
      <c r="CC37" s="37">
        <v>0</v>
      </c>
      <c r="CD37" s="38">
        <v>0</v>
      </c>
      <c r="CE37" s="54">
        <v>0</v>
      </c>
      <c r="CF37" s="38">
        <v>0</v>
      </c>
      <c r="CG37" s="38">
        <v>0</v>
      </c>
      <c r="CH37" s="38">
        <v>0</v>
      </c>
      <c r="CI37" s="38">
        <v>0</v>
      </c>
      <c r="CJ37" s="38">
        <v>0</v>
      </c>
      <c r="CK37" s="38">
        <v>0</v>
      </c>
      <c r="CL37" s="38">
        <v>0</v>
      </c>
      <c r="CM37" s="38">
        <v>0</v>
      </c>
      <c r="CN37" s="39">
        <v>0</v>
      </c>
      <c r="CO37" s="77"/>
      <c r="CP37" s="37">
        <v>0</v>
      </c>
      <c r="CQ37" s="38">
        <v>0</v>
      </c>
      <c r="CR37" s="54">
        <v>0</v>
      </c>
      <c r="CS37" s="38">
        <v>0</v>
      </c>
      <c r="CT37" s="38">
        <v>0</v>
      </c>
      <c r="CU37" s="38">
        <v>0</v>
      </c>
      <c r="CV37" s="38">
        <v>0</v>
      </c>
      <c r="CW37" s="38">
        <v>0</v>
      </c>
      <c r="CX37" s="38">
        <v>0</v>
      </c>
      <c r="CY37" s="38">
        <v>0</v>
      </c>
      <c r="CZ37" s="38">
        <v>0</v>
      </c>
      <c r="DA37" s="39">
        <v>0</v>
      </c>
      <c r="DB37" s="77"/>
      <c r="DC37" s="37">
        <v>0</v>
      </c>
      <c r="DD37" s="38">
        <v>0</v>
      </c>
      <c r="DE37" s="54">
        <v>0</v>
      </c>
      <c r="DF37" s="38">
        <v>0</v>
      </c>
      <c r="DG37" s="38">
        <v>0</v>
      </c>
      <c r="DH37" s="38">
        <v>0</v>
      </c>
      <c r="DI37" s="38">
        <v>0</v>
      </c>
      <c r="DJ37" s="38">
        <v>0</v>
      </c>
      <c r="DK37" s="38">
        <v>0</v>
      </c>
      <c r="DL37" s="38">
        <v>0</v>
      </c>
      <c r="DM37" s="38">
        <v>0</v>
      </c>
      <c r="DN37" s="39">
        <v>0</v>
      </c>
      <c r="DO37" s="77"/>
      <c r="DP37" s="37">
        <v>0</v>
      </c>
      <c r="DQ37" s="38">
        <v>0</v>
      </c>
      <c r="DR37" s="54">
        <v>0</v>
      </c>
      <c r="DS37" s="38">
        <v>0</v>
      </c>
      <c r="DT37" s="38">
        <v>0</v>
      </c>
      <c r="DU37" s="38">
        <v>0</v>
      </c>
      <c r="DV37" s="38">
        <v>0</v>
      </c>
      <c r="DW37" s="38">
        <v>0</v>
      </c>
      <c r="DX37" s="38">
        <v>0</v>
      </c>
      <c r="DY37" s="38">
        <v>0</v>
      </c>
      <c r="DZ37" s="38">
        <v>0</v>
      </c>
      <c r="EA37" s="39">
        <v>0</v>
      </c>
      <c r="EB37" s="77"/>
      <c r="EC37" s="37">
        <v>0</v>
      </c>
      <c r="ED37" s="38">
        <v>0</v>
      </c>
      <c r="EE37" s="54">
        <v>0</v>
      </c>
      <c r="EF37" s="38">
        <v>0</v>
      </c>
      <c r="EG37" s="38">
        <v>0</v>
      </c>
      <c r="EH37" s="38">
        <v>0</v>
      </c>
      <c r="EI37" s="38">
        <v>0</v>
      </c>
      <c r="EJ37" s="38">
        <v>0</v>
      </c>
      <c r="EK37" s="38">
        <v>0</v>
      </c>
      <c r="EL37" s="38">
        <v>0</v>
      </c>
      <c r="EM37" s="38">
        <v>0</v>
      </c>
      <c r="EN37" s="39">
        <v>0</v>
      </c>
      <c r="EO37" s="77"/>
    </row>
    <row r="38" spans="1:145" x14ac:dyDescent="0.2">
      <c r="A38" s="43" t="s">
        <v>26</v>
      </c>
      <c r="B38" s="44">
        <v>0</v>
      </c>
      <c r="C38" s="45">
        <v>0</v>
      </c>
      <c r="D38" s="46">
        <v>0</v>
      </c>
      <c r="E38" s="46">
        <v>0</v>
      </c>
      <c r="F38" s="46">
        <v>0</v>
      </c>
      <c r="G38" s="46">
        <v>0</v>
      </c>
      <c r="H38" s="46">
        <v>0</v>
      </c>
      <c r="I38" s="46">
        <v>0</v>
      </c>
      <c r="J38" s="46">
        <v>0</v>
      </c>
      <c r="K38" s="46">
        <v>0</v>
      </c>
      <c r="L38" s="46">
        <v>0</v>
      </c>
      <c r="M38" s="46">
        <v>0</v>
      </c>
      <c r="N38" s="47">
        <v>0</v>
      </c>
      <c r="O38" s="101"/>
      <c r="P38" s="45">
        <v>0</v>
      </c>
      <c r="Q38" s="46">
        <v>0</v>
      </c>
      <c r="R38" s="46">
        <v>0</v>
      </c>
      <c r="S38" s="46">
        <v>0</v>
      </c>
      <c r="T38" s="46">
        <v>0</v>
      </c>
      <c r="U38" s="46">
        <v>0</v>
      </c>
      <c r="V38" s="46">
        <v>0</v>
      </c>
      <c r="W38" s="46">
        <v>0</v>
      </c>
      <c r="X38" s="46">
        <v>0</v>
      </c>
      <c r="Y38" s="46">
        <v>0</v>
      </c>
      <c r="Z38" s="46">
        <v>0</v>
      </c>
      <c r="AA38" s="47">
        <v>0</v>
      </c>
      <c r="AB38" s="101"/>
      <c r="AC38" s="37">
        <v>0</v>
      </c>
      <c r="AD38" s="38">
        <v>0</v>
      </c>
      <c r="AE38" s="54">
        <v>0</v>
      </c>
      <c r="AF38" s="38">
        <v>0</v>
      </c>
      <c r="AG38" s="38">
        <v>0</v>
      </c>
      <c r="AH38" s="38">
        <v>0</v>
      </c>
      <c r="AI38" s="38">
        <v>0</v>
      </c>
      <c r="AJ38" s="38">
        <v>0</v>
      </c>
      <c r="AK38" s="38">
        <v>0</v>
      </c>
      <c r="AL38" s="38">
        <v>0</v>
      </c>
      <c r="AM38" s="38">
        <v>0</v>
      </c>
      <c r="AN38" s="39">
        <v>0</v>
      </c>
      <c r="AO38" s="77"/>
      <c r="AP38" s="37">
        <v>0</v>
      </c>
      <c r="AQ38" s="38">
        <v>0</v>
      </c>
      <c r="AR38" s="54">
        <v>0</v>
      </c>
      <c r="AS38" s="38">
        <v>0</v>
      </c>
      <c r="AT38" s="38">
        <v>0</v>
      </c>
      <c r="AU38" s="38">
        <v>0</v>
      </c>
      <c r="AV38" s="38">
        <v>0</v>
      </c>
      <c r="AW38" s="38">
        <v>0</v>
      </c>
      <c r="AX38" s="38">
        <v>0</v>
      </c>
      <c r="AY38" s="38">
        <v>0</v>
      </c>
      <c r="AZ38" s="38">
        <v>0</v>
      </c>
      <c r="BA38" s="39">
        <v>0</v>
      </c>
      <c r="BB38" s="77"/>
      <c r="BC38" s="37">
        <v>0</v>
      </c>
      <c r="BD38" s="38">
        <v>0</v>
      </c>
      <c r="BE38" s="54">
        <v>0</v>
      </c>
      <c r="BF38" s="38">
        <v>0</v>
      </c>
      <c r="BG38" s="38">
        <v>0</v>
      </c>
      <c r="BH38" s="38">
        <v>0</v>
      </c>
      <c r="BI38" s="38">
        <v>0</v>
      </c>
      <c r="BJ38" s="38">
        <v>0</v>
      </c>
      <c r="BK38" s="38">
        <v>0</v>
      </c>
      <c r="BL38" s="38">
        <v>0</v>
      </c>
      <c r="BM38" s="38">
        <v>0</v>
      </c>
      <c r="BN38" s="39">
        <v>0</v>
      </c>
      <c r="BO38" s="77"/>
      <c r="BP38" s="37">
        <v>0</v>
      </c>
      <c r="BQ38" s="38">
        <v>0</v>
      </c>
      <c r="BR38" s="54">
        <v>0</v>
      </c>
      <c r="BS38" s="38">
        <v>0</v>
      </c>
      <c r="BT38" s="38">
        <v>0</v>
      </c>
      <c r="BU38" s="38">
        <v>0</v>
      </c>
      <c r="BV38" s="38">
        <v>0</v>
      </c>
      <c r="BW38" s="38">
        <v>0</v>
      </c>
      <c r="BX38" s="38">
        <v>0</v>
      </c>
      <c r="BY38" s="38">
        <v>0</v>
      </c>
      <c r="BZ38" s="38">
        <v>0</v>
      </c>
      <c r="CA38" s="39">
        <v>0</v>
      </c>
      <c r="CB38" s="77"/>
      <c r="CC38" s="37">
        <v>0</v>
      </c>
      <c r="CD38" s="38">
        <v>0</v>
      </c>
      <c r="CE38" s="54">
        <v>0</v>
      </c>
      <c r="CF38" s="38">
        <v>0</v>
      </c>
      <c r="CG38" s="38">
        <v>0</v>
      </c>
      <c r="CH38" s="38">
        <v>0</v>
      </c>
      <c r="CI38" s="38">
        <v>0</v>
      </c>
      <c r="CJ38" s="38">
        <v>0</v>
      </c>
      <c r="CK38" s="38">
        <v>0</v>
      </c>
      <c r="CL38" s="38">
        <v>0</v>
      </c>
      <c r="CM38" s="38">
        <v>0</v>
      </c>
      <c r="CN38" s="39">
        <v>0</v>
      </c>
      <c r="CO38" s="77"/>
      <c r="CP38" s="37">
        <v>0</v>
      </c>
      <c r="CQ38" s="38">
        <v>0</v>
      </c>
      <c r="CR38" s="54">
        <v>0</v>
      </c>
      <c r="CS38" s="38">
        <v>0</v>
      </c>
      <c r="CT38" s="38">
        <v>0</v>
      </c>
      <c r="CU38" s="38">
        <v>0</v>
      </c>
      <c r="CV38" s="38">
        <v>0</v>
      </c>
      <c r="CW38" s="38">
        <v>0</v>
      </c>
      <c r="CX38" s="38">
        <v>0</v>
      </c>
      <c r="CY38" s="38">
        <v>0</v>
      </c>
      <c r="CZ38" s="38">
        <v>0</v>
      </c>
      <c r="DA38" s="39">
        <v>0</v>
      </c>
      <c r="DB38" s="77"/>
      <c r="DC38" s="37">
        <v>0</v>
      </c>
      <c r="DD38" s="38">
        <v>0</v>
      </c>
      <c r="DE38" s="54">
        <v>0</v>
      </c>
      <c r="DF38" s="38">
        <v>0</v>
      </c>
      <c r="DG38" s="38">
        <v>0</v>
      </c>
      <c r="DH38" s="38">
        <v>0</v>
      </c>
      <c r="DI38" s="38">
        <v>0</v>
      </c>
      <c r="DJ38" s="38">
        <v>0</v>
      </c>
      <c r="DK38" s="38">
        <v>0</v>
      </c>
      <c r="DL38" s="38">
        <v>0</v>
      </c>
      <c r="DM38" s="38">
        <v>0</v>
      </c>
      <c r="DN38" s="39">
        <v>0</v>
      </c>
      <c r="DO38" s="77"/>
      <c r="DP38" s="37">
        <v>0</v>
      </c>
      <c r="DQ38" s="38">
        <v>0</v>
      </c>
      <c r="DR38" s="54">
        <v>0</v>
      </c>
      <c r="DS38" s="38">
        <v>0</v>
      </c>
      <c r="DT38" s="38">
        <v>0</v>
      </c>
      <c r="DU38" s="38">
        <v>0</v>
      </c>
      <c r="DV38" s="38">
        <v>0</v>
      </c>
      <c r="DW38" s="38">
        <v>0</v>
      </c>
      <c r="DX38" s="38">
        <v>0</v>
      </c>
      <c r="DY38" s="38">
        <v>0</v>
      </c>
      <c r="DZ38" s="38">
        <v>0</v>
      </c>
      <c r="EA38" s="39">
        <v>0</v>
      </c>
      <c r="EB38" s="77"/>
      <c r="EC38" s="37">
        <v>0</v>
      </c>
      <c r="ED38" s="38">
        <v>0</v>
      </c>
      <c r="EE38" s="54">
        <v>0</v>
      </c>
      <c r="EF38" s="38">
        <v>0</v>
      </c>
      <c r="EG38" s="38">
        <v>0</v>
      </c>
      <c r="EH38" s="38">
        <v>0</v>
      </c>
      <c r="EI38" s="38">
        <v>0</v>
      </c>
      <c r="EJ38" s="38">
        <v>0</v>
      </c>
      <c r="EK38" s="38">
        <v>0</v>
      </c>
      <c r="EL38" s="38">
        <v>0</v>
      </c>
      <c r="EM38" s="38">
        <v>0</v>
      </c>
      <c r="EN38" s="39">
        <v>0</v>
      </c>
      <c r="EO38" s="77"/>
    </row>
    <row r="39" spans="1:145" x14ac:dyDescent="0.2">
      <c r="A39" s="43" t="s">
        <v>83</v>
      </c>
      <c r="B39" s="44">
        <v>0</v>
      </c>
      <c r="C39" s="45">
        <v>0</v>
      </c>
      <c r="D39" s="46">
        <v>0</v>
      </c>
      <c r="E39" s="46">
        <v>0</v>
      </c>
      <c r="F39" s="46">
        <v>0</v>
      </c>
      <c r="G39" s="46">
        <v>0</v>
      </c>
      <c r="H39" s="46">
        <v>0</v>
      </c>
      <c r="I39" s="46">
        <v>0</v>
      </c>
      <c r="J39" s="46">
        <v>0</v>
      </c>
      <c r="K39" s="46">
        <v>0</v>
      </c>
      <c r="L39" s="46">
        <v>0</v>
      </c>
      <c r="M39" s="46">
        <v>0</v>
      </c>
      <c r="N39" s="47">
        <v>0</v>
      </c>
      <c r="O39" s="101"/>
      <c r="P39" s="45">
        <v>0</v>
      </c>
      <c r="Q39" s="46">
        <v>0</v>
      </c>
      <c r="R39" s="46">
        <v>0</v>
      </c>
      <c r="S39" s="46">
        <v>0</v>
      </c>
      <c r="T39" s="46">
        <v>0</v>
      </c>
      <c r="U39" s="46">
        <v>0</v>
      </c>
      <c r="V39" s="46">
        <v>0</v>
      </c>
      <c r="W39" s="46">
        <v>0</v>
      </c>
      <c r="X39" s="46">
        <v>0</v>
      </c>
      <c r="Y39" s="46">
        <v>0</v>
      </c>
      <c r="Z39" s="46">
        <v>0</v>
      </c>
      <c r="AA39" s="47">
        <v>0</v>
      </c>
      <c r="AB39" s="101"/>
      <c r="AC39" s="37">
        <v>0</v>
      </c>
      <c r="AD39" s="38">
        <v>0</v>
      </c>
      <c r="AE39" s="54">
        <v>0</v>
      </c>
      <c r="AF39" s="38">
        <v>0</v>
      </c>
      <c r="AG39" s="38">
        <v>0</v>
      </c>
      <c r="AH39" s="38">
        <v>0</v>
      </c>
      <c r="AI39" s="38">
        <v>0</v>
      </c>
      <c r="AJ39" s="38">
        <v>0</v>
      </c>
      <c r="AK39" s="38">
        <v>0</v>
      </c>
      <c r="AL39" s="38">
        <v>0</v>
      </c>
      <c r="AM39" s="38">
        <v>0</v>
      </c>
      <c r="AN39" s="39">
        <v>0</v>
      </c>
      <c r="AO39" s="77"/>
      <c r="AP39" s="37">
        <v>0</v>
      </c>
      <c r="AQ39" s="38">
        <v>0</v>
      </c>
      <c r="AR39" s="54">
        <v>0</v>
      </c>
      <c r="AS39" s="38">
        <v>0</v>
      </c>
      <c r="AT39" s="38">
        <v>0</v>
      </c>
      <c r="AU39" s="38">
        <v>0</v>
      </c>
      <c r="AV39" s="38">
        <v>0</v>
      </c>
      <c r="AW39" s="38">
        <v>0</v>
      </c>
      <c r="AX39" s="38">
        <v>0</v>
      </c>
      <c r="AY39" s="38">
        <v>0</v>
      </c>
      <c r="AZ39" s="38">
        <v>0</v>
      </c>
      <c r="BA39" s="39">
        <v>0</v>
      </c>
      <c r="BB39" s="77"/>
      <c r="BC39" s="37">
        <v>0</v>
      </c>
      <c r="BD39" s="38">
        <v>0</v>
      </c>
      <c r="BE39" s="54">
        <v>0</v>
      </c>
      <c r="BF39" s="38">
        <v>0</v>
      </c>
      <c r="BG39" s="38">
        <v>0</v>
      </c>
      <c r="BH39" s="38">
        <v>0</v>
      </c>
      <c r="BI39" s="38">
        <v>0</v>
      </c>
      <c r="BJ39" s="38">
        <v>0</v>
      </c>
      <c r="BK39" s="38">
        <v>0</v>
      </c>
      <c r="BL39" s="38">
        <v>0</v>
      </c>
      <c r="BM39" s="38">
        <v>0</v>
      </c>
      <c r="BN39" s="39">
        <v>0</v>
      </c>
      <c r="BO39" s="77"/>
      <c r="BP39" s="37">
        <v>0</v>
      </c>
      <c r="BQ39" s="38">
        <v>0</v>
      </c>
      <c r="BR39" s="54">
        <v>0</v>
      </c>
      <c r="BS39" s="38">
        <v>0</v>
      </c>
      <c r="BT39" s="38">
        <v>0</v>
      </c>
      <c r="BU39" s="38">
        <v>0</v>
      </c>
      <c r="BV39" s="38">
        <v>0</v>
      </c>
      <c r="BW39" s="38">
        <v>0</v>
      </c>
      <c r="BX39" s="38">
        <v>0</v>
      </c>
      <c r="BY39" s="38">
        <v>0</v>
      </c>
      <c r="BZ39" s="38">
        <v>0</v>
      </c>
      <c r="CA39" s="39">
        <v>0</v>
      </c>
      <c r="CB39" s="77"/>
      <c r="CC39" s="37">
        <v>0</v>
      </c>
      <c r="CD39" s="38">
        <v>0</v>
      </c>
      <c r="CE39" s="54">
        <v>0</v>
      </c>
      <c r="CF39" s="38">
        <v>0</v>
      </c>
      <c r="CG39" s="38">
        <v>0</v>
      </c>
      <c r="CH39" s="38">
        <v>0</v>
      </c>
      <c r="CI39" s="38">
        <v>0</v>
      </c>
      <c r="CJ39" s="38">
        <v>0</v>
      </c>
      <c r="CK39" s="38">
        <v>0</v>
      </c>
      <c r="CL39" s="38">
        <v>0</v>
      </c>
      <c r="CM39" s="38">
        <v>0</v>
      </c>
      <c r="CN39" s="39">
        <v>0</v>
      </c>
      <c r="CO39" s="77"/>
      <c r="CP39" s="37">
        <v>0</v>
      </c>
      <c r="CQ39" s="38">
        <v>0</v>
      </c>
      <c r="CR39" s="54">
        <v>0</v>
      </c>
      <c r="CS39" s="38">
        <v>0</v>
      </c>
      <c r="CT39" s="38">
        <v>0</v>
      </c>
      <c r="CU39" s="38">
        <v>0</v>
      </c>
      <c r="CV39" s="38">
        <v>0</v>
      </c>
      <c r="CW39" s="38">
        <v>0</v>
      </c>
      <c r="CX39" s="38">
        <v>0</v>
      </c>
      <c r="CY39" s="38">
        <v>0</v>
      </c>
      <c r="CZ39" s="38">
        <v>0</v>
      </c>
      <c r="DA39" s="39">
        <v>0</v>
      </c>
      <c r="DB39" s="77"/>
      <c r="DC39" s="37">
        <v>0</v>
      </c>
      <c r="DD39" s="38">
        <v>0</v>
      </c>
      <c r="DE39" s="54">
        <v>0</v>
      </c>
      <c r="DF39" s="38">
        <v>0</v>
      </c>
      <c r="DG39" s="38">
        <v>0</v>
      </c>
      <c r="DH39" s="38">
        <v>0</v>
      </c>
      <c r="DI39" s="38">
        <v>0</v>
      </c>
      <c r="DJ39" s="38">
        <v>0</v>
      </c>
      <c r="DK39" s="38">
        <v>0</v>
      </c>
      <c r="DL39" s="38">
        <v>0</v>
      </c>
      <c r="DM39" s="38">
        <v>0</v>
      </c>
      <c r="DN39" s="39">
        <v>0</v>
      </c>
      <c r="DO39" s="77"/>
      <c r="DP39" s="37">
        <v>0</v>
      </c>
      <c r="DQ39" s="38">
        <v>0</v>
      </c>
      <c r="DR39" s="54">
        <v>0</v>
      </c>
      <c r="DS39" s="38">
        <v>0</v>
      </c>
      <c r="DT39" s="38">
        <v>0</v>
      </c>
      <c r="DU39" s="38">
        <v>0</v>
      </c>
      <c r="DV39" s="38">
        <v>0</v>
      </c>
      <c r="DW39" s="38">
        <v>0</v>
      </c>
      <c r="DX39" s="38">
        <v>0</v>
      </c>
      <c r="DY39" s="38">
        <v>0</v>
      </c>
      <c r="DZ39" s="38">
        <v>0</v>
      </c>
      <c r="EA39" s="39">
        <v>0</v>
      </c>
      <c r="EB39" s="77"/>
      <c r="EC39" s="37">
        <v>0</v>
      </c>
      <c r="ED39" s="38">
        <v>0</v>
      </c>
      <c r="EE39" s="54">
        <v>0</v>
      </c>
      <c r="EF39" s="38">
        <v>0</v>
      </c>
      <c r="EG39" s="38">
        <v>0</v>
      </c>
      <c r="EH39" s="38">
        <v>0</v>
      </c>
      <c r="EI39" s="38">
        <v>0</v>
      </c>
      <c r="EJ39" s="38">
        <v>0</v>
      </c>
      <c r="EK39" s="38">
        <v>0</v>
      </c>
      <c r="EL39" s="38">
        <v>0</v>
      </c>
      <c r="EM39" s="38">
        <v>0</v>
      </c>
      <c r="EN39" s="39">
        <v>0</v>
      </c>
      <c r="EO39" s="77"/>
    </row>
    <row r="40" spans="1:145" x14ac:dyDescent="0.2">
      <c r="A40" s="43" t="s">
        <v>25</v>
      </c>
      <c r="B40" s="44">
        <v>0</v>
      </c>
      <c r="C40" s="45">
        <v>0</v>
      </c>
      <c r="D40" s="46">
        <v>0</v>
      </c>
      <c r="E40" s="46">
        <v>0</v>
      </c>
      <c r="F40" s="46">
        <v>0</v>
      </c>
      <c r="G40" s="46">
        <v>0</v>
      </c>
      <c r="H40" s="46">
        <v>0</v>
      </c>
      <c r="I40" s="46">
        <v>0</v>
      </c>
      <c r="J40" s="46">
        <v>0</v>
      </c>
      <c r="K40" s="46">
        <v>0</v>
      </c>
      <c r="L40" s="46">
        <v>0</v>
      </c>
      <c r="M40" s="46">
        <v>0</v>
      </c>
      <c r="N40" s="47">
        <v>0</v>
      </c>
      <c r="O40" s="101"/>
      <c r="P40" s="45">
        <v>0</v>
      </c>
      <c r="Q40" s="46">
        <v>0</v>
      </c>
      <c r="R40" s="46">
        <v>0</v>
      </c>
      <c r="S40" s="46">
        <v>0</v>
      </c>
      <c r="T40" s="46">
        <v>0</v>
      </c>
      <c r="U40" s="46">
        <v>0</v>
      </c>
      <c r="V40" s="46">
        <v>0</v>
      </c>
      <c r="W40" s="46">
        <v>0</v>
      </c>
      <c r="X40" s="46">
        <v>0</v>
      </c>
      <c r="Y40" s="46">
        <v>0</v>
      </c>
      <c r="Z40" s="46">
        <v>0</v>
      </c>
      <c r="AA40" s="47">
        <v>0</v>
      </c>
      <c r="AB40" s="101"/>
      <c r="AC40" s="37">
        <v>0</v>
      </c>
      <c r="AD40" s="38">
        <v>0</v>
      </c>
      <c r="AE40" s="54">
        <v>0</v>
      </c>
      <c r="AF40" s="38">
        <v>0</v>
      </c>
      <c r="AG40" s="38">
        <v>0</v>
      </c>
      <c r="AH40" s="38">
        <v>0</v>
      </c>
      <c r="AI40" s="38">
        <v>0</v>
      </c>
      <c r="AJ40" s="38">
        <v>0</v>
      </c>
      <c r="AK40" s="38">
        <v>0</v>
      </c>
      <c r="AL40" s="38">
        <v>0</v>
      </c>
      <c r="AM40" s="38">
        <v>0</v>
      </c>
      <c r="AN40" s="39">
        <v>0</v>
      </c>
      <c r="AO40" s="77"/>
      <c r="AP40" s="37">
        <v>0</v>
      </c>
      <c r="AQ40" s="38">
        <v>0</v>
      </c>
      <c r="AR40" s="54">
        <v>0</v>
      </c>
      <c r="AS40" s="38">
        <v>0</v>
      </c>
      <c r="AT40" s="38">
        <v>0</v>
      </c>
      <c r="AU40" s="38">
        <v>0</v>
      </c>
      <c r="AV40" s="38">
        <v>0</v>
      </c>
      <c r="AW40" s="38">
        <v>0</v>
      </c>
      <c r="AX40" s="38">
        <v>0</v>
      </c>
      <c r="AY40" s="38">
        <v>0</v>
      </c>
      <c r="AZ40" s="38">
        <v>0</v>
      </c>
      <c r="BA40" s="39">
        <v>0</v>
      </c>
      <c r="BB40" s="77"/>
      <c r="BC40" s="37">
        <v>0</v>
      </c>
      <c r="BD40" s="38">
        <v>0</v>
      </c>
      <c r="BE40" s="54">
        <v>0</v>
      </c>
      <c r="BF40" s="38">
        <v>0</v>
      </c>
      <c r="BG40" s="38">
        <v>0</v>
      </c>
      <c r="BH40" s="38">
        <v>0</v>
      </c>
      <c r="BI40" s="38">
        <v>0</v>
      </c>
      <c r="BJ40" s="38">
        <v>0</v>
      </c>
      <c r="BK40" s="38">
        <v>0</v>
      </c>
      <c r="BL40" s="38">
        <v>0</v>
      </c>
      <c r="BM40" s="38">
        <v>0</v>
      </c>
      <c r="BN40" s="39">
        <v>0</v>
      </c>
      <c r="BO40" s="77"/>
      <c r="BP40" s="37">
        <v>0</v>
      </c>
      <c r="BQ40" s="38">
        <v>0</v>
      </c>
      <c r="BR40" s="54">
        <v>0</v>
      </c>
      <c r="BS40" s="38">
        <v>0</v>
      </c>
      <c r="BT40" s="38">
        <v>0</v>
      </c>
      <c r="BU40" s="38">
        <v>0</v>
      </c>
      <c r="BV40" s="38">
        <v>0</v>
      </c>
      <c r="BW40" s="38">
        <v>0</v>
      </c>
      <c r="BX40" s="38">
        <v>0</v>
      </c>
      <c r="BY40" s="38">
        <v>0</v>
      </c>
      <c r="BZ40" s="38">
        <v>0</v>
      </c>
      <c r="CA40" s="39">
        <v>0</v>
      </c>
      <c r="CB40" s="77"/>
      <c r="CC40" s="37">
        <v>0</v>
      </c>
      <c r="CD40" s="38">
        <v>0</v>
      </c>
      <c r="CE40" s="54">
        <v>0</v>
      </c>
      <c r="CF40" s="38">
        <v>0</v>
      </c>
      <c r="CG40" s="38">
        <v>0</v>
      </c>
      <c r="CH40" s="38">
        <v>0</v>
      </c>
      <c r="CI40" s="38">
        <v>0</v>
      </c>
      <c r="CJ40" s="38">
        <v>0</v>
      </c>
      <c r="CK40" s="38">
        <v>0</v>
      </c>
      <c r="CL40" s="38">
        <v>0</v>
      </c>
      <c r="CM40" s="38">
        <v>0</v>
      </c>
      <c r="CN40" s="39">
        <v>0</v>
      </c>
      <c r="CO40" s="77"/>
      <c r="CP40" s="37">
        <v>0</v>
      </c>
      <c r="CQ40" s="38">
        <v>0</v>
      </c>
      <c r="CR40" s="54">
        <v>0</v>
      </c>
      <c r="CS40" s="38">
        <v>0</v>
      </c>
      <c r="CT40" s="38">
        <v>0</v>
      </c>
      <c r="CU40" s="38">
        <v>0</v>
      </c>
      <c r="CV40" s="38">
        <v>0</v>
      </c>
      <c r="CW40" s="38">
        <v>0</v>
      </c>
      <c r="CX40" s="38">
        <v>0</v>
      </c>
      <c r="CY40" s="38">
        <v>0</v>
      </c>
      <c r="CZ40" s="38">
        <v>0</v>
      </c>
      <c r="DA40" s="39">
        <v>0</v>
      </c>
      <c r="DB40" s="77"/>
      <c r="DC40" s="37">
        <v>0</v>
      </c>
      <c r="DD40" s="38">
        <v>0</v>
      </c>
      <c r="DE40" s="54">
        <v>0</v>
      </c>
      <c r="DF40" s="38">
        <v>0</v>
      </c>
      <c r="DG40" s="38">
        <v>0</v>
      </c>
      <c r="DH40" s="38">
        <v>0</v>
      </c>
      <c r="DI40" s="38">
        <v>0</v>
      </c>
      <c r="DJ40" s="38">
        <v>0</v>
      </c>
      <c r="DK40" s="38">
        <v>0</v>
      </c>
      <c r="DL40" s="38">
        <v>0</v>
      </c>
      <c r="DM40" s="38">
        <v>0</v>
      </c>
      <c r="DN40" s="39">
        <v>0</v>
      </c>
      <c r="DO40" s="77"/>
      <c r="DP40" s="37">
        <v>0</v>
      </c>
      <c r="DQ40" s="38">
        <v>0</v>
      </c>
      <c r="DR40" s="54">
        <v>0</v>
      </c>
      <c r="DS40" s="38">
        <v>0</v>
      </c>
      <c r="DT40" s="38">
        <v>0</v>
      </c>
      <c r="DU40" s="38">
        <v>0</v>
      </c>
      <c r="DV40" s="38">
        <v>0</v>
      </c>
      <c r="DW40" s="38">
        <v>0</v>
      </c>
      <c r="DX40" s="38">
        <v>0</v>
      </c>
      <c r="DY40" s="38">
        <v>0</v>
      </c>
      <c r="DZ40" s="38">
        <v>0</v>
      </c>
      <c r="EA40" s="39">
        <v>0</v>
      </c>
      <c r="EB40" s="77"/>
      <c r="EC40" s="37">
        <v>0</v>
      </c>
      <c r="ED40" s="38">
        <v>0</v>
      </c>
      <c r="EE40" s="54">
        <v>0</v>
      </c>
      <c r="EF40" s="38">
        <v>0</v>
      </c>
      <c r="EG40" s="38">
        <v>0</v>
      </c>
      <c r="EH40" s="38">
        <v>0</v>
      </c>
      <c r="EI40" s="38">
        <v>0</v>
      </c>
      <c r="EJ40" s="38">
        <v>0</v>
      </c>
      <c r="EK40" s="38">
        <v>0</v>
      </c>
      <c r="EL40" s="38">
        <v>0</v>
      </c>
      <c r="EM40" s="38">
        <v>0</v>
      </c>
      <c r="EN40" s="39">
        <v>0</v>
      </c>
      <c r="EO40" s="77"/>
    </row>
    <row r="41" spans="1:145" s="28" customFormat="1" x14ac:dyDescent="0.2">
      <c r="A41" s="43" t="s">
        <v>4</v>
      </c>
      <c r="B41" s="44">
        <v>0</v>
      </c>
      <c r="C41" s="45">
        <v>0</v>
      </c>
      <c r="D41" s="46">
        <v>0</v>
      </c>
      <c r="E41" s="46">
        <v>0</v>
      </c>
      <c r="F41" s="46">
        <v>0</v>
      </c>
      <c r="G41" s="46">
        <v>0</v>
      </c>
      <c r="H41" s="46">
        <v>0</v>
      </c>
      <c r="I41" s="46">
        <v>0</v>
      </c>
      <c r="J41" s="46">
        <v>0</v>
      </c>
      <c r="K41" s="46">
        <v>0</v>
      </c>
      <c r="L41" s="46">
        <v>0</v>
      </c>
      <c r="M41" s="46">
        <v>0</v>
      </c>
      <c r="N41" s="47">
        <v>0</v>
      </c>
      <c r="O41" s="101"/>
      <c r="P41" s="45">
        <v>0</v>
      </c>
      <c r="Q41" s="46">
        <v>0</v>
      </c>
      <c r="R41" s="46">
        <v>0</v>
      </c>
      <c r="S41" s="46">
        <v>0</v>
      </c>
      <c r="T41" s="46">
        <v>0</v>
      </c>
      <c r="U41" s="46">
        <v>0</v>
      </c>
      <c r="V41" s="46">
        <v>0</v>
      </c>
      <c r="W41" s="46">
        <v>0</v>
      </c>
      <c r="X41" s="46">
        <v>0</v>
      </c>
      <c r="Y41" s="46">
        <v>0</v>
      </c>
      <c r="Z41" s="46">
        <v>0</v>
      </c>
      <c r="AA41" s="47">
        <v>0</v>
      </c>
      <c r="AB41" s="101"/>
      <c r="AC41" s="55">
        <v>0</v>
      </c>
      <c r="AD41" s="56">
        <v>0</v>
      </c>
      <c r="AE41" s="56">
        <v>0</v>
      </c>
      <c r="AF41" s="56">
        <v>0</v>
      </c>
      <c r="AG41" s="56">
        <v>0</v>
      </c>
      <c r="AH41" s="56">
        <v>0</v>
      </c>
      <c r="AI41" s="56">
        <v>0</v>
      </c>
      <c r="AJ41" s="56">
        <v>0</v>
      </c>
      <c r="AK41" s="56">
        <v>0</v>
      </c>
      <c r="AL41" s="56">
        <v>0</v>
      </c>
      <c r="AM41" s="56">
        <v>0</v>
      </c>
      <c r="AN41" s="57">
        <v>0</v>
      </c>
      <c r="AO41" s="77"/>
      <c r="AP41" s="55">
        <v>0</v>
      </c>
      <c r="AQ41" s="56">
        <v>0</v>
      </c>
      <c r="AR41" s="56">
        <v>0</v>
      </c>
      <c r="AS41" s="56">
        <v>0</v>
      </c>
      <c r="AT41" s="56">
        <v>0</v>
      </c>
      <c r="AU41" s="56">
        <v>0</v>
      </c>
      <c r="AV41" s="56">
        <v>0</v>
      </c>
      <c r="AW41" s="56">
        <v>0</v>
      </c>
      <c r="AX41" s="56">
        <v>0</v>
      </c>
      <c r="AY41" s="56">
        <v>0</v>
      </c>
      <c r="AZ41" s="56">
        <v>0</v>
      </c>
      <c r="BA41" s="57">
        <v>0</v>
      </c>
      <c r="BB41" s="77"/>
      <c r="BC41" s="55">
        <v>0</v>
      </c>
      <c r="BD41" s="56">
        <v>0</v>
      </c>
      <c r="BE41" s="56">
        <v>0</v>
      </c>
      <c r="BF41" s="56">
        <v>0</v>
      </c>
      <c r="BG41" s="56">
        <v>0</v>
      </c>
      <c r="BH41" s="56">
        <v>0</v>
      </c>
      <c r="BI41" s="56">
        <v>0</v>
      </c>
      <c r="BJ41" s="56">
        <v>0</v>
      </c>
      <c r="BK41" s="56">
        <v>0</v>
      </c>
      <c r="BL41" s="56">
        <v>0</v>
      </c>
      <c r="BM41" s="56">
        <v>0</v>
      </c>
      <c r="BN41" s="57">
        <v>0</v>
      </c>
      <c r="BO41" s="77"/>
      <c r="BP41" s="55">
        <v>0</v>
      </c>
      <c r="BQ41" s="56">
        <v>0</v>
      </c>
      <c r="BR41" s="56">
        <v>0</v>
      </c>
      <c r="BS41" s="56">
        <v>0</v>
      </c>
      <c r="BT41" s="56">
        <v>0</v>
      </c>
      <c r="BU41" s="56">
        <v>0</v>
      </c>
      <c r="BV41" s="56">
        <v>0</v>
      </c>
      <c r="BW41" s="56">
        <v>0</v>
      </c>
      <c r="BX41" s="56">
        <v>0</v>
      </c>
      <c r="BY41" s="56">
        <v>0</v>
      </c>
      <c r="BZ41" s="56">
        <v>0</v>
      </c>
      <c r="CA41" s="57">
        <v>0</v>
      </c>
      <c r="CB41" s="77"/>
      <c r="CC41" s="55">
        <v>0</v>
      </c>
      <c r="CD41" s="56">
        <v>0</v>
      </c>
      <c r="CE41" s="56">
        <v>0</v>
      </c>
      <c r="CF41" s="56">
        <v>0</v>
      </c>
      <c r="CG41" s="56">
        <v>0</v>
      </c>
      <c r="CH41" s="56">
        <v>0</v>
      </c>
      <c r="CI41" s="56">
        <v>0</v>
      </c>
      <c r="CJ41" s="56">
        <v>0</v>
      </c>
      <c r="CK41" s="56">
        <v>0</v>
      </c>
      <c r="CL41" s="56">
        <v>0</v>
      </c>
      <c r="CM41" s="56">
        <v>0</v>
      </c>
      <c r="CN41" s="57">
        <v>0</v>
      </c>
      <c r="CO41" s="77"/>
      <c r="CP41" s="55">
        <v>0</v>
      </c>
      <c r="CQ41" s="56">
        <v>0</v>
      </c>
      <c r="CR41" s="56">
        <v>0</v>
      </c>
      <c r="CS41" s="56">
        <v>0</v>
      </c>
      <c r="CT41" s="56">
        <v>0</v>
      </c>
      <c r="CU41" s="56">
        <v>0</v>
      </c>
      <c r="CV41" s="56">
        <v>0</v>
      </c>
      <c r="CW41" s="56">
        <v>0</v>
      </c>
      <c r="CX41" s="56">
        <v>0</v>
      </c>
      <c r="CY41" s="56">
        <v>0</v>
      </c>
      <c r="CZ41" s="56">
        <v>0</v>
      </c>
      <c r="DA41" s="57">
        <v>0</v>
      </c>
      <c r="DB41" s="77"/>
      <c r="DC41" s="55">
        <v>0</v>
      </c>
      <c r="DD41" s="56">
        <v>0</v>
      </c>
      <c r="DE41" s="56">
        <v>0</v>
      </c>
      <c r="DF41" s="56">
        <v>0</v>
      </c>
      <c r="DG41" s="56">
        <v>0</v>
      </c>
      <c r="DH41" s="56">
        <v>0</v>
      </c>
      <c r="DI41" s="56">
        <v>0</v>
      </c>
      <c r="DJ41" s="56">
        <v>0</v>
      </c>
      <c r="DK41" s="56">
        <v>0</v>
      </c>
      <c r="DL41" s="56">
        <v>0</v>
      </c>
      <c r="DM41" s="56">
        <v>0</v>
      </c>
      <c r="DN41" s="57">
        <v>0</v>
      </c>
      <c r="DO41" s="77"/>
      <c r="DP41" s="55">
        <v>0</v>
      </c>
      <c r="DQ41" s="56">
        <v>0</v>
      </c>
      <c r="DR41" s="56">
        <v>0</v>
      </c>
      <c r="DS41" s="56">
        <v>0</v>
      </c>
      <c r="DT41" s="56">
        <v>0</v>
      </c>
      <c r="DU41" s="56">
        <v>0</v>
      </c>
      <c r="DV41" s="56">
        <v>0</v>
      </c>
      <c r="DW41" s="56">
        <v>0</v>
      </c>
      <c r="DX41" s="56">
        <v>0</v>
      </c>
      <c r="DY41" s="56">
        <v>0</v>
      </c>
      <c r="DZ41" s="56">
        <v>0</v>
      </c>
      <c r="EA41" s="57">
        <v>0</v>
      </c>
      <c r="EB41" s="77"/>
      <c r="EC41" s="55">
        <v>0</v>
      </c>
      <c r="ED41" s="56">
        <v>0</v>
      </c>
      <c r="EE41" s="56">
        <v>0</v>
      </c>
      <c r="EF41" s="56">
        <v>0</v>
      </c>
      <c r="EG41" s="56">
        <v>0</v>
      </c>
      <c r="EH41" s="56">
        <v>0</v>
      </c>
      <c r="EI41" s="56">
        <v>0</v>
      </c>
      <c r="EJ41" s="56">
        <v>0</v>
      </c>
      <c r="EK41" s="56">
        <v>0</v>
      </c>
      <c r="EL41" s="56">
        <v>0</v>
      </c>
      <c r="EM41" s="56">
        <v>0</v>
      </c>
      <c r="EN41" s="57">
        <v>0</v>
      </c>
      <c r="EO41" s="77"/>
    </row>
    <row r="42" spans="1:145" s="28" customFormat="1" x14ac:dyDescent="0.2">
      <c r="A42" s="43" t="s">
        <v>5</v>
      </c>
      <c r="B42" s="44">
        <v>0</v>
      </c>
      <c r="C42" s="45">
        <v>0</v>
      </c>
      <c r="D42" s="46">
        <v>0</v>
      </c>
      <c r="E42" s="46">
        <v>0</v>
      </c>
      <c r="F42" s="46">
        <v>0</v>
      </c>
      <c r="G42" s="46">
        <v>0</v>
      </c>
      <c r="H42" s="46">
        <v>0</v>
      </c>
      <c r="I42" s="46">
        <v>0</v>
      </c>
      <c r="J42" s="46">
        <v>0</v>
      </c>
      <c r="K42" s="46">
        <v>0</v>
      </c>
      <c r="L42" s="46">
        <v>0</v>
      </c>
      <c r="M42" s="46">
        <v>0</v>
      </c>
      <c r="N42" s="47">
        <v>0</v>
      </c>
      <c r="O42" s="101"/>
      <c r="P42" s="45">
        <v>0</v>
      </c>
      <c r="Q42" s="46">
        <v>0</v>
      </c>
      <c r="R42" s="46">
        <v>0</v>
      </c>
      <c r="S42" s="46">
        <v>0</v>
      </c>
      <c r="T42" s="46">
        <v>0</v>
      </c>
      <c r="U42" s="46">
        <v>0</v>
      </c>
      <c r="V42" s="46">
        <v>0</v>
      </c>
      <c r="W42" s="46">
        <v>0</v>
      </c>
      <c r="X42" s="46">
        <v>0</v>
      </c>
      <c r="Y42" s="46">
        <v>0</v>
      </c>
      <c r="Z42" s="46">
        <v>0</v>
      </c>
      <c r="AA42" s="47">
        <v>0</v>
      </c>
      <c r="AB42" s="101"/>
      <c r="AC42" s="55">
        <v>0</v>
      </c>
      <c r="AD42" s="56">
        <v>0</v>
      </c>
      <c r="AE42" s="56">
        <v>0</v>
      </c>
      <c r="AF42" s="56">
        <v>0</v>
      </c>
      <c r="AG42" s="56">
        <v>0</v>
      </c>
      <c r="AH42" s="56">
        <v>0</v>
      </c>
      <c r="AI42" s="56">
        <v>0</v>
      </c>
      <c r="AJ42" s="56">
        <v>0</v>
      </c>
      <c r="AK42" s="56">
        <v>0</v>
      </c>
      <c r="AL42" s="56">
        <v>0</v>
      </c>
      <c r="AM42" s="56">
        <v>0</v>
      </c>
      <c r="AN42" s="57">
        <v>0</v>
      </c>
      <c r="AO42" s="77"/>
      <c r="AP42" s="55">
        <v>0</v>
      </c>
      <c r="AQ42" s="56">
        <v>0</v>
      </c>
      <c r="AR42" s="56">
        <v>0</v>
      </c>
      <c r="AS42" s="56">
        <v>0</v>
      </c>
      <c r="AT42" s="56">
        <v>0</v>
      </c>
      <c r="AU42" s="56">
        <v>0</v>
      </c>
      <c r="AV42" s="56">
        <v>0</v>
      </c>
      <c r="AW42" s="56">
        <v>0</v>
      </c>
      <c r="AX42" s="56">
        <v>0</v>
      </c>
      <c r="AY42" s="56">
        <v>0</v>
      </c>
      <c r="AZ42" s="56">
        <v>0</v>
      </c>
      <c r="BA42" s="57">
        <v>0</v>
      </c>
      <c r="BB42" s="77"/>
      <c r="BC42" s="55">
        <v>0</v>
      </c>
      <c r="BD42" s="56">
        <v>0</v>
      </c>
      <c r="BE42" s="56">
        <v>0</v>
      </c>
      <c r="BF42" s="56">
        <v>0</v>
      </c>
      <c r="BG42" s="56">
        <v>0</v>
      </c>
      <c r="BH42" s="56">
        <v>0</v>
      </c>
      <c r="BI42" s="56">
        <v>0</v>
      </c>
      <c r="BJ42" s="56">
        <v>0</v>
      </c>
      <c r="BK42" s="56">
        <v>0</v>
      </c>
      <c r="BL42" s="56">
        <v>0</v>
      </c>
      <c r="BM42" s="56">
        <v>0</v>
      </c>
      <c r="BN42" s="57">
        <v>0</v>
      </c>
      <c r="BO42" s="77"/>
      <c r="BP42" s="55">
        <v>0</v>
      </c>
      <c r="BQ42" s="56">
        <v>0</v>
      </c>
      <c r="BR42" s="56">
        <v>0</v>
      </c>
      <c r="BS42" s="56">
        <v>0</v>
      </c>
      <c r="BT42" s="56">
        <v>0</v>
      </c>
      <c r="BU42" s="56">
        <v>0</v>
      </c>
      <c r="BV42" s="56">
        <v>0</v>
      </c>
      <c r="BW42" s="56">
        <v>0</v>
      </c>
      <c r="BX42" s="56">
        <v>0</v>
      </c>
      <c r="BY42" s="56">
        <v>0</v>
      </c>
      <c r="BZ42" s="56">
        <v>0</v>
      </c>
      <c r="CA42" s="57">
        <v>0</v>
      </c>
      <c r="CB42" s="77"/>
      <c r="CC42" s="55">
        <v>0</v>
      </c>
      <c r="CD42" s="56">
        <v>0</v>
      </c>
      <c r="CE42" s="56">
        <v>0</v>
      </c>
      <c r="CF42" s="56">
        <v>0</v>
      </c>
      <c r="CG42" s="56">
        <v>0</v>
      </c>
      <c r="CH42" s="56">
        <v>0</v>
      </c>
      <c r="CI42" s="56">
        <v>0</v>
      </c>
      <c r="CJ42" s="56">
        <v>0</v>
      </c>
      <c r="CK42" s="56">
        <v>0</v>
      </c>
      <c r="CL42" s="56">
        <v>0</v>
      </c>
      <c r="CM42" s="56">
        <v>0</v>
      </c>
      <c r="CN42" s="57">
        <v>0</v>
      </c>
      <c r="CO42" s="77"/>
      <c r="CP42" s="55">
        <v>0</v>
      </c>
      <c r="CQ42" s="56">
        <v>0</v>
      </c>
      <c r="CR42" s="56">
        <v>0</v>
      </c>
      <c r="CS42" s="56">
        <v>0</v>
      </c>
      <c r="CT42" s="56">
        <v>0</v>
      </c>
      <c r="CU42" s="56">
        <v>0</v>
      </c>
      <c r="CV42" s="56">
        <v>0</v>
      </c>
      <c r="CW42" s="56">
        <v>0</v>
      </c>
      <c r="CX42" s="56">
        <v>0</v>
      </c>
      <c r="CY42" s="56">
        <v>0</v>
      </c>
      <c r="CZ42" s="56">
        <v>0</v>
      </c>
      <c r="DA42" s="57">
        <v>0</v>
      </c>
      <c r="DB42" s="77"/>
      <c r="DC42" s="55">
        <v>0</v>
      </c>
      <c r="DD42" s="56">
        <v>0</v>
      </c>
      <c r="DE42" s="56">
        <v>0</v>
      </c>
      <c r="DF42" s="56">
        <v>0</v>
      </c>
      <c r="DG42" s="56">
        <v>0</v>
      </c>
      <c r="DH42" s="56">
        <v>0</v>
      </c>
      <c r="DI42" s="56">
        <v>0</v>
      </c>
      <c r="DJ42" s="56">
        <v>0</v>
      </c>
      <c r="DK42" s="56">
        <v>0</v>
      </c>
      <c r="DL42" s="56">
        <v>0</v>
      </c>
      <c r="DM42" s="56">
        <v>0</v>
      </c>
      <c r="DN42" s="57">
        <v>0</v>
      </c>
      <c r="DO42" s="77"/>
      <c r="DP42" s="55">
        <v>0</v>
      </c>
      <c r="DQ42" s="56">
        <v>0</v>
      </c>
      <c r="DR42" s="56">
        <v>0</v>
      </c>
      <c r="DS42" s="56">
        <v>0</v>
      </c>
      <c r="DT42" s="56">
        <v>0</v>
      </c>
      <c r="DU42" s="56">
        <v>0</v>
      </c>
      <c r="DV42" s="56">
        <v>0</v>
      </c>
      <c r="DW42" s="56">
        <v>0</v>
      </c>
      <c r="DX42" s="56">
        <v>0</v>
      </c>
      <c r="DY42" s="56">
        <v>0</v>
      </c>
      <c r="DZ42" s="56">
        <v>0</v>
      </c>
      <c r="EA42" s="57">
        <v>0</v>
      </c>
      <c r="EB42" s="77"/>
      <c r="EC42" s="55">
        <v>0</v>
      </c>
      <c r="ED42" s="56">
        <v>0</v>
      </c>
      <c r="EE42" s="56">
        <v>0</v>
      </c>
      <c r="EF42" s="56">
        <v>0</v>
      </c>
      <c r="EG42" s="56">
        <v>0</v>
      </c>
      <c r="EH42" s="56">
        <v>0</v>
      </c>
      <c r="EI42" s="56">
        <v>0</v>
      </c>
      <c r="EJ42" s="56">
        <v>0</v>
      </c>
      <c r="EK42" s="56">
        <v>0</v>
      </c>
      <c r="EL42" s="56">
        <v>0</v>
      </c>
      <c r="EM42" s="56">
        <v>0</v>
      </c>
      <c r="EN42" s="57">
        <v>0</v>
      </c>
      <c r="EO42" s="77"/>
    </row>
    <row r="43" spans="1:145" s="28" customFormat="1" x14ac:dyDescent="0.2">
      <c r="A43" s="43" t="s">
        <v>84</v>
      </c>
      <c r="B43" s="44">
        <v>0</v>
      </c>
      <c r="C43" s="45">
        <v>0</v>
      </c>
      <c r="D43" s="46">
        <v>0</v>
      </c>
      <c r="E43" s="46">
        <v>0</v>
      </c>
      <c r="F43" s="46">
        <v>0</v>
      </c>
      <c r="G43" s="46">
        <v>0</v>
      </c>
      <c r="H43" s="46">
        <v>0</v>
      </c>
      <c r="I43" s="46">
        <v>0</v>
      </c>
      <c r="J43" s="46">
        <v>0</v>
      </c>
      <c r="K43" s="46">
        <v>0</v>
      </c>
      <c r="L43" s="46">
        <v>0</v>
      </c>
      <c r="M43" s="46">
        <v>0</v>
      </c>
      <c r="N43" s="47">
        <v>0</v>
      </c>
      <c r="O43" s="101"/>
      <c r="P43" s="45">
        <v>0</v>
      </c>
      <c r="Q43" s="46">
        <v>0</v>
      </c>
      <c r="R43" s="46">
        <v>0</v>
      </c>
      <c r="S43" s="46">
        <v>0</v>
      </c>
      <c r="T43" s="46">
        <v>0</v>
      </c>
      <c r="U43" s="46">
        <v>0</v>
      </c>
      <c r="V43" s="46">
        <v>0</v>
      </c>
      <c r="W43" s="46">
        <v>0</v>
      </c>
      <c r="X43" s="46">
        <v>0</v>
      </c>
      <c r="Y43" s="46">
        <v>0</v>
      </c>
      <c r="Z43" s="46">
        <v>0</v>
      </c>
      <c r="AA43" s="47">
        <v>0</v>
      </c>
      <c r="AB43" s="101"/>
      <c r="AC43" s="55">
        <v>0</v>
      </c>
      <c r="AD43" s="56">
        <v>0</v>
      </c>
      <c r="AE43" s="56">
        <v>0</v>
      </c>
      <c r="AF43" s="56">
        <v>0</v>
      </c>
      <c r="AG43" s="56">
        <v>0</v>
      </c>
      <c r="AH43" s="56">
        <v>0</v>
      </c>
      <c r="AI43" s="56">
        <v>0</v>
      </c>
      <c r="AJ43" s="56">
        <v>0</v>
      </c>
      <c r="AK43" s="56">
        <v>0</v>
      </c>
      <c r="AL43" s="56">
        <v>0</v>
      </c>
      <c r="AM43" s="56">
        <v>0</v>
      </c>
      <c r="AN43" s="57">
        <v>0</v>
      </c>
      <c r="AO43" s="77"/>
      <c r="AP43" s="55">
        <v>0</v>
      </c>
      <c r="AQ43" s="56">
        <v>0</v>
      </c>
      <c r="AR43" s="56">
        <v>0</v>
      </c>
      <c r="AS43" s="56">
        <v>0</v>
      </c>
      <c r="AT43" s="56">
        <v>0</v>
      </c>
      <c r="AU43" s="56">
        <v>0</v>
      </c>
      <c r="AV43" s="56">
        <v>0</v>
      </c>
      <c r="AW43" s="56">
        <v>0</v>
      </c>
      <c r="AX43" s="56">
        <v>0</v>
      </c>
      <c r="AY43" s="56">
        <v>0</v>
      </c>
      <c r="AZ43" s="56">
        <v>0</v>
      </c>
      <c r="BA43" s="57">
        <v>0</v>
      </c>
      <c r="BB43" s="77"/>
      <c r="BC43" s="55">
        <v>0</v>
      </c>
      <c r="BD43" s="56">
        <v>0</v>
      </c>
      <c r="BE43" s="56">
        <v>0</v>
      </c>
      <c r="BF43" s="56">
        <v>0</v>
      </c>
      <c r="BG43" s="56">
        <v>0</v>
      </c>
      <c r="BH43" s="56">
        <v>0</v>
      </c>
      <c r="BI43" s="56">
        <v>0</v>
      </c>
      <c r="BJ43" s="56">
        <v>0</v>
      </c>
      <c r="BK43" s="56">
        <v>0</v>
      </c>
      <c r="BL43" s="56">
        <v>0</v>
      </c>
      <c r="BM43" s="56">
        <v>0</v>
      </c>
      <c r="BN43" s="57">
        <v>0</v>
      </c>
      <c r="BO43" s="77"/>
      <c r="BP43" s="55">
        <v>0</v>
      </c>
      <c r="BQ43" s="56">
        <v>0</v>
      </c>
      <c r="BR43" s="56">
        <v>0</v>
      </c>
      <c r="BS43" s="56">
        <v>0</v>
      </c>
      <c r="BT43" s="56">
        <v>0</v>
      </c>
      <c r="BU43" s="56">
        <v>0</v>
      </c>
      <c r="BV43" s="56">
        <v>0</v>
      </c>
      <c r="BW43" s="56">
        <v>0</v>
      </c>
      <c r="BX43" s="56">
        <v>0</v>
      </c>
      <c r="BY43" s="56">
        <v>0</v>
      </c>
      <c r="BZ43" s="56">
        <v>0</v>
      </c>
      <c r="CA43" s="57">
        <v>0</v>
      </c>
      <c r="CB43" s="77"/>
      <c r="CC43" s="55">
        <v>0</v>
      </c>
      <c r="CD43" s="56">
        <v>0</v>
      </c>
      <c r="CE43" s="56">
        <v>0</v>
      </c>
      <c r="CF43" s="56">
        <v>0</v>
      </c>
      <c r="CG43" s="56">
        <v>0</v>
      </c>
      <c r="CH43" s="56">
        <v>0</v>
      </c>
      <c r="CI43" s="56">
        <v>0</v>
      </c>
      <c r="CJ43" s="56">
        <v>0</v>
      </c>
      <c r="CK43" s="56">
        <v>0</v>
      </c>
      <c r="CL43" s="56">
        <v>0</v>
      </c>
      <c r="CM43" s="56">
        <v>0</v>
      </c>
      <c r="CN43" s="57">
        <v>0</v>
      </c>
      <c r="CO43" s="77"/>
      <c r="CP43" s="55">
        <v>0</v>
      </c>
      <c r="CQ43" s="56">
        <v>0</v>
      </c>
      <c r="CR43" s="56">
        <v>0</v>
      </c>
      <c r="CS43" s="56">
        <v>0</v>
      </c>
      <c r="CT43" s="56">
        <v>0</v>
      </c>
      <c r="CU43" s="56">
        <v>0</v>
      </c>
      <c r="CV43" s="56">
        <v>0</v>
      </c>
      <c r="CW43" s="56">
        <v>0</v>
      </c>
      <c r="CX43" s="56">
        <v>0</v>
      </c>
      <c r="CY43" s="56">
        <v>0</v>
      </c>
      <c r="CZ43" s="56">
        <v>0</v>
      </c>
      <c r="DA43" s="57">
        <v>0</v>
      </c>
      <c r="DB43" s="77"/>
      <c r="DC43" s="55">
        <v>0</v>
      </c>
      <c r="DD43" s="56">
        <v>0</v>
      </c>
      <c r="DE43" s="56">
        <v>0</v>
      </c>
      <c r="DF43" s="56">
        <v>0</v>
      </c>
      <c r="DG43" s="56">
        <v>0</v>
      </c>
      <c r="DH43" s="56">
        <v>0</v>
      </c>
      <c r="DI43" s="56">
        <v>0</v>
      </c>
      <c r="DJ43" s="56">
        <v>0</v>
      </c>
      <c r="DK43" s="56">
        <v>0</v>
      </c>
      <c r="DL43" s="56">
        <v>0</v>
      </c>
      <c r="DM43" s="56">
        <v>0</v>
      </c>
      <c r="DN43" s="57">
        <v>0</v>
      </c>
      <c r="DO43" s="77"/>
      <c r="DP43" s="55">
        <v>0</v>
      </c>
      <c r="DQ43" s="56">
        <v>0</v>
      </c>
      <c r="DR43" s="56">
        <v>0</v>
      </c>
      <c r="DS43" s="56">
        <v>0</v>
      </c>
      <c r="DT43" s="56">
        <v>0</v>
      </c>
      <c r="DU43" s="56">
        <v>0</v>
      </c>
      <c r="DV43" s="56">
        <v>0</v>
      </c>
      <c r="DW43" s="56">
        <v>0</v>
      </c>
      <c r="DX43" s="56">
        <v>0</v>
      </c>
      <c r="DY43" s="56">
        <v>0</v>
      </c>
      <c r="DZ43" s="56">
        <v>0</v>
      </c>
      <c r="EA43" s="57">
        <v>0</v>
      </c>
      <c r="EB43" s="77"/>
      <c r="EC43" s="55">
        <v>0</v>
      </c>
      <c r="ED43" s="56">
        <v>0</v>
      </c>
      <c r="EE43" s="56">
        <v>0</v>
      </c>
      <c r="EF43" s="56">
        <v>0</v>
      </c>
      <c r="EG43" s="56">
        <v>0</v>
      </c>
      <c r="EH43" s="56">
        <v>0</v>
      </c>
      <c r="EI43" s="56">
        <v>0</v>
      </c>
      <c r="EJ43" s="56">
        <v>0</v>
      </c>
      <c r="EK43" s="56">
        <v>0</v>
      </c>
      <c r="EL43" s="56">
        <v>0</v>
      </c>
      <c r="EM43" s="56">
        <v>0</v>
      </c>
      <c r="EN43" s="57">
        <v>0</v>
      </c>
      <c r="EO43" s="77"/>
    </row>
    <row r="44" spans="1:145" x14ac:dyDescent="0.2">
      <c r="A44" s="43" t="s">
        <v>85</v>
      </c>
      <c r="B44" s="44">
        <v>0</v>
      </c>
      <c r="C44" s="45">
        <v>0</v>
      </c>
      <c r="D44" s="46">
        <v>0</v>
      </c>
      <c r="E44" s="46">
        <v>0</v>
      </c>
      <c r="F44" s="46">
        <v>0</v>
      </c>
      <c r="G44" s="46">
        <v>0</v>
      </c>
      <c r="H44" s="46">
        <v>0</v>
      </c>
      <c r="I44" s="46">
        <v>0</v>
      </c>
      <c r="J44" s="46">
        <v>0</v>
      </c>
      <c r="K44" s="46">
        <v>0</v>
      </c>
      <c r="L44" s="46">
        <v>0</v>
      </c>
      <c r="M44" s="46">
        <v>0</v>
      </c>
      <c r="N44" s="47">
        <v>0</v>
      </c>
      <c r="O44" s="101"/>
      <c r="P44" s="45">
        <v>0</v>
      </c>
      <c r="Q44" s="46">
        <v>0</v>
      </c>
      <c r="R44" s="46">
        <v>0</v>
      </c>
      <c r="S44" s="46">
        <v>0</v>
      </c>
      <c r="T44" s="46">
        <v>0</v>
      </c>
      <c r="U44" s="46">
        <v>0</v>
      </c>
      <c r="V44" s="46">
        <v>0</v>
      </c>
      <c r="W44" s="46">
        <v>0</v>
      </c>
      <c r="X44" s="46">
        <v>0</v>
      </c>
      <c r="Y44" s="46">
        <v>0</v>
      </c>
      <c r="Z44" s="46">
        <v>0</v>
      </c>
      <c r="AA44" s="47">
        <v>0</v>
      </c>
      <c r="AB44" s="101"/>
      <c r="AC44" s="55">
        <v>0</v>
      </c>
      <c r="AD44" s="56">
        <v>0</v>
      </c>
      <c r="AE44" s="56">
        <v>0</v>
      </c>
      <c r="AF44" s="56">
        <v>0</v>
      </c>
      <c r="AG44" s="56">
        <v>0</v>
      </c>
      <c r="AH44" s="56">
        <v>0</v>
      </c>
      <c r="AI44" s="56">
        <v>0</v>
      </c>
      <c r="AJ44" s="56">
        <v>0</v>
      </c>
      <c r="AK44" s="56">
        <v>0</v>
      </c>
      <c r="AL44" s="56">
        <v>0</v>
      </c>
      <c r="AM44" s="56">
        <v>0</v>
      </c>
      <c r="AN44" s="57">
        <v>0</v>
      </c>
      <c r="AO44" s="77"/>
      <c r="AP44" s="55">
        <v>0</v>
      </c>
      <c r="AQ44" s="56">
        <v>0</v>
      </c>
      <c r="AR44" s="56">
        <v>0</v>
      </c>
      <c r="AS44" s="56">
        <v>0</v>
      </c>
      <c r="AT44" s="56">
        <v>0</v>
      </c>
      <c r="AU44" s="56">
        <v>0</v>
      </c>
      <c r="AV44" s="56">
        <v>0</v>
      </c>
      <c r="AW44" s="56">
        <v>0</v>
      </c>
      <c r="AX44" s="56">
        <v>0</v>
      </c>
      <c r="AY44" s="56">
        <v>0</v>
      </c>
      <c r="AZ44" s="56">
        <v>0</v>
      </c>
      <c r="BA44" s="57">
        <v>0</v>
      </c>
      <c r="BB44" s="77"/>
      <c r="BC44" s="55">
        <v>0</v>
      </c>
      <c r="BD44" s="56">
        <v>0</v>
      </c>
      <c r="BE44" s="56">
        <v>0</v>
      </c>
      <c r="BF44" s="56">
        <v>0</v>
      </c>
      <c r="BG44" s="56">
        <v>0</v>
      </c>
      <c r="BH44" s="56">
        <v>0</v>
      </c>
      <c r="BI44" s="56">
        <v>0</v>
      </c>
      <c r="BJ44" s="56">
        <v>0</v>
      </c>
      <c r="BK44" s="56">
        <v>0</v>
      </c>
      <c r="BL44" s="56">
        <v>0</v>
      </c>
      <c r="BM44" s="56">
        <v>0</v>
      </c>
      <c r="BN44" s="57">
        <v>0</v>
      </c>
      <c r="BO44" s="77"/>
      <c r="BP44" s="55">
        <v>0</v>
      </c>
      <c r="BQ44" s="56">
        <v>0</v>
      </c>
      <c r="BR44" s="56">
        <v>0</v>
      </c>
      <c r="BS44" s="56">
        <v>0</v>
      </c>
      <c r="BT44" s="56">
        <v>0</v>
      </c>
      <c r="BU44" s="56">
        <v>0</v>
      </c>
      <c r="BV44" s="56">
        <v>0</v>
      </c>
      <c r="BW44" s="56">
        <v>0</v>
      </c>
      <c r="BX44" s="56">
        <v>0</v>
      </c>
      <c r="BY44" s="56">
        <v>0</v>
      </c>
      <c r="BZ44" s="56">
        <v>0</v>
      </c>
      <c r="CA44" s="57">
        <v>0</v>
      </c>
      <c r="CB44" s="77"/>
      <c r="CC44" s="55">
        <v>0</v>
      </c>
      <c r="CD44" s="56">
        <v>0</v>
      </c>
      <c r="CE44" s="56">
        <v>0</v>
      </c>
      <c r="CF44" s="56">
        <v>0</v>
      </c>
      <c r="CG44" s="56">
        <v>0</v>
      </c>
      <c r="CH44" s="56">
        <v>0</v>
      </c>
      <c r="CI44" s="56">
        <v>0</v>
      </c>
      <c r="CJ44" s="56">
        <v>0</v>
      </c>
      <c r="CK44" s="56">
        <v>0</v>
      </c>
      <c r="CL44" s="56">
        <v>0</v>
      </c>
      <c r="CM44" s="56">
        <v>0</v>
      </c>
      <c r="CN44" s="57">
        <v>0</v>
      </c>
      <c r="CO44" s="77"/>
      <c r="CP44" s="55">
        <v>0</v>
      </c>
      <c r="CQ44" s="56">
        <v>0</v>
      </c>
      <c r="CR44" s="56">
        <v>0</v>
      </c>
      <c r="CS44" s="56">
        <v>0</v>
      </c>
      <c r="CT44" s="56">
        <v>0</v>
      </c>
      <c r="CU44" s="56">
        <v>0</v>
      </c>
      <c r="CV44" s="56">
        <v>0</v>
      </c>
      <c r="CW44" s="56">
        <v>0</v>
      </c>
      <c r="CX44" s="56">
        <v>0</v>
      </c>
      <c r="CY44" s="56">
        <v>0</v>
      </c>
      <c r="CZ44" s="56">
        <v>0</v>
      </c>
      <c r="DA44" s="57">
        <v>0</v>
      </c>
      <c r="DB44" s="77"/>
      <c r="DC44" s="55">
        <v>0</v>
      </c>
      <c r="DD44" s="56">
        <v>0</v>
      </c>
      <c r="DE44" s="56">
        <v>0</v>
      </c>
      <c r="DF44" s="56">
        <v>0</v>
      </c>
      <c r="DG44" s="56">
        <v>0</v>
      </c>
      <c r="DH44" s="56">
        <v>0</v>
      </c>
      <c r="DI44" s="56">
        <v>0</v>
      </c>
      <c r="DJ44" s="56">
        <v>0</v>
      </c>
      <c r="DK44" s="56">
        <v>0</v>
      </c>
      <c r="DL44" s="56">
        <v>0</v>
      </c>
      <c r="DM44" s="56">
        <v>0</v>
      </c>
      <c r="DN44" s="57">
        <v>0</v>
      </c>
      <c r="DO44" s="77"/>
      <c r="DP44" s="55">
        <v>0</v>
      </c>
      <c r="DQ44" s="56">
        <v>0</v>
      </c>
      <c r="DR44" s="56">
        <v>0</v>
      </c>
      <c r="DS44" s="56">
        <v>0</v>
      </c>
      <c r="DT44" s="56">
        <v>0</v>
      </c>
      <c r="DU44" s="56">
        <v>0</v>
      </c>
      <c r="DV44" s="56">
        <v>0</v>
      </c>
      <c r="DW44" s="56">
        <v>0</v>
      </c>
      <c r="DX44" s="56">
        <v>0</v>
      </c>
      <c r="DY44" s="56">
        <v>0</v>
      </c>
      <c r="DZ44" s="56">
        <v>0</v>
      </c>
      <c r="EA44" s="57">
        <v>0</v>
      </c>
      <c r="EB44" s="77"/>
      <c r="EC44" s="55">
        <v>0</v>
      </c>
      <c r="ED44" s="56">
        <v>0</v>
      </c>
      <c r="EE44" s="56">
        <v>0</v>
      </c>
      <c r="EF44" s="56">
        <v>0</v>
      </c>
      <c r="EG44" s="56">
        <v>0</v>
      </c>
      <c r="EH44" s="56">
        <v>0</v>
      </c>
      <c r="EI44" s="56">
        <v>0</v>
      </c>
      <c r="EJ44" s="56">
        <v>0</v>
      </c>
      <c r="EK44" s="56">
        <v>0</v>
      </c>
      <c r="EL44" s="56">
        <v>0</v>
      </c>
      <c r="EM44" s="56">
        <v>0</v>
      </c>
      <c r="EN44" s="57">
        <v>0</v>
      </c>
      <c r="EO44" s="77"/>
    </row>
    <row r="45" spans="1:145" x14ac:dyDescent="0.2">
      <c r="A45" s="43" t="s">
        <v>6</v>
      </c>
      <c r="B45" s="44">
        <v>0</v>
      </c>
      <c r="C45" s="45">
        <v>0</v>
      </c>
      <c r="D45" s="46">
        <v>0</v>
      </c>
      <c r="E45" s="46">
        <v>0</v>
      </c>
      <c r="F45" s="46">
        <v>0</v>
      </c>
      <c r="G45" s="46">
        <v>0</v>
      </c>
      <c r="H45" s="46">
        <v>0</v>
      </c>
      <c r="I45" s="46">
        <v>0</v>
      </c>
      <c r="J45" s="46">
        <v>0</v>
      </c>
      <c r="K45" s="46">
        <v>0</v>
      </c>
      <c r="L45" s="46">
        <v>0</v>
      </c>
      <c r="M45" s="46">
        <v>0</v>
      </c>
      <c r="N45" s="47">
        <v>0</v>
      </c>
      <c r="O45" s="101"/>
      <c r="P45" s="45">
        <v>0</v>
      </c>
      <c r="Q45" s="46">
        <v>0</v>
      </c>
      <c r="R45" s="46">
        <v>0</v>
      </c>
      <c r="S45" s="46">
        <v>0</v>
      </c>
      <c r="T45" s="46">
        <v>0</v>
      </c>
      <c r="U45" s="46">
        <v>0</v>
      </c>
      <c r="V45" s="46">
        <v>0</v>
      </c>
      <c r="W45" s="46">
        <v>0</v>
      </c>
      <c r="X45" s="46">
        <v>0</v>
      </c>
      <c r="Y45" s="46">
        <v>0</v>
      </c>
      <c r="Z45" s="46">
        <v>0</v>
      </c>
      <c r="AA45" s="47">
        <v>0</v>
      </c>
      <c r="AB45" s="101"/>
      <c r="AC45" s="55">
        <v>0</v>
      </c>
      <c r="AD45" s="56">
        <v>0</v>
      </c>
      <c r="AE45" s="56">
        <v>0</v>
      </c>
      <c r="AF45" s="56">
        <v>0</v>
      </c>
      <c r="AG45" s="56">
        <v>0</v>
      </c>
      <c r="AH45" s="56">
        <v>0</v>
      </c>
      <c r="AI45" s="56">
        <v>0</v>
      </c>
      <c r="AJ45" s="56">
        <v>0</v>
      </c>
      <c r="AK45" s="56">
        <v>0</v>
      </c>
      <c r="AL45" s="56">
        <v>0</v>
      </c>
      <c r="AM45" s="56">
        <v>0</v>
      </c>
      <c r="AN45" s="57">
        <v>0</v>
      </c>
      <c r="AO45" s="77"/>
      <c r="AP45" s="55">
        <v>0</v>
      </c>
      <c r="AQ45" s="56">
        <v>0</v>
      </c>
      <c r="AR45" s="56">
        <v>0</v>
      </c>
      <c r="AS45" s="56">
        <v>0</v>
      </c>
      <c r="AT45" s="56">
        <v>0</v>
      </c>
      <c r="AU45" s="56">
        <v>0</v>
      </c>
      <c r="AV45" s="56">
        <v>0</v>
      </c>
      <c r="AW45" s="56">
        <v>0</v>
      </c>
      <c r="AX45" s="56">
        <v>0</v>
      </c>
      <c r="AY45" s="56">
        <v>0</v>
      </c>
      <c r="AZ45" s="56">
        <v>0</v>
      </c>
      <c r="BA45" s="57">
        <v>0</v>
      </c>
      <c r="BB45" s="77"/>
      <c r="BC45" s="55">
        <v>0</v>
      </c>
      <c r="BD45" s="56">
        <v>0</v>
      </c>
      <c r="BE45" s="56">
        <v>0</v>
      </c>
      <c r="BF45" s="56">
        <v>0</v>
      </c>
      <c r="BG45" s="56">
        <v>0</v>
      </c>
      <c r="BH45" s="56">
        <v>0</v>
      </c>
      <c r="BI45" s="56">
        <v>0</v>
      </c>
      <c r="BJ45" s="56">
        <v>0</v>
      </c>
      <c r="BK45" s="56">
        <v>0</v>
      </c>
      <c r="BL45" s="56">
        <v>0</v>
      </c>
      <c r="BM45" s="56">
        <v>0</v>
      </c>
      <c r="BN45" s="57">
        <v>0</v>
      </c>
      <c r="BO45" s="77"/>
      <c r="BP45" s="55">
        <v>0</v>
      </c>
      <c r="BQ45" s="56">
        <v>0</v>
      </c>
      <c r="BR45" s="56">
        <v>0</v>
      </c>
      <c r="BS45" s="56">
        <v>0</v>
      </c>
      <c r="BT45" s="56">
        <v>0</v>
      </c>
      <c r="BU45" s="56">
        <v>0</v>
      </c>
      <c r="BV45" s="56">
        <v>0</v>
      </c>
      <c r="BW45" s="56">
        <v>0</v>
      </c>
      <c r="BX45" s="56">
        <v>0</v>
      </c>
      <c r="BY45" s="56">
        <v>0</v>
      </c>
      <c r="BZ45" s="56">
        <v>0</v>
      </c>
      <c r="CA45" s="57">
        <v>0</v>
      </c>
      <c r="CB45" s="77"/>
      <c r="CC45" s="55">
        <v>0</v>
      </c>
      <c r="CD45" s="56">
        <v>0</v>
      </c>
      <c r="CE45" s="56">
        <v>0</v>
      </c>
      <c r="CF45" s="56">
        <v>0</v>
      </c>
      <c r="CG45" s="56">
        <v>0</v>
      </c>
      <c r="CH45" s="56">
        <v>0</v>
      </c>
      <c r="CI45" s="56">
        <v>0</v>
      </c>
      <c r="CJ45" s="56">
        <v>0</v>
      </c>
      <c r="CK45" s="56">
        <v>0</v>
      </c>
      <c r="CL45" s="56">
        <v>0</v>
      </c>
      <c r="CM45" s="56">
        <v>0</v>
      </c>
      <c r="CN45" s="57">
        <v>0</v>
      </c>
      <c r="CO45" s="77"/>
      <c r="CP45" s="55">
        <v>0</v>
      </c>
      <c r="CQ45" s="56">
        <v>0</v>
      </c>
      <c r="CR45" s="56">
        <v>0</v>
      </c>
      <c r="CS45" s="56">
        <v>0</v>
      </c>
      <c r="CT45" s="56">
        <v>0</v>
      </c>
      <c r="CU45" s="56">
        <v>0</v>
      </c>
      <c r="CV45" s="56">
        <v>0</v>
      </c>
      <c r="CW45" s="56">
        <v>0</v>
      </c>
      <c r="CX45" s="56">
        <v>0</v>
      </c>
      <c r="CY45" s="56">
        <v>0</v>
      </c>
      <c r="CZ45" s="56">
        <v>0</v>
      </c>
      <c r="DA45" s="57">
        <v>0</v>
      </c>
      <c r="DB45" s="77"/>
      <c r="DC45" s="55">
        <v>0</v>
      </c>
      <c r="DD45" s="56">
        <v>0</v>
      </c>
      <c r="DE45" s="56">
        <v>0</v>
      </c>
      <c r="DF45" s="56">
        <v>0</v>
      </c>
      <c r="DG45" s="56">
        <v>0</v>
      </c>
      <c r="DH45" s="56">
        <v>0</v>
      </c>
      <c r="DI45" s="56">
        <v>0</v>
      </c>
      <c r="DJ45" s="56">
        <v>0</v>
      </c>
      <c r="DK45" s="56">
        <v>0</v>
      </c>
      <c r="DL45" s="56">
        <v>0</v>
      </c>
      <c r="DM45" s="56">
        <v>0</v>
      </c>
      <c r="DN45" s="57">
        <v>0</v>
      </c>
      <c r="DO45" s="77"/>
      <c r="DP45" s="55">
        <v>0</v>
      </c>
      <c r="DQ45" s="56">
        <v>0</v>
      </c>
      <c r="DR45" s="56">
        <v>0</v>
      </c>
      <c r="DS45" s="56">
        <v>0</v>
      </c>
      <c r="DT45" s="56">
        <v>0</v>
      </c>
      <c r="DU45" s="56">
        <v>0</v>
      </c>
      <c r="DV45" s="56">
        <v>0</v>
      </c>
      <c r="DW45" s="56">
        <v>0</v>
      </c>
      <c r="DX45" s="56">
        <v>0</v>
      </c>
      <c r="DY45" s="56">
        <v>0</v>
      </c>
      <c r="DZ45" s="56">
        <v>0</v>
      </c>
      <c r="EA45" s="57">
        <v>0</v>
      </c>
      <c r="EB45" s="77"/>
      <c r="EC45" s="55">
        <v>0</v>
      </c>
      <c r="ED45" s="56">
        <v>0</v>
      </c>
      <c r="EE45" s="56">
        <v>0</v>
      </c>
      <c r="EF45" s="56">
        <v>0</v>
      </c>
      <c r="EG45" s="56">
        <v>0</v>
      </c>
      <c r="EH45" s="56">
        <v>0</v>
      </c>
      <c r="EI45" s="56">
        <v>0</v>
      </c>
      <c r="EJ45" s="56">
        <v>0</v>
      </c>
      <c r="EK45" s="56">
        <v>0</v>
      </c>
      <c r="EL45" s="56">
        <v>0</v>
      </c>
      <c r="EM45" s="56">
        <v>0</v>
      </c>
      <c r="EN45" s="57">
        <v>0</v>
      </c>
      <c r="EO45" s="77"/>
    </row>
    <row r="46" spans="1:145" x14ac:dyDescent="0.2">
      <c r="A46" s="43" t="s">
        <v>86</v>
      </c>
      <c r="B46" s="44">
        <v>0</v>
      </c>
      <c r="C46" s="45">
        <v>0</v>
      </c>
      <c r="D46" s="46">
        <v>0</v>
      </c>
      <c r="E46" s="46">
        <v>0</v>
      </c>
      <c r="F46" s="46">
        <v>0</v>
      </c>
      <c r="G46" s="46">
        <v>0</v>
      </c>
      <c r="H46" s="46">
        <v>0</v>
      </c>
      <c r="I46" s="46">
        <v>0</v>
      </c>
      <c r="J46" s="46">
        <v>0</v>
      </c>
      <c r="K46" s="46">
        <v>0</v>
      </c>
      <c r="L46" s="46">
        <v>0</v>
      </c>
      <c r="M46" s="46">
        <v>0</v>
      </c>
      <c r="N46" s="47">
        <v>0</v>
      </c>
      <c r="O46" s="101"/>
      <c r="P46" s="45">
        <v>0</v>
      </c>
      <c r="Q46" s="46">
        <v>0</v>
      </c>
      <c r="R46" s="46">
        <v>0</v>
      </c>
      <c r="S46" s="46">
        <v>0</v>
      </c>
      <c r="T46" s="46">
        <v>0</v>
      </c>
      <c r="U46" s="46">
        <v>0</v>
      </c>
      <c r="V46" s="46">
        <v>0</v>
      </c>
      <c r="W46" s="46">
        <v>0</v>
      </c>
      <c r="X46" s="46">
        <v>0</v>
      </c>
      <c r="Y46" s="46">
        <v>0</v>
      </c>
      <c r="Z46" s="46">
        <v>0</v>
      </c>
      <c r="AA46" s="47">
        <v>0</v>
      </c>
      <c r="AB46" s="101"/>
      <c r="AC46" s="55">
        <v>0</v>
      </c>
      <c r="AD46" s="56">
        <v>0</v>
      </c>
      <c r="AE46" s="56">
        <v>0</v>
      </c>
      <c r="AF46" s="56">
        <v>0</v>
      </c>
      <c r="AG46" s="56">
        <v>0</v>
      </c>
      <c r="AH46" s="56">
        <v>0</v>
      </c>
      <c r="AI46" s="56">
        <v>0</v>
      </c>
      <c r="AJ46" s="56">
        <v>0</v>
      </c>
      <c r="AK46" s="56">
        <v>0</v>
      </c>
      <c r="AL46" s="56">
        <v>0</v>
      </c>
      <c r="AM46" s="56">
        <v>0</v>
      </c>
      <c r="AN46" s="57">
        <v>0</v>
      </c>
      <c r="AO46" s="77"/>
      <c r="AP46" s="55">
        <v>0</v>
      </c>
      <c r="AQ46" s="56">
        <v>0</v>
      </c>
      <c r="AR46" s="56">
        <v>0</v>
      </c>
      <c r="AS46" s="56">
        <v>0</v>
      </c>
      <c r="AT46" s="56">
        <v>0</v>
      </c>
      <c r="AU46" s="56">
        <v>0</v>
      </c>
      <c r="AV46" s="56">
        <v>0</v>
      </c>
      <c r="AW46" s="56">
        <v>0</v>
      </c>
      <c r="AX46" s="56">
        <v>0</v>
      </c>
      <c r="AY46" s="56">
        <v>0</v>
      </c>
      <c r="AZ46" s="56">
        <v>0</v>
      </c>
      <c r="BA46" s="57">
        <v>0</v>
      </c>
      <c r="BB46" s="77"/>
      <c r="BC46" s="55">
        <v>0</v>
      </c>
      <c r="BD46" s="56">
        <v>0</v>
      </c>
      <c r="BE46" s="56">
        <v>0</v>
      </c>
      <c r="BF46" s="56">
        <v>0</v>
      </c>
      <c r="BG46" s="56">
        <v>0</v>
      </c>
      <c r="BH46" s="56">
        <v>0</v>
      </c>
      <c r="BI46" s="56">
        <v>0</v>
      </c>
      <c r="BJ46" s="56">
        <v>0</v>
      </c>
      <c r="BK46" s="56">
        <v>0</v>
      </c>
      <c r="BL46" s="56">
        <v>0</v>
      </c>
      <c r="BM46" s="56">
        <v>0</v>
      </c>
      <c r="BN46" s="57">
        <v>0</v>
      </c>
      <c r="BO46" s="77"/>
      <c r="BP46" s="55">
        <v>0</v>
      </c>
      <c r="BQ46" s="56">
        <v>0</v>
      </c>
      <c r="BR46" s="56">
        <v>0</v>
      </c>
      <c r="BS46" s="56">
        <v>0</v>
      </c>
      <c r="BT46" s="56">
        <v>0</v>
      </c>
      <c r="BU46" s="56">
        <v>0</v>
      </c>
      <c r="BV46" s="56">
        <v>0</v>
      </c>
      <c r="BW46" s="56">
        <v>0</v>
      </c>
      <c r="BX46" s="56">
        <v>0</v>
      </c>
      <c r="BY46" s="56">
        <v>0</v>
      </c>
      <c r="BZ46" s="56">
        <v>0</v>
      </c>
      <c r="CA46" s="57">
        <v>0</v>
      </c>
      <c r="CB46" s="77"/>
      <c r="CC46" s="55">
        <v>0</v>
      </c>
      <c r="CD46" s="56">
        <v>0</v>
      </c>
      <c r="CE46" s="56">
        <v>0</v>
      </c>
      <c r="CF46" s="56">
        <v>0</v>
      </c>
      <c r="CG46" s="56">
        <v>0</v>
      </c>
      <c r="CH46" s="56">
        <v>0</v>
      </c>
      <c r="CI46" s="56">
        <v>0</v>
      </c>
      <c r="CJ46" s="56">
        <v>0</v>
      </c>
      <c r="CK46" s="56">
        <v>0</v>
      </c>
      <c r="CL46" s="56">
        <v>0</v>
      </c>
      <c r="CM46" s="56">
        <v>0</v>
      </c>
      <c r="CN46" s="57">
        <v>0</v>
      </c>
      <c r="CO46" s="77"/>
      <c r="CP46" s="55">
        <v>0</v>
      </c>
      <c r="CQ46" s="56">
        <v>0</v>
      </c>
      <c r="CR46" s="56">
        <v>0</v>
      </c>
      <c r="CS46" s="56">
        <v>0</v>
      </c>
      <c r="CT46" s="56">
        <v>0</v>
      </c>
      <c r="CU46" s="56">
        <v>0</v>
      </c>
      <c r="CV46" s="56">
        <v>0</v>
      </c>
      <c r="CW46" s="56">
        <v>0</v>
      </c>
      <c r="CX46" s="56">
        <v>0</v>
      </c>
      <c r="CY46" s="56">
        <v>0</v>
      </c>
      <c r="CZ46" s="56">
        <v>0</v>
      </c>
      <c r="DA46" s="57">
        <v>0</v>
      </c>
      <c r="DB46" s="77"/>
      <c r="DC46" s="55">
        <v>0</v>
      </c>
      <c r="DD46" s="56">
        <v>0</v>
      </c>
      <c r="DE46" s="56">
        <v>0</v>
      </c>
      <c r="DF46" s="56">
        <v>0</v>
      </c>
      <c r="DG46" s="56">
        <v>0</v>
      </c>
      <c r="DH46" s="56">
        <v>0</v>
      </c>
      <c r="DI46" s="56">
        <v>0</v>
      </c>
      <c r="DJ46" s="56">
        <v>0</v>
      </c>
      <c r="DK46" s="56">
        <v>0</v>
      </c>
      <c r="DL46" s="56">
        <v>0</v>
      </c>
      <c r="DM46" s="56">
        <v>0</v>
      </c>
      <c r="DN46" s="57">
        <v>0</v>
      </c>
      <c r="DO46" s="77"/>
      <c r="DP46" s="55">
        <v>0</v>
      </c>
      <c r="DQ46" s="56">
        <v>0</v>
      </c>
      <c r="DR46" s="56">
        <v>0</v>
      </c>
      <c r="DS46" s="56">
        <v>0</v>
      </c>
      <c r="DT46" s="56">
        <v>0</v>
      </c>
      <c r="DU46" s="56">
        <v>0</v>
      </c>
      <c r="DV46" s="56">
        <v>0</v>
      </c>
      <c r="DW46" s="56">
        <v>0</v>
      </c>
      <c r="DX46" s="56">
        <v>0</v>
      </c>
      <c r="DY46" s="56">
        <v>0</v>
      </c>
      <c r="DZ46" s="56">
        <v>0</v>
      </c>
      <c r="EA46" s="57">
        <v>0</v>
      </c>
      <c r="EB46" s="77"/>
      <c r="EC46" s="55">
        <v>0</v>
      </c>
      <c r="ED46" s="56">
        <v>0</v>
      </c>
      <c r="EE46" s="56">
        <v>0</v>
      </c>
      <c r="EF46" s="56">
        <v>0</v>
      </c>
      <c r="EG46" s="56">
        <v>0</v>
      </c>
      <c r="EH46" s="56">
        <v>0</v>
      </c>
      <c r="EI46" s="56">
        <v>0</v>
      </c>
      <c r="EJ46" s="56">
        <v>0</v>
      </c>
      <c r="EK46" s="56">
        <v>0</v>
      </c>
      <c r="EL46" s="56">
        <v>0</v>
      </c>
      <c r="EM46" s="56">
        <v>0</v>
      </c>
      <c r="EN46" s="57">
        <v>0</v>
      </c>
      <c r="EO46" s="77"/>
    </row>
    <row r="47" spans="1:145" x14ac:dyDescent="0.2">
      <c r="A47" s="43" t="s">
        <v>7</v>
      </c>
      <c r="B47" s="44">
        <v>0</v>
      </c>
      <c r="C47" s="45">
        <v>0</v>
      </c>
      <c r="D47" s="46">
        <v>0</v>
      </c>
      <c r="E47" s="46">
        <v>0</v>
      </c>
      <c r="F47" s="46">
        <v>0</v>
      </c>
      <c r="G47" s="46">
        <v>0</v>
      </c>
      <c r="H47" s="46">
        <v>0</v>
      </c>
      <c r="I47" s="46">
        <v>0</v>
      </c>
      <c r="J47" s="46">
        <v>0</v>
      </c>
      <c r="K47" s="46">
        <v>0</v>
      </c>
      <c r="L47" s="46">
        <v>0</v>
      </c>
      <c r="M47" s="46">
        <v>0</v>
      </c>
      <c r="N47" s="47">
        <v>0</v>
      </c>
      <c r="O47" s="101"/>
      <c r="P47" s="45">
        <v>0</v>
      </c>
      <c r="Q47" s="46">
        <v>0</v>
      </c>
      <c r="R47" s="46">
        <v>0</v>
      </c>
      <c r="S47" s="46">
        <v>0</v>
      </c>
      <c r="T47" s="46">
        <v>0</v>
      </c>
      <c r="U47" s="46">
        <v>0</v>
      </c>
      <c r="V47" s="46">
        <v>0</v>
      </c>
      <c r="W47" s="46">
        <v>0</v>
      </c>
      <c r="X47" s="46">
        <v>0</v>
      </c>
      <c r="Y47" s="46">
        <v>0</v>
      </c>
      <c r="Z47" s="46">
        <v>0</v>
      </c>
      <c r="AA47" s="47">
        <v>0</v>
      </c>
      <c r="AB47" s="101"/>
      <c r="AC47" s="55">
        <v>0</v>
      </c>
      <c r="AD47" s="56">
        <v>0</v>
      </c>
      <c r="AE47" s="56">
        <v>0</v>
      </c>
      <c r="AF47" s="56">
        <v>0</v>
      </c>
      <c r="AG47" s="56">
        <v>0</v>
      </c>
      <c r="AH47" s="56">
        <v>0</v>
      </c>
      <c r="AI47" s="56">
        <v>0</v>
      </c>
      <c r="AJ47" s="56">
        <v>0</v>
      </c>
      <c r="AK47" s="56">
        <v>0</v>
      </c>
      <c r="AL47" s="56">
        <v>0</v>
      </c>
      <c r="AM47" s="56">
        <v>0</v>
      </c>
      <c r="AN47" s="57">
        <v>0</v>
      </c>
      <c r="AO47" s="77"/>
      <c r="AP47" s="55">
        <v>0</v>
      </c>
      <c r="AQ47" s="56">
        <v>0</v>
      </c>
      <c r="AR47" s="56">
        <v>0</v>
      </c>
      <c r="AS47" s="56">
        <v>0</v>
      </c>
      <c r="AT47" s="56">
        <v>0</v>
      </c>
      <c r="AU47" s="56">
        <v>0</v>
      </c>
      <c r="AV47" s="56">
        <v>0</v>
      </c>
      <c r="AW47" s="56">
        <v>0</v>
      </c>
      <c r="AX47" s="56">
        <v>0</v>
      </c>
      <c r="AY47" s="56">
        <v>0</v>
      </c>
      <c r="AZ47" s="56">
        <v>0</v>
      </c>
      <c r="BA47" s="57">
        <v>0</v>
      </c>
      <c r="BB47" s="77"/>
      <c r="BC47" s="55">
        <v>0</v>
      </c>
      <c r="BD47" s="56">
        <v>0</v>
      </c>
      <c r="BE47" s="56">
        <v>0</v>
      </c>
      <c r="BF47" s="56">
        <v>0</v>
      </c>
      <c r="BG47" s="56">
        <v>0</v>
      </c>
      <c r="BH47" s="56">
        <v>0</v>
      </c>
      <c r="BI47" s="56">
        <v>0</v>
      </c>
      <c r="BJ47" s="56">
        <v>0</v>
      </c>
      <c r="BK47" s="56">
        <v>0</v>
      </c>
      <c r="BL47" s="56">
        <v>0</v>
      </c>
      <c r="BM47" s="56">
        <v>0</v>
      </c>
      <c r="BN47" s="57">
        <v>0</v>
      </c>
      <c r="BO47" s="77"/>
      <c r="BP47" s="55">
        <v>0</v>
      </c>
      <c r="BQ47" s="56">
        <v>0</v>
      </c>
      <c r="BR47" s="56">
        <v>0</v>
      </c>
      <c r="BS47" s="56">
        <v>0</v>
      </c>
      <c r="BT47" s="56">
        <v>0</v>
      </c>
      <c r="BU47" s="56">
        <v>0</v>
      </c>
      <c r="BV47" s="56">
        <v>0</v>
      </c>
      <c r="BW47" s="56">
        <v>0</v>
      </c>
      <c r="BX47" s="56">
        <v>0</v>
      </c>
      <c r="BY47" s="56">
        <v>0</v>
      </c>
      <c r="BZ47" s="56">
        <v>0</v>
      </c>
      <c r="CA47" s="57">
        <v>0</v>
      </c>
      <c r="CB47" s="77"/>
      <c r="CC47" s="55">
        <v>0</v>
      </c>
      <c r="CD47" s="56">
        <v>0</v>
      </c>
      <c r="CE47" s="56">
        <v>0</v>
      </c>
      <c r="CF47" s="56">
        <v>0</v>
      </c>
      <c r="CG47" s="56">
        <v>0</v>
      </c>
      <c r="CH47" s="56">
        <v>0</v>
      </c>
      <c r="CI47" s="56">
        <v>0</v>
      </c>
      <c r="CJ47" s="56">
        <v>0</v>
      </c>
      <c r="CK47" s="56">
        <v>0</v>
      </c>
      <c r="CL47" s="56">
        <v>0</v>
      </c>
      <c r="CM47" s="56">
        <v>0</v>
      </c>
      <c r="CN47" s="57">
        <v>0</v>
      </c>
      <c r="CO47" s="77"/>
      <c r="CP47" s="55">
        <v>0</v>
      </c>
      <c r="CQ47" s="56">
        <v>0</v>
      </c>
      <c r="CR47" s="56">
        <v>0</v>
      </c>
      <c r="CS47" s="56">
        <v>0</v>
      </c>
      <c r="CT47" s="56">
        <v>0</v>
      </c>
      <c r="CU47" s="56">
        <v>0</v>
      </c>
      <c r="CV47" s="56">
        <v>0</v>
      </c>
      <c r="CW47" s="56">
        <v>0</v>
      </c>
      <c r="CX47" s="56">
        <v>0</v>
      </c>
      <c r="CY47" s="56">
        <v>0</v>
      </c>
      <c r="CZ47" s="56">
        <v>0</v>
      </c>
      <c r="DA47" s="57">
        <v>0</v>
      </c>
      <c r="DB47" s="77"/>
      <c r="DC47" s="55">
        <v>0</v>
      </c>
      <c r="DD47" s="56">
        <v>0</v>
      </c>
      <c r="DE47" s="56">
        <v>0</v>
      </c>
      <c r="DF47" s="56">
        <v>0</v>
      </c>
      <c r="DG47" s="56">
        <v>0</v>
      </c>
      <c r="DH47" s="56">
        <v>0</v>
      </c>
      <c r="DI47" s="56">
        <v>0</v>
      </c>
      <c r="DJ47" s="56">
        <v>0</v>
      </c>
      <c r="DK47" s="56">
        <v>0</v>
      </c>
      <c r="DL47" s="56">
        <v>0</v>
      </c>
      <c r="DM47" s="56">
        <v>0</v>
      </c>
      <c r="DN47" s="57">
        <v>0</v>
      </c>
      <c r="DO47" s="77"/>
      <c r="DP47" s="55">
        <v>0</v>
      </c>
      <c r="DQ47" s="56">
        <v>0</v>
      </c>
      <c r="DR47" s="56">
        <v>0</v>
      </c>
      <c r="DS47" s="56">
        <v>0</v>
      </c>
      <c r="DT47" s="56">
        <v>0</v>
      </c>
      <c r="DU47" s="56">
        <v>0</v>
      </c>
      <c r="DV47" s="56">
        <v>0</v>
      </c>
      <c r="DW47" s="56">
        <v>0</v>
      </c>
      <c r="DX47" s="56">
        <v>0</v>
      </c>
      <c r="DY47" s="56">
        <v>0</v>
      </c>
      <c r="DZ47" s="56">
        <v>0</v>
      </c>
      <c r="EA47" s="57">
        <v>0</v>
      </c>
      <c r="EB47" s="77"/>
      <c r="EC47" s="55">
        <v>0</v>
      </c>
      <c r="ED47" s="56">
        <v>0</v>
      </c>
      <c r="EE47" s="56">
        <v>0</v>
      </c>
      <c r="EF47" s="56">
        <v>0</v>
      </c>
      <c r="EG47" s="56">
        <v>0</v>
      </c>
      <c r="EH47" s="56">
        <v>0</v>
      </c>
      <c r="EI47" s="56">
        <v>0</v>
      </c>
      <c r="EJ47" s="56">
        <v>0</v>
      </c>
      <c r="EK47" s="56">
        <v>0</v>
      </c>
      <c r="EL47" s="56">
        <v>0</v>
      </c>
      <c r="EM47" s="56">
        <v>0</v>
      </c>
      <c r="EN47" s="57">
        <v>0</v>
      </c>
      <c r="EO47" s="77"/>
    </row>
    <row r="48" spans="1:145" x14ac:dyDescent="0.2">
      <c r="A48" s="43" t="s">
        <v>87</v>
      </c>
      <c r="B48" s="44">
        <v>0</v>
      </c>
      <c r="C48" s="45">
        <v>0</v>
      </c>
      <c r="D48" s="46">
        <v>0</v>
      </c>
      <c r="E48" s="46">
        <v>0</v>
      </c>
      <c r="F48" s="46">
        <v>0</v>
      </c>
      <c r="G48" s="46">
        <v>0</v>
      </c>
      <c r="H48" s="46">
        <v>0</v>
      </c>
      <c r="I48" s="46">
        <v>0</v>
      </c>
      <c r="J48" s="46">
        <v>0</v>
      </c>
      <c r="K48" s="46">
        <v>0</v>
      </c>
      <c r="L48" s="46">
        <v>0</v>
      </c>
      <c r="M48" s="46">
        <v>0</v>
      </c>
      <c r="N48" s="47">
        <v>0</v>
      </c>
      <c r="O48" s="101"/>
      <c r="P48" s="45">
        <v>0</v>
      </c>
      <c r="Q48" s="46">
        <v>0</v>
      </c>
      <c r="R48" s="46">
        <v>0</v>
      </c>
      <c r="S48" s="46">
        <v>0</v>
      </c>
      <c r="T48" s="46">
        <v>0</v>
      </c>
      <c r="U48" s="46">
        <v>0</v>
      </c>
      <c r="V48" s="46">
        <v>0</v>
      </c>
      <c r="W48" s="46">
        <v>0</v>
      </c>
      <c r="X48" s="46">
        <v>0</v>
      </c>
      <c r="Y48" s="46">
        <v>0</v>
      </c>
      <c r="Z48" s="46">
        <v>0</v>
      </c>
      <c r="AA48" s="47">
        <v>0</v>
      </c>
      <c r="AB48" s="101"/>
      <c r="AC48" s="55">
        <v>0</v>
      </c>
      <c r="AD48" s="56">
        <v>0</v>
      </c>
      <c r="AE48" s="56">
        <v>0</v>
      </c>
      <c r="AF48" s="56">
        <v>0</v>
      </c>
      <c r="AG48" s="56">
        <v>0</v>
      </c>
      <c r="AH48" s="56">
        <v>0</v>
      </c>
      <c r="AI48" s="56">
        <v>0</v>
      </c>
      <c r="AJ48" s="56">
        <v>0</v>
      </c>
      <c r="AK48" s="56">
        <v>0</v>
      </c>
      <c r="AL48" s="56">
        <v>0</v>
      </c>
      <c r="AM48" s="56">
        <v>0</v>
      </c>
      <c r="AN48" s="57">
        <v>0</v>
      </c>
      <c r="AO48" s="77"/>
      <c r="AP48" s="55">
        <v>0</v>
      </c>
      <c r="AQ48" s="56">
        <v>0</v>
      </c>
      <c r="AR48" s="56">
        <v>0</v>
      </c>
      <c r="AS48" s="56">
        <v>0</v>
      </c>
      <c r="AT48" s="56">
        <v>0</v>
      </c>
      <c r="AU48" s="56">
        <v>0</v>
      </c>
      <c r="AV48" s="56">
        <v>0</v>
      </c>
      <c r="AW48" s="56">
        <v>0</v>
      </c>
      <c r="AX48" s="56">
        <v>0</v>
      </c>
      <c r="AY48" s="56">
        <v>0</v>
      </c>
      <c r="AZ48" s="56">
        <v>0</v>
      </c>
      <c r="BA48" s="57">
        <v>0</v>
      </c>
      <c r="BB48" s="77"/>
      <c r="BC48" s="55">
        <v>0</v>
      </c>
      <c r="BD48" s="56">
        <v>0</v>
      </c>
      <c r="BE48" s="56">
        <v>0</v>
      </c>
      <c r="BF48" s="56">
        <v>0</v>
      </c>
      <c r="BG48" s="56">
        <v>0</v>
      </c>
      <c r="BH48" s="56">
        <v>0</v>
      </c>
      <c r="BI48" s="56">
        <v>0</v>
      </c>
      <c r="BJ48" s="56">
        <v>0</v>
      </c>
      <c r="BK48" s="56">
        <v>0</v>
      </c>
      <c r="BL48" s="56">
        <v>0</v>
      </c>
      <c r="BM48" s="56">
        <v>0</v>
      </c>
      <c r="BN48" s="57">
        <v>0</v>
      </c>
      <c r="BO48" s="77"/>
      <c r="BP48" s="55">
        <v>0</v>
      </c>
      <c r="BQ48" s="56">
        <v>0</v>
      </c>
      <c r="BR48" s="56">
        <v>0</v>
      </c>
      <c r="BS48" s="56">
        <v>0</v>
      </c>
      <c r="BT48" s="56">
        <v>0</v>
      </c>
      <c r="BU48" s="56">
        <v>0</v>
      </c>
      <c r="BV48" s="56">
        <v>0</v>
      </c>
      <c r="BW48" s="56">
        <v>0</v>
      </c>
      <c r="BX48" s="56">
        <v>0</v>
      </c>
      <c r="BY48" s="56">
        <v>0</v>
      </c>
      <c r="BZ48" s="56">
        <v>0</v>
      </c>
      <c r="CA48" s="57">
        <v>0</v>
      </c>
      <c r="CB48" s="77"/>
      <c r="CC48" s="55">
        <v>0</v>
      </c>
      <c r="CD48" s="56">
        <v>0</v>
      </c>
      <c r="CE48" s="56">
        <v>0</v>
      </c>
      <c r="CF48" s="56">
        <v>0</v>
      </c>
      <c r="CG48" s="56">
        <v>0</v>
      </c>
      <c r="CH48" s="56">
        <v>0</v>
      </c>
      <c r="CI48" s="56">
        <v>0</v>
      </c>
      <c r="CJ48" s="56">
        <v>0</v>
      </c>
      <c r="CK48" s="56">
        <v>0</v>
      </c>
      <c r="CL48" s="56">
        <v>0</v>
      </c>
      <c r="CM48" s="56">
        <v>0</v>
      </c>
      <c r="CN48" s="57">
        <v>0</v>
      </c>
      <c r="CO48" s="77"/>
      <c r="CP48" s="55">
        <v>0</v>
      </c>
      <c r="CQ48" s="56">
        <v>0</v>
      </c>
      <c r="CR48" s="56">
        <v>0</v>
      </c>
      <c r="CS48" s="56">
        <v>0</v>
      </c>
      <c r="CT48" s="56">
        <v>0</v>
      </c>
      <c r="CU48" s="56">
        <v>0</v>
      </c>
      <c r="CV48" s="56">
        <v>0</v>
      </c>
      <c r="CW48" s="56">
        <v>0</v>
      </c>
      <c r="CX48" s="56">
        <v>0</v>
      </c>
      <c r="CY48" s="56">
        <v>0</v>
      </c>
      <c r="CZ48" s="56">
        <v>0</v>
      </c>
      <c r="DA48" s="57">
        <v>0</v>
      </c>
      <c r="DB48" s="77"/>
      <c r="DC48" s="55">
        <v>0</v>
      </c>
      <c r="DD48" s="56">
        <v>0</v>
      </c>
      <c r="DE48" s="56">
        <v>0</v>
      </c>
      <c r="DF48" s="56">
        <v>0</v>
      </c>
      <c r="DG48" s="56">
        <v>0</v>
      </c>
      <c r="DH48" s="56">
        <v>0</v>
      </c>
      <c r="DI48" s="56">
        <v>0</v>
      </c>
      <c r="DJ48" s="56">
        <v>0</v>
      </c>
      <c r="DK48" s="56">
        <v>0</v>
      </c>
      <c r="DL48" s="56">
        <v>0</v>
      </c>
      <c r="DM48" s="56">
        <v>0</v>
      </c>
      <c r="DN48" s="57">
        <v>0</v>
      </c>
      <c r="DO48" s="77"/>
      <c r="DP48" s="55">
        <v>0</v>
      </c>
      <c r="DQ48" s="56">
        <v>0</v>
      </c>
      <c r="DR48" s="56">
        <v>0</v>
      </c>
      <c r="DS48" s="56">
        <v>0</v>
      </c>
      <c r="DT48" s="56">
        <v>0</v>
      </c>
      <c r="DU48" s="56">
        <v>0</v>
      </c>
      <c r="DV48" s="56">
        <v>0</v>
      </c>
      <c r="DW48" s="56">
        <v>0</v>
      </c>
      <c r="DX48" s="56">
        <v>0</v>
      </c>
      <c r="DY48" s="56">
        <v>0</v>
      </c>
      <c r="DZ48" s="56">
        <v>0</v>
      </c>
      <c r="EA48" s="57">
        <v>0</v>
      </c>
      <c r="EB48" s="77"/>
      <c r="EC48" s="55">
        <v>0</v>
      </c>
      <c r="ED48" s="56">
        <v>0</v>
      </c>
      <c r="EE48" s="56">
        <v>0</v>
      </c>
      <c r="EF48" s="56">
        <v>0</v>
      </c>
      <c r="EG48" s="56">
        <v>0</v>
      </c>
      <c r="EH48" s="56">
        <v>0</v>
      </c>
      <c r="EI48" s="56">
        <v>0</v>
      </c>
      <c r="EJ48" s="56">
        <v>0</v>
      </c>
      <c r="EK48" s="56">
        <v>0</v>
      </c>
      <c r="EL48" s="56">
        <v>0</v>
      </c>
      <c r="EM48" s="56">
        <v>0</v>
      </c>
      <c r="EN48" s="57">
        <v>0</v>
      </c>
      <c r="EO48" s="77"/>
    </row>
    <row r="49" spans="1:145" x14ac:dyDescent="0.2">
      <c r="A49" s="43" t="s">
        <v>88</v>
      </c>
      <c r="B49" s="44">
        <v>0</v>
      </c>
      <c r="C49" s="45">
        <v>0</v>
      </c>
      <c r="D49" s="46">
        <v>0</v>
      </c>
      <c r="E49" s="46">
        <v>0</v>
      </c>
      <c r="F49" s="46">
        <v>0</v>
      </c>
      <c r="G49" s="46">
        <v>0</v>
      </c>
      <c r="H49" s="46">
        <v>0</v>
      </c>
      <c r="I49" s="46">
        <v>0</v>
      </c>
      <c r="J49" s="46">
        <v>0</v>
      </c>
      <c r="K49" s="46">
        <v>0</v>
      </c>
      <c r="L49" s="46">
        <v>0</v>
      </c>
      <c r="M49" s="46">
        <v>0</v>
      </c>
      <c r="N49" s="47">
        <v>0</v>
      </c>
      <c r="O49" s="101"/>
      <c r="P49" s="45">
        <v>0</v>
      </c>
      <c r="Q49" s="46">
        <v>0</v>
      </c>
      <c r="R49" s="46">
        <v>0</v>
      </c>
      <c r="S49" s="46">
        <v>0</v>
      </c>
      <c r="T49" s="46">
        <v>0</v>
      </c>
      <c r="U49" s="46">
        <v>0</v>
      </c>
      <c r="V49" s="46">
        <v>0</v>
      </c>
      <c r="W49" s="46">
        <v>0</v>
      </c>
      <c r="X49" s="46">
        <v>0</v>
      </c>
      <c r="Y49" s="46">
        <v>0</v>
      </c>
      <c r="Z49" s="46">
        <v>0</v>
      </c>
      <c r="AA49" s="47">
        <v>0</v>
      </c>
      <c r="AB49" s="101"/>
      <c r="AC49" s="55">
        <v>0</v>
      </c>
      <c r="AD49" s="56">
        <v>0</v>
      </c>
      <c r="AE49" s="56">
        <v>0</v>
      </c>
      <c r="AF49" s="56">
        <v>0</v>
      </c>
      <c r="AG49" s="56">
        <v>0</v>
      </c>
      <c r="AH49" s="56">
        <v>0</v>
      </c>
      <c r="AI49" s="56">
        <v>0</v>
      </c>
      <c r="AJ49" s="56">
        <v>0</v>
      </c>
      <c r="AK49" s="56">
        <v>0</v>
      </c>
      <c r="AL49" s="56">
        <v>0</v>
      </c>
      <c r="AM49" s="56">
        <v>0</v>
      </c>
      <c r="AN49" s="57">
        <v>0</v>
      </c>
      <c r="AO49" s="77"/>
      <c r="AP49" s="55">
        <v>0</v>
      </c>
      <c r="AQ49" s="56">
        <v>0</v>
      </c>
      <c r="AR49" s="56">
        <v>0</v>
      </c>
      <c r="AS49" s="56">
        <v>0</v>
      </c>
      <c r="AT49" s="56">
        <v>0</v>
      </c>
      <c r="AU49" s="56">
        <v>0</v>
      </c>
      <c r="AV49" s="56">
        <v>0</v>
      </c>
      <c r="AW49" s="56">
        <v>0</v>
      </c>
      <c r="AX49" s="56">
        <v>0</v>
      </c>
      <c r="AY49" s="56">
        <v>0</v>
      </c>
      <c r="AZ49" s="56">
        <v>0</v>
      </c>
      <c r="BA49" s="57">
        <v>0</v>
      </c>
      <c r="BB49" s="77"/>
      <c r="BC49" s="55">
        <v>0</v>
      </c>
      <c r="BD49" s="56">
        <v>0</v>
      </c>
      <c r="BE49" s="56">
        <v>0</v>
      </c>
      <c r="BF49" s="56">
        <v>0</v>
      </c>
      <c r="BG49" s="56">
        <v>0</v>
      </c>
      <c r="BH49" s="56">
        <v>0</v>
      </c>
      <c r="BI49" s="56">
        <v>0</v>
      </c>
      <c r="BJ49" s="56">
        <v>0</v>
      </c>
      <c r="BK49" s="56">
        <v>0</v>
      </c>
      <c r="BL49" s="56">
        <v>0</v>
      </c>
      <c r="BM49" s="56">
        <v>0</v>
      </c>
      <c r="BN49" s="57">
        <v>0</v>
      </c>
      <c r="BO49" s="77"/>
      <c r="BP49" s="55">
        <v>0</v>
      </c>
      <c r="BQ49" s="56">
        <v>0</v>
      </c>
      <c r="BR49" s="56">
        <v>0</v>
      </c>
      <c r="BS49" s="56">
        <v>0</v>
      </c>
      <c r="BT49" s="56">
        <v>0</v>
      </c>
      <c r="BU49" s="56">
        <v>0</v>
      </c>
      <c r="BV49" s="56">
        <v>0</v>
      </c>
      <c r="BW49" s="56">
        <v>0</v>
      </c>
      <c r="BX49" s="56">
        <v>0</v>
      </c>
      <c r="BY49" s="56">
        <v>0</v>
      </c>
      <c r="BZ49" s="56">
        <v>0</v>
      </c>
      <c r="CA49" s="57">
        <v>0</v>
      </c>
      <c r="CB49" s="77"/>
      <c r="CC49" s="55">
        <v>0</v>
      </c>
      <c r="CD49" s="56">
        <v>0</v>
      </c>
      <c r="CE49" s="56">
        <v>0</v>
      </c>
      <c r="CF49" s="56">
        <v>0</v>
      </c>
      <c r="CG49" s="56">
        <v>0</v>
      </c>
      <c r="CH49" s="56">
        <v>0</v>
      </c>
      <c r="CI49" s="56">
        <v>0</v>
      </c>
      <c r="CJ49" s="56">
        <v>0</v>
      </c>
      <c r="CK49" s="56">
        <v>0</v>
      </c>
      <c r="CL49" s="56">
        <v>0</v>
      </c>
      <c r="CM49" s="56">
        <v>0</v>
      </c>
      <c r="CN49" s="57">
        <v>0</v>
      </c>
      <c r="CO49" s="77"/>
      <c r="CP49" s="55">
        <v>0</v>
      </c>
      <c r="CQ49" s="56">
        <v>0</v>
      </c>
      <c r="CR49" s="56">
        <v>0</v>
      </c>
      <c r="CS49" s="56">
        <v>0</v>
      </c>
      <c r="CT49" s="56">
        <v>0</v>
      </c>
      <c r="CU49" s="56">
        <v>0</v>
      </c>
      <c r="CV49" s="56">
        <v>0</v>
      </c>
      <c r="CW49" s="56">
        <v>0</v>
      </c>
      <c r="CX49" s="56">
        <v>0</v>
      </c>
      <c r="CY49" s="56">
        <v>0</v>
      </c>
      <c r="CZ49" s="56">
        <v>0</v>
      </c>
      <c r="DA49" s="57">
        <v>0</v>
      </c>
      <c r="DB49" s="77"/>
      <c r="DC49" s="55">
        <v>0</v>
      </c>
      <c r="DD49" s="56">
        <v>0</v>
      </c>
      <c r="DE49" s="56">
        <v>0</v>
      </c>
      <c r="DF49" s="56">
        <v>0</v>
      </c>
      <c r="DG49" s="56">
        <v>0</v>
      </c>
      <c r="DH49" s="56">
        <v>0</v>
      </c>
      <c r="DI49" s="56">
        <v>0</v>
      </c>
      <c r="DJ49" s="56">
        <v>0</v>
      </c>
      <c r="DK49" s="56">
        <v>0</v>
      </c>
      <c r="DL49" s="56">
        <v>0</v>
      </c>
      <c r="DM49" s="56">
        <v>0</v>
      </c>
      <c r="DN49" s="57">
        <v>0</v>
      </c>
      <c r="DO49" s="77"/>
      <c r="DP49" s="55">
        <v>0</v>
      </c>
      <c r="DQ49" s="56">
        <v>0</v>
      </c>
      <c r="DR49" s="56">
        <v>0</v>
      </c>
      <c r="DS49" s="56">
        <v>0</v>
      </c>
      <c r="DT49" s="56">
        <v>0</v>
      </c>
      <c r="DU49" s="56">
        <v>0</v>
      </c>
      <c r="DV49" s="56">
        <v>0</v>
      </c>
      <c r="DW49" s="56">
        <v>0</v>
      </c>
      <c r="DX49" s="56">
        <v>0</v>
      </c>
      <c r="DY49" s="56">
        <v>0</v>
      </c>
      <c r="DZ49" s="56">
        <v>0</v>
      </c>
      <c r="EA49" s="57">
        <v>0</v>
      </c>
      <c r="EB49" s="77"/>
      <c r="EC49" s="55">
        <v>0</v>
      </c>
      <c r="ED49" s="56">
        <v>0</v>
      </c>
      <c r="EE49" s="56">
        <v>0</v>
      </c>
      <c r="EF49" s="56">
        <v>0</v>
      </c>
      <c r="EG49" s="56">
        <v>0</v>
      </c>
      <c r="EH49" s="56">
        <v>0</v>
      </c>
      <c r="EI49" s="56">
        <v>0</v>
      </c>
      <c r="EJ49" s="56">
        <v>0</v>
      </c>
      <c r="EK49" s="56">
        <v>0</v>
      </c>
      <c r="EL49" s="56">
        <v>0</v>
      </c>
      <c r="EM49" s="56">
        <v>0</v>
      </c>
      <c r="EN49" s="57">
        <v>0</v>
      </c>
      <c r="EO49" s="77"/>
    </row>
    <row r="50" spans="1:145" s="58" customFormat="1" x14ac:dyDescent="0.2">
      <c r="A50" s="129" t="s">
        <v>89</v>
      </c>
      <c r="B50" s="49">
        <f>-0.001-1</f>
        <v>-1.0009999999999999</v>
      </c>
      <c r="C50" s="50">
        <v>0</v>
      </c>
      <c r="D50" s="51">
        <v>0</v>
      </c>
      <c r="E50" s="51">
        <v>0</v>
      </c>
      <c r="F50" s="51">
        <v>0</v>
      </c>
      <c r="G50" s="51">
        <v>0</v>
      </c>
      <c r="H50" s="51">
        <v>0</v>
      </c>
      <c r="I50" s="51">
        <v>0</v>
      </c>
      <c r="J50" s="51">
        <v>0</v>
      </c>
      <c r="K50" s="51">
        <v>0</v>
      </c>
      <c r="L50" s="51">
        <v>0</v>
      </c>
      <c r="M50" s="51">
        <v>0</v>
      </c>
      <c r="N50" s="52">
        <v>0</v>
      </c>
      <c r="O50" s="100"/>
      <c r="P50" s="50">
        <v>0</v>
      </c>
      <c r="Q50" s="51">
        <v>0</v>
      </c>
      <c r="R50" s="51">
        <v>0</v>
      </c>
      <c r="S50" s="51">
        <v>0</v>
      </c>
      <c r="T50" s="51">
        <v>0</v>
      </c>
      <c r="U50" s="51">
        <v>0</v>
      </c>
      <c r="V50" s="51">
        <v>0</v>
      </c>
      <c r="W50" s="51">
        <v>0</v>
      </c>
      <c r="X50" s="51">
        <v>0</v>
      </c>
      <c r="Y50" s="51">
        <v>0</v>
      </c>
      <c r="Z50" s="51">
        <v>0</v>
      </c>
      <c r="AA50" s="52">
        <v>0</v>
      </c>
      <c r="AB50" s="100"/>
      <c r="AC50" s="50">
        <v>0</v>
      </c>
      <c r="AD50" s="51">
        <v>0</v>
      </c>
      <c r="AE50" s="51">
        <v>0</v>
      </c>
      <c r="AF50" s="51">
        <v>0</v>
      </c>
      <c r="AG50" s="51">
        <v>0</v>
      </c>
      <c r="AH50" s="51">
        <v>0</v>
      </c>
      <c r="AI50" s="51">
        <v>0</v>
      </c>
      <c r="AJ50" s="51">
        <v>0</v>
      </c>
      <c r="AK50" s="51">
        <v>0</v>
      </c>
      <c r="AL50" s="51">
        <v>0</v>
      </c>
      <c r="AM50" s="51">
        <v>0</v>
      </c>
      <c r="AN50" s="52">
        <v>0</v>
      </c>
      <c r="AO50" s="100"/>
      <c r="AP50" s="50">
        <v>0</v>
      </c>
      <c r="AQ50" s="51">
        <v>0</v>
      </c>
      <c r="AR50" s="51">
        <v>0</v>
      </c>
      <c r="AS50" s="51">
        <v>0</v>
      </c>
      <c r="AT50" s="51">
        <v>0</v>
      </c>
      <c r="AU50" s="51">
        <v>0</v>
      </c>
      <c r="AV50" s="51">
        <v>0</v>
      </c>
      <c r="AW50" s="51">
        <v>0</v>
      </c>
      <c r="AX50" s="51">
        <v>0</v>
      </c>
      <c r="AY50" s="51">
        <v>0</v>
      </c>
      <c r="AZ50" s="51">
        <v>0</v>
      </c>
      <c r="BA50" s="52">
        <v>0</v>
      </c>
      <c r="BB50" s="100"/>
      <c r="BC50" s="50">
        <v>0</v>
      </c>
      <c r="BD50" s="51">
        <v>0</v>
      </c>
      <c r="BE50" s="51">
        <v>0</v>
      </c>
      <c r="BF50" s="51">
        <v>0</v>
      </c>
      <c r="BG50" s="51">
        <v>0</v>
      </c>
      <c r="BH50" s="51">
        <v>0</v>
      </c>
      <c r="BI50" s="51">
        <v>0</v>
      </c>
      <c r="BJ50" s="51">
        <v>0</v>
      </c>
      <c r="BK50" s="51">
        <v>0</v>
      </c>
      <c r="BL50" s="51">
        <v>0</v>
      </c>
      <c r="BM50" s="51">
        <v>0</v>
      </c>
      <c r="BN50" s="52">
        <v>0</v>
      </c>
      <c r="BO50" s="100"/>
      <c r="BP50" s="50">
        <v>0</v>
      </c>
      <c r="BQ50" s="51">
        <v>0</v>
      </c>
      <c r="BR50" s="51">
        <v>0</v>
      </c>
      <c r="BS50" s="51">
        <v>0</v>
      </c>
      <c r="BT50" s="51">
        <v>0</v>
      </c>
      <c r="BU50" s="51">
        <v>0</v>
      </c>
      <c r="BV50" s="51">
        <v>0</v>
      </c>
      <c r="BW50" s="51">
        <v>0</v>
      </c>
      <c r="BX50" s="51">
        <v>0</v>
      </c>
      <c r="BY50" s="51">
        <v>0</v>
      </c>
      <c r="BZ50" s="51">
        <v>0</v>
      </c>
      <c r="CA50" s="52">
        <v>0</v>
      </c>
      <c r="CB50" s="100"/>
      <c r="CC50" s="50">
        <v>0</v>
      </c>
      <c r="CD50" s="51">
        <v>0</v>
      </c>
      <c r="CE50" s="51">
        <v>0</v>
      </c>
      <c r="CF50" s="51">
        <v>0</v>
      </c>
      <c r="CG50" s="51">
        <v>0</v>
      </c>
      <c r="CH50" s="51">
        <v>0</v>
      </c>
      <c r="CI50" s="51">
        <v>0</v>
      </c>
      <c r="CJ50" s="51">
        <v>0</v>
      </c>
      <c r="CK50" s="51">
        <v>0</v>
      </c>
      <c r="CL50" s="51">
        <v>0</v>
      </c>
      <c r="CM50" s="51">
        <v>0</v>
      </c>
      <c r="CN50" s="52">
        <v>0</v>
      </c>
      <c r="CO50" s="100"/>
      <c r="CP50" s="50">
        <v>0</v>
      </c>
      <c r="CQ50" s="51">
        <v>0</v>
      </c>
      <c r="CR50" s="51">
        <v>0</v>
      </c>
      <c r="CS50" s="51">
        <v>0</v>
      </c>
      <c r="CT50" s="51">
        <v>0</v>
      </c>
      <c r="CU50" s="51">
        <v>0</v>
      </c>
      <c r="CV50" s="51">
        <v>0</v>
      </c>
      <c r="CW50" s="51">
        <v>0</v>
      </c>
      <c r="CX50" s="51">
        <v>0</v>
      </c>
      <c r="CY50" s="51">
        <v>0</v>
      </c>
      <c r="CZ50" s="51">
        <v>0</v>
      </c>
      <c r="DA50" s="52">
        <v>0</v>
      </c>
      <c r="DB50" s="100"/>
      <c r="DC50" s="50">
        <v>0</v>
      </c>
      <c r="DD50" s="51">
        <v>0</v>
      </c>
      <c r="DE50" s="51">
        <v>0</v>
      </c>
      <c r="DF50" s="51">
        <v>0</v>
      </c>
      <c r="DG50" s="51">
        <v>0</v>
      </c>
      <c r="DH50" s="51">
        <v>0</v>
      </c>
      <c r="DI50" s="51">
        <v>0</v>
      </c>
      <c r="DJ50" s="51">
        <v>0</v>
      </c>
      <c r="DK50" s="51">
        <v>0</v>
      </c>
      <c r="DL50" s="51">
        <v>0</v>
      </c>
      <c r="DM50" s="51">
        <v>0</v>
      </c>
      <c r="DN50" s="52">
        <v>0</v>
      </c>
      <c r="DO50" s="100"/>
      <c r="DP50" s="50">
        <v>0</v>
      </c>
      <c r="DQ50" s="51">
        <v>0</v>
      </c>
      <c r="DR50" s="51">
        <v>0</v>
      </c>
      <c r="DS50" s="51">
        <v>0</v>
      </c>
      <c r="DT50" s="51">
        <v>0</v>
      </c>
      <c r="DU50" s="51">
        <v>0</v>
      </c>
      <c r="DV50" s="51">
        <v>0</v>
      </c>
      <c r="DW50" s="51">
        <v>0</v>
      </c>
      <c r="DX50" s="51">
        <v>0</v>
      </c>
      <c r="DY50" s="51">
        <v>0</v>
      </c>
      <c r="DZ50" s="51">
        <v>0</v>
      </c>
      <c r="EA50" s="52">
        <v>0</v>
      </c>
      <c r="EB50" s="100"/>
      <c r="EC50" s="50">
        <v>0</v>
      </c>
      <c r="ED50" s="51">
        <v>0</v>
      </c>
      <c r="EE50" s="51">
        <v>0</v>
      </c>
      <c r="EF50" s="51">
        <v>0</v>
      </c>
      <c r="EG50" s="51">
        <v>0</v>
      </c>
      <c r="EH50" s="51">
        <v>0</v>
      </c>
      <c r="EI50" s="51">
        <v>0</v>
      </c>
      <c r="EJ50" s="51">
        <v>0</v>
      </c>
      <c r="EK50" s="51">
        <v>0</v>
      </c>
      <c r="EL50" s="51">
        <v>0</v>
      </c>
      <c r="EM50" s="51">
        <v>0</v>
      </c>
      <c r="EN50" s="52">
        <v>0</v>
      </c>
      <c r="EO50" s="76"/>
    </row>
    <row r="51" spans="1:145" s="74" customFormat="1" x14ac:dyDescent="0.2">
      <c r="A51" s="130" t="s">
        <v>107</v>
      </c>
      <c r="B51" s="49"/>
      <c r="C51" s="50"/>
      <c r="D51" s="51"/>
      <c r="E51" s="51"/>
      <c r="F51" s="51"/>
      <c r="G51" s="51"/>
      <c r="H51" s="51"/>
      <c r="I51" s="51"/>
      <c r="J51" s="51"/>
      <c r="K51" s="51"/>
      <c r="L51" s="51"/>
      <c r="M51" s="51"/>
      <c r="N51" s="52"/>
      <c r="O51" s="100"/>
      <c r="P51" s="50"/>
      <c r="Q51" s="51"/>
      <c r="R51" s="51"/>
      <c r="S51" s="51"/>
      <c r="T51" s="51"/>
      <c r="U51" s="51"/>
      <c r="V51" s="51"/>
      <c r="W51" s="51"/>
      <c r="X51" s="51"/>
      <c r="Y51" s="51"/>
      <c r="Z51" s="51"/>
      <c r="AA51" s="52"/>
      <c r="AB51" s="100"/>
      <c r="AC51" s="50"/>
      <c r="AD51" s="51"/>
      <c r="AE51" s="51"/>
      <c r="AF51" s="51"/>
      <c r="AG51" s="51"/>
      <c r="AH51" s="51"/>
      <c r="AI51" s="51"/>
      <c r="AJ51" s="51"/>
      <c r="AK51" s="51"/>
      <c r="AL51" s="51"/>
      <c r="AM51" s="51"/>
      <c r="AN51" s="52"/>
      <c r="AO51" s="100"/>
      <c r="AP51" s="50"/>
      <c r="AQ51" s="51"/>
      <c r="AR51" s="51"/>
      <c r="AS51" s="51"/>
      <c r="AT51" s="51"/>
      <c r="AU51" s="51"/>
      <c r="AV51" s="51"/>
      <c r="AW51" s="51"/>
      <c r="AX51" s="51"/>
      <c r="AY51" s="51"/>
      <c r="AZ51" s="51"/>
      <c r="BA51" s="52"/>
      <c r="BB51" s="100"/>
      <c r="BC51" s="50"/>
      <c r="BD51" s="51"/>
      <c r="BE51" s="51"/>
      <c r="BF51" s="51"/>
      <c r="BG51" s="51"/>
      <c r="BH51" s="51"/>
      <c r="BI51" s="51"/>
      <c r="BJ51" s="51"/>
      <c r="BK51" s="51"/>
      <c r="BL51" s="51"/>
      <c r="BM51" s="51"/>
      <c r="BN51" s="52"/>
      <c r="BO51" s="100"/>
      <c r="BP51" s="50"/>
      <c r="BQ51" s="51"/>
      <c r="BR51" s="51"/>
      <c r="BS51" s="51"/>
      <c r="BT51" s="51"/>
      <c r="BU51" s="51"/>
      <c r="BV51" s="51"/>
      <c r="BW51" s="51"/>
      <c r="BX51" s="51"/>
      <c r="BY51" s="51"/>
      <c r="BZ51" s="51"/>
      <c r="CA51" s="52"/>
      <c r="CB51" s="100"/>
      <c r="CC51" s="50"/>
      <c r="CD51" s="51"/>
      <c r="CE51" s="51"/>
      <c r="CF51" s="51"/>
      <c r="CG51" s="51"/>
      <c r="CH51" s="51"/>
      <c r="CI51" s="51"/>
      <c r="CJ51" s="51"/>
      <c r="CK51" s="51"/>
      <c r="CL51" s="51"/>
      <c r="CM51" s="51"/>
      <c r="CN51" s="52"/>
      <c r="CO51" s="100"/>
      <c r="CP51" s="50"/>
      <c r="CQ51" s="51"/>
      <c r="CR51" s="51"/>
      <c r="CS51" s="51"/>
      <c r="CT51" s="51"/>
      <c r="CU51" s="51"/>
      <c r="CV51" s="51"/>
      <c r="CW51" s="51"/>
      <c r="CX51" s="51"/>
      <c r="CY51" s="51"/>
      <c r="CZ51" s="51"/>
      <c r="DA51" s="52"/>
      <c r="DB51" s="100"/>
      <c r="DC51" s="50"/>
      <c r="DD51" s="51"/>
      <c r="DE51" s="51"/>
      <c r="DF51" s="51"/>
      <c r="DG51" s="51"/>
      <c r="DH51" s="51"/>
      <c r="DI51" s="51"/>
      <c r="DJ51" s="51"/>
      <c r="DK51" s="51"/>
      <c r="DL51" s="51"/>
      <c r="DM51" s="51"/>
      <c r="DN51" s="52"/>
      <c r="DO51" s="100"/>
      <c r="DP51" s="50"/>
      <c r="DQ51" s="51"/>
      <c r="DR51" s="51"/>
      <c r="DS51" s="51"/>
      <c r="DT51" s="51"/>
      <c r="DU51" s="51"/>
      <c r="DV51" s="51"/>
      <c r="DW51" s="51"/>
      <c r="DX51" s="51"/>
      <c r="DY51" s="51"/>
      <c r="DZ51" s="51"/>
      <c r="EA51" s="52"/>
      <c r="EB51" s="100"/>
      <c r="EC51" s="50"/>
      <c r="ED51" s="51"/>
      <c r="EE51" s="51"/>
      <c r="EF51" s="51"/>
      <c r="EG51" s="51"/>
      <c r="EH51" s="51"/>
      <c r="EI51" s="51"/>
      <c r="EJ51" s="51"/>
      <c r="EK51" s="51"/>
      <c r="EL51" s="51"/>
      <c r="EM51" s="51"/>
      <c r="EN51" s="52"/>
      <c r="EO51" s="76"/>
    </row>
    <row r="52" spans="1:145" s="74" customFormat="1" x14ac:dyDescent="0.2">
      <c r="A52" s="130" t="s">
        <v>108</v>
      </c>
      <c r="B52" s="49"/>
      <c r="C52" s="50"/>
      <c r="D52" s="51"/>
      <c r="E52" s="51"/>
      <c r="F52" s="51"/>
      <c r="G52" s="51"/>
      <c r="H52" s="51"/>
      <c r="I52" s="51"/>
      <c r="J52" s="51"/>
      <c r="K52" s="51"/>
      <c r="L52" s="51"/>
      <c r="M52" s="51"/>
      <c r="N52" s="52"/>
      <c r="O52" s="100"/>
      <c r="P52" s="50"/>
      <c r="Q52" s="51"/>
      <c r="R52" s="51"/>
      <c r="S52" s="51"/>
      <c r="T52" s="51"/>
      <c r="U52" s="51"/>
      <c r="V52" s="51"/>
      <c r="W52" s="51"/>
      <c r="X52" s="51"/>
      <c r="Y52" s="51"/>
      <c r="Z52" s="51"/>
      <c r="AA52" s="52"/>
      <c r="AB52" s="100"/>
      <c r="AC52" s="50"/>
      <c r="AD52" s="51"/>
      <c r="AE52" s="51"/>
      <c r="AF52" s="51"/>
      <c r="AG52" s="51"/>
      <c r="AH52" s="51"/>
      <c r="AI52" s="51"/>
      <c r="AJ52" s="51"/>
      <c r="AK52" s="51"/>
      <c r="AL52" s="51"/>
      <c r="AM52" s="51"/>
      <c r="AN52" s="52"/>
      <c r="AO52" s="100"/>
      <c r="AP52" s="50"/>
      <c r="AQ52" s="51"/>
      <c r="AR52" s="51"/>
      <c r="AS52" s="51"/>
      <c r="AT52" s="51"/>
      <c r="AU52" s="51"/>
      <c r="AV52" s="51"/>
      <c r="AW52" s="51"/>
      <c r="AX52" s="51"/>
      <c r="AY52" s="51"/>
      <c r="AZ52" s="51"/>
      <c r="BA52" s="52"/>
      <c r="BB52" s="100"/>
      <c r="BC52" s="50"/>
      <c r="BD52" s="51"/>
      <c r="BE52" s="51"/>
      <c r="BF52" s="51"/>
      <c r="BG52" s="51"/>
      <c r="BH52" s="51"/>
      <c r="BI52" s="51"/>
      <c r="BJ52" s="51"/>
      <c r="BK52" s="51"/>
      <c r="BL52" s="51"/>
      <c r="BM52" s="51"/>
      <c r="BN52" s="52"/>
      <c r="BO52" s="100"/>
      <c r="BP52" s="50"/>
      <c r="BQ52" s="51"/>
      <c r="BR52" s="51"/>
      <c r="BS52" s="51"/>
      <c r="BT52" s="51"/>
      <c r="BU52" s="51"/>
      <c r="BV52" s="51"/>
      <c r="BW52" s="51"/>
      <c r="BX52" s="51"/>
      <c r="BY52" s="51"/>
      <c r="BZ52" s="51"/>
      <c r="CA52" s="52"/>
      <c r="CB52" s="100"/>
      <c r="CC52" s="50"/>
      <c r="CD52" s="51"/>
      <c r="CE52" s="51"/>
      <c r="CF52" s="51"/>
      <c r="CG52" s="51"/>
      <c r="CH52" s="51"/>
      <c r="CI52" s="51"/>
      <c r="CJ52" s="51"/>
      <c r="CK52" s="51"/>
      <c r="CL52" s="51"/>
      <c r="CM52" s="51"/>
      <c r="CN52" s="52"/>
      <c r="CO52" s="100"/>
      <c r="CP52" s="50"/>
      <c r="CQ52" s="51"/>
      <c r="CR52" s="51"/>
      <c r="CS52" s="51"/>
      <c r="CT52" s="51"/>
      <c r="CU52" s="51"/>
      <c r="CV52" s="51"/>
      <c r="CW52" s="51"/>
      <c r="CX52" s="51"/>
      <c r="CY52" s="51"/>
      <c r="CZ52" s="51"/>
      <c r="DA52" s="52"/>
      <c r="DB52" s="100"/>
      <c r="DC52" s="50"/>
      <c r="DD52" s="51"/>
      <c r="DE52" s="51"/>
      <c r="DF52" s="51"/>
      <c r="DG52" s="51"/>
      <c r="DH52" s="51"/>
      <c r="DI52" s="51"/>
      <c r="DJ52" s="51"/>
      <c r="DK52" s="51"/>
      <c r="DL52" s="51"/>
      <c r="DM52" s="51"/>
      <c r="DN52" s="52"/>
      <c r="DO52" s="100"/>
      <c r="DP52" s="50"/>
      <c r="DQ52" s="51"/>
      <c r="DR52" s="51"/>
      <c r="DS52" s="51"/>
      <c r="DT52" s="51"/>
      <c r="DU52" s="51"/>
      <c r="DV52" s="51"/>
      <c r="DW52" s="51"/>
      <c r="DX52" s="51"/>
      <c r="DY52" s="51"/>
      <c r="DZ52" s="51"/>
      <c r="EA52" s="52"/>
      <c r="EB52" s="100"/>
      <c r="EC52" s="50"/>
      <c r="ED52" s="51"/>
      <c r="EE52" s="51"/>
      <c r="EF52" s="51"/>
      <c r="EG52" s="51"/>
      <c r="EH52" s="51"/>
      <c r="EI52" s="51"/>
      <c r="EJ52" s="51"/>
      <c r="EK52" s="51"/>
      <c r="EL52" s="51"/>
      <c r="EM52" s="51"/>
      <c r="EN52" s="52"/>
      <c r="EO52" s="76"/>
    </row>
    <row r="53" spans="1:145" s="27" customFormat="1" x14ac:dyDescent="0.2">
      <c r="A53" s="102" t="s">
        <v>90</v>
      </c>
      <c r="B53" s="49">
        <f>B54+B72</f>
        <v>0</v>
      </c>
      <c r="C53" s="50">
        <f>C54+C72</f>
        <v>0</v>
      </c>
      <c r="D53" s="51">
        <f>D54+D72</f>
        <v>0</v>
      </c>
      <c r="E53" s="51">
        <f t="shared" ref="E53:M53" si="300">E54+E72</f>
        <v>0</v>
      </c>
      <c r="F53" s="51">
        <f t="shared" si="300"/>
        <v>0</v>
      </c>
      <c r="G53" s="51">
        <f t="shared" si="300"/>
        <v>0</v>
      </c>
      <c r="H53" s="51">
        <f t="shared" si="300"/>
        <v>0</v>
      </c>
      <c r="I53" s="51">
        <f t="shared" si="300"/>
        <v>0</v>
      </c>
      <c r="J53" s="51">
        <f t="shared" si="300"/>
        <v>0</v>
      </c>
      <c r="K53" s="51">
        <f t="shared" si="300"/>
        <v>0</v>
      </c>
      <c r="L53" s="51">
        <f t="shared" si="300"/>
        <v>0</v>
      </c>
      <c r="M53" s="51">
        <f t="shared" si="300"/>
        <v>0</v>
      </c>
      <c r="N53" s="52">
        <f>N54+N72</f>
        <v>0</v>
      </c>
      <c r="O53" s="100"/>
      <c r="P53" s="50">
        <f>P54+P72</f>
        <v>0</v>
      </c>
      <c r="Q53" s="51">
        <f>Q54+Q72</f>
        <v>0</v>
      </c>
      <c r="R53" s="51">
        <f t="shared" ref="R53" si="301">R54+R72</f>
        <v>0</v>
      </c>
      <c r="S53" s="51">
        <f t="shared" ref="S53" si="302">S54+S72</f>
        <v>0</v>
      </c>
      <c r="T53" s="51">
        <f t="shared" ref="T53" si="303">T54+T72</f>
        <v>0</v>
      </c>
      <c r="U53" s="51">
        <f t="shared" ref="U53" si="304">U54+U72</f>
        <v>0</v>
      </c>
      <c r="V53" s="51">
        <f t="shared" ref="V53" si="305">V54+V72</f>
        <v>0</v>
      </c>
      <c r="W53" s="51">
        <f t="shared" ref="W53" si="306">W54+W72</f>
        <v>0</v>
      </c>
      <c r="X53" s="51">
        <f t="shared" ref="X53" si="307">X54+X72</f>
        <v>0</v>
      </c>
      <c r="Y53" s="51">
        <f t="shared" ref="Y53" si="308">Y54+Y72</f>
        <v>0</v>
      </c>
      <c r="Z53" s="51">
        <f t="shared" ref="Z53" si="309">Z54+Z72</f>
        <v>0</v>
      </c>
      <c r="AA53" s="52">
        <f>AA54+AA72</f>
        <v>0</v>
      </c>
      <c r="AB53" s="100"/>
      <c r="AC53" s="50">
        <f>AC54+AC72</f>
        <v>0</v>
      </c>
      <c r="AD53" s="51">
        <f>AD54+AD72</f>
        <v>0</v>
      </c>
      <c r="AE53" s="51">
        <f t="shared" ref="AE53" si="310">AE54+AE72</f>
        <v>0</v>
      </c>
      <c r="AF53" s="51">
        <f t="shared" ref="AF53" si="311">AF54+AF72</f>
        <v>0</v>
      </c>
      <c r="AG53" s="51">
        <f t="shared" ref="AG53" si="312">AG54+AG72</f>
        <v>0</v>
      </c>
      <c r="AH53" s="51">
        <f t="shared" ref="AH53" si="313">AH54+AH72</f>
        <v>0</v>
      </c>
      <c r="AI53" s="51">
        <f t="shared" ref="AI53" si="314">AI54+AI72</f>
        <v>0</v>
      </c>
      <c r="AJ53" s="51">
        <f t="shared" ref="AJ53" si="315">AJ54+AJ72</f>
        <v>0</v>
      </c>
      <c r="AK53" s="51">
        <f t="shared" ref="AK53" si="316">AK54+AK72</f>
        <v>0</v>
      </c>
      <c r="AL53" s="51">
        <f t="shared" ref="AL53" si="317">AL54+AL72</f>
        <v>0</v>
      </c>
      <c r="AM53" s="51">
        <f t="shared" ref="AM53" si="318">AM54+AM72</f>
        <v>0</v>
      </c>
      <c r="AN53" s="52">
        <f>AN54+AN72</f>
        <v>0</v>
      </c>
      <c r="AO53" s="100"/>
      <c r="AP53" s="50">
        <f>AP54+AP72</f>
        <v>0</v>
      </c>
      <c r="AQ53" s="51">
        <f>AQ54+AQ72</f>
        <v>0</v>
      </c>
      <c r="AR53" s="51">
        <f t="shared" ref="AR53" si="319">AR54+AR72</f>
        <v>0</v>
      </c>
      <c r="AS53" s="51">
        <f t="shared" ref="AS53" si="320">AS54+AS72</f>
        <v>0</v>
      </c>
      <c r="AT53" s="51">
        <f t="shared" ref="AT53" si="321">AT54+AT72</f>
        <v>0</v>
      </c>
      <c r="AU53" s="51">
        <f t="shared" ref="AU53" si="322">AU54+AU72</f>
        <v>0</v>
      </c>
      <c r="AV53" s="51">
        <f t="shared" ref="AV53" si="323">AV54+AV72</f>
        <v>0</v>
      </c>
      <c r="AW53" s="51">
        <f t="shared" ref="AW53" si="324">AW54+AW72</f>
        <v>0</v>
      </c>
      <c r="AX53" s="51">
        <f t="shared" ref="AX53" si="325">AX54+AX72</f>
        <v>0</v>
      </c>
      <c r="AY53" s="51">
        <f t="shared" ref="AY53" si="326">AY54+AY72</f>
        <v>0</v>
      </c>
      <c r="AZ53" s="51">
        <f t="shared" ref="AZ53" si="327">AZ54+AZ72</f>
        <v>0</v>
      </c>
      <c r="BA53" s="52">
        <f>BA54+BA72</f>
        <v>0</v>
      </c>
      <c r="BB53" s="100"/>
      <c r="BC53" s="50">
        <f>BC54+BC72</f>
        <v>0</v>
      </c>
      <c r="BD53" s="51">
        <f>BD54+BD72</f>
        <v>0</v>
      </c>
      <c r="BE53" s="51">
        <f t="shared" ref="BE53" si="328">BE54+BE72</f>
        <v>0</v>
      </c>
      <c r="BF53" s="51">
        <f t="shared" ref="BF53" si="329">BF54+BF72</f>
        <v>0</v>
      </c>
      <c r="BG53" s="51">
        <f t="shared" ref="BG53" si="330">BG54+BG72</f>
        <v>0</v>
      </c>
      <c r="BH53" s="51">
        <f t="shared" ref="BH53" si="331">BH54+BH72</f>
        <v>0</v>
      </c>
      <c r="BI53" s="51">
        <f t="shared" ref="BI53" si="332">BI54+BI72</f>
        <v>0</v>
      </c>
      <c r="BJ53" s="51">
        <f t="shared" ref="BJ53" si="333">BJ54+BJ72</f>
        <v>0</v>
      </c>
      <c r="BK53" s="51">
        <f t="shared" ref="BK53" si="334">BK54+BK72</f>
        <v>0</v>
      </c>
      <c r="BL53" s="51">
        <f t="shared" ref="BL53" si="335">BL54+BL72</f>
        <v>0</v>
      </c>
      <c r="BM53" s="51">
        <f t="shared" ref="BM53" si="336">BM54+BM72</f>
        <v>0</v>
      </c>
      <c r="BN53" s="52">
        <f>BN54+BN72</f>
        <v>0</v>
      </c>
      <c r="BO53" s="100"/>
      <c r="BP53" s="50">
        <f>BP54+BP72</f>
        <v>0</v>
      </c>
      <c r="BQ53" s="51">
        <f>BQ54+BQ72</f>
        <v>0</v>
      </c>
      <c r="BR53" s="51">
        <f t="shared" ref="BR53" si="337">BR54+BR72</f>
        <v>0</v>
      </c>
      <c r="BS53" s="51">
        <f t="shared" ref="BS53" si="338">BS54+BS72</f>
        <v>0</v>
      </c>
      <c r="BT53" s="51">
        <f t="shared" ref="BT53" si="339">BT54+BT72</f>
        <v>0</v>
      </c>
      <c r="BU53" s="51">
        <f t="shared" ref="BU53" si="340">BU54+BU72</f>
        <v>0</v>
      </c>
      <c r="BV53" s="51">
        <f t="shared" ref="BV53" si="341">BV54+BV72</f>
        <v>0</v>
      </c>
      <c r="BW53" s="51">
        <f t="shared" ref="BW53" si="342">BW54+BW72</f>
        <v>0</v>
      </c>
      <c r="BX53" s="51">
        <f t="shared" ref="BX53" si="343">BX54+BX72</f>
        <v>0</v>
      </c>
      <c r="BY53" s="51">
        <f t="shared" ref="BY53" si="344">BY54+BY72</f>
        <v>0</v>
      </c>
      <c r="BZ53" s="51">
        <f t="shared" ref="BZ53" si="345">BZ54+BZ72</f>
        <v>0</v>
      </c>
      <c r="CA53" s="52">
        <f>CA54+CA72</f>
        <v>0</v>
      </c>
      <c r="CB53" s="100"/>
      <c r="CC53" s="50">
        <f>CC54+CC72</f>
        <v>0</v>
      </c>
      <c r="CD53" s="51">
        <f>CD54+CD72</f>
        <v>0</v>
      </c>
      <c r="CE53" s="51">
        <f t="shared" ref="CE53" si="346">CE54+CE72</f>
        <v>0</v>
      </c>
      <c r="CF53" s="51">
        <f t="shared" ref="CF53" si="347">CF54+CF72</f>
        <v>0</v>
      </c>
      <c r="CG53" s="51">
        <f t="shared" ref="CG53" si="348">CG54+CG72</f>
        <v>0</v>
      </c>
      <c r="CH53" s="51">
        <f t="shared" ref="CH53" si="349">CH54+CH72</f>
        <v>0</v>
      </c>
      <c r="CI53" s="51">
        <f t="shared" ref="CI53" si="350">CI54+CI72</f>
        <v>0</v>
      </c>
      <c r="CJ53" s="51">
        <f t="shared" ref="CJ53" si="351">CJ54+CJ72</f>
        <v>0</v>
      </c>
      <c r="CK53" s="51">
        <f t="shared" ref="CK53" si="352">CK54+CK72</f>
        <v>0</v>
      </c>
      <c r="CL53" s="51">
        <f t="shared" ref="CL53" si="353">CL54+CL72</f>
        <v>0</v>
      </c>
      <c r="CM53" s="51">
        <f t="shared" ref="CM53" si="354">CM54+CM72</f>
        <v>0</v>
      </c>
      <c r="CN53" s="52">
        <f>CN54+CN72</f>
        <v>0</v>
      </c>
      <c r="CO53" s="100"/>
      <c r="CP53" s="50">
        <f>CP54+CP72</f>
        <v>0</v>
      </c>
      <c r="CQ53" s="51">
        <f>CQ54+CQ72</f>
        <v>0</v>
      </c>
      <c r="CR53" s="51">
        <f t="shared" ref="CR53" si="355">CR54+CR72</f>
        <v>0</v>
      </c>
      <c r="CS53" s="51">
        <f t="shared" ref="CS53" si="356">CS54+CS72</f>
        <v>0</v>
      </c>
      <c r="CT53" s="51">
        <f t="shared" ref="CT53" si="357">CT54+CT72</f>
        <v>0</v>
      </c>
      <c r="CU53" s="51">
        <f t="shared" ref="CU53" si="358">CU54+CU72</f>
        <v>0</v>
      </c>
      <c r="CV53" s="51">
        <f t="shared" ref="CV53" si="359">CV54+CV72</f>
        <v>0</v>
      </c>
      <c r="CW53" s="51">
        <f t="shared" ref="CW53" si="360">CW54+CW72</f>
        <v>0</v>
      </c>
      <c r="CX53" s="51">
        <f t="shared" ref="CX53" si="361">CX54+CX72</f>
        <v>0</v>
      </c>
      <c r="CY53" s="51">
        <f t="shared" ref="CY53" si="362">CY54+CY72</f>
        <v>0</v>
      </c>
      <c r="CZ53" s="51">
        <f t="shared" ref="CZ53" si="363">CZ54+CZ72</f>
        <v>0</v>
      </c>
      <c r="DA53" s="52">
        <f>DA54+DA72</f>
        <v>0</v>
      </c>
      <c r="DB53" s="100"/>
      <c r="DC53" s="50">
        <f>DC54+DC72</f>
        <v>0</v>
      </c>
      <c r="DD53" s="51">
        <f>DD54+DD72</f>
        <v>0</v>
      </c>
      <c r="DE53" s="51">
        <f t="shared" ref="DE53" si="364">DE54+DE72</f>
        <v>0</v>
      </c>
      <c r="DF53" s="51">
        <f t="shared" ref="DF53" si="365">DF54+DF72</f>
        <v>0</v>
      </c>
      <c r="DG53" s="51">
        <f t="shared" ref="DG53" si="366">DG54+DG72</f>
        <v>0</v>
      </c>
      <c r="DH53" s="51">
        <f t="shared" ref="DH53" si="367">DH54+DH72</f>
        <v>0</v>
      </c>
      <c r="DI53" s="51">
        <f t="shared" ref="DI53" si="368">DI54+DI72</f>
        <v>0</v>
      </c>
      <c r="DJ53" s="51">
        <f t="shared" ref="DJ53" si="369">DJ54+DJ72</f>
        <v>0</v>
      </c>
      <c r="DK53" s="51">
        <f t="shared" ref="DK53" si="370">DK54+DK72</f>
        <v>0</v>
      </c>
      <c r="DL53" s="51">
        <f t="shared" ref="DL53" si="371">DL54+DL72</f>
        <v>0</v>
      </c>
      <c r="DM53" s="51">
        <f t="shared" ref="DM53" si="372">DM54+DM72</f>
        <v>0</v>
      </c>
      <c r="DN53" s="52">
        <f>DN54+DN72</f>
        <v>0</v>
      </c>
      <c r="DO53" s="100"/>
      <c r="DP53" s="50">
        <f>DP54+DP72</f>
        <v>0</v>
      </c>
      <c r="DQ53" s="51">
        <f>DQ54+DQ72</f>
        <v>0</v>
      </c>
      <c r="DR53" s="51">
        <f t="shared" ref="DR53" si="373">DR54+DR72</f>
        <v>0</v>
      </c>
      <c r="DS53" s="51">
        <f t="shared" ref="DS53" si="374">DS54+DS72</f>
        <v>0</v>
      </c>
      <c r="DT53" s="51">
        <f t="shared" ref="DT53" si="375">DT54+DT72</f>
        <v>0</v>
      </c>
      <c r="DU53" s="51">
        <f t="shared" ref="DU53" si="376">DU54+DU72</f>
        <v>0</v>
      </c>
      <c r="DV53" s="51">
        <f t="shared" ref="DV53" si="377">DV54+DV72</f>
        <v>0</v>
      </c>
      <c r="DW53" s="51">
        <f t="shared" ref="DW53" si="378">DW54+DW72</f>
        <v>0</v>
      </c>
      <c r="DX53" s="51">
        <f t="shared" ref="DX53" si="379">DX54+DX72</f>
        <v>0</v>
      </c>
      <c r="DY53" s="51">
        <f t="shared" ref="DY53" si="380">DY54+DY72</f>
        <v>0</v>
      </c>
      <c r="DZ53" s="51">
        <f t="shared" ref="DZ53" si="381">DZ54+DZ72</f>
        <v>0</v>
      </c>
      <c r="EA53" s="52">
        <f>EA54+EA72</f>
        <v>0</v>
      </c>
      <c r="EB53" s="100"/>
      <c r="EC53" s="50">
        <f>EC54+EC72</f>
        <v>0</v>
      </c>
      <c r="ED53" s="51">
        <f>ED54+ED72</f>
        <v>0</v>
      </c>
      <c r="EE53" s="51">
        <f t="shared" ref="EE53" si="382">EE54+EE72</f>
        <v>0</v>
      </c>
      <c r="EF53" s="51">
        <f t="shared" ref="EF53" si="383">EF54+EF72</f>
        <v>0</v>
      </c>
      <c r="EG53" s="51">
        <f t="shared" ref="EG53" si="384">EG54+EG72</f>
        <v>0</v>
      </c>
      <c r="EH53" s="51">
        <f t="shared" ref="EH53" si="385">EH54+EH72</f>
        <v>0</v>
      </c>
      <c r="EI53" s="51">
        <f t="shared" ref="EI53" si="386">EI54+EI72</f>
        <v>0</v>
      </c>
      <c r="EJ53" s="51">
        <f t="shared" ref="EJ53" si="387">EJ54+EJ72</f>
        <v>0</v>
      </c>
      <c r="EK53" s="51">
        <f t="shared" ref="EK53" si="388">EK54+EK72</f>
        <v>0</v>
      </c>
      <c r="EL53" s="51">
        <f t="shared" ref="EL53" si="389">EL54+EL72</f>
        <v>0</v>
      </c>
      <c r="EM53" s="51">
        <f t="shared" ref="EM53" si="390">EM54+EM72</f>
        <v>0</v>
      </c>
      <c r="EN53" s="52">
        <f>EN54+EN72</f>
        <v>0</v>
      </c>
      <c r="EO53" s="81"/>
    </row>
    <row r="54" spans="1:145" s="27" customFormat="1" x14ac:dyDescent="0.2">
      <c r="A54" s="103" t="s">
        <v>105</v>
      </c>
      <c r="B54" s="49">
        <f>SUM(B55:B69)</f>
        <v>0</v>
      </c>
      <c r="C54" s="50">
        <f>SUM(C55:C69)</f>
        <v>0</v>
      </c>
      <c r="D54" s="51">
        <f>SUM(D55:D69)</f>
        <v>0</v>
      </c>
      <c r="E54" s="51">
        <f t="shared" ref="E54:M54" si="391">SUM(E55:E69)</f>
        <v>0</v>
      </c>
      <c r="F54" s="51">
        <f t="shared" si="391"/>
        <v>0</v>
      </c>
      <c r="G54" s="51">
        <f t="shared" si="391"/>
        <v>0</v>
      </c>
      <c r="H54" s="51">
        <f t="shared" si="391"/>
        <v>0</v>
      </c>
      <c r="I54" s="51">
        <f t="shared" si="391"/>
        <v>0</v>
      </c>
      <c r="J54" s="51">
        <f t="shared" si="391"/>
        <v>0</v>
      </c>
      <c r="K54" s="51">
        <f t="shared" si="391"/>
        <v>0</v>
      </c>
      <c r="L54" s="51">
        <f t="shared" si="391"/>
        <v>0</v>
      </c>
      <c r="M54" s="51">
        <f t="shared" si="391"/>
        <v>0</v>
      </c>
      <c r="N54" s="131">
        <f>SUM(N55:N69)</f>
        <v>0</v>
      </c>
      <c r="O54" s="132"/>
      <c r="P54" s="50">
        <f>SUM(P55:P69)</f>
        <v>0</v>
      </c>
      <c r="Q54" s="51">
        <f>SUM(Q55:Q69)</f>
        <v>0</v>
      </c>
      <c r="R54" s="51">
        <f t="shared" ref="R54" si="392">SUM(R55:R69)</f>
        <v>0</v>
      </c>
      <c r="S54" s="51">
        <f t="shared" ref="S54" si="393">SUM(S55:S69)</f>
        <v>0</v>
      </c>
      <c r="T54" s="51">
        <f t="shared" ref="T54" si="394">SUM(T55:T69)</f>
        <v>0</v>
      </c>
      <c r="U54" s="51">
        <f t="shared" ref="U54" si="395">SUM(U55:U69)</f>
        <v>0</v>
      </c>
      <c r="V54" s="51">
        <f t="shared" ref="V54" si="396">SUM(V55:V69)</f>
        <v>0</v>
      </c>
      <c r="W54" s="51">
        <f>SUM(W55:W69)</f>
        <v>0</v>
      </c>
      <c r="X54" s="51">
        <f t="shared" ref="X54" si="397">SUM(X55:X69)</f>
        <v>0</v>
      </c>
      <c r="Y54" s="51">
        <f t="shared" ref="Y54" si="398">SUM(Y55:Y69)</f>
        <v>0</v>
      </c>
      <c r="Z54" s="51">
        <f t="shared" ref="Z54" si="399">SUM(Z55:Z69)</f>
        <v>0</v>
      </c>
      <c r="AA54" s="131">
        <f>SUM(AA55:AA69)</f>
        <v>0</v>
      </c>
      <c r="AB54" s="132"/>
      <c r="AC54" s="50">
        <f>SUM(AC55:AC69)</f>
        <v>0</v>
      </c>
      <c r="AD54" s="51">
        <f>SUM(AD55:AD69)</f>
        <v>0</v>
      </c>
      <c r="AE54" s="51">
        <f t="shared" ref="AE54" si="400">SUM(AE55:AE69)</f>
        <v>0</v>
      </c>
      <c r="AF54" s="51">
        <f t="shared" ref="AF54" si="401">SUM(AF55:AF69)</f>
        <v>0</v>
      </c>
      <c r="AG54" s="51">
        <f t="shared" ref="AG54" si="402">SUM(AG55:AG69)</f>
        <v>0</v>
      </c>
      <c r="AH54" s="51">
        <f t="shared" ref="AH54" si="403">SUM(AH55:AH69)</f>
        <v>0</v>
      </c>
      <c r="AI54" s="51">
        <f t="shared" ref="AI54" si="404">SUM(AI55:AI69)</f>
        <v>0</v>
      </c>
      <c r="AJ54" s="51">
        <f>SUM(AJ55:AJ69)</f>
        <v>0</v>
      </c>
      <c r="AK54" s="51">
        <f t="shared" ref="AK54" si="405">SUM(AK55:AK69)</f>
        <v>0</v>
      </c>
      <c r="AL54" s="51">
        <f t="shared" ref="AL54" si="406">SUM(AL55:AL69)</f>
        <v>0</v>
      </c>
      <c r="AM54" s="51">
        <f t="shared" ref="AM54" si="407">SUM(AM55:AM69)</f>
        <v>0</v>
      </c>
      <c r="AN54" s="131">
        <f>SUM(AN55:AN69)</f>
        <v>0</v>
      </c>
      <c r="AO54" s="132"/>
      <c r="AP54" s="50">
        <f>SUM(AP55:AP69)</f>
        <v>0</v>
      </c>
      <c r="AQ54" s="51">
        <f>SUM(AQ55:AQ69)</f>
        <v>0</v>
      </c>
      <c r="AR54" s="51">
        <f t="shared" ref="AR54" si="408">SUM(AR55:AR69)</f>
        <v>0</v>
      </c>
      <c r="AS54" s="51">
        <f t="shared" ref="AS54" si="409">SUM(AS55:AS69)</f>
        <v>0</v>
      </c>
      <c r="AT54" s="51">
        <f t="shared" ref="AT54" si="410">SUM(AT55:AT69)</f>
        <v>0</v>
      </c>
      <c r="AU54" s="51">
        <f t="shared" ref="AU54" si="411">SUM(AU55:AU69)</f>
        <v>0</v>
      </c>
      <c r="AV54" s="51">
        <f t="shared" ref="AV54" si="412">SUM(AV55:AV69)</f>
        <v>0</v>
      </c>
      <c r="AW54" s="51">
        <f>SUM(AW55:AW69)</f>
        <v>0</v>
      </c>
      <c r="AX54" s="51">
        <f t="shared" ref="AX54" si="413">SUM(AX55:AX69)</f>
        <v>0</v>
      </c>
      <c r="AY54" s="51">
        <f t="shared" ref="AY54" si="414">SUM(AY55:AY69)</f>
        <v>0</v>
      </c>
      <c r="AZ54" s="51">
        <f t="shared" ref="AZ54" si="415">SUM(AZ55:AZ69)</f>
        <v>0</v>
      </c>
      <c r="BA54" s="131">
        <f>SUM(BA55:BA69)</f>
        <v>0</v>
      </c>
      <c r="BB54" s="132"/>
      <c r="BC54" s="50">
        <f>SUM(BC55:BC69)</f>
        <v>0</v>
      </c>
      <c r="BD54" s="51">
        <f>SUM(BD55:BD69)</f>
        <v>0</v>
      </c>
      <c r="BE54" s="51">
        <f t="shared" ref="BE54" si="416">SUM(BE55:BE69)</f>
        <v>0</v>
      </c>
      <c r="BF54" s="51">
        <f t="shared" ref="BF54" si="417">SUM(BF55:BF69)</f>
        <v>0</v>
      </c>
      <c r="BG54" s="51">
        <f t="shared" ref="BG54" si="418">SUM(BG55:BG69)</f>
        <v>0</v>
      </c>
      <c r="BH54" s="51">
        <f t="shared" ref="BH54" si="419">SUM(BH55:BH69)</f>
        <v>0</v>
      </c>
      <c r="BI54" s="51">
        <f t="shared" ref="BI54" si="420">SUM(BI55:BI69)</f>
        <v>0</v>
      </c>
      <c r="BJ54" s="51">
        <f>SUM(BJ55:BJ69)</f>
        <v>0</v>
      </c>
      <c r="BK54" s="51">
        <f t="shared" ref="BK54" si="421">SUM(BK55:BK69)</f>
        <v>0</v>
      </c>
      <c r="BL54" s="51">
        <f t="shared" ref="BL54" si="422">SUM(BL55:BL69)</f>
        <v>0</v>
      </c>
      <c r="BM54" s="51">
        <f t="shared" ref="BM54" si="423">SUM(BM55:BM69)</f>
        <v>0</v>
      </c>
      <c r="BN54" s="131">
        <f>SUM(BN55:BN69)</f>
        <v>0</v>
      </c>
      <c r="BO54" s="132"/>
      <c r="BP54" s="50">
        <f>SUM(BP55:BP69)</f>
        <v>0</v>
      </c>
      <c r="BQ54" s="51">
        <f>SUM(BQ55:BQ69)</f>
        <v>0</v>
      </c>
      <c r="BR54" s="51">
        <f t="shared" ref="BR54" si="424">SUM(BR55:BR69)</f>
        <v>0</v>
      </c>
      <c r="BS54" s="51">
        <f t="shared" ref="BS54" si="425">SUM(BS55:BS69)</f>
        <v>0</v>
      </c>
      <c r="BT54" s="51">
        <f t="shared" ref="BT54" si="426">SUM(BT55:BT69)</f>
        <v>0</v>
      </c>
      <c r="BU54" s="51">
        <f t="shared" ref="BU54" si="427">SUM(BU55:BU69)</f>
        <v>0</v>
      </c>
      <c r="BV54" s="51">
        <f t="shared" ref="BV54" si="428">SUM(BV55:BV69)</f>
        <v>0</v>
      </c>
      <c r="BW54" s="51">
        <f>SUM(BW55:BW69)</f>
        <v>0</v>
      </c>
      <c r="BX54" s="51">
        <f t="shared" ref="BX54" si="429">SUM(BX55:BX69)</f>
        <v>0</v>
      </c>
      <c r="BY54" s="51">
        <f t="shared" ref="BY54" si="430">SUM(BY55:BY69)</f>
        <v>0</v>
      </c>
      <c r="BZ54" s="51">
        <f t="shared" ref="BZ54" si="431">SUM(BZ55:BZ69)</f>
        <v>0</v>
      </c>
      <c r="CA54" s="131">
        <f>SUM(CA55:CA69)</f>
        <v>0</v>
      </c>
      <c r="CB54" s="132"/>
      <c r="CC54" s="50">
        <f>SUM(CC55:CC69)</f>
        <v>0</v>
      </c>
      <c r="CD54" s="51">
        <f>SUM(CD55:CD69)</f>
        <v>0</v>
      </c>
      <c r="CE54" s="51">
        <f t="shared" ref="CE54" si="432">SUM(CE55:CE69)</f>
        <v>0</v>
      </c>
      <c r="CF54" s="51">
        <f t="shared" ref="CF54" si="433">SUM(CF55:CF69)</f>
        <v>0</v>
      </c>
      <c r="CG54" s="51">
        <f t="shared" ref="CG54" si="434">SUM(CG55:CG69)</f>
        <v>0</v>
      </c>
      <c r="CH54" s="51">
        <f t="shared" ref="CH54" si="435">SUM(CH55:CH69)</f>
        <v>0</v>
      </c>
      <c r="CI54" s="51">
        <f t="shared" ref="CI54" si="436">SUM(CI55:CI69)</f>
        <v>0</v>
      </c>
      <c r="CJ54" s="51">
        <f>SUM(CJ55:CJ69)</f>
        <v>0</v>
      </c>
      <c r="CK54" s="51">
        <f t="shared" ref="CK54" si="437">SUM(CK55:CK69)</f>
        <v>0</v>
      </c>
      <c r="CL54" s="51">
        <f t="shared" ref="CL54" si="438">SUM(CL55:CL69)</f>
        <v>0</v>
      </c>
      <c r="CM54" s="51">
        <f t="shared" ref="CM54" si="439">SUM(CM55:CM69)</f>
        <v>0</v>
      </c>
      <c r="CN54" s="131">
        <f>SUM(CN55:CN69)</f>
        <v>0</v>
      </c>
      <c r="CO54" s="132"/>
      <c r="CP54" s="50">
        <f>SUM(CP55:CP69)</f>
        <v>0</v>
      </c>
      <c r="CQ54" s="51">
        <f>SUM(CQ55:CQ69)</f>
        <v>0</v>
      </c>
      <c r="CR54" s="51">
        <f t="shared" ref="CR54" si="440">SUM(CR55:CR69)</f>
        <v>0</v>
      </c>
      <c r="CS54" s="51">
        <f t="shared" ref="CS54" si="441">SUM(CS55:CS69)</f>
        <v>0</v>
      </c>
      <c r="CT54" s="51">
        <f t="shared" ref="CT54" si="442">SUM(CT55:CT69)</f>
        <v>0</v>
      </c>
      <c r="CU54" s="51">
        <f t="shared" ref="CU54" si="443">SUM(CU55:CU69)</f>
        <v>0</v>
      </c>
      <c r="CV54" s="51">
        <f t="shared" ref="CV54" si="444">SUM(CV55:CV69)</f>
        <v>0</v>
      </c>
      <c r="CW54" s="51">
        <f>SUM(CW55:CW69)</f>
        <v>0</v>
      </c>
      <c r="CX54" s="51">
        <f t="shared" ref="CX54" si="445">SUM(CX55:CX69)</f>
        <v>0</v>
      </c>
      <c r="CY54" s="51">
        <f t="shared" ref="CY54" si="446">SUM(CY55:CY69)</f>
        <v>0</v>
      </c>
      <c r="CZ54" s="51">
        <f t="shared" ref="CZ54" si="447">SUM(CZ55:CZ69)</f>
        <v>0</v>
      </c>
      <c r="DA54" s="131">
        <f>SUM(DA55:DA69)</f>
        <v>0</v>
      </c>
      <c r="DB54" s="132"/>
      <c r="DC54" s="50">
        <f>SUM(DC55:DC69)</f>
        <v>0</v>
      </c>
      <c r="DD54" s="51">
        <f>SUM(DD55:DD69)</f>
        <v>0</v>
      </c>
      <c r="DE54" s="51">
        <f t="shared" ref="DE54" si="448">SUM(DE55:DE69)</f>
        <v>0</v>
      </c>
      <c r="DF54" s="51">
        <f t="shared" ref="DF54" si="449">SUM(DF55:DF69)</f>
        <v>0</v>
      </c>
      <c r="DG54" s="51">
        <f t="shared" ref="DG54" si="450">SUM(DG55:DG69)</f>
        <v>0</v>
      </c>
      <c r="DH54" s="51">
        <f t="shared" ref="DH54" si="451">SUM(DH55:DH69)</f>
        <v>0</v>
      </c>
      <c r="DI54" s="51">
        <f t="shared" ref="DI54" si="452">SUM(DI55:DI69)</f>
        <v>0</v>
      </c>
      <c r="DJ54" s="51">
        <f>SUM(DJ55:DJ69)</f>
        <v>0</v>
      </c>
      <c r="DK54" s="51">
        <f t="shared" ref="DK54" si="453">SUM(DK55:DK69)</f>
        <v>0</v>
      </c>
      <c r="DL54" s="51">
        <f t="shared" ref="DL54" si="454">SUM(DL55:DL69)</f>
        <v>0</v>
      </c>
      <c r="DM54" s="51">
        <f t="shared" ref="DM54" si="455">SUM(DM55:DM69)</f>
        <v>0</v>
      </c>
      <c r="DN54" s="131">
        <f>SUM(DN55:DN69)</f>
        <v>0</v>
      </c>
      <c r="DO54" s="132"/>
      <c r="DP54" s="50">
        <f>SUM(DP55:DP69)</f>
        <v>0</v>
      </c>
      <c r="DQ54" s="51">
        <f>SUM(DQ55:DQ69)</f>
        <v>0</v>
      </c>
      <c r="DR54" s="51">
        <f t="shared" ref="DR54" si="456">SUM(DR55:DR69)</f>
        <v>0</v>
      </c>
      <c r="DS54" s="51">
        <f t="shared" ref="DS54" si="457">SUM(DS55:DS69)</f>
        <v>0</v>
      </c>
      <c r="DT54" s="51">
        <f t="shared" ref="DT54" si="458">SUM(DT55:DT69)</f>
        <v>0</v>
      </c>
      <c r="DU54" s="51">
        <f t="shared" ref="DU54" si="459">SUM(DU55:DU69)</f>
        <v>0</v>
      </c>
      <c r="DV54" s="51">
        <f t="shared" ref="DV54" si="460">SUM(DV55:DV69)</f>
        <v>0</v>
      </c>
      <c r="DW54" s="51">
        <f>SUM(DW55:DW69)</f>
        <v>0</v>
      </c>
      <c r="DX54" s="51">
        <f t="shared" ref="DX54" si="461">SUM(DX55:DX69)</f>
        <v>0</v>
      </c>
      <c r="DY54" s="51">
        <f t="shared" ref="DY54" si="462">SUM(DY55:DY69)</f>
        <v>0</v>
      </c>
      <c r="DZ54" s="51">
        <f t="shared" ref="DZ54" si="463">SUM(DZ55:DZ69)</f>
        <v>0</v>
      </c>
      <c r="EA54" s="131">
        <f>SUM(EA55:EA69)</f>
        <v>0</v>
      </c>
      <c r="EB54" s="132"/>
      <c r="EC54" s="50">
        <f>SUM(EC55:EC69)</f>
        <v>0</v>
      </c>
      <c r="ED54" s="51">
        <f>SUM(ED55:ED69)</f>
        <v>0</v>
      </c>
      <c r="EE54" s="51">
        <f t="shared" ref="EE54" si="464">SUM(EE55:EE69)</f>
        <v>0</v>
      </c>
      <c r="EF54" s="51">
        <f t="shared" ref="EF54" si="465">SUM(EF55:EF69)</f>
        <v>0</v>
      </c>
      <c r="EG54" s="51">
        <f t="shared" ref="EG54" si="466">SUM(EG55:EG69)</f>
        <v>0</v>
      </c>
      <c r="EH54" s="51">
        <f t="shared" ref="EH54" si="467">SUM(EH55:EH69)</f>
        <v>0</v>
      </c>
      <c r="EI54" s="51">
        <f t="shared" ref="EI54" si="468">SUM(EI55:EI69)</f>
        <v>0</v>
      </c>
      <c r="EJ54" s="51">
        <f>SUM(EJ55:EJ69)</f>
        <v>0</v>
      </c>
      <c r="EK54" s="51">
        <f t="shared" ref="EK54" si="469">SUM(EK55:EK69)</f>
        <v>0</v>
      </c>
      <c r="EL54" s="51">
        <f t="shared" ref="EL54" si="470">SUM(EL55:EL69)</f>
        <v>0</v>
      </c>
      <c r="EM54" s="51">
        <f t="shared" ref="EM54" si="471">SUM(EM55:EM69)</f>
        <v>0</v>
      </c>
      <c r="EN54" s="131">
        <f>SUM(EN55:EN69)</f>
        <v>0</v>
      </c>
      <c r="EO54" s="82"/>
    </row>
    <row r="55" spans="1:145" x14ac:dyDescent="0.2">
      <c r="A55" s="43" t="s">
        <v>102</v>
      </c>
      <c r="B55" s="44">
        <v>0</v>
      </c>
      <c r="C55" s="45">
        <v>0</v>
      </c>
      <c r="D55" s="46">
        <v>0</v>
      </c>
      <c r="E55" s="46">
        <v>0</v>
      </c>
      <c r="F55" s="46">
        <v>0</v>
      </c>
      <c r="G55" s="46">
        <v>0</v>
      </c>
      <c r="H55" s="46">
        <v>0</v>
      </c>
      <c r="I55" s="46">
        <v>0</v>
      </c>
      <c r="J55" s="46">
        <v>0</v>
      </c>
      <c r="K55" s="46">
        <v>0</v>
      </c>
      <c r="L55" s="46">
        <v>0</v>
      </c>
      <c r="M55" s="46">
        <v>0</v>
      </c>
      <c r="N55" s="47">
        <v>0</v>
      </c>
      <c r="O55" s="101"/>
      <c r="P55" s="45">
        <v>0</v>
      </c>
      <c r="Q55" s="46">
        <v>0</v>
      </c>
      <c r="R55" s="46">
        <v>0</v>
      </c>
      <c r="S55" s="46">
        <v>0</v>
      </c>
      <c r="T55" s="46">
        <v>0</v>
      </c>
      <c r="U55" s="46">
        <v>0</v>
      </c>
      <c r="V55" s="46">
        <v>0</v>
      </c>
      <c r="W55" s="46">
        <v>0</v>
      </c>
      <c r="X55" s="46">
        <v>0</v>
      </c>
      <c r="Y55" s="46">
        <v>0</v>
      </c>
      <c r="Z55" s="46">
        <v>0</v>
      </c>
      <c r="AA55" s="47">
        <v>0</v>
      </c>
      <c r="AB55" s="101"/>
      <c r="AC55" s="45">
        <v>0</v>
      </c>
      <c r="AD55" s="46">
        <v>0</v>
      </c>
      <c r="AE55" s="46">
        <v>0</v>
      </c>
      <c r="AF55" s="46">
        <v>0</v>
      </c>
      <c r="AG55" s="46">
        <v>0</v>
      </c>
      <c r="AH55" s="46">
        <v>0</v>
      </c>
      <c r="AI55" s="46">
        <v>0</v>
      </c>
      <c r="AJ55" s="46">
        <v>0</v>
      </c>
      <c r="AK55" s="46">
        <v>0</v>
      </c>
      <c r="AL55" s="46">
        <v>0</v>
      </c>
      <c r="AM55" s="46">
        <v>0</v>
      </c>
      <c r="AN55" s="47">
        <v>0</v>
      </c>
      <c r="AO55" s="101"/>
      <c r="AP55" s="45">
        <v>0</v>
      </c>
      <c r="AQ55" s="46">
        <v>0</v>
      </c>
      <c r="AR55" s="46">
        <v>0</v>
      </c>
      <c r="AS55" s="46">
        <v>0</v>
      </c>
      <c r="AT55" s="46">
        <v>0</v>
      </c>
      <c r="AU55" s="46">
        <v>0</v>
      </c>
      <c r="AV55" s="46">
        <v>0</v>
      </c>
      <c r="AW55" s="46">
        <v>0</v>
      </c>
      <c r="AX55" s="46">
        <v>0</v>
      </c>
      <c r="AY55" s="46">
        <v>0</v>
      </c>
      <c r="AZ55" s="46">
        <v>0</v>
      </c>
      <c r="BA55" s="47">
        <v>0</v>
      </c>
      <c r="BB55" s="101"/>
      <c r="BC55" s="45">
        <v>0</v>
      </c>
      <c r="BD55" s="46">
        <v>0</v>
      </c>
      <c r="BE55" s="46">
        <v>0</v>
      </c>
      <c r="BF55" s="46">
        <v>0</v>
      </c>
      <c r="BG55" s="46">
        <v>0</v>
      </c>
      <c r="BH55" s="46">
        <v>0</v>
      </c>
      <c r="BI55" s="46">
        <v>0</v>
      </c>
      <c r="BJ55" s="46">
        <v>0</v>
      </c>
      <c r="BK55" s="46">
        <v>0</v>
      </c>
      <c r="BL55" s="46">
        <v>0</v>
      </c>
      <c r="BM55" s="46">
        <v>0</v>
      </c>
      <c r="BN55" s="47">
        <v>0</v>
      </c>
      <c r="BO55" s="101"/>
      <c r="BP55" s="45">
        <v>0</v>
      </c>
      <c r="BQ55" s="46">
        <v>0</v>
      </c>
      <c r="BR55" s="46">
        <v>0</v>
      </c>
      <c r="BS55" s="46">
        <v>0</v>
      </c>
      <c r="BT55" s="46">
        <v>0</v>
      </c>
      <c r="BU55" s="46">
        <v>0</v>
      </c>
      <c r="BV55" s="46">
        <v>0</v>
      </c>
      <c r="BW55" s="46">
        <v>0</v>
      </c>
      <c r="BX55" s="46">
        <v>0</v>
      </c>
      <c r="BY55" s="46">
        <v>0</v>
      </c>
      <c r="BZ55" s="46">
        <v>0</v>
      </c>
      <c r="CA55" s="47">
        <v>0</v>
      </c>
      <c r="CB55" s="101"/>
      <c r="CC55" s="45">
        <v>0</v>
      </c>
      <c r="CD55" s="46">
        <v>0</v>
      </c>
      <c r="CE55" s="46">
        <v>0</v>
      </c>
      <c r="CF55" s="46">
        <v>0</v>
      </c>
      <c r="CG55" s="46">
        <v>0</v>
      </c>
      <c r="CH55" s="46">
        <v>0</v>
      </c>
      <c r="CI55" s="46">
        <v>0</v>
      </c>
      <c r="CJ55" s="46">
        <v>0</v>
      </c>
      <c r="CK55" s="46">
        <v>0</v>
      </c>
      <c r="CL55" s="46">
        <v>0</v>
      </c>
      <c r="CM55" s="46">
        <v>0</v>
      </c>
      <c r="CN55" s="47">
        <v>0</v>
      </c>
      <c r="CO55" s="101"/>
      <c r="CP55" s="45">
        <v>0</v>
      </c>
      <c r="CQ55" s="46">
        <v>0</v>
      </c>
      <c r="CR55" s="46">
        <v>0</v>
      </c>
      <c r="CS55" s="46">
        <v>0</v>
      </c>
      <c r="CT55" s="46">
        <v>0</v>
      </c>
      <c r="CU55" s="46">
        <v>0</v>
      </c>
      <c r="CV55" s="46">
        <v>0</v>
      </c>
      <c r="CW55" s="46">
        <v>0</v>
      </c>
      <c r="CX55" s="46">
        <v>0</v>
      </c>
      <c r="CY55" s="46">
        <v>0</v>
      </c>
      <c r="CZ55" s="46">
        <v>0</v>
      </c>
      <c r="DA55" s="47">
        <v>0</v>
      </c>
      <c r="DB55" s="101"/>
      <c r="DC55" s="45">
        <v>0</v>
      </c>
      <c r="DD55" s="46">
        <v>0</v>
      </c>
      <c r="DE55" s="46">
        <v>0</v>
      </c>
      <c r="DF55" s="46">
        <v>0</v>
      </c>
      <c r="DG55" s="46">
        <v>0</v>
      </c>
      <c r="DH55" s="46">
        <v>0</v>
      </c>
      <c r="DI55" s="46">
        <v>0</v>
      </c>
      <c r="DJ55" s="46">
        <v>0</v>
      </c>
      <c r="DK55" s="46">
        <v>0</v>
      </c>
      <c r="DL55" s="46">
        <v>0</v>
      </c>
      <c r="DM55" s="46">
        <v>0</v>
      </c>
      <c r="DN55" s="47">
        <v>0</v>
      </c>
      <c r="DO55" s="101"/>
      <c r="DP55" s="45">
        <v>0</v>
      </c>
      <c r="DQ55" s="46">
        <v>0</v>
      </c>
      <c r="DR55" s="46">
        <v>0</v>
      </c>
      <c r="DS55" s="46">
        <v>0</v>
      </c>
      <c r="DT55" s="46">
        <v>0</v>
      </c>
      <c r="DU55" s="46">
        <v>0</v>
      </c>
      <c r="DV55" s="46">
        <v>0</v>
      </c>
      <c r="DW55" s="46">
        <v>0</v>
      </c>
      <c r="DX55" s="46">
        <v>0</v>
      </c>
      <c r="DY55" s="46">
        <v>0</v>
      </c>
      <c r="DZ55" s="46">
        <v>0</v>
      </c>
      <c r="EA55" s="47">
        <v>0</v>
      </c>
      <c r="EB55" s="101"/>
      <c r="EC55" s="45">
        <v>0</v>
      </c>
      <c r="ED55" s="46">
        <v>0</v>
      </c>
      <c r="EE55" s="46">
        <v>0</v>
      </c>
      <c r="EF55" s="46">
        <v>0</v>
      </c>
      <c r="EG55" s="46">
        <v>0</v>
      </c>
      <c r="EH55" s="46">
        <v>0</v>
      </c>
      <c r="EI55" s="46">
        <v>0</v>
      </c>
      <c r="EJ55" s="46">
        <v>0</v>
      </c>
      <c r="EK55" s="46">
        <v>0</v>
      </c>
      <c r="EL55" s="46">
        <v>0</v>
      </c>
      <c r="EM55" s="46">
        <v>0</v>
      </c>
      <c r="EN55" s="47">
        <v>0</v>
      </c>
      <c r="EO55" s="77"/>
    </row>
    <row r="56" spans="1:145" x14ac:dyDescent="0.2">
      <c r="A56" s="43" t="s">
        <v>58</v>
      </c>
      <c r="B56" s="44">
        <v>0</v>
      </c>
      <c r="C56" s="45">
        <v>0</v>
      </c>
      <c r="D56" s="46">
        <v>0</v>
      </c>
      <c r="E56" s="46">
        <v>0</v>
      </c>
      <c r="F56" s="46">
        <v>0</v>
      </c>
      <c r="G56" s="46">
        <v>0</v>
      </c>
      <c r="H56" s="46">
        <v>0</v>
      </c>
      <c r="I56" s="46">
        <v>0</v>
      </c>
      <c r="J56" s="46">
        <v>0</v>
      </c>
      <c r="K56" s="46">
        <v>0</v>
      </c>
      <c r="L56" s="46">
        <v>0</v>
      </c>
      <c r="M56" s="46">
        <v>0</v>
      </c>
      <c r="N56" s="47">
        <v>0</v>
      </c>
      <c r="O56" s="101"/>
      <c r="P56" s="45">
        <v>0</v>
      </c>
      <c r="Q56" s="46">
        <v>0</v>
      </c>
      <c r="R56" s="46">
        <v>0</v>
      </c>
      <c r="S56" s="46">
        <v>0</v>
      </c>
      <c r="T56" s="46">
        <v>0</v>
      </c>
      <c r="U56" s="46">
        <v>0</v>
      </c>
      <c r="V56" s="46">
        <v>0</v>
      </c>
      <c r="W56" s="46">
        <v>0</v>
      </c>
      <c r="X56" s="46">
        <v>0</v>
      </c>
      <c r="Y56" s="46">
        <v>0</v>
      </c>
      <c r="Z56" s="46">
        <v>0</v>
      </c>
      <c r="AA56" s="47">
        <v>0</v>
      </c>
      <c r="AB56" s="101"/>
      <c r="AC56" s="45">
        <v>0</v>
      </c>
      <c r="AD56" s="46">
        <v>0</v>
      </c>
      <c r="AE56" s="46">
        <v>0</v>
      </c>
      <c r="AF56" s="46">
        <v>0</v>
      </c>
      <c r="AG56" s="46">
        <v>0</v>
      </c>
      <c r="AH56" s="46">
        <v>0</v>
      </c>
      <c r="AI56" s="46">
        <v>0</v>
      </c>
      <c r="AJ56" s="46">
        <v>0</v>
      </c>
      <c r="AK56" s="46">
        <v>0</v>
      </c>
      <c r="AL56" s="46">
        <v>0</v>
      </c>
      <c r="AM56" s="46">
        <v>0</v>
      </c>
      <c r="AN56" s="47">
        <v>0</v>
      </c>
      <c r="AO56" s="101"/>
      <c r="AP56" s="45">
        <v>0</v>
      </c>
      <c r="AQ56" s="46">
        <v>0</v>
      </c>
      <c r="AR56" s="46">
        <v>0</v>
      </c>
      <c r="AS56" s="46">
        <v>0</v>
      </c>
      <c r="AT56" s="46">
        <v>0</v>
      </c>
      <c r="AU56" s="46">
        <v>0</v>
      </c>
      <c r="AV56" s="46">
        <v>0</v>
      </c>
      <c r="AW56" s="46">
        <v>0</v>
      </c>
      <c r="AX56" s="46">
        <v>0</v>
      </c>
      <c r="AY56" s="46">
        <v>0</v>
      </c>
      <c r="AZ56" s="46">
        <v>0</v>
      </c>
      <c r="BA56" s="47">
        <v>0</v>
      </c>
      <c r="BB56" s="101"/>
      <c r="BC56" s="45">
        <v>0</v>
      </c>
      <c r="BD56" s="46">
        <v>0</v>
      </c>
      <c r="BE56" s="46">
        <v>0</v>
      </c>
      <c r="BF56" s="46">
        <v>0</v>
      </c>
      <c r="BG56" s="46">
        <v>0</v>
      </c>
      <c r="BH56" s="46">
        <v>0</v>
      </c>
      <c r="BI56" s="46">
        <v>0</v>
      </c>
      <c r="BJ56" s="46">
        <v>0</v>
      </c>
      <c r="BK56" s="46">
        <v>0</v>
      </c>
      <c r="BL56" s="46">
        <v>0</v>
      </c>
      <c r="BM56" s="46">
        <v>0</v>
      </c>
      <c r="BN56" s="47">
        <v>0</v>
      </c>
      <c r="BO56" s="101"/>
      <c r="BP56" s="45">
        <v>0</v>
      </c>
      <c r="BQ56" s="46">
        <v>0</v>
      </c>
      <c r="BR56" s="46">
        <v>0</v>
      </c>
      <c r="BS56" s="46">
        <v>0</v>
      </c>
      <c r="BT56" s="46">
        <v>0</v>
      </c>
      <c r="BU56" s="46">
        <v>0</v>
      </c>
      <c r="BV56" s="46">
        <v>0</v>
      </c>
      <c r="BW56" s="46">
        <v>0</v>
      </c>
      <c r="BX56" s="46">
        <v>0</v>
      </c>
      <c r="BY56" s="46">
        <v>0</v>
      </c>
      <c r="BZ56" s="46">
        <v>0</v>
      </c>
      <c r="CA56" s="47">
        <v>0</v>
      </c>
      <c r="CB56" s="101"/>
      <c r="CC56" s="45">
        <v>0</v>
      </c>
      <c r="CD56" s="46">
        <v>0</v>
      </c>
      <c r="CE56" s="46">
        <v>0</v>
      </c>
      <c r="CF56" s="46">
        <v>0</v>
      </c>
      <c r="CG56" s="46">
        <v>0</v>
      </c>
      <c r="CH56" s="46">
        <v>0</v>
      </c>
      <c r="CI56" s="46">
        <v>0</v>
      </c>
      <c r="CJ56" s="46">
        <v>0</v>
      </c>
      <c r="CK56" s="46">
        <v>0</v>
      </c>
      <c r="CL56" s="46">
        <v>0</v>
      </c>
      <c r="CM56" s="46">
        <v>0</v>
      </c>
      <c r="CN56" s="47">
        <v>0</v>
      </c>
      <c r="CO56" s="101"/>
      <c r="CP56" s="45">
        <v>0</v>
      </c>
      <c r="CQ56" s="46">
        <v>0</v>
      </c>
      <c r="CR56" s="46">
        <v>0</v>
      </c>
      <c r="CS56" s="46">
        <v>0</v>
      </c>
      <c r="CT56" s="46">
        <v>0</v>
      </c>
      <c r="CU56" s="46">
        <v>0</v>
      </c>
      <c r="CV56" s="46">
        <v>0</v>
      </c>
      <c r="CW56" s="46">
        <v>0</v>
      </c>
      <c r="CX56" s="46">
        <v>0</v>
      </c>
      <c r="CY56" s="46">
        <v>0</v>
      </c>
      <c r="CZ56" s="46">
        <v>0</v>
      </c>
      <c r="DA56" s="47">
        <v>0</v>
      </c>
      <c r="DB56" s="101"/>
      <c r="DC56" s="45">
        <v>0</v>
      </c>
      <c r="DD56" s="46">
        <v>0</v>
      </c>
      <c r="DE56" s="46">
        <v>0</v>
      </c>
      <c r="DF56" s="46">
        <v>0</v>
      </c>
      <c r="DG56" s="46">
        <v>0</v>
      </c>
      <c r="DH56" s="46">
        <v>0</v>
      </c>
      <c r="DI56" s="46">
        <v>0</v>
      </c>
      <c r="DJ56" s="46">
        <v>0</v>
      </c>
      <c r="DK56" s="46">
        <v>0</v>
      </c>
      <c r="DL56" s="46">
        <v>0</v>
      </c>
      <c r="DM56" s="46">
        <v>0</v>
      </c>
      <c r="DN56" s="47">
        <v>0</v>
      </c>
      <c r="DO56" s="101"/>
      <c r="DP56" s="45">
        <v>0</v>
      </c>
      <c r="DQ56" s="46">
        <v>0</v>
      </c>
      <c r="DR56" s="46">
        <v>0</v>
      </c>
      <c r="DS56" s="46">
        <v>0</v>
      </c>
      <c r="DT56" s="46">
        <v>0</v>
      </c>
      <c r="DU56" s="46">
        <v>0</v>
      </c>
      <c r="DV56" s="46">
        <v>0</v>
      </c>
      <c r="DW56" s="46">
        <v>0</v>
      </c>
      <c r="DX56" s="46">
        <v>0</v>
      </c>
      <c r="DY56" s="46">
        <v>0</v>
      </c>
      <c r="DZ56" s="46">
        <v>0</v>
      </c>
      <c r="EA56" s="47">
        <v>0</v>
      </c>
      <c r="EB56" s="101"/>
      <c r="EC56" s="45">
        <v>0</v>
      </c>
      <c r="ED56" s="46">
        <v>0</v>
      </c>
      <c r="EE56" s="46">
        <v>0</v>
      </c>
      <c r="EF56" s="46">
        <v>0</v>
      </c>
      <c r="EG56" s="46">
        <v>0</v>
      </c>
      <c r="EH56" s="46">
        <v>0</v>
      </c>
      <c r="EI56" s="46">
        <v>0</v>
      </c>
      <c r="EJ56" s="46">
        <v>0</v>
      </c>
      <c r="EK56" s="46">
        <v>0</v>
      </c>
      <c r="EL56" s="46">
        <v>0</v>
      </c>
      <c r="EM56" s="46">
        <v>0</v>
      </c>
      <c r="EN56" s="47">
        <v>0</v>
      </c>
      <c r="EO56" s="77"/>
    </row>
    <row r="57" spans="1:145" x14ac:dyDescent="0.2">
      <c r="A57" s="43" t="s">
        <v>8</v>
      </c>
      <c r="B57" s="44">
        <v>0</v>
      </c>
      <c r="C57" s="45">
        <v>0</v>
      </c>
      <c r="D57" s="46">
        <v>0</v>
      </c>
      <c r="E57" s="46">
        <v>0</v>
      </c>
      <c r="F57" s="46">
        <v>0</v>
      </c>
      <c r="G57" s="46">
        <v>0</v>
      </c>
      <c r="H57" s="46">
        <v>0</v>
      </c>
      <c r="I57" s="46">
        <v>0</v>
      </c>
      <c r="J57" s="46">
        <v>0</v>
      </c>
      <c r="K57" s="46">
        <v>0</v>
      </c>
      <c r="L57" s="46">
        <v>0</v>
      </c>
      <c r="M57" s="46">
        <v>0</v>
      </c>
      <c r="N57" s="47">
        <v>0</v>
      </c>
      <c r="O57" s="101"/>
      <c r="P57" s="45">
        <v>0</v>
      </c>
      <c r="Q57" s="46">
        <v>0</v>
      </c>
      <c r="R57" s="46">
        <v>0</v>
      </c>
      <c r="S57" s="46">
        <v>0</v>
      </c>
      <c r="T57" s="46">
        <v>0</v>
      </c>
      <c r="U57" s="46">
        <v>0</v>
      </c>
      <c r="V57" s="46">
        <v>0</v>
      </c>
      <c r="W57" s="46">
        <v>0</v>
      </c>
      <c r="X57" s="46">
        <v>0</v>
      </c>
      <c r="Y57" s="46">
        <v>0</v>
      </c>
      <c r="Z57" s="46">
        <v>0</v>
      </c>
      <c r="AA57" s="47">
        <v>0</v>
      </c>
      <c r="AB57" s="101"/>
      <c r="AC57" s="45">
        <v>0</v>
      </c>
      <c r="AD57" s="46">
        <v>0</v>
      </c>
      <c r="AE57" s="46">
        <v>0</v>
      </c>
      <c r="AF57" s="46">
        <v>0</v>
      </c>
      <c r="AG57" s="46">
        <v>0</v>
      </c>
      <c r="AH57" s="46">
        <v>0</v>
      </c>
      <c r="AI57" s="46">
        <v>0</v>
      </c>
      <c r="AJ57" s="46">
        <v>0</v>
      </c>
      <c r="AK57" s="46">
        <v>0</v>
      </c>
      <c r="AL57" s="46">
        <v>0</v>
      </c>
      <c r="AM57" s="46">
        <v>0</v>
      </c>
      <c r="AN57" s="47">
        <v>0</v>
      </c>
      <c r="AO57" s="101"/>
      <c r="AP57" s="45">
        <v>0</v>
      </c>
      <c r="AQ57" s="46">
        <v>0</v>
      </c>
      <c r="AR57" s="46">
        <v>0</v>
      </c>
      <c r="AS57" s="46">
        <v>0</v>
      </c>
      <c r="AT57" s="46">
        <v>0</v>
      </c>
      <c r="AU57" s="46">
        <v>0</v>
      </c>
      <c r="AV57" s="46">
        <v>0</v>
      </c>
      <c r="AW57" s="46">
        <v>0</v>
      </c>
      <c r="AX57" s="46">
        <v>0</v>
      </c>
      <c r="AY57" s="46">
        <v>0</v>
      </c>
      <c r="AZ57" s="46">
        <v>0</v>
      </c>
      <c r="BA57" s="47">
        <v>0</v>
      </c>
      <c r="BB57" s="101"/>
      <c r="BC57" s="45">
        <v>0</v>
      </c>
      <c r="BD57" s="46">
        <v>0</v>
      </c>
      <c r="BE57" s="46">
        <v>0</v>
      </c>
      <c r="BF57" s="46">
        <v>0</v>
      </c>
      <c r="BG57" s="46">
        <v>0</v>
      </c>
      <c r="BH57" s="46">
        <v>0</v>
      </c>
      <c r="BI57" s="46">
        <v>0</v>
      </c>
      <c r="BJ57" s="46">
        <v>0</v>
      </c>
      <c r="BK57" s="46">
        <v>0</v>
      </c>
      <c r="BL57" s="46">
        <v>0</v>
      </c>
      <c r="BM57" s="46">
        <v>0</v>
      </c>
      <c r="BN57" s="47">
        <v>0</v>
      </c>
      <c r="BO57" s="101"/>
      <c r="BP57" s="45">
        <v>0</v>
      </c>
      <c r="BQ57" s="46">
        <v>0</v>
      </c>
      <c r="BR57" s="46">
        <v>0</v>
      </c>
      <c r="BS57" s="46">
        <v>0</v>
      </c>
      <c r="BT57" s="46">
        <v>0</v>
      </c>
      <c r="BU57" s="46">
        <v>0</v>
      </c>
      <c r="BV57" s="46">
        <v>0</v>
      </c>
      <c r="BW57" s="46">
        <v>0</v>
      </c>
      <c r="BX57" s="46">
        <v>0</v>
      </c>
      <c r="BY57" s="46">
        <v>0</v>
      </c>
      <c r="BZ57" s="46">
        <v>0</v>
      </c>
      <c r="CA57" s="47">
        <v>0</v>
      </c>
      <c r="CB57" s="101"/>
      <c r="CC57" s="45">
        <v>0</v>
      </c>
      <c r="CD57" s="46">
        <v>0</v>
      </c>
      <c r="CE57" s="46">
        <v>0</v>
      </c>
      <c r="CF57" s="46">
        <v>0</v>
      </c>
      <c r="CG57" s="46">
        <v>0</v>
      </c>
      <c r="CH57" s="46">
        <v>0</v>
      </c>
      <c r="CI57" s="46">
        <v>0</v>
      </c>
      <c r="CJ57" s="46">
        <v>0</v>
      </c>
      <c r="CK57" s="46">
        <v>0</v>
      </c>
      <c r="CL57" s="46">
        <v>0</v>
      </c>
      <c r="CM57" s="46">
        <v>0</v>
      </c>
      <c r="CN57" s="47">
        <v>0</v>
      </c>
      <c r="CO57" s="101"/>
      <c r="CP57" s="45">
        <v>0</v>
      </c>
      <c r="CQ57" s="46">
        <v>0</v>
      </c>
      <c r="CR57" s="46">
        <v>0</v>
      </c>
      <c r="CS57" s="46">
        <v>0</v>
      </c>
      <c r="CT57" s="46">
        <v>0</v>
      </c>
      <c r="CU57" s="46">
        <v>0</v>
      </c>
      <c r="CV57" s="46">
        <v>0</v>
      </c>
      <c r="CW57" s="46">
        <v>0</v>
      </c>
      <c r="CX57" s="46">
        <v>0</v>
      </c>
      <c r="CY57" s="46">
        <v>0</v>
      </c>
      <c r="CZ57" s="46">
        <v>0</v>
      </c>
      <c r="DA57" s="47">
        <v>0</v>
      </c>
      <c r="DB57" s="101"/>
      <c r="DC57" s="45">
        <v>0</v>
      </c>
      <c r="DD57" s="46">
        <v>0</v>
      </c>
      <c r="DE57" s="46">
        <v>0</v>
      </c>
      <c r="DF57" s="46">
        <v>0</v>
      </c>
      <c r="DG57" s="46">
        <v>0</v>
      </c>
      <c r="DH57" s="46">
        <v>0</v>
      </c>
      <c r="DI57" s="46">
        <v>0</v>
      </c>
      <c r="DJ57" s="46">
        <v>0</v>
      </c>
      <c r="DK57" s="46">
        <v>0</v>
      </c>
      <c r="DL57" s="46">
        <v>0</v>
      </c>
      <c r="DM57" s="46">
        <v>0</v>
      </c>
      <c r="DN57" s="47">
        <v>0</v>
      </c>
      <c r="DO57" s="101"/>
      <c r="DP57" s="45">
        <v>0</v>
      </c>
      <c r="DQ57" s="46">
        <v>0</v>
      </c>
      <c r="DR57" s="46">
        <v>0</v>
      </c>
      <c r="DS57" s="46">
        <v>0</v>
      </c>
      <c r="DT57" s="46">
        <v>0</v>
      </c>
      <c r="DU57" s="46">
        <v>0</v>
      </c>
      <c r="DV57" s="46">
        <v>0</v>
      </c>
      <c r="DW57" s="46">
        <v>0</v>
      </c>
      <c r="DX57" s="46">
        <v>0</v>
      </c>
      <c r="DY57" s="46">
        <v>0</v>
      </c>
      <c r="DZ57" s="46">
        <v>0</v>
      </c>
      <c r="EA57" s="47">
        <v>0</v>
      </c>
      <c r="EB57" s="101"/>
      <c r="EC57" s="45">
        <v>0</v>
      </c>
      <c r="ED57" s="46">
        <v>0</v>
      </c>
      <c r="EE57" s="46">
        <v>0</v>
      </c>
      <c r="EF57" s="46">
        <v>0</v>
      </c>
      <c r="EG57" s="46">
        <v>0</v>
      </c>
      <c r="EH57" s="46">
        <v>0</v>
      </c>
      <c r="EI57" s="46">
        <v>0</v>
      </c>
      <c r="EJ57" s="46">
        <v>0</v>
      </c>
      <c r="EK57" s="46">
        <v>0</v>
      </c>
      <c r="EL57" s="46">
        <v>0</v>
      </c>
      <c r="EM57" s="46">
        <v>0</v>
      </c>
      <c r="EN57" s="47">
        <v>0</v>
      </c>
      <c r="EO57" s="77"/>
    </row>
    <row r="58" spans="1:145" x14ac:dyDescent="0.2">
      <c r="A58" s="43" t="s">
        <v>1</v>
      </c>
      <c r="B58" s="44">
        <v>0</v>
      </c>
      <c r="C58" s="45">
        <v>0</v>
      </c>
      <c r="D58" s="46">
        <v>0</v>
      </c>
      <c r="E58" s="46">
        <v>0</v>
      </c>
      <c r="F58" s="46">
        <v>0</v>
      </c>
      <c r="G58" s="46">
        <v>0</v>
      </c>
      <c r="H58" s="46">
        <v>0</v>
      </c>
      <c r="I58" s="46">
        <v>0</v>
      </c>
      <c r="J58" s="46">
        <v>0</v>
      </c>
      <c r="K58" s="46">
        <v>0</v>
      </c>
      <c r="L58" s="46">
        <v>0</v>
      </c>
      <c r="M58" s="46">
        <v>0</v>
      </c>
      <c r="N58" s="47">
        <v>0</v>
      </c>
      <c r="O58" s="101"/>
      <c r="P58" s="45">
        <v>0</v>
      </c>
      <c r="Q58" s="46">
        <v>0</v>
      </c>
      <c r="R58" s="46">
        <v>0</v>
      </c>
      <c r="S58" s="46">
        <v>0</v>
      </c>
      <c r="T58" s="46">
        <v>0</v>
      </c>
      <c r="U58" s="46">
        <v>0</v>
      </c>
      <c r="V58" s="46">
        <v>0</v>
      </c>
      <c r="W58" s="46">
        <v>0</v>
      </c>
      <c r="X58" s="46">
        <v>0</v>
      </c>
      <c r="Y58" s="46">
        <v>0</v>
      </c>
      <c r="Z58" s="46">
        <v>0</v>
      </c>
      <c r="AA58" s="47">
        <v>0</v>
      </c>
      <c r="AB58" s="101"/>
      <c r="AC58" s="45">
        <v>0</v>
      </c>
      <c r="AD58" s="46">
        <v>0</v>
      </c>
      <c r="AE58" s="46">
        <v>0</v>
      </c>
      <c r="AF58" s="46">
        <v>0</v>
      </c>
      <c r="AG58" s="46">
        <v>0</v>
      </c>
      <c r="AH58" s="46">
        <v>0</v>
      </c>
      <c r="AI58" s="46">
        <v>0</v>
      </c>
      <c r="AJ58" s="46">
        <v>0</v>
      </c>
      <c r="AK58" s="46">
        <v>0</v>
      </c>
      <c r="AL58" s="46">
        <v>0</v>
      </c>
      <c r="AM58" s="46">
        <v>0</v>
      </c>
      <c r="AN58" s="47">
        <v>0</v>
      </c>
      <c r="AO58" s="101"/>
      <c r="AP58" s="45">
        <v>0</v>
      </c>
      <c r="AQ58" s="46">
        <v>0</v>
      </c>
      <c r="AR58" s="46">
        <v>0</v>
      </c>
      <c r="AS58" s="46">
        <v>0</v>
      </c>
      <c r="AT58" s="46">
        <v>0</v>
      </c>
      <c r="AU58" s="46">
        <v>0</v>
      </c>
      <c r="AV58" s="46">
        <v>0</v>
      </c>
      <c r="AW58" s="46">
        <v>0</v>
      </c>
      <c r="AX58" s="46">
        <v>0</v>
      </c>
      <c r="AY58" s="46">
        <v>0</v>
      </c>
      <c r="AZ58" s="46">
        <v>0</v>
      </c>
      <c r="BA58" s="47">
        <v>0</v>
      </c>
      <c r="BB58" s="101"/>
      <c r="BC58" s="45">
        <v>0</v>
      </c>
      <c r="BD58" s="46">
        <v>0</v>
      </c>
      <c r="BE58" s="46">
        <v>0</v>
      </c>
      <c r="BF58" s="46">
        <v>0</v>
      </c>
      <c r="BG58" s="46">
        <v>0</v>
      </c>
      <c r="BH58" s="46">
        <v>0</v>
      </c>
      <c r="BI58" s="46">
        <v>0</v>
      </c>
      <c r="BJ58" s="46">
        <v>0</v>
      </c>
      <c r="BK58" s="46">
        <v>0</v>
      </c>
      <c r="BL58" s="46">
        <v>0</v>
      </c>
      <c r="BM58" s="46">
        <v>0</v>
      </c>
      <c r="BN58" s="47">
        <v>0</v>
      </c>
      <c r="BO58" s="101"/>
      <c r="BP58" s="45">
        <v>0</v>
      </c>
      <c r="BQ58" s="46">
        <v>0</v>
      </c>
      <c r="BR58" s="46">
        <v>0</v>
      </c>
      <c r="BS58" s="46">
        <v>0</v>
      </c>
      <c r="BT58" s="46">
        <v>0</v>
      </c>
      <c r="BU58" s="46">
        <v>0</v>
      </c>
      <c r="BV58" s="46">
        <v>0</v>
      </c>
      <c r="BW58" s="46">
        <v>0</v>
      </c>
      <c r="BX58" s="46">
        <v>0</v>
      </c>
      <c r="BY58" s="46">
        <v>0</v>
      </c>
      <c r="BZ58" s="46">
        <v>0</v>
      </c>
      <c r="CA58" s="47">
        <v>0</v>
      </c>
      <c r="CB58" s="101"/>
      <c r="CC58" s="45">
        <v>0</v>
      </c>
      <c r="CD58" s="46">
        <v>0</v>
      </c>
      <c r="CE58" s="46">
        <v>0</v>
      </c>
      <c r="CF58" s="46">
        <v>0</v>
      </c>
      <c r="CG58" s="46">
        <v>0</v>
      </c>
      <c r="CH58" s="46">
        <v>0</v>
      </c>
      <c r="CI58" s="46">
        <v>0</v>
      </c>
      <c r="CJ58" s="46">
        <v>0</v>
      </c>
      <c r="CK58" s="46">
        <v>0</v>
      </c>
      <c r="CL58" s="46">
        <v>0</v>
      </c>
      <c r="CM58" s="46">
        <v>0</v>
      </c>
      <c r="CN58" s="47">
        <v>0</v>
      </c>
      <c r="CO58" s="101"/>
      <c r="CP58" s="45">
        <v>0</v>
      </c>
      <c r="CQ58" s="46">
        <v>0</v>
      </c>
      <c r="CR58" s="46">
        <v>0</v>
      </c>
      <c r="CS58" s="46">
        <v>0</v>
      </c>
      <c r="CT58" s="46">
        <v>0</v>
      </c>
      <c r="CU58" s="46">
        <v>0</v>
      </c>
      <c r="CV58" s="46">
        <v>0</v>
      </c>
      <c r="CW58" s="46">
        <v>0</v>
      </c>
      <c r="CX58" s="46">
        <v>0</v>
      </c>
      <c r="CY58" s="46">
        <v>0</v>
      </c>
      <c r="CZ58" s="46">
        <v>0</v>
      </c>
      <c r="DA58" s="47">
        <v>0</v>
      </c>
      <c r="DB58" s="101"/>
      <c r="DC58" s="45">
        <v>0</v>
      </c>
      <c r="DD58" s="46">
        <v>0</v>
      </c>
      <c r="DE58" s="46">
        <v>0</v>
      </c>
      <c r="DF58" s="46">
        <v>0</v>
      </c>
      <c r="DG58" s="46">
        <v>0</v>
      </c>
      <c r="DH58" s="46">
        <v>0</v>
      </c>
      <c r="DI58" s="46">
        <v>0</v>
      </c>
      <c r="DJ58" s="46">
        <v>0</v>
      </c>
      <c r="DK58" s="46">
        <v>0</v>
      </c>
      <c r="DL58" s="46">
        <v>0</v>
      </c>
      <c r="DM58" s="46">
        <v>0</v>
      </c>
      <c r="DN58" s="47">
        <v>0</v>
      </c>
      <c r="DO58" s="101"/>
      <c r="DP58" s="45">
        <v>0</v>
      </c>
      <c r="DQ58" s="46">
        <v>0</v>
      </c>
      <c r="DR58" s="46">
        <v>0</v>
      </c>
      <c r="DS58" s="46">
        <v>0</v>
      </c>
      <c r="DT58" s="46">
        <v>0</v>
      </c>
      <c r="DU58" s="46">
        <v>0</v>
      </c>
      <c r="DV58" s="46">
        <v>0</v>
      </c>
      <c r="DW58" s="46">
        <v>0</v>
      </c>
      <c r="DX58" s="46">
        <v>0</v>
      </c>
      <c r="DY58" s="46">
        <v>0</v>
      </c>
      <c r="DZ58" s="46">
        <v>0</v>
      </c>
      <c r="EA58" s="47">
        <v>0</v>
      </c>
      <c r="EB58" s="101"/>
      <c r="EC58" s="45">
        <v>0</v>
      </c>
      <c r="ED58" s="46">
        <v>0</v>
      </c>
      <c r="EE58" s="46">
        <v>0</v>
      </c>
      <c r="EF58" s="46">
        <v>0</v>
      </c>
      <c r="EG58" s="46">
        <v>0</v>
      </c>
      <c r="EH58" s="46">
        <v>0</v>
      </c>
      <c r="EI58" s="46">
        <v>0</v>
      </c>
      <c r="EJ58" s="46">
        <v>0</v>
      </c>
      <c r="EK58" s="46">
        <v>0</v>
      </c>
      <c r="EL58" s="46">
        <v>0</v>
      </c>
      <c r="EM58" s="46">
        <v>0</v>
      </c>
      <c r="EN58" s="47">
        <v>0</v>
      </c>
      <c r="EO58" s="77"/>
    </row>
    <row r="59" spans="1:145" x14ac:dyDescent="0.2">
      <c r="A59" s="43" t="s">
        <v>103</v>
      </c>
      <c r="B59" s="44">
        <v>0</v>
      </c>
      <c r="C59" s="45">
        <v>0</v>
      </c>
      <c r="D59" s="46">
        <v>0</v>
      </c>
      <c r="E59" s="46">
        <v>0</v>
      </c>
      <c r="F59" s="46">
        <v>0</v>
      </c>
      <c r="G59" s="46">
        <v>0</v>
      </c>
      <c r="H59" s="46">
        <v>0</v>
      </c>
      <c r="I59" s="46">
        <v>0</v>
      </c>
      <c r="J59" s="46">
        <v>0</v>
      </c>
      <c r="K59" s="46">
        <v>0</v>
      </c>
      <c r="L59" s="46">
        <v>0</v>
      </c>
      <c r="M59" s="46">
        <v>0</v>
      </c>
      <c r="N59" s="47">
        <v>0</v>
      </c>
      <c r="O59" s="101"/>
      <c r="P59" s="45">
        <v>0</v>
      </c>
      <c r="Q59" s="46">
        <v>0</v>
      </c>
      <c r="R59" s="46">
        <v>0</v>
      </c>
      <c r="S59" s="46">
        <v>0</v>
      </c>
      <c r="T59" s="46">
        <v>0</v>
      </c>
      <c r="U59" s="46">
        <v>0</v>
      </c>
      <c r="V59" s="46">
        <v>0</v>
      </c>
      <c r="W59" s="46">
        <v>0</v>
      </c>
      <c r="X59" s="46">
        <v>0</v>
      </c>
      <c r="Y59" s="46">
        <v>0</v>
      </c>
      <c r="Z59" s="46">
        <v>0</v>
      </c>
      <c r="AA59" s="47">
        <v>0</v>
      </c>
      <c r="AB59" s="101"/>
      <c r="AC59" s="45">
        <v>0</v>
      </c>
      <c r="AD59" s="46">
        <v>0</v>
      </c>
      <c r="AE59" s="46">
        <v>0</v>
      </c>
      <c r="AF59" s="46">
        <v>0</v>
      </c>
      <c r="AG59" s="46">
        <v>0</v>
      </c>
      <c r="AH59" s="46">
        <v>0</v>
      </c>
      <c r="AI59" s="46">
        <v>0</v>
      </c>
      <c r="AJ59" s="46">
        <v>0</v>
      </c>
      <c r="AK59" s="46">
        <v>0</v>
      </c>
      <c r="AL59" s="46">
        <v>0</v>
      </c>
      <c r="AM59" s="46">
        <v>0</v>
      </c>
      <c r="AN59" s="47">
        <v>0</v>
      </c>
      <c r="AO59" s="101"/>
      <c r="AP59" s="45">
        <v>0</v>
      </c>
      <c r="AQ59" s="46">
        <v>0</v>
      </c>
      <c r="AR59" s="46">
        <v>0</v>
      </c>
      <c r="AS59" s="46">
        <v>0</v>
      </c>
      <c r="AT59" s="46">
        <v>0</v>
      </c>
      <c r="AU59" s="46">
        <v>0</v>
      </c>
      <c r="AV59" s="46">
        <v>0</v>
      </c>
      <c r="AW59" s="46">
        <v>0</v>
      </c>
      <c r="AX59" s="46">
        <v>0</v>
      </c>
      <c r="AY59" s="46">
        <v>0</v>
      </c>
      <c r="AZ59" s="46">
        <v>0</v>
      </c>
      <c r="BA59" s="47">
        <v>0</v>
      </c>
      <c r="BB59" s="101"/>
      <c r="BC59" s="45">
        <v>0</v>
      </c>
      <c r="BD59" s="46">
        <v>0</v>
      </c>
      <c r="BE59" s="46">
        <v>0</v>
      </c>
      <c r="BF59" s="46">
        <v>0</v>
      </c>
      <c r="BG59" s="46">
        <v>0</v>
      </c>
      <c r="BH59" s="46">
        <v>0</v>
      </c>
      <c r="BI59" s="46">
        <v>0</v>
      </c>
      <c r="BJ59" s="46">
        <v>0</v>
      </c>
      <c r="BK59" s="46">
        <v>0</v>
      </c>
      <c r="BL59" s="46">
        <v>0</v>
      </c>
      <c r="BM59" s="46">
        <v>0</v>
      </c>
      <c r="BN59" s="47">
        <v>0</v>
      </c>
      <c r="BO59" s="101"/>
      <c r="BP59" s="45">
        <v>0</v>
      </c>
      <c r="BQ59" s="46">
        <v>0</v>
      </c>
      <c r="BR59" s="46">
        <v>0</v>
      </c>
      <c r="BS59" s="46">
        <v>0</v>
      </c>
      <c r="BT59" s="46">
        <v>0</v>
      </c>
      <c r="BU59" s="46">
        <v>0</v>
      </c>
      <c r="BV59" s="46">
        <v>0</v>
      </c>
      <c r="BW59" s="46">
        <v>0</v>
      </c>
      <c r="BX59" s="46">
        <v>0</v>
      </c>
      <c r="BY59" s="46">
        <v>0</v>
      </c>
      <c r="BZ59" s="46">
        <v>0</v>
      </c>
      <c r="CA59" s="47">
        <v>0</v>
      </c>
      <c r="CB59" s="101"/>
      <c r="CC59" s="45">
        <v>0</v>
      </c>
      <c r="CD59" s="46">
        <v>0</v>
      </c>
      <c r="CE59" s="46">
        <v>0</v>
      </c>
      <c r="CF59" s="46">
        <v>0</v>
      </c>
      <c r="CG59" s="46">
        <v>0</v>
      </c>
      <c r="CH59" s="46">
        <v>0</v>
      </c>
      <c r="CI59" s="46">
        <v>0</v>
      </c>
      <c r="CJ59" s="46">
        <v>0</v>
      </c>
      <c r="CK59" s="46">
        <v>0</v>
      </c>
      <c r="CL59" s="46">
        <v>0</v>
      </c>
      <c r="CM59" s="46">
        <v>0</v>
      </c>
      <c r="CN59" s="47">
        <v>0</v>
      </c>
      <c r="CO59" s="101"/>
      <c r="CP59" s="45">
        <v>0</v>
      </c>
      <c r="CQ59" s="46">
        <v>0</v>
      </c>
      <c r="CR59" s="46">
        <v>0</v>
      </c>
      <c r="CS59" s="46">
        <v>0</v>
      </c>
      <c r="CT59" s="46">
        <v>0</v>
      </c>
      <c r="CU59" s="46">
        <v>0</v>
      </c>
      <c r="CV59" s="46">
        <v>0</v>
      </c>
      <c r="CW59" s="46">
        <v>0</v>
      </c>
      <c r="CX59" s="46">
        <v>0</v>
      </c>
      <c r="CY59" s="46">
        <v>0</v>
      </c>
      <c r="CZ59" s="46">
        <v>0</v>
      </c>
      <c r="DA59" s="47">
        <v>0</v>
      </c>
      <c r="DB59" s="101"/>
      <c r="DC59" s="45">
        <v>0</v>
      </c>
      <c r="DD59" s="46">
        <v>0</v>
      </c>
      <c r="DE59" s="46">
        <v>0</v>
      </c>
      <c r="DF59" s="46">
        <v>0</v>
      </c>
      <c r="DG59" s="46">
        <v>0</v>
      </c>
      <c r="DH59" s="46">
        <v>0</v>
      </c>
      <c r="DI59" s="46">
        <v>0</v>
      </c>
      <c r="DJ59" s="46">
        <v>0</v>
      </c>
      <c r="DK59" s="46">
        <v>0</v>
      </c>
      <c r="DL59" s="46">
        <v>0</v>
      </c>
      <c r="DM59" s="46">
        <v>0</v>
      </c>
      <c r="DN59" s="47">
        <v>0</v>
      </c>
      <c r="DO59" s="101"/>
      <c r="DP59" s="45">
        <v>0</v>
      </c>
      <c r="DQ59" s="46">
        <v>0</v>
      </c>
      <c r="DR59" s="46">
        <v>0</v>
      </c>
      <c r="DS59" s="46">
        <v>0</v>
      </c>
      <c r="DT59" s="46">
        <v>0</v>
      </c>
      <c r="DU59" s="46">
        <v>0</v>
      </c>
      <c r="DV59" s="46">
        <v>0</v>
      </c>
      <c r="DW59" s="46">
        <v>0</v>
      </c>
      <c r="DX59" s="46">
        <v>0</v>
      </c>
      <c r="DY59" s="46">
        <v>0</v>
      </c>
      <c r="DZ59" s="46">
        <v>0</v>
      </c>
      <c r="EA59" s="47">
        <v>0</v>
      </c>
      <c r="EB59" s="101"/>
      <c r="EC59" s="45">
        <v>0</v>
      </c>
      <c r="ED59" s="46">
        <v>0</v>
      </c>
      <c r="EE59" s="46">
        <v>0</v>
      </c>
      <c r="EF59" s="46">
        <v>0</v>
      </c>
      <c r="EG59" s="46">
        <v>0</v>
      </c>
      <c r="EH59" s="46">
        <v>0</v>
      </c>
      <c r="EI59" s="46">
        <v>0</v>
      </c>
      <c r="EJ59" s="46">
        <v>0</v>
      </c>
      <c r="EK59" s="46">
        <v>0</v>
      </c>
      <c r="EL59" s="46">
        <v>0</v>
      </c>
      <c r="EM59" s="46">
        <v>0</v>
      </c>
      <c r="EN59" s="47">
        <v>0</v>
      </c>
      <c r="EO59" s="77"/>
    </row>
    <row r="60" spans="1:145" x14ac:dyDescent="0.2">
      <c r="A60" s="43" t="s">
        <v>104</v>
      </c>
      <c r="B60" s="44">
        <v>0</v>
      </c>
      <c r="C60" s="45">
        <v>0</v>
      </c>
      <c r="D60" s="46">
        <v>0</v>
      </c>
      <c r="E60" s="46">
        <v>0</v>
      </c>
      <c r="F60" s="46">
        <v>0</v>
      </c>
      <c r="G60" s="46">
        <v>0</v>
      </c>
      <c r="H60" s="46">
        <v>0</v>
      </c>
      <c r="I60" s="46">
        <v>0</v>
      </c>
      <c r="J60" s="46">
        <v>0</v>
      </c>
      <c r="K60" s="46">
        <v>0</v>
      </c>
      <c r="L60" s="46">
        <v>0</v>
      </c>
      <c r="M60" s="46">
        <v>0</v>
      </c>
      <c r="N60" s="47">
        <v>0</v>
      </c>
      <c r="O60" s="101"/>
      <c r="P60" s="45">
        <v>0</v>
      </c>
      <c r="Q60" s="46">
        <v>0</v>
      </c>
      <c r="R60" s="46">
        <v>0</v>
      </c>
      <c r="S60" s="46">
        <v>0</v>
      </c>
      <c r="T60" s="46">
        <v>0</v>
      </c>
      <c r="U60" s="46">
        <v>0</v>
      </c>
      <c r="V60" s="46">
        <v>0</v>
      </c>
      <c r="W60" s="46">
        <v>0</v>
      </c>
      <c r="X60" s="46">
        <v>0</v>
      </c>
      <c r="Y60" s="46">
        <v>0</v>
      </c>
      <c r="Z60" s="46">
        <v>0</v>
      </c>
      <c r="AA60" s="47">
        <v>0</v>
      </c>
      <c r="AB60" s="101"/>
      <c r="AC60" s="45">
        <v>0</v>
      </c>
      <c r="AD60" s="46">
        <v>0</v>
      </c>
      <c r="AE60" s="46">
        <v>0</v>
      </c>
      <c r="AF60" s="46">
        <v>0</v>
      </c>
      <c r="AG60" s="46">
        <v>0</v>
      </c>
      <c r="AH60" s="46">
        <v>0</v>
      </c>
      <c r="AI60" s="46">
        <v>0</v>
      </c>
      <c r="AJ60" s="46">
        <v>0</v>
      </c>
      <c r="AK60" s="46">
        <v>0</v>
      </c>
      <c r="AL60" s="46">
        <v>0</v>
      </c>
      <c r="AM60" s="46">
        <v>0</v>
      </c>
      <c r="AN60" s="47">
        <v>0</v>
      </c>
      <c r="AO60" s="101"/>
      <c r="AP60" s="45">
        <v>0</v>
      </c>
      <c r="AQ60" s="46">
        <v>0</v>
      </c>
      <c r="AR60" s="46">
        <v>0</v>
      </c>
      <c r="AS60" s="46">
        <v>0</v>
      </c>
      <c r="AT60" s="46">
        <v>0</v>
      </c>
      <c r="AU60" s="46">
        <v>0</v>
      </c>
      <c r="AV60" s="46">
        <v>0</v>
      </c>
      <c r="AW60" s="46">
        <v>0</v>
      </c>
      <c r="AX60" s="46">
        <v>0</v>
      </c>
      <c r="AY60" s="46">
        <v>0</v>
      </c>
      <c r="AZ60" s="46">
        <v>0</v>
      </c>
      <c r="BA60" s="47">
        <v>0</v>
      </c>
      <c r="BB60" s="101"/>
      <c r="BC60" s="45">
        <v>0</v>
      </c>
      <c r="BD60" s="46">
        <v>0</v>
      </c>
      <c r="BE60" s="46">
        <v>0</v>
      </c>
      <c r="BF60" s="46">
        <v>0</v>
      </c>
      <c r="BG60" s="46">
        <v>0</v>
      </c>
      <c r="BH60" s="46">
        <v>0</v>
      </c>
      <c r="BI60" s="46">
        <v>0</v>
      </c>
      <c r="BJ60" s="46">
        <v>0</v>
      </c>
      <c r="BK60" s="46">
        <v>0</v>
      </c>
      <c r="BL60" s="46">
        <v>0</v>
      </c>
      <c r="BM60" s="46">
        <v>0</v>
      </c>
      <c r="BN60" s="47">
        <v>0</v>
      </c>
      <c r="BO60" s="101"/>
      <c r="BP60" s="45">
        <v>0</v>
      </c>
      <c r="BQ60" s="46">
        <v>0</v>
      </c>
      <c r="BR60" s="46">
        <v>0</v>
      </c>
      <c r="BS60" s="46">
        <v>0</v>
      </c>
      <c r="BT60" s="46">
        <v>0</v>
      </c>
      <c r="BU60" s="46">
        <v>0</v>
      </c>
      <c r="BV60" s="46">
        <v>0</v>
      </c>
      <c r="BW60" s="46">
        <v>0</v>
      </c>
      <c r="BX60" s="46">
        <v>0</v>
      </c>
      <c r="BY60" s="46">
        <v>0</v>
      </c>
      <c r="BZ60" s="46">
        <v>0</v>
      </c>
      <c r="CA60" s="47">
        <v>0</v>
      </c>
      <c r="CB60" s="101"/>
      <c r="CC60" s="45">
        <v>0</v>
      </c>
      <c r="CD60" s="46">
        <v>0</v>
      </c>
      <c r="CE60" s="46">
        <v>0</v>
      </c>
      <c r="CF60" s="46">
        <v>0</v>
      </c>
      <c r="CG60" s="46">
        <v>0</v>
      </c>
      <c r="CH60" s="46">
        <v>0</v>
      </c>
      <c r="CI60" s="46">
        <v>0</v>
      </c>
      <c r="CJ60" s="46">
        <v>0</v>
      </c>
      <c r="CK60" s="46">
        <v>0</v>
      </c>
      <c r="CL60" s="46">
        <v>0</v>
      </c>
      <c r="CM60" s="46">
        <v>0</v>
      </c>
      <c r="CN60" s="47">
        <v>0</v>
      </c>
      <c r="CO60" s="101"/>
      <c r="CP60" s="45">
        <v>0</v>
      </c>
      <c r="CQ60" s="46">
        <v>0</v>
      </c>
      <c r="CR60" s="46">
        <v>0</v>
      </c>
      <c r="CS60" s="46">
        <v>0</v>
      </c>
      <c r="CT60" s="46">
        <v>0</v>
      </c>
      <c r="CU60" s="46">
        <v>0</v>
      </c>
      <c r="CV60" s="46">
        <v>0</v>
      </c>
      <c r="CW60" s="46">
        <v>0</v>
      </c>
      <c r="CX60" s="46">
        <v>0</v>
      </c>
      <c r="CY60" s="46">
        <v>0</v>
      </c>
      <c r="CZ60" s="46">
        <v>0</v>
      </c>
      <c r="DA60" s="47">
        <v>0</v>
      </c>
      <c r="DB60" s="101"/>
      <c r="DC60" s="45">
        <v>0</v>
      </c>
      <c r="DD60" s="46">
        <v>0</v>
      </c>
      <c r="DE60" s="46">
        <v>0</v>
      </c>
      <c r="DF60" s="46">
        <v>0</v>
      </c>
      <c r="DG60" s="46">
        <v>0</v>
      </c>
      <c r="DH60" s="46">
        <v>0</v>
      </c>
      <c r="DI60" s="46">
        <v>0</v>
      </c>
      <c r="DJ60" s="46">
        <v>0</v>
      </c>
      <c r="DK60" s="46">
        <v>0</v>
      </c>
      <c r="DL60" s="46">
        <v>0</v>
      </c>
      <c r="DM60" s="46">
        <v>0</v>
      </c>
      <c r="DN60" s="47">
        <v>0</v>
      </c>
      <c r="DO60" s="101"/>
      <c r="DP60" s="45">
        <v>0</v>
      </c>
      <c r="DQ60" s="46">
        <v>0</v>
      </c>
      <c r="DR60" s="46">
        <v>0</v>
      </c>
      <c r="DS60" s="46">
        <v>0</v>
      </c>
      <c r="DT60" s="46">
        <v>0</v>
      </c>
      <c r="DU60" s="46">
        <v>0</v>
      </c>
      <c r="DV60" s="46">
        <v>0</v>
      </c>
      <c r="DW60" s="46">
        <v>0</v>
      </c>
      <c r="DX60" s="46">
        <v>0</v>
      </c>
      <c r="DY60" s="46">
        <v>0</v>
      </c>
      <c r="DZ60" s="46">
        <v>0</v>
      </c>
      <c r="EA60" s="47">
        <v>0</v>
      </c>
      <c r="EB60" s="101"/>
      <c r="EC60" s="45">
        <v>0</v>
      </c>
      <c r="ED60" s="46">
        <v>0</v>
      </c>
      <c r="EE60" s="46">
        <v>0</v>
      </c>
      <c r="EF60" s="46">
        <v>0</v>
      </c>
      <c r="EG60" s="46">
        <v>0</v>
      </c>
      <c r="EH60" s="46">
        <v>0</v>
      </c>
      <c r="EI60" s="46">
        <v>0</v>
      </c>
      <c r="EJ60" s="46">
        <v>0</v>
      </c>
      <c r="EK60" s="46">
        <v>0</v>
      </c>
      <c r="EL60" s="46">
        <v>0</v>
      </c>
      <c r="EM60" s="46">
        <v>0</v>
      </c>
      <c r="EN60" s="47">
        <v>0</v>
      </c>
      <c r="EO60" s="77"/>
    </row>
    <row r="61" spans="1:145" x14ac:dyDescent="0.2">
      <c r="A61" s="43" t="s">
        <v>109</v>
      </c>
      <c r="B61" s="44">
        <v>0</v>
      </c>
      <c r="C61" s="45">
        <v>0</v>
      </c>
      <c r="D61" s="46">
        <v>0</v>
      </c>
      <c r="E61" s="46">
        <v>0</v>
      </c>
      <c r="F61" s="46">
        <v>0</v>
      </c>
      <c r="G61" s="46">
        <v>0</v>
      </c>
      <c r="H61" s="46">
        <v>0</v>
      </c>
      <c r="I61" s="46">
        <v>0</v>
      </c>
      <c r="J61" s="46">
        <v>0</v>
      </c>
      <c r="K61" s="46">
        <v>0</v>
      </c>
      <c r="L61" s="46">
        <v>0</v>
      </c>
      <c r="M61" s="46">
        <v>0</v>
      </c>
      <c r="N61" s="47">
        <v>0</v>
      </c>
      <c r="O61" s="101"/>
      <c r="P61" s="45">
        <v>0</v>
      </c>
      <c r="Q61" s="46">
        <v>0</v>
      </c>
      <c r="R61" s="46">
        <v>0</v>
      </c>
      <c r="S61" s="46">
        <v>0</v>
      </c>
      <c r="T61" s="46">
        <v>0</v>
      </c>
      <c r="U61" s="46">
        <v>0</v>
      </c>
      <c r="V61" s="46">
        <v>0</v>
      </c>
      <c r="W61" s="46">
        <v>0</v>
      </c>
      <c r="X61" s="46">
        <v>0</v>
      </c>
      <c r="Y61" s="46">
        <v>0</v>
      </c>
      <c r="Z61" s="46">
        <v>0</v>
      </c>
      <c r="AA61" s="47">
        <v>0</v>
      </c>
      <c r="AB61" s="101"/>
      <c r="AC61" s="45">
        <v>0</v>
      </c>
      <c r="AD61" s="46">
        <v>0</v>
      </c>
      <c r="AE61" s="46">
        <v>0</v>
      </c>
      <c r="AF61" s="46">
        <v>0</v>
      </c>
      <c r="AG61" s="46">
        <v>0</v>
      </c>
      <c r="AH61" s="46">
        <v>0</v>
      </c>
      <c r="AI61" s="46">
        <v>0</v>
      </c>
      <c r="AJ61" s="46">
        <v>0</v>
      </c>
      <c r="AK61" s="46">
        <v>0</v>
      </c>
      <c r="AL61" s="46">
        <v>0</v>
      </c>
      <c r="AM61" s="46">
        <v>0</v>
      </c>
      <c r="AN61" s="47">
        <v>0</v>
      </c>
      <c r="AO61" s="101"/>
      <c r="AP61" s="45">
        <v>0</v>
      </c>
      <c r="AQ61" s="46">
        <v>0</v>
      </c>
      <c r="AR61" s="46">
        <v>0</v>
      </c>
      <c r="AS61" s="46">
        <v>0</v>
      </c>
      <c r="AT61" s="46">
        <v>0</v>
      </c>
      <c r="AU61" s="46">
        <v>0</v>
      </c>
      <c r="AV61" s="46">
        <v>0</v>
      </c>
      <c r="AW61" s="46">
        <v>0</v>
      </c>
      <c r="AX61" s="46">
        <v>0</v>
      </c>
      <c r="AY61" s="46">
        <v>0</v>
      </c>
      <c r="AZ61" s="46">
        <v>0</v>
      </c>
      <c r="BA61" s="47">
        <v>0</v>
      </c>
      <c r="BB61" s="101"/>
      <c r="BC61" s="45">
        <v>0</v>
      </c>
      <c r="BD61" s="46">
        <v>0</v>
      </c>
      <c r="BE61" s="46">
        <v>0</v>
      </c>
      <c r="BF61" s="46">
        <v>0</v>
      </c>
      <c r="BG61" s="46">
        <v>0</v>
      </c>
      <c r="BH61" s="46">
        <v>0</v>
      </c>
      <c r="BI61" s="46">
        <v>0</v>
      </c>
      <c r="BJ61" s="46">
        <v>0</v>
      </c>
      <c r="BK61" s="46">
        <v>0</v>
      </c>
      <c r="BL61" s="46">
        <v>0</v>
      </c>
      <c r="BM61" s="46">
        <v>0</v>
      </c>
      <c r="BN61" s="47">
        <v>0</v>
      </c>
      <c r="BO61" s="101"/>
      <c r="BP61" s="45">
        <v>0</v>
      </c>
      <c r="BQ61" s="46">
        <v>0</v>
      </c>
      <c r="BR61" s="46">
        <v>0</v>
      </c>
      <c r="BS61" s="46">
        <v>0</v>
      </c>
      <c r="BT61" s="46">
        <v>0</v>
      </c>
      <c r="BU61" s="46">
        <v>0</v>
      </c>
      <c r="BV61" s="46">
        <v>0</v>
      </c>
      <c r="BW61" s="46">
        <v>0</v>
      </c>
      <c r="BX61" s="46">
        <v>0</v>
      </c>
      <c r="BY61" s="46">
        <v>0</v>
      </c>
      <c r="BZ61" s="46">
        <v>0</v>
      </c>
      <c r="CA61" s="47">
        <v>0</v>
      </c>
      <c r="CB61" s="101"/>
      <c r="CC61" s="45">
        <v>0</v>
      </c>
      <c r="CD61" s="46">
        <v>0</v>
      </c>
      <c r="CE61" s="46">
        <v>0</v>
      </c>
      <c r="CF61" s="46">
        <v>0</v>
      </c>
      <c r="CG61" s="46">
        <v>0</v>
      </c>
      <c r="CH61" s="46">
        <v>0</v>
      </c>
      <c r="CI61" s="46">
        <v>0</v>
      </c>
      <c r="CJ61" s="46">
        <v>0</v>
      </c>
      <c r="CK61" s="46">
        <v>0</v>
      </c>
      <c r="CL61" s="46">
        <v>0</v>
      </c>
      <c r="CM61" s="46">
        <v>0</v>
      </c>
      <c r="CN61" s="47">
        <v>0</v>
      </c>
      <c r="CO61" s="101"/>
      <c r="CP61" s="45">
        <v>0</v>
      </c>
      <c r="CQ61" s="46">
        <v>0</v>
      </c>
      <c r="CR61" s="46">
        <v>0</v>
      </c>
      <c r="CS61" s="46">
        <v>0</v>
      </c>
      <c r="CT61" s="46">
        <v>0</v>
      </c>
      <c r="CU61" s="46">
        <v>0</v>
      </c>
      <c r="CV61" s="46">
        <v>0</v>
      </c>
      <c r="CW61" s="46">
        <v>0</v>
      </c>
      <c r="CX61" s="46">
        <v>0</v>
      </c>
      <c r="CY61" s="46">
        <v>0</v>
      </c>
      <c r="CZ61" s="46">
        <v>0</v>
      </c>
      <c r="DA61" s="47">
        <v>0</v>
      </c>
      <c r="DB61" s="101"/>
      <c r="DC61" s="45">
        <v>0</v>
      </c>
      <c r="DD61" s="46">
        <v>0</v>
      </c>
      <c r="DE61" s="46">
        <v>0</v>
      </c>
      <c r="DF61" s="46">
        <v>0</v>
      </c>
      <c r="DG61" s="46">
        <v>0</v>
      </c>
      <c r="DH61" s="46">
        <v>0</v>
      </c>
      <c r="DI61" s="46">
        <v>0</v>
      </c>
      <c r="DJ61" s="46">
        <v>0</v>
      </c>
      <c r="DK61" s="46">
        <v>0</v>
      </c>
      <c r="DL61" s="46">
        <v>0</v>
      </c>
      <c r="DM61" s="46">
        <v>0</v>
      </c>
      <c r="DN61" s="47">
        <v>0</v>
      </c>
      <c r="DO61" s="101"/>
      <c r="DP61" s="45">
        <v>0</v>
      </c>
      <c r="DQ61" s="46">
        <v>0</v>
      </c>
      <c r="DR61" s="46">
        <v>0</v>
      </c>
      <c r="DS61" s="46">
        <v>0</v>
      </c>
      <c r="DT61" s="46">
        <v>0</v>
      </c>
      <c r="DU61" s="46">
        <v>0</v>
      </c>
      <c r="DV61" s="46">
        <v>0</v>
      </c>
      <c r="DW61" s="46">
        <v>0</v>
      </c>
      <c r="DX61" s="46">
        <v>0</v>
      </c>
      <c r="DY61" s="46">
        <v>0</v>
      </c>
      <c r="DZ61" s="46">
        <v>0</v>
      </c>
      <c r="EA61" s="47">
        <v>0</v>
      </c>
      <c r="EB61" s="101"/>
      <c r="EC61" s="45">
        <v>0</v>
      </c>
      <c r="ED61" s="46">
        <v>0</v>
      </c>
      <c r="EE61" s="46">
        <v>0</v>
      </c>
      <c r="EF61" s="46">
        <v>0</v>
      </c>
      <c r="EG61" s="46">
        <v>0</v>
      </c>
      <c r="EH61" s="46">
        <v>0</v>
      </c>
      <c r="EI61" s="46">
        <v>0</v>
      </c>
      <c r="EJ61" s="46">
        <v>0</v>
      </c>
      <c r="EK61" s="46">
        <v>0</v>
      </c>
      <c r="EL61" s="46">
        <v>0</v>
      </c>
      <c r="EM61" s="46">
        <v>0</v>
      </c>
      <c r="EN61" s="47">
        <v>0</v>
      </c>
      <c r="EO61" s="77"/>
    </row>
    <row r="62" spans="1:145" s="75" customFormat="1" x14ac:dyDescent="0.2">
      <c r="A62" s="133" t="s">
        <v>123</v>
      </c>
      <c r="B62" s="44"/>
      <c r="C62" s="45"/>
      <c r="D62" s="46"/>
      <c r="E62" s="46"/>
      <c r="F62" s="46"/>
      <c r="G62" s="46"/>
      <c r="H62" s="46"/>
      <c r="I62" s="46"/>
      <c r="J62" s="46"/>
      <c r="K62" s="46"/>
      <c r="L62" s="46"/>
      <c r="M62" s="46"/>
      <c r="N62" s="47"/>
      <c r="O62" s="101"/>
      <c r="P62" s="45"/>
      <c r="Q62" s="46"/>
      <c r="R62" s="46"/>
      <c r="S62" s="46"/>
      <c r="T62" s="46"/>
      <c r="U62" s="46"/>
      <c r="V62" s="46"/>
      <c r="W62" s="46"/>
      <c r="X62" s="46"/>
      <c r="Y62" s="46"/>
      <c r="Z62" s="46"/>
      <c r="AA62" s="47"/>
      <c r="AB62" s="101"/>
      <c r="AC62" s="45"/>
      <c r="AD62" s="46"/>
      <c r="AE62" s="46"/>
      <c r="AF62" s="46"/>
      <c r="AG62" s="46"/>
      <c r="AH62" s="46"/>
      <c r="AI62" s="46"/>
      <c r="AJ62" s="46"/>
      <c r="AK62" s="46"/>
      <c r="AL62" s="46"/>
      <c r="AM62" s="46"/>
      <c r="AN62" s="47"/>
      <c r="AO62" s="101"/>
      <c r="AP62" s="45"/>
      <c r="AQ62" s="46"/>
      <c r="AR62" s="46"/>
      <c r="AS62" s="46"/>
      <c r="AT62" s="46"/>
      <c r="AU62" s="46"/>
      <c r="AV62" s="46"/>
      <c r="AW62" s="46"/>
      <c r="AX62" s="46"/>
      <c r="AY62" s="46"/>
      <c r="AZ62" s="46"/>
      <c r="BA62" s="47"/>
      <c r="BB62" s="101"/>
      <c r="BC62" s="45"/>
      <c r="BD62" s="46"/>
      <c r="BE62" s="46"/>
      <c r="BF62" s="46"/>
      <c r="BG62" s="46"/>
      <c r="BH62" s="46"/>
      <c r="BI62" s="46"/>
      <c r="BJ62" s="46"/>
      <c r="BK62" s="46"/>
      <c r="BL62" s="46"/>
      <c r="BM62" s="46"/>
      <c r="BN62" s="47"/>
      <c r="BO62" s="101"/>
      <c r="BP62" s="45"/>
      <c r="BQ62" s="46"/>
      <c r="BR62" s="46"/>
      <c r="BS62" s="46"/>
      <c r="BT62" s="46"/>
      <c r="BU62" s="46"/>
      <c r="BV62" s="46"/>
      <c r="BW62" s="46"/>
      <c r="BX62" s="46"/>
      <c r="BY62" s="46"/>
      <c r="BZ62" s="46"/>
      <c r="CA62" s="47"/>
      <c r="CB62" s="101"/>
      <c r="CC62" s="45"/>
      <c r="CD62" s="46"/>
      <c r="CE62" s="46"/>
      <c r="CF62" s="46"/>
      <c r="CG62" s="46"/>
      <c r="CH62" s="46"/>
      <c r="CI62" s="46"/>
      <c r="CJ62" s="46"/>
      <c r="CK62" s="46"/>
      <c r="CL62" s="46"/>
      <c r="CM62" s="46"/>
      <c r="CN62" s="47"/>
      <c r="CO62" s="101"/>
      <c r="CP62" s="45"/>
      <c r="CQ62" s="46"/>
      <c r="CR62" s="46"/>
      <c r="CS62" s="46"/>
      <c r="CT62" s="46"/>
      <c r="CU62" s="46"/>
      <c r="CV62" s="46"/>
      <c r="CW62" s="46"/>
      <c r="CX62" s="46"/>
      <c r="CY62" s="46"/>
      <c r="CZ62" s="46"/>
      <c r="DA62" s="47"/>
      <c r="DB62" s="101"/>
      <c r="DC62" s="45"/>
      <c r="DD62" s="46"/>
      <c r="DE62" s="46"/>
      <c r="DF62" s="46"/>
      <c r="DG62" s="46"/>
      <c r="DH62" s="46"/>
      <c r="DI62" s="46"/>
      <c r="DJ62" s="46"/>
      <c r="DK62" s="46"/>
      <c r="DL62" s="46"/>
      <c r="DM62" s="46"/>
      <c r="DN62" s="47"/>
      <c r="DO62" s="101"/>
      <c r="DP62" s="45"/>
      <c r="DQ62" s="46"/>
      <c r="DR62" s="46"/>
      <c r="DS62" s="46"/>
      <c r="DT62" s="46"/>
      <c r="DU62" s="46"/>
      <c r="DV62" s="46"/>
      <c r="DW62" s="46"/>
      <c r="DX62" s="46"/>
      <c r="DY62" s="46"/>
      <c r="DZ62" s="46"/>
      <c r="EA62" s="47"/>
      <c r="EB62" s="101"/>
      <c r="EC62" s="45"/>
      <c r="ED62" s="46"/>
      <c r="EE62" s="46"/>
      <c r="EF62" s="46"/>
      <c r="EG62" s="46"/>
      <c r="EH62" s="46"/>
      <c r="EI62" s="46"/>
      <c r="EJ62" s="46"/>
      <c r="EK62" s="46"/>
      <c r="EL62" s="46"/>
      <c r="EM62" s="46"/>
      <c r="EN62" s="47"/>
      <c r="EO62" s="77"/>
    </row>
    <row r="63" spans="1:145" s="75" customFormat="1" x14ac:dyDescent="0.2">
      <c r="A63" s="130" t="s">
        <v>124</v>
      </c>
      <c r="B63" s="44"/>
      <c r="C63" s="45"/>
      <c r="D63" s="46"/>
      <c r="E63" s="46"/>
      <c r="F63" s="46"/>
      <c r="G63" s="46"/>
      <c r="H63" s="46"/>
      <c r="I63" s="46"/>
      <c r="J63" s="46"/>
      <c r="K63" s="46"/>
      <c r="L63" s="46"/>
      <c r="M63" s="46"/>
      <c r="N63" s="47"/>
      <c r="O63" s="101"/>
      <c r="P63" s="45"/>
      <c r="Q63" s="46"/>
      <c r="R63" s="46"/>
      <c r="S63" s="46"/>
      <c r="T63" s="46"/>
      <c r="U63" s="46"/>
      <c r="V63" s="46"/>
      <c r="W63" s="46"/>
      <c r="X63" s="46"/>
      <c r="Y63" s="46"/>
      <c r="Z63" s="46"/>
      <c r="AA63" s="47"/>
      <c r="AB63" s="101"/>
      <c r="AC63" s="45"/>
      <c r="AD63" s="46"/>
      <c r="AE63" s="46"/>
      <c r="AF63" s="46"/>
      <c r="AG63" s="46"/>
      <c r="AH63" s="46"/>
      <c r="AI63" s="46"/>
      <c r="AJ63" s="46"/>
      <c r="AK63" s="46"/>
      <c r="AL63" s="46"/>
      <c r="AM63" s="46"/>
      <c r="AN63" s="47"/>
      <c r="AO63" s="101"/>
      <c r="AP63" s="45"/>
      <c r="AQ63" s="46"/>
      <c r="AR63" s="46"/>
      <c r="AS63" s="46"/>
      <c r="AT63" s="46"/>
      <c r="AU63" s="46"/>
      <c r="AV63" s="46"/>
      <c r="AW63" s="46"/>
      <c r="AX63" s="46"/>
      <c r="AY63" s="46"/>
      <c r="AZ63" s="46"/>
      <c r="BA63" s="47"/>
      <c r="BB63" s="101"/>
      <c r="BC63" s="45"/>
      <c r="BD63" s="46"/>
      <c r="BE63" s="46"/>
      <c r="BF63" s="46"/>
      <c r="BG63" s="46"/>
      <c r="BH63" s="46"/>
      <c r="BI63" s="46"/>
      <c r="BJ63" s="46"/>
      <c r="BK63" s="46"/>
      <c r="BL63" s="46"/>
      <c r="BM63" s="46"/>
      <c r="BN63" s="47"/>
      <c r="BO63" s="101"/>
      <c r="BP63" s="45"/>
      <c r="BQ63" s="46"/>
      <c r="BR63" s="46"/>
      <c r="BS63" s="46"/>
      <c r="BT63" s="46"/>
      <c r="BU63" s="46"/>
      <c r="BV63" s="46"/>
      <c r="BW63" s="46"/>
      <c r="BX63" s="46"/>
      <c r="BY63" s="46"/>
      <c r="BZ63" s="46"/>
      <c r="CA63" s="47"/>
      <c r="CB63" s="101"/>
      <c r="CC63" s="45"/>
      <c r="CD63" s="46"/>
      <c r="CE63" s="46"/>
      <c r="CF63" s="46"/>
      <c r="CG63" s="46"/>
      <c r="CH63" s="46"/>
      <c r="CI63" s="46"/>
      <c r="CJ63" s="46"/>
      <c r="CK63" s="46"/>
      <c r="CL63" s="46"/>
      <c r="CM63" s="46"/>
      <c r="CN63" s="47"/>
      <c r="CO63" s="101"/>
      <c r="CP63" s="45"/>
      <c r="CQ63" s="46"/>
      <c r="CR63" s="46"/>
      <c r="CS63" s="46"/>
      <c r="CT63" s="46"/>
      <c r="CU63" s="46"/>
      <c r="CV63" s="46"/>
      <c r="CW63" s="46"/>
      <c r="CX63" s="46"/>
      <c r="CY63" s="46"/>
      <c r="CZ63" s="46"/>
      <c r="DA63" s="47"/>
      <c r="DB63" s="101"/>
      <c r="DC63" s="45"/>
      <c r="DD63" s="46"/>
      <c r="DE63" s="46"/>
      <c r="DF63" s="46"/>
      <c r="DG63" s="46"/>
      <c r="DH63" s="46"/>
      <c r="DI63" s="46"/>
      <c r="DJ63" s="46"/>
      <c r="DK63" s="46"/>
      <c r="DL63" s="46"/>
      <c r="DM63" s="46"/>
      <c r="DN63" s="47"/>
      <c r="DO63" s="101"/>
      <c r="DP63" s="45"/>
      <c r="DQ63" s="46"/>
      <c r="DR63" s="46"/>
      <c r="DS63" s="46"/>
      <c r="DT63" s="46"/>
      <c r="DU63" s="46"/>
      <c r="DV63" s="46"/>
      <c r="DW63" s="46"/>
      <c r="DX63" s="46"/>
      <c r="DY63" s="46"/>
      <c r="DZ63" s="46"/>
      <c r="EA63" s="47"/>
      <c r="EB63" s="101"/>
      <c r="EC63" s="45"/>
      <c r="ED63" s="46"/>
      <c r="EE63" s="46"/>
      <c r="EF63" s="46"/>
      <c r="EG63" s="46"/>
      <c r="EH63" s="46"/>
      <c r="EI63" s="46"/>
      <c r="EJ63" s="46"/>
      <c r="EK63" s="46"/>
      <c r="EL63" s="46"/>
      <c r="EM63" s="46"/>
      <c r="EN63" s="47"/>
      <c r="EO63" s="77"/>
    </row>
    <row r="64" spans="1:145" s="75" customFormat="1" x14ac:dyDescent="0.2">
      <c r="A64" s="130" t="s">
        <v>107</v>
      </c>
      <c r="B64" s="44"/>
      <c r="C64" s="45"/>
      <c r="D64" s="46"/>
      <c r="E64" s="46"/>
      <c r="F64" s="46"/>
      <c r="G64" s="46"/>
      <c r="H64" s="46"/>
      <c r="I64" s="46"/>
      <c r="J64" s="46"/>
      <c r="K64" s="46"/>
      <c r="L64" s="46"/>
      <c r="M64" s="46"/>
      <c r="N64" s="47"/>
      <c r="O64" s="101"/>
      <c r="P64" s="45"/>
      <c r="Q64" s="46"/>
      <c r="R64" s="46"/>
      <c r="S64" s="46"/>
      <c r="T64" s="46"/>
      <c r="U64" s="46"/>
      <c r="V64" s="46"/>
      <c r="W64" s="46"/>
      <c r="X64" s="46"/>
      <c r="Y64" s="46"/>
      <c r="Z64" s="46"/>
      <c r="AA64" s="47"/>
      <c r="AB64" s="101"/>
      <c r="AC64" s="45"/>
      <c r="AD64" s="46"/>
      <c r="AE64" s="46"/>
      <c r="AF64" s="46"/>
      <c r="AG64" s="46"/>
      <c r="AH64" s="46"/>
      <c r="AI64" s="46"/>
      <c r="AJ64" s="46"/>
      <c r="AK64" s="46"/>
      <c r="AL64" s="46"/>
      <c r="AM64" s="46"/>
      <c r="AN64" s="47"/>
      <c r="AO64" s="101"/>
      <c r="AP64" s="45"/>
      <c r="AQ64" s="46"/>
      <c r="AR64" s="46"/>
      <c r="AS64" s="46"/>
      <c r="AT64" s="46"/>
      <c r="AU64" s="46"/>
      <c r="AV64" s="46"/>
      <c r="AW64" s="46"/>
      <c r="AX64" s="46"/>
      <c r="AY64" s="46"/>
      <c r="AZ64" s="46"/>
      <c r="BA64" s="47"/>
      <c r="BB64" s="101"/>
      <c r="BC64" s="45"/>
      <c r="BD64" s="46"/>
      <c r="BE64" s="46"/>
      <c r="BF64" s="46"/>
      <c r="BG64" s="46"/>
      <c r="BH64" s="46"/>
      <c r="BI64" s="46"/>
      <c r="BJ64" s="46"/>
      <c r="BK64" s="46"/>
      <c r="BL64" s="46"/>
      <c r="BM64" s="46"/>
      <c r="BN64" s="47"/>
      <c r="BO64" s="101"/>
      <c r="BP64" s="45"/>
      <c r="BQ64" s="46"/>
      <c r="BR64" s="46"/>
      <c r="BS64" s="46"/>
      <c r="BT64" s="46"/>
      <c r="BU64" s="46"/>
      <c r="BV64" s="46"/>
      <c r="BW64" s="46"/>
      <c r="BX64" s="46"/>
      <c r="BY64" s="46"/>
      <c r="BZ64" s="46"/>
      <c r="CA64" s="47"/>
      <c r="CB64" s="101"/>
      <c r="CC64" s="45"/>
      <c r="CD64" s="46"/>
      <c r="CE64" s="46"/>
      <c r="CF64" s="46"/>
      <c r="CG64" s="46"/>
      <c r="CH64" s="46"/>
      <c r="CI64" s="46"/>
      <c r="CJ64" s="46"/>
      <c r="CK64" s="46"/>
      <c r="CL64" s="46"/>
      <c r="CM64" s="46"/>
      <c r="CN64" s="47"/>
      <c r="CO64" s="101"/>
      <c r="CP64" s="45"/>
      <c r="CQ64" s="46"/>
      <c r="CR64" s="46"/>
      <c r="CS64" s="46"/>
      <c r="CT64" s="46"/>
      <c r="CU64" s="46"/>
      <c r="CV64" s="46"/>
      <c r="CW64" s="46"/>
      <c r="CX64" s="46"/>
      <c r="CY64" s="46"/>
      <c r="CZ64" s="46"/>
      <c r="DA64" s="47"/>
      <c r="DB64" s="101"/>
      <c r="DC64" s="45"/>
      <c r="DD64" s="46"/>
      <c r="DE64" s="46"/>
      <c r="DF64" s="46"/>
      <c r="DG64" s="46"/>
      <c r="DH64" s="46"/>
      <c r="DI64" s="46"/>
      <c r="DJ64" s="46"/>
      <c r="DK64" s="46"/>
      <c r="DL64" s="46"/>
      <c r="DM64" s="46"/>
      <c r="DN64" s="47"/>
      <c r="DO64" s="101"/>
      <c r="DP64" s="45"/>
      <c r="DQ64" s="46"/>
      <c r="DR64" s="46"/>
      <c r="DS64" s="46"/>
      <c r="DT64" s="46"/>
      <c r="DU64" s="46"/>
      <c r="DV64" s="46"/>
      <c r="DW64" s="46"/>
      <c r="DX64" s="46"/>
      <c r="DY64" s="46"/>
      <c r="DZ64" s="46"/>
      <c r="EA64" s="47"/>
      <c r="EB64" s="101"/>
      <c r="EC64" s="45"/>
      <c r="ED64" s="46"/>
      <c r="EE64" s="46"/>
      <c r="EF64" s="46"/>
      <c r="EG64" s="46"/>
      <c r="EH64" s="46"/>
      <c r="EI64" s="46"/>
      <c r="EJ64" s="46"/>
      <c r="EK64" s="46"/>
      <c r="EL64" s="46"/>
      <c r="EM64" s="46"/>
      <c r="EN64" s="47"/>
      <c r="EO64" s="77"/>
    </row>
    <row r="65" spans="1:145" s="75" customFormat="1" x14ac:dyDescent="0.2">
      <c r="A65" s="130" t="s">
        <v>108</v>
      </c>
      <c r="B65" s="44"/>
      <c r="C65" s="45"/>
      <c r="D65" s="46"/>
      <c r="E65" s="46"/>
      <c r="F65" s="46"/>
      <c r="G65" s="46"/>
      <c r="H65" s="46"/>
      <c r="I65" s="46"/>
      <c r="J65" s="46"/>
      <c r="K65" s="46"/>
      <c r="L65" s="46"/>
      <c r="M65" s="46"/>
      <c r="N65" s="47"/>
      <c r="O65" s="101"/>
      <c r="P65" s="45"/>
      <c r="Q65" s="46"/>
      <c r="R65" s="46"/>
      <c r="S65" s="46"/>
      <c r="T65" s="46"/>
      <c r="U65" s="46"/>
      <c r="V65" s="46"/>
      <c r="W65" s="46"/>
      <c r="X65" s="46"/>
      <c r="Y65" s="46"/>
      <c r="Z65" s="46"/>
      <c r="AA65" s="47"/>
      <c r="AB65" s="101"/>
      <c r="AC65" s="45"/>
      <c r="AD65" s="46"/>
      <c r="AE65" s="46"/>
      <c r="AF65" s="46"/>
      <c r="AG65" s="46"/>
      <c r="AH65" s="46"/>
      <c r="AI65" s="46"/>
      <c r="AJ65" s="46"/>
      <c r="AK65" s="46"/>
      <c r="AL65" s="46"/>
      <c r="AM65" s="46"/>
      <c r="AN65" s="47"/>
      <c r="AO65" s="101"/>
      <c r="AP65" s="45"/>
      <c r="AQ65" s="46"/>
      <c r="AR65" s="46"/>
      <c r="AS65" s="46"/>
      <c r="AT65" s="46"/>
      <c r="AU65" s="46"/>
      <c r="AV65" s="46"/>
      <c r="AW65" s="46"/>
      <c r="AX65" s="46"/>
      <c r="AY65" s="46"/>
      <c r="AZ65" s="46"/>
      <c r="BA65" s="47"/>
      <c r="BB65" s="101"/>
      <c r="BC65" s="45"/>
      <c r="BD65" s="46"/>
      <c r="BE65" s="46"/>
      <c r="BF65" s="46"/>
      <c r="BG65" s="46"/>
      <c r="BH65" s="46"/>
      <c r="BI65" s="46"/>
      <c r="BJ65" s="46"/>
      <c r="BK65" s="46"/>
      <c r="BL65" s="46"/>
      <c r="BM65" s="46"/>
      <c r="BN65" s="47"/>
      <c r="BO65" s="101"/>
      <c r="BP65" s="45"/>
      <c r="BQ65" s="46"/>
      <c r="BR65" s="46"/>
      <c r="BS65" s="46"/>
      <c r="BT65" s="46"/>
      <c r="BU65" s="46"/>
      <c r="BV65" s="46"/>
      <c r="BW65" s="46"/>
      <c r="BX65" s="46"/>
      <c r="BY65" s="46"/>
      <c r="BZ65" s="46"/>
      <c r="CA65" s="47"/>
      <c r="CB65" s="101"/>
      <c r="CC65" s="45"/>
      <c r="CD65" s="46"/>
      <c r="CE65" s="46"/>
      <c r="CF65" s="46"/>
      <c r="CG65" s="46"/>
      <c r="CH65" s="46"/>
      <c r="CI65" s="46"/>
      <c r="CJ65" s="46"/>
      <c r="CK65" s="46"/>
      <c r="CL65" s="46"/>
      <c r="CM65" s="46"/>
      <c r="CN65" s="47"/>
      <c r="CO65" s="101"/>
      <c r="CP65" s="45"/>
      <c r="CQ65" s="46"/>
      <c r="CR65" s="46"/>
      <c r="CS65" s="46"/>
      <c r="CT65" s="46"/>
      <c r="CU65" s="46"/>
      <c r="CV65" s="46"/>
      <c r="CW65" s="46"/>
      <c r="CX65" s="46"/>
      <c r="CY65" s="46"/>
      <c r="CZ65" s="46"/>
      <c r="DA65" s="47"/>
      <c r="DB65" s="101"/>
      <c r="DC65" s="45"/>
      <c r="DD65" s="46"/>
      <c r="DE65" s="46"/>
      <c r="DF65" s="46"/>
      <c r="DG65" s="46"/>
      <c r="DH65" s="46"/>
      <c r="DI65" s="46"/>
      <c r="DJ65" s="46"/>
      <c r="DK65" s="46"/>
      <c r="DL65" s="46"/>
      <c r="DM65" s="46"/>
      <c r="DN65" s="47"/>
      <c r="DO65" s="101"/>
      <c r="DP65" s="45"/>
      <c r="DQ65" s="46"/>
      <c r="DR65" s="46"/>
      <c r="DS65" s="46"/>
      <c r="DT65" s="46"/>
      <c r="DU65" s="46"/>
      <c r="DV65" s="46"/>
      <c r="DW65" s="46"/>
      <c r="DX65" s="46"/>
      <c r="DY65" s="46"/>
      <c r="DZ65" s="46"/>
      <c r="EA65" s="47"/>
      <c r="EB65" s="101"/>
      <c r="EC65" s="45"/>
      <c r="ED65" s="46"/>
      <c r="EE65" s="46"/>
      <c r="EF65" s="46"/>
      <c r="EG65" s="46"/>
      <c r="EH65" s="46"/>
      <c r="EI65" s="46"/>
      <c r="EJ65" s="46"/>
      <c r="EK65" s="46"/>
      <c r="EL65" s="46"/>
      <c r="EM65" s="46"/>
      <c r="EN65" s="47"/>
      <c r="EO65" s="77"/>
    </row>
    <row r="66" spans="1:145" s="75" customFormat="1" x14ac:dyDescent="0.2">
      <c r="A66" s="130" t="s">
        <v>125</v>
      </c>
      <c r="B66" s="44"/>
      <c r="C66" s="45"/>
      <c r="D66" s="46"/>
      <c r="E66" s="46"/>
      <c r="F66" s="46"/>
      <c r="G66" s="46"/>
      <c r="H66" s="46"/>
      <c r="I66" s="46"/>
      <c r="J66" s="46"/>
      <c r="K66" s="46"/>
      <c r="L66" s="46"/>
      <c r="M66" s="46"/>
      <c r="N66" s="47"/>
      <c r="O66" s="101"/>
      <c r="P66" s="45"/>
      <c r="Q66" s="46"/>
      <c r="R66" s="46"/>
      <c r="S66" s="46"/>
      <c r="T66" s="46"/>
      <c r="U66" s="46"/>
      <c r="V66" s="46"/>
      <c r="W66" s="46"/>
      <c r="X66" s="46"/>
      <c r="Y66" s="46"/>
      <c r="Z66" s="46"/>
      <c r="AA66" s="47"/>
      <c r="AB66" s="101"/>
      <c r="AC66" s="45"/>
      <c r="AD66" s="46"/>
      <c r="AE66" s="46"/>
      <c r="AF66" s="46"/>
      <c r="AG66" s="46"/>
      <c r="AH66" s="46"/>
      <c r="AI66" s="46"/>
      <c r="AJ66" s="46"/>
      <c r="AK66" s="46"/>
      <c r="AL66" s="46"/>
      <c r="AM66" s="46"/>
      <c r="AN66" s="47"/>
      <c r="AO66" s="101"/>
      <c r="AP66" s="45"/>
      <c r="AQ66" s="46"/>
      <c r="AR66" s="46"/>
      <c r="AS66" s="46"/>
      <c r="AT66" s="46"/>
      <c r="AU66" s="46"/>
      <c r="AV66" s="46"/>
      <c r="AW66" s="46"/>
      <c r="AX66" s="46"/>
      <c r="AY66" s="46"/>
      <c r="AZ66" s="46"/>
      <c r="BA66" s="47"/>
      <c r="BB66" s="101"/>
      <c r="BC66" s="45"/>
      <c r="BD66" s="46"/>
      <c r="BE66" s="46"/>
      <c r="BF66" s="46"/>
      <c r="BG66" s="46"/>
      <c r="BH66" s="46"/>
      <c r="BI66" s="46"/>
      <c r="BJ66" s="46"/>
      <c r="BK66" s="46"/>
      <c r="BL66" s="46"/>
      <c r="BM66" s="46"/>
      <c r="BN66" s="47"/>
      <c r="BO66" s="101"/>
      <c r="BP66" s="45"/>
      <c r="BQ66" s="46"/>
      <c r="BR66" s="46"/>
      <c r="BS66" s="46"/>
      <c r="BT66" s="46"/>
      <c r="BU66" s="46"/>
      <c r="BV66" s="46"/>
      <c r="BW66" s="46"/>
      <c r="BX66" s="46"/>
      <c r="BY66" s="46"/>
      <c r="BZ66" s="46"/>
      <c r="CA66" s="47"/>
      <c r="CB66" s="101"/>
      <c r="CC66" s="45"/>
      <c r="CD66" s="46"/>
      <c r="CE66" s="46"/>
      <c r="CF66" s="46"/>
      <c r="CG66" s="46"/>
      <c r="CH66" s="46"/>
      <c r="CI66" s="46"/>
      <c r="CJ66" s="46"/>
      <c r="CK66" s="46"/>
      <c r="CL66" s="46"/>
      <c r="CM66" s="46"/>
      <c r="CN66" s="47"/>
      <c r="CO66" s="101"/>
      <c r="CP66" s="45"/>
      <c r="CQ66" s="46"/>
      <c r="CR66" s="46"/>
      <c r="CS66" s="46"/>
      <c r="CT66" s="46"/>
      <c r="CU66" s="46"/>
      <c r="CV66" s="46"/>
      <c r="CW66" s="46"/>
      <c r="CX66" s="46"/>
      <c r="CY66" s="46"/>
      <c r="CZ66" s="46"/>
      <c r="DA66" s="47"/>
      <c r="DB66" s="101"/>
      <c r="DC66" s="45"/>
      <c r="DD66" s="46"/>
      <c r="DE66" s="46"/>
      <c r="DF66" s="46"/>
      <c r="DG66" s="46"/>
      <c r="DH66" s="46"/>
      <c r="DI66" s="46"/>
      <c r="DJ66" s="46"/>
      <c r="DK66" s="46"/>
      <c r="DL66" s="46"/>
      <c r="DM66" s="46"/>
      <c r="DN66" s="47"/>
      <c r="DO66" s="101"/>
      <c r="DP66" s="45"/>
      <c r="DQ66" s="46"/>
      <c r="DR66" s="46"/>
      <c r="DS66" s="46"/>
      <c r="DT66" s="46"/>
      <c r="DU66" s="46"/>
      <c r="DV66" s="46"/>
      <c r="DW66" s="46"/>
      <c r="DX66" s="46"/>
      <c r="DY66" s="46"/>
      <c r="DZ66" s="46"/>
      <c r="EA66" s="47"/>
      <c r="EB66" s="101"/>
      <c r="EC66" s="45"/>
      <c r="ED66" s="46"/>
      <c r="EE66" s="46"/>
      <c r="EF66" s="46"/>
      <c r="EG66" s="46"/>
      <c r="EH66" s="46"/>
      <c r="EI66" s="46"/>
      <c r="EJ66" s="46"/>
      <c r="EK66" s="46"/>
      <c r="EL66" s="46"/>
      <c r="EM66" s="46"/>
      <c r="EN66" s="47"/>
      <c r="EO66" s="77"/>
    </row>
    <row r="67" spans="1:145" s="75" customFormat="1" x14ac:dyDescent="0.2">
      <c r="A67" s="130" t="s">
        <v>107</v>
      </c>
      <c r="B67" s="44"/>
      <c r="C67" s="45"/>
      <c r="D67" s="46"/>
      <c r="E67" s="46"/>
      <c r="F67" s="46"/>
      <c r="G67" s="46"/>
      <c r="H67" s="46"/>
      <c r="I67" s="46"/>
      <c r="J67" s="46"/>
      <c r="K67" s="46"/>
      <c r="L67" s="46"/>
      <c r="M67" s="46"/>
      <c r="N67" s="47"/>
      <c r="O67" s="101"/>
      <c r="P67" s="45"/>
      <c r="Q67" s="46"/>
      <c r="R67" s="46"/>
      <c r="S67" s="46"/>
      <c r="T67" s="46"/>
      <c r="U67" s="46"/>
      <c r="V67" s="46"/>
      <c r="W67" s="46"/>
      <c r="X67" s="46"/>
      <c r="Y67" s="46"/>
      <c r="Z67" s="46"/>
      <c r="AA67" s="47"/>
      <c r="AB67" s="101"/>
      <c r="AC67" s="45"/>
      <c r="AD67" s="46"/>
      <c r="AE67" s="46"/>
      <c r="AF67" s="46"/>
      <c r="AG67" s="46"/>
      <c r="AH67" s="46"/>
      <c r="AI67" s="46"/>
      <c r="AJ67" s="46"/>
      <c r="AK67" s="46"/>
      <c r="AL67" s="46"/>
      <c r="AM67" s="46"/>
      <c r="AN67" s="47"/>
      <c r="AO67" s="101"/>
      <c r="AP67" s="45"/>
      <c r="AQ67" s="46"/>
      <c r="AR67" s="46"/>
      <c r="AS67" s="46"/>
      <c r="AT67" s="46"/>
      <c r="AU67" s="46"/>
      <c r="AV67" s="46"/>
      <c r="AW67" s="46"/>
      <c r="AX67" s="46"/>
      <c r="AY67" s="46"/>
      <c r="AZ67" s="46"/>
      <c r="BA67" s="47"/>
      <c r="BB67" s="101"/>
      <c r="BC67" s="45"/>
      <c r="BD67" s="46"/>
      <c r="BE67" s="46"/>
      <c r="BF67" s="46"/>
      <c r="BG67" s="46"/>
      <c r="BH67" s="46"/>
      <c r="BI67" s="46"/>
      <c r="BJ67" s="46"/>
      <c r="BK67" s="46"/>
      <c r="BL67" s="46"/>
      <c r="BM67" s="46"/>
      <c r="BN67" s="47"/>
      <c r="BO67" s="101"/>
      <c r="BP67" s="45"/>
      <c r="BQ67" s="46"/>
      <c r="BR67" s="46"/>
      <c r="BS67" s="46"/>
      <c r="BT67" s="46"/>
      <c r="BU67" s="46"/>
      <c r="BV67" s="46"/>
      <c r="BW67" s="46"/>
      <c r="BX67" s="46"/>
      <c r="BY67" s="46"/>
      <c r="BZ67" s="46"/>
      <c r="CA67" s="47"/>
      <c r="CB67" s="101"/>
      <c r="CC67" s="45"/>
      <c r="CD67" s="46"/>
      <c r="CE67" s="46"/>
      <c r="CF67" s="46"/>
      <c r="CG67" s="46"/>
      <c r="CH67" s="46"/>
      <c r="CI67" s="46"/>
      <c r="CJ67" s="46"/>
      <c r="CK67" s="46"/>
      <c r="CL67" s="46"/>
      <c r="CM67" s="46"/>
      <c r="CN67" s="47"/>
      <c r="CO67" s="101"/>
      <c r="CP67" s="45"/>
      <c r="CQ67" s="46"/>
      <c r="CR67" s="46"/>
      <c r="CS67" s="46"/>
      <c r="CT67" s="46"/>
      <c r="CU67" s="46"/>
      <c r="CV67" s="46"/>
      <c r="CW67" s="46"/>
      <c r="CX67" s="46"/>
      <c r="CY67" s="46"/>
      <c r="CZ67" s="46"/>
      <c r="DA67" s="47"/>
      <c r="DB67" s="101"/>
      <c r="DC67" s="45"/>
      <c r="DD67" s="46"/>
      <c r="DE67" s="46"/>
      <c r="DF67" s="46"/>
      <c r="DG67" s="46"/>
      <c r="DH67" s="46"/>
      <c r="DI67" s="46"/>
      <c r="DJ67" s="46"/>
      <c r="DK67" s="46"/>
      <c r="DL67" s="46"/>
      <c r="DM67" s="46"/>
      <c r="DN67" s="47"/>
      <c r="DO67" s="101"/>
      <c r="DP67" s="45"/>
      <c r="DQ67" s="46"/>
      <c r="DR67" s="46"/>
      <c r="DS67" s="46"/>
      <c r="DT67" s="46"/>
      <c r="DU67" s="46"/>
      <c r="DV67" s="46"/>
      <c r="DW67" s="46"/>
      <c r="DX67" s="46"/>
      <c r="DY67" s="46"/>
      <c r="DZ67" s="46"/>
      <c r="EA67" s="47"/>
      <c r="EB67" s="101"/>
      <c r="EC67" s="45"/>
      <c r="ED67" s="46"/>
      <c r="EE67" s="46"/>
      <c r="EF67" s="46"/>
      <c r="EG67" s="46"/>
      <c r="EH67" s="46"/>
      <c r="EI67" s="46"/>
      <c r="EJ67" s="46"/>
      <c r="EK67" s="46"/>
      <c r="EL67" s="46"/>
      <c r="EM67" s="46"/>
      <c r="EN67" s="47"/>
      <c r="EO67" s="77"/>
    </row>
    <row r="68" spans="1:145" s="75" customFormat="1" x14ac:dyDescent="0.2">
      <c r="A68" s="130" t="s">
        <v>108</v>
      </c>
      <c r="B68" s="44"/>
      <c r="C68" s="45"/>
      <c r="D68" s="46"/>
      <c r="E68" s="46"/>
      <c r="F68" s="46"/>
      <c r="G68" s="46"/>
      <c r="H68" s="46"/>
      <c r="I68" s="46"/>
      <c r="J68" s="46"/>
      <c r="K68" s="46"/>
      <c r="L68" s="46"/>
      <c r="M68" s="46"/>
      <c r="N68" s="47"/>
      <c r="O68" s="101"/>
      <c r="P68" s="45"/>
      <c r="Q68" s="46"/>
      <c r="R68" s="46"/>
      <c r="S68" s="46"/>
      <c r="T68" s="46"/>
      <c r="U68" s="46"/>
      <c r="V68" s="46"/>
      <c r="W68" s="46"/>
      <c r="X68" s="46"/>
      <c r="Y68" s="46"/>
      <c r="Z68" s="46"/>
      <c r="AA68" s="47"/>
      <c r="AB68" s="101"/>
      <c r="AC68" s="45"/>
      <c r="AD68" s="46"/>
      <c r="AE68" s="46"/>
      <c r="AF68" s="46"/>
      <c r="AG68" s="46"/>
      <c r="AH68" s="46"/>
      <c r="AI68" s="46"/>
      <c r="AJ68" s="46"/>
      <c r="AK68" s="46"/>
      <c r="AL68" s="46"/>
      <c r="AM68" s="46"/>
      <c r="AN68" s="47"/>
      <c r="AO68" s="101"/>
      <c r="AP68" s="45"/>
      <c r="AQ68" s="46"/>
      <c r="AR68" s="46"/>
      <c r="AS68" s="46"/>
      <c r="AT68" s="46"/>
      <c r="AU68" s="46"/>
      <c r="AV68" s="46"/>
      <c r="AW68" s="46"/>
      <c r="AX68" s="46"/>
      <c r="AY68" s="46"/>
      <c r="AZ68" s="46"/>
      <c r="BA68" s="47"/>
      <c r="BB68" s="101"/>
      <c r="BC68" s="45"/>
      <c r="BD68" s="46"/>
      <c r="BE68" s="46"/>
      <c r="BF68" s="46"/>
      <c r="BG68" s="46"/>
      <c r="BH68" s="46"/>
      <c r="BI68" s="46"/>
      <c r="BJ68" s="46"/>
      <c r="BK68" s="46"/>
      <c r="BL68" s="46"/>
      <c r="BM68" s="46"/>
      <c r="BN68" s="47"/>
      <c r="BO68" s="101"/>
      <c r="BP68" s="45"/>
      <c r="BQ68" s="46"/>
      <c r="BR68" s="46"/>
      <c r="BS68" s="46"/>
      <c r="BT68" s="46"/>
      <c r="BU68" s="46"/>
      <c r="BV68" s="46"/>
      <c r="BW68" s="46"/>
      <c r="BX68" s="46"/>
      <c r="BY68" s="46"/>
      <c r="BZ68" s="46"/>
      <c r="CA68" s="47"/>
      <c r="CB68" s="101"/>
      <c r="CC68" s="45"/>
      <c r="CD68" s="46"/>
      <c r="CE68" s="46"/>
      <c r="CF68" s="46"/>
      <c r="CG68" s="46"/>
      <c r="CH68" s="46"/>
      <c r="CI68" s="46"/>
      <c r="CJ68" s="46"/>
      <c r="CK68" s="46"/>
      <c r="CL68" s="46"/>
      <c r="CM68" s="46"/>
      <c r="CN68" s="47"/>
      <c r="CO68" s="101"/>
      <c r="CP68" s="45"/>
      <c r="CQ68" s="46"/>
      <c r="CR68" s="46"/>
      <c r="CS68" s="46"/>
      <c r="CT68" s="46"/>
      <c r="CU68" s="46"/>
      <c r="CV68" s="46"/>
      <c r="CW68" s="46"/>
      <c r="CX68" s="46"/>
      <c r="CY68" s="46"/>
      <c r="CZ68" s="46"/>
      <c r="DA68" s="47"/>
      <c r="DB68" s="101"/>
      <c r="DC68" s="45"/>
      <c r="DD68" s="46"/>
      <c r="DE68" s="46"/>
      <c r="DF68" s="46"/>
      <c r="DG68" s="46"/>
      <c r="DH68" s="46"/>
      <c r="DI68" s="46"/>
      <c r="DJ68" s="46"/>
      <c r="DK68" s="46"/>
      <c r="DL68" s="46"/>
      <c r="DM68" s="46"/>
      <c r="DN68" s="47"/>
      <c r="DO68" s="101"/>
      <c r="DP68" s="45"/>
      <c r="DQ68" s="46"/>
      <c r="DR68" s="46"/>
      <c r="DS68" s="46"/>
      <c r="DT68" s="46"/>
      <c r="DU68" s="46"/>
      <c r="DV68" s="46"/>
      <c r="DW68" s="46"/>
      <c r="DX68" s="46"/>
      <c r="DY68" s="46"/>
      <c r="DZ68" s="46"/>
      <c r="EA68" s="47"/>
      <c r="EB68" s="101"/>
      <c r="EC68" s="45"/>
      <c r="ED68" s="46"/>
      <c r="EE68" s="46"/>
      <c r="EF68" s="46"/>
      <c r="EG68" s="46"/>
      <c r="EH68" s="46"/>
      <c r="EI68" s="46"/>
      <c r="EJ68" s="46"/>
      <c r="EK68" s="46"/>
      <c r="EL68" s="46"/>
      <c r="EM68" s="46"/>
      <c r="EN68" s="47"/>
      <c r="EO68" s="77"/>
    </row>
    <row r="69" spans="1:145" s="58" customFormat="1" x14ac:dyDescent="0.2">
      <c r="A69" s="133" t="s">
        <v>106</v>
      </c>
      <c r="B69" s="49">
        <f>SUM(B70:B71)</f>
        <v>0</v>
      </c>
      <c r="C69" s="50">
        <f>SUM(C70:C71)</f>
        <v>0</v>
      </c>
      <c r="D69" s="51">
        <f>SUM(D70:D71)</f>
        <v>0</v>
      </c>
      <c r="E69" s="51">
        <f t="shared" ref="E69:M69" si="472">SUM(E70:E71)</f>
        <v>0</v>
      </c>
      <c r="F69" s="51">
        <f t="shared" si="472"/>
        <v>0</v>
      </c>
      <c r="G69" s="51">
        <f t="shared" si="472"/>
        <v>0</v>
      </c>
      <c r="H69" s="51">
        <f t="shared" si="472"/>
        <v>0</v>
      </c>
      <c r="I69" s="51">
        <f t="shared" si="472"/>
        <v>0</v>
      </c>
      <c r="J69" s="51">
        <f t="shared" si="472"/>
        <v>0</v>
      </c>
      <c r="K69" s="51">
        <f t="shared" si="472"/>
        <v>0</v>
      </c>
      <c r="L69" s="51">
        <f t="shared" si="472"/>
        <v>0</v>
      </c>
      <c r="M69" s="51">
        <f t="shared" si="472"/>
        <v>0</v>
      </c>
      <c r="N69" s="52">
        <f>SUM(N70:N71)</f>
        <v>0</v>
      </c>
      <c r="O69" s="100"/>
      <c r="P69" s="50">
        <f>SUM(P70:P71)</f>
        <v>0</v>
      </c>
      <c r="Q69" s="51">
        <f>SUM(Q70:Q71)</f>
        <v>0</v>
      </c>
      <c r="R69" s="51">
        <f t="shared" ref="R69" si="473">SUM(R70:R71)</f>
        <v>0</v>
      </c>
      <c r="S69" s="51">
        <f t="shared" ref="S69" si="474">SUM(S70:S71)</f>
        <v>0</v>
      </c>
      <c r="T69" s="51">
        <f t="shared" ref="T69" si="475">SUM(T70:T71)</f>
        <v>0</v>
      </c>
      <c r="U69" s="51">
        <f t="shared" ref="U69" si="476">SUM(U70:U71)</f>
        <v>0</v>
      </c>
      <c r="V69" s="51">
        <f t="shared" ref="V69" si="477">SUM(V70:V71)</f>
        <v>0</v>
      </c>
      <c r="W69" s="51">
        <f t="shared" ref="W69" si="478">SUM(W70:W71)</f>
        <v>0</v>
      </c>
      <c r="X69" s="51">
        <f t="shared" ref="X69" si="479">SUM(X70:X71)</f>
        <v>0</v>
      </c>
      <c r="Y69" s="51">
        <f t="shared" ref="Y69" si="480">SUM(Y70:Y71)</f>
        <v>0</v>
      </c>
      <c r="Z69" s="51">
        <f t="shared" ref="Z69" si="481">SUM(Z70:Z71)</f>
        <v>0</v>
      </c>
      <c r="AA69" s="52">
        <f>SUM(AA70:AA71)</f>
        <v>0</v>
      </c>
      <c r="AB69" s="100"/>
      <c r="AC69" s="50">
        <f>SUM(AC70:AC71)</f>
        <v>0</v>
      </c>
      <c r="AD69" s="51">
        <f>SUM(AD70:AD71)</f>
        <v>0</v>
      </c>
      <c r="AE69" s="51">
        <f t="shared" ref="AE69" si="482">SUM(AE70:AE71)</f>
        <v>0</v>
      </c>
      <c r="AF69" s="51">
        <f t="shared" ref="AF69" si="483">SUM(AF70:AF71)</f>
        <v>0</v>
      </c>
      <c r="AG69" s="51">
        <f t="shared" ref="AG69" si="484">SUM(AG70:AG71)</f>
        <v>0</v>
      </c>
      <c r="AH69" s="51">
        <f t="shared" ref="AH69" si="485">SUM(AH70:AH71)</f>
        <v>0</v>
      </c>
      <c r="AI69" s="51">
        <f t="shared" ref="AI69" si="486">SUM(AI70:AI71)</f>
        <v>0</v>
      </c>
      <c r="AJ69" s="51">
        <f t="shared" ref="AJ69" si="487">SUM(AJ70:AJ71)</f>
        <v>0</v>
      </c>
      <c r="AK69" s="51">
        <f t="shared" ref="AK69" si="488">SUM(AK70:AK71)</f>
        <v>0</v>
      </c>
      <c r="AL69" s="51">
        <f t="shared" ref="AL69" si="489">SUM(AL70:AL71)</f>
        <v>0</v>
      </c>
      <c r="AM69" s="51">
        <f t="shared" ref="AM69" si="490">SUM(AM70:AM71)</f>
        <v>0</v>
      </c>
      <c r="AN69" s="52">
        <f>SUM(AN70:AN71)</f>
        <v>0</v>
      </c>
      <c r="AO69" s="100"/>
      <c r="AP69" s="50">
        <f>SUM(AP70:AP71)</f>
        <v>0</v>
      </c>
      <c r="AQ69" s="51">
        <f>SUM(AQ70:AQ71)</f>
        <v>0</v>
      </c>
      <c r="AR69" s="51">
        <f t="shared" ref="AR69" si="491">SUM(AR70:AR71)</f>
        <v>0</v>
      </c>
      <c r="AS69" s="51">
        <f t="shared" ref="AS69" si="492">SUM(AS70:AS71)</f>
        <v>0</v>
      </c>
      <c r="AT69" s="51">
        <f t="shared" ref="AT69" si="493">SUM(AT70:AT71)</f>
        <v>0</v>
      </c>
      <c r="AU69" s="51">
        <f t="shared" ref="AU69" si="494">SUM(AU70:AU71)</f>
        <v>0</v>
      </c>
      <c r="AV69" s="51">
        <f t="shared" ref="AV69" si="495">SUM(AV70:AV71)</f>
        <v>0</v>
      </c>
      <c r="AW69" s="51">
        <f t="shared" ref="AW69" si="496">SUM(AW70:AW71)</f>
        <v>0</v>
      </c>
      <c r="AX69" s="51">
        <f t="shared" ref="AX69" si="497">SUM(AX70:AX71)</f>
        <v>0</v>
      </c>
      <c r="AY69" s="51">
        <f t="shared" ref="AY69" si="498">SUM(AY70:AY71)</f>
        <v>0</v>
      </c>
      <c r="AZ69" s="51">
        <f t="shared" ref="AZ69" si="499">SUM(AZ70:AZ71)</f>
        <v>0</v>
      </c>
      <c r="BA69" s="52">
        <f>SUM(BA70:BA71)</f>
        <v>0</v>
      </c>
      <c r="BB69" s="100"/>
      <c r="BC69" s="50">
        <f>SUM(BC70:BC71)</f>
        <v>0</v>
      </c>
      <c r="BD69" s="51">
        <f>SUM(BD70:BD71)</f>
        <v>0</v>
      </c>
      <c r="BE69" s="51">
        <f t="shared" ref="BE69" si="500">SUM(BE70:BE71)</f>
        <v>0</v>
      </c>
      <c r="BF69" s="51">
        <f t="shared" ref="BF69" si="501">SUM(BF70:BF71)</f>
        <v>0</v>
      </c>
      <c r="BG69" s="51">
        <f t="shared" ref="BG69" si="502">SUM(BG70:BG71)</f>
        <v>0</v>
      </c>
      <c r="BH69" s="51">
        <f t="shared" ref="BH69" si="503">SUM(BH70:BH71)</f>
        <v>0</v>
      </c>
      <c r="BI69" s="51">
        <f t="shared" ref="BI69" si="504">SUM(BI70:BI71)</f>
        <v>0</v>
      </c>
      <c r="BJ69" s="51">
        <f t="shared" ref="BJ69" si="505">SUM(BJ70:BJ71)</f>
        <v>0</v>
      </c>
      <c r="BK69" s="51">
        <f t="shared" ref="BK69" si="506">SUM(BK70:BK71)</f>
        <v>0</v>
      </c>
      <c r="BL69" s="51">
        <f t="shared" ref="BL69" si="507">SUM(BL70:BL71)</f>
        <v>0</v>
      </c>
      <c r="BM69" s="51">
        <f t="shared" ref="BM69" si="508">SUM(BM70:BM71)</f>
        <v>0</v>
      </c>
      <c r="BN69" s="52">
        <f>SUM(BN70:BN71)</f>
        <v>0</v>
      </c>
      <c r="BO69" s="100"/>
      <c r="BP69" s="50">
        <f>SUM(BP70:BP71)</f>
        <v>0</v>
      </c>
      <c r="BQ69" s="51">
        <f>SUM(BQ70:BQ71)</f>
        <v>0</v>
      </c>
      <c r="BR69" s="51">
        <f t="shared" ref="BR69" si="509">SUM(BR70:BR71)</f>
        <v>0</v>
      </c>
      <c r="BS69" s="51">
        <f t="shared" ref="BS69" si="510">SUM(BS70:BS71)</f>
        <v>0</v>
      </c>
      <c r="BT69" s="51">
        <f t="shared" ref="BT69" si="511">SUM(BT70:BT71)</f>
        <v>0</v>
      </c>
      <c r="BU69" s="51">
        <f t="shared" ref="BU69" si="512">SUM(BU70:BU71)</f>
        <v>0</v>
      </c>
      <c r="BV69" s="51">
        <f t="shared" ref="BV69" si="513">SUM(BV70:BV71)</f>
        <v>0</v>
      </c>
      <c r="BW69" s="51">
        <f t="shared" ref="BW69" si="514">SUM(BW70:BW71)</f>
        <v>0</v>
      </c>
      <c r="BX69" s="51">
        <f t="shared" ref="BX69" si="515">SUM(BX70:BX71)</f>
        <v>0</v>
      </c>
      <c r="BY69" s="51">
        <f t="shared" ref="BY69" si="516">SUM(BY70:BY71)</f>
        <v>0</v>
      </c>
      <c r="BZ69" s="51">
        <f t="shared" ref="BZ69" si="517">SUM(BZ70:BZ71)</f>
        <v>0</v>
      </c>
      <c r="CA69" s="52">
        <f>SUM(CA70:CA71)</f>
        <v>0</v>
      </c>
      <c r="CB69" s="100"/>
      <c r="CC69" s="50">
        <f>SUM(CC70:CC71)</f>
        <v>0</v>
      </c>
      <c r="CD69" s="51">
        <f>SUM(CD70:CD71)</f>
        <v>0</v>
      </c>
      <c r="CE69" s="51">
        <f t="shared" ref="CE69" si="518">SUM(CE70:CE71)</f>
        <v>0</v>
      </c>
      <c r="CF69" s="51">
        <f t="shared" ref="CF69" si="519">SUM(CF70:CF71)</f>
        <v>0</v>
      </c>
      <c r="CG69" s="51">
        <f t="shared" ref="CG69" si="520">SUM(CG70:CG71)</f>
        <v>0</v>
      </c>
      <c r="CH69" s="51">
        <f t="shared" ref="CH69" si="521">SUM(CH70:CH71)</f>
        <v>0</v>
      </c>
      <c r="CI69" s="51">
        <f t="shared" ref="CI69" si="522">SUM(CI70:CI71)</f>
        <v>0</v>
      </c>
      <c r="CJ69" s="51">
        <f t="shared" ref="CJ69" si="523">SUM(CJ70:CJ71)</f>
        <v>0</v>
      </c>
      <c r="CK69" s="51">
        <f t="shared" ref="CK69" si="524">SUM(CK70:CK71)</f>
        <v>0</v>
      </c>
      <c r="CL69" s="51">
        <f t="shared" ref="CL69" si="525">SUM(CL70:CL71)</f>
        <v>0</v>
      </c>
      <c r="CM69" s="51">
        <f t="shared" ref="CM69" si="526">SUM(CM70:CM71)</f>
        <v>0</v>
      </c>
      <c r="CN69" s="52">
        <f>SUM(CN70:CN71)</f>
        <v>0</v>
      </c>
      <c r="CO69" s="100"/>
      <c r="CP69" s="50">
        <f>SUM(CP70:CP71)</f>
        <v>0</v>
      </c>
      <c r="CQ69" s="51">
        <f>SUM(CQ70:CQ71)</f>
        <v>0</v>
      </c>
      <c r="CR69" s="51">
        <f t="shared" ref="CR69" si="527">SUM(CR70:CR71)</f>
        <v>0</v>
      </c>
      <c r="CS69" s="51">
        <f t="shared" ref="CS69" si="528">SUM(CS70:CS71)</f>
        <v>0</v>
      </c>
      <c r="CT69" s="51">
        <f t="shared" ref="CT69" si="529">SUM(CT70:CT71)</f>
        <v>0</v>
      </c>
      <c r="CU69" s="51">
        <f t="shared" ref="CU69" si="530">SUM(CU70:CU71)</f>
        <v>0</v>
      </c>
      <c r="CV69" s="51">
        <f t="shared" ref="CV69" si="531">SUM(CV70:CV71)</f>
        <v>0</v>
      </c>
      <c r="CW69" s="51">
        <f t="shared" ref="CW69" si="532">SUM(CW70:CW71)</f>
        <v>0</v>
      </c>
      <c r="CX69" s="51">
        <f t="shared" ref="CX69" si="533">SUM(CX70:CX71)</f>
        <v>0</v>
      </c>
      <c r="CY69" s="51">
        <f t="shared" ref="CY69" si="534">SUM(CY70:CY71)</f>
        <v>0</v>
      </c>
      <c r="CZ69" s="51">
        <f t="shared" ref="CZ69" si="535">SUM(CZ70:CZ71)</f>
        <v>0</v>
      </c>
      <c r="DA69" s="52">
        <f>SUM(DA70:DA71)</f>
        <v>0</v>
      </c>
      <c r="DB69" s="100"/>
      <c r="DC69" s="50">
        <f>SUM(DC70:DC71)</f>
        <v>0</v>
      </c>
      <c r="DD69" s="51">
        <f>SUM(DD70:DD71)</f>
        <v>0</v>
      </c>
      <c r="DE69" s="51">
        <f t="shared" ref="DE69" si="536">SUM(DE70:DE71)</f>
        <v>0</v>
      </c>
      <c r="DF69" s="51">
        <f t="shared" ref="DF69" si="537">SUM(DF70:DF71)</f>
        <v>0</v>
      </c>
      <c r="DG69" s="51">
        <f t="shared" ref="DG69" si="538">SUM(DG70:DG71)</f>
        <v>0</v>
      </c>
      <c r="DH69" s="51">
        <f t="shared" ref="DH69" si="539">SUM(DH70:DH71)</f>
        <v>0</v>
      </c>
      <c r="DI69" s="51">
        <f t="shared" ref="DI69" si="540">SUM(DI70:DI71)</f>
        <v>0</v>
      </c>
      <c r="DJ69" s="51">
        <f t="shared" ref="DJ69" si="541">SUM(DJ70:DJ71)</f>
        <v>0</v>
      </c>
      <c r="DK69" s="51">
        <f t="shared" ref="DK69" si="542">SUM(DK70:DK71)</f>
        <v>0</v>
      </c>
      <c r="DL69" s="51">
        <f t="shared" ref="DL69" si="543">SUM(DL70:DL71)</f>
        <v>0</v>
      </c>
      <c r="DM69" s="51">
        <f t="shared" ref="DM69" si="544">SUM(DM70:DM71)</f>
        <v>0</v>
      </c>
      <c r="DN69" s="52">
        <f>SUM(DN70:DN71)</f>
        <v>0</v>
      </c>
      <c r="DO69" s="100"/>
      <c r="DP69" s="50">
        <f>SUM(DP70:DP71)</f>
        <v>0</v>
      </c>
      <c r="DQ69" s="51">
        <f>SUM(DQ70:DQ71)</f>
        <v>0</v>
      </c>
      <c r="DR69" s="51">
        <f t="shared" ref="DR69" si="545">SUM(DR70:DR71)</f>
        <v>0</v>
      </c>
      <c r="DS69" s="51">
        <f t="shared" ref="DS69" si="546">SUM(DS70:DS71)</f>
        <v>0</v>
      </c>
      <c r="DT69" s="51">
        <f t="shared" ref="DT69" si="547">SUM(DT70:DT71)</f>
        <v>0</v>
      </c>
      <c r="DU69" s="51">
        <f t="shared" ref="DU69" si="548">SUM(DU70:DU71)</f>
        <v>0</v>
      </c>
      <c r="DV69" s="51">
        <f t="shared" ref="DV69" si="549">SUM(DV70:DV71)</f>
        <v>0</v>
      </c>
      <c r="DW69" s="51">
        <f t="shared" ref="DW69" si="550">SUM(DW70:DW71)</f>
        <v>0</v>
      </c>
      <c r="DX69" s="51">
        <f t="shared" ref="DX69" si="551">SUM(DX70:DX71)</f>
        <v>0</v>
      </c>
      <c r="DY69" s="51">
        <f t="shared" ref="DY69" si="552">SUM(DY70:DY71)</f>
        <v>0</v>
      </c>
      <c r="DZ69" s="51">
        <f t="shared" ref="DZ69" si="553">SUM(DZ70:DZ71)</f>
        <v>0</v>
      </c>
      <c r="EA69" s="52">
        <f>SUM(EA70:EA71)</f>
        <v>0</v>
      </c>
      <c r="EB69" s="100"/>
      <c r="EC69" s="50">
        <f>SUM(EC70:EC71)</f>
        <v>0</v>
      </c>
      <c r="ED69" s="51">
        <f>SUM(ED70:ED71)</f>
        <v>0</v>
      </c>
      <c r="EE69" s="51">
        <f t="shared" ref="EE69" si="554">SUM(EE70:EE71)</f>
        <v>0</v>
      </c>
      <c r="EF69" s="51">
        <f t="shared" ref="EF69" si="555">SUM(EF70:EF71)</f>
        <v>0</v>
      </c>
      <c r="EG69" s="51">
        <f t="shared" ref="EG69" si="556">SUM(EG70:EG71)</f>
        <v>0</v>
      </c>
      <c r="EH69" s="51">
        <f t="shared" ref="EH69" si="557">SUM(EH70:EH71)</f>
        <v>0</v>
      </c>
      <c r="EI69" s="51">
        <f t="shared" ref="EI69" si="558">SUM(EI70:EI71)</f>
        <v>0</v>
      </c>
      <c r="EJ69" s="51">
        <f t="shared" ref="EJ69" si="559">SUM(EJ70:EJ71)</f>
        <v>0</v>
      </c>
      <c r="EK69" s="51">
        <f t="shared" ref="EK69" si="560">SUM(EK70:EK71)</f>
        <v>0</v>
      </c>
      <c r="EL69" s="51">
        <f t="shared" ref="EL69" si="561">SUM(EL70:EL71)</f>
        <v>0</v>
      </c>
      <c r="EM69" s="51">
        <f t="shared" ref="EM69" si="562">SUM(EM70:EM71)</f>
        <v>0</v>
      </c>
      <c r="EN69" s="52">
        <f>SUM(EN70:EN71)</f>
        <v>0</v>
      </c>
      <c r="EO69" s="76"/>
    </row>
    <row r="70" spans="1:145" s="59" customFormat="1" x14ac:dyDescent="0.2">
      <c r="A70" s="130" t="s">
        <v>107</v>
      </c>
      <c r="B70" s="44">
        <v>0</v>
      </c>
      <c r="C70" s="45">
        <v>0</v>
      </c>
      <c r="D70" s="46">
        <v>0</v>
      </c>
      <c r="E70" s="46">
        <v>0</v>
      </c>
      <c r="F70" s="46">
        <v>0</v>
      </c>
      <c r="G70" s="46">
        <v>0</v>
      </c>
      <c r="H70" s="46">
        <v>0</v>
      </c>
      <c r="I70" s="46">
        <v>0</v>
      </c>
      <c r="J70" s="46">
        <v>0</v>
      </c>
      <c r="K70" s="46">
        <v>0</v>
      </c>
      <c r="L70" s="46">
        <v>0</v>
      </c>
      <c r="M70" s="46">
        <v>0</v>
      </c>
      <c r="N70" s="47">
        <v>0</v>
      </c>
      <c r="O70" s="101"/>
      <c r="P70" s="45">
        <v>0</v>
      </c>
      <c r="Q70" s="46">
        <v>0</v>
      </c>
      <c r="R70" s="46">
        <v>0</v>
      </c>
      <c r="S70" s="46">
        <v>0</v>
      </c>
      <c r="T70" s="46">
        <v>0</v>
      </c>
      <c r="U70" s="46">
        <v>0</v>
      </c>
      <c r="V70" s="46">
        <v>0</v>
      </c>
      <c r="W70" s="46">
        <v>0</v>
      </c>
      <c r="X70" s="46">
        <v>0</v>
      </c>
      <c r="Y70" s="46">
        <v>0</v>
      </c>
      <c r="Z70" s="46">
        <v>0</v>
      </c>
      <c r="AA70" s="47">
        <v>0</v>
      </c>
      <c r="AB70" s="101"/>
      <c r="AC70" s="45">
        <v>0</v>
      </c>
      <c r="AD70" s="46">
        <v>0</v>
      </c>
      <c r="AE70" s="46">
        <v>0</v>
      </c>
      <c r="AF70" s="46">
        <v>0</v>
      </c>
      <c r="AG70" s="46">
        <v>0</v>
      </c>
      <c r="AH70" s="46">
        <v>0</v>
      </c>
      <c r="AI70" s="46">
        <v>0</v>
      </c>
      <c r="AJ70" s="46">
        <v>0</v>
      </c>
      <c r="AK70" s="46">
        <v>0</v>
      </c>
      <c r="AL70" s="46">
        <v>0</v>
      </c>
      <c r="AM70" s="46">
        <v>0</v>
      </c>
      <c r="AN70" s="47">
        <v>0</v>
      </c>
      <c r="AO70" s="101"/>
      <c r="AP70" s="45">
        <v>0</v>
      </c>
      <c r="AQ70" s="46">
        <v>0</v>
      </c>
      <c r="AR70" s="46">
        <v>0</v>
      </c>
      <c r="AS70" s="46">
        <v>0</v>
      </c>
      <c r="AT70" s="46">
        <v>0</v>
      </c>
      <c r="AU70" s="46">
        <v>0</v>
      </c>
      <c r="AV70" s="46">
        <v>0</v>
      </c>
      <c r="AW70" s="46">
        <v>0</v>
      </c>
      <c r="AX70" s="46">
        <v>0</v>
      </c>
      <c r="AY70" s="46">
        <v>0</v>
      </c>
      <c r="AZ70" s="46">
        <v>0</v>
      </c>
      <c r="BA70" s="47">
        <v>0</v>
      </c>
      <c r="BB70" s="101"/>
      <c r="BC70" s="45">
        <v>0</v>
      </c>
      <c r="BD70" s="46">
        <v>0</v>
      </c>
      <c r="BE70" s="46">
        <v>0</v>
      </c>
      <c r="BF70" s="46">
        <v>0</v>
      </c>
      <c r="BG70" s="46">
        <v>0</v>
      </c>
      <c r="BH70" s="46">
        <v>0</v>
      </c>
      <c r="BI70" s="46">
        <v>0</v>
      </c>
      <c r="BJ70" s="46">
        <v>0</v>
      </c>
      <c r="BK70" s="46">
        <v>0</v>
      </c>
      <c r="BL70" s="46">
        <v>0</v>
      </c>
      <c r="BM70" s="46">
        <v>0</v>
      </c>
      <c r="BN70" s="47">
        <v>0</v>
      </c>
      <c r="BO70" s="101"/>
      <c r="BP70" s="45">
        <v>0</v>
      </c>
      <c r="BQ70" s="46">
        <v>0</v>
      </c>
      <c r="BR70" s="46">
        <v>0</v>
      </c>
      <c r="BS70" s="46">
        <v>0</v>
      </c>
      <c r="BT70" s="46">
        <v>0</v>
      </c>
      <c r="BU70" s="46">
        <v>0</v>
      </c>
      <c r="BV70" s="46">
        <v>0</v>
      </c>
      <c r="BW70" s="46">
        <v>0</v>
      </c>
      <c r="BX70" s="46">
        <v>0</v>
      </c>
      <c r="BY70" s="46">
        <v>0</v>
      </c>
      <c r="BZ70" s="46">
        <v>0</v>
      </c>
      <c r="CA70" s="47">
        <v>0</v>
      </c>
      <c r="CB70" s="101"/>
      <c r="CC70" s="45">
        <v>0</v>
      </c>
      <c r="CD70" s="46">
        <v>0</v>
      </c>
      <c r="CE70" s="46">
        <v>0</v>
      </c>
      <c r="CF70" s="46">
        <v>0</v>
      </c>
      <c r="CG70" s="46">
        <v>0</v>
      </c>
      <c r="CH70" s="46">
        <v>0</v>
      </c>
      <c r="CI70" s="46">
        <v>0</v>
      </c>
      <c r="CJ70" s="46">
        <v>0</v>
      </c>
      <c r="CK70" s="46">
        <v>0</v>
      </c>
      <c r="CL70" s="46">
        <v>0</v>
      </c>
      <c r="CM70" s="46">
        <v>0</v>
      </c>
      <c r="CN70" s="47">
        <v>0</v>
      </c>
      <c r="CO70" s="101"/>
      <c r="CP70" s="45">
        <v>0</v>
      </c>
      <c r="CQ70" s="46">
        <v>0</v>
      </c>
      <c r="CR70" s="46">
        <v>0</v>
      </c>
      <c r="CS70" s="46">
        <v>0</v>
      </c>
      <c r="CT70" s="46">
        <v>0</v>
      </c>
      <c r="CU70" s="46">
        <v>0</v>
      </c>
      <c r="CV70" s="46">
        <v>0</v>
      </c>
      <c r="CW70" s="46">
        <v>0</v>
      </c>
      <c r="CX70" s="46">
        <v>0</v>
      </c>
      <c r="CY70" s="46">
        <v>0</v>
      </c>
      <c r="CZ70" s="46">
        <v>0</v>
      </c>
      <c r="DA70" s="47">
        <v>0</v>
      </c>
      <c r="DB70" s="101"/>
      <c r="DC70" s="45">
        <v>0</v>
      </c>
      <c r="DD70" s="46">
        <v>0</v>
      </c>
      <c r="DE70" s="46">
        <v>0</v>
      </c>
      <c r="DF70" s="46">
        <v>0</v>
      </c>
      <c r="DG70" s="46">
        <v>0</v>
      </c>
      <c r="DH70" s="46">
        <v>0</v>
      </c>
      <c r="DI70" s="46">
        <v>0</v>
      </c>
      <c r="DJ70" s="46">
        <v>0</v>
      </c>
      <c r="DK70" s="46">
        <v>0</v>
      </c>
      <c r="DL70" s="46">
        <v>0</v>
      </c>
      <c r="DM70" s="46">
        <v>0</v>
      </c>
      <c r="DN70" s="47">
        <v>0</v>
      </c>
      <c r="DO70" s="101"/>
      <c r="DP70" s="45">
        <v>0</v>
      </c>
      <c r="DQ70" s="46">
        <v>0</v>
      </c>
      <c r="DR70" s="46">
        <v>0</v>
      </c>
      <c r="DS70" s="46">
        <v>0</v>
      </c>
      <c r="DT70" s="46">
        <v>0</v>
      </c>
      <c r="DU70" s="46">
        <v>0</v>
      </c>
      <c r="DV70" s="46">
        <v>0</v>
      </c>
      <c r="DW70" s="46">
        <v>0</v>
      </c>
      <c r="DX70" s="46">
        <v>0</v>
      </c>
      <c r="DY70" s="46">
        <v>0</v>
      </c>
      <c r="DZ70" s="46">
        <v>0</v>
      </c>
      <c r="EA70" s="47">
        <v>0</v>
      </c>
      <c r="EB70" s="101"/>
      <c r="EC70" s="45">
        <v>0</v>
      </c>
      <c r="ED70" s="46">
        <v>0</v>
      </c>
      <c r="EE70" s="46">
        <v>0</v>
      </c>
      <c r="EF70" s="46">
        <v>0</v>
      </c>
      <c r="EG70" s="46">
        <v>0</v>
      </c>
      <c r="EH70" s="46">
        <v>0</v>
      </c>
      <c r="EI70" s="46">
        <v>0</v>
      </c>
      <c r="EJ70" s="46">
        <v>0</v>
      </c>
      <c r="EK70" s="46">
        <v>0</v>
      </c>
      <c r="EL70" s="46">
        <v>0</v>
      </c>
      <c r="EM70" s="46">
        <v>0</v>
      </c>
      <c r="EN70" s="47">
        <v>0</v>
      </c>
      <c r="EO70" s="83"/>
    </row>
    <row r="71" spans="1:145" s="59" customFormat="1" x14ac:dyDescent="0.2">
      <c r="A71" s="130" t="s">
        <v>108</v>
      </c>
      <c r="B71" s="44">
        <v>0</v>
      </c>
      <c r="C71" s="45">
        <v>0</v>
      </c>
      <c r="D71" s="46">
        <v>0</v>
      </c>
      <c r="E71" s="46">
        <v>0</v>
      </c>
      <c r="F71" s="46">
        <v>0</v>
      </c>
      <c r="G71" s="46">
        <v>0</v>
      </c>
      <c r="H71" s="46">
        <v>0</v>
      </c>
      <c r="I71" s="46">
        <v>0</v>
      </c>
      <c r="J71" s="46">
        <v>0</v>
      </c>
      <c r="K71" s="46">
        <v>0</v>
      </c>
      <c r="L71" s="46">
        <v>0</v>
      </c>
      <c r="M71" s="46">
        <v>0</v>
      </c>
      <c r="N71" s="47">
        <v>0</v>
      </c>
      <c r="O71" s="101"/>
      <c r="P71" s="45">
        <v>0</v>
      </c>
      <c r="Q71" s="46">
        <v>0</v>
      </c>
      <c r="R71" s="46">
        <v>0</v>
      </c>
      <c r="S71" s="46">
        <v>0</v>
      </c>
      <c r="T71" s="46">
        <v>0</v>
      </c>
      <c r="U71" s="46">
        <v>0</v>
      </c>
      <c r="V71" s="46">
        <v>0</v>
      </c>
      <c r="W71" s="46">
        <v>0</v>
      </c>
      <c r="X71" s="46">
        <v>0</v>
      </c>
      <c r="Y71" s="46">
        <v>0</v>
      </c>
      <c r="Z71" s="46">
        <v>0</v>
      </c>
      <c r="AA71" s="47">
        <v>0</v>
      </c>
      <c r="AB71" s="101"/>
      <c r="AC71" s="45">
        <v>0</v>
      </c>
      <c r="AD71" s="46">
        <v>0</v>
      </c>
      <c r="AE71" s="46">
        <v>0</v>
      </c>
      <c r="AF71" s="46">
        <v>0</v>
      </c>
      <c r="AG71" s="46">
        <v>0</v>
      </c>
      <c r="AH71" s="46">
        <v>0</v>
      </c>
      <c r="AI71" s="46">
        <v>0</v>
      </c>
      <c r="AJ71" s="46">
        <v>0</v>
      </c>
      <c r="AK71" s="46">
        <v>0</v>
      </c>
      <c r="AL71" s="46">
        <v>0</v>
      </c>
      <c r="AM71" s="46">
        <v>0</v>
      </c>
      <c r="AN71" s="47">
        <v>0</v>
      </c>
      <c r="AO71" s="101"/>
      <c r="AP71" s="45">
        <v>0</v>
      </c>
      <c r="AQ71" s="46">
        <v>0</v>
      </c>
      <c r="AR71" s="46">
        <v>0</v>
      </c>
      <c r="AS71" s="46">
        <v>0</v>
      </c>
      <c r="AT71" s="46">
        <v>0</v>
      </c>
      <c r="AU71" s="46">
        <v>0</v>
      </c>
      <c r="AV71" s="46">
        <v>0</v>
      </c>
      <c r="AW71" s="46">
        <v>0</v>
      </c>
      <c r="AX71" s="46">
        <v>0</v>
      </c>
      <c r="AY71" s="46">
        <v>0</v>
      </c>
      <c r="AZ71" s="46">
        <v>0</v>
      </c>
      <c r="BA71" s="47">
        <v>0</v>
      </c>
      <c r="BB71" s="101"/>
      <c r="BC71" s="45">
        <v>0</v>
      </c>
      <c r="BD71" s="46">
        <v>0</v>
      </c>
      <c r="BE71" s="46">
        <v>0</v>
      </c>
      <c r="BF71" s="46">
        <v>0</v>
      </c>
      <c r="BG71" s="46">
        <v>0</v>
      </c>
      <c r="BH71" s="46">
        <v>0</v>
      </c>
      <c r="BI71" s="46">
        <v>0</v>
      </c>
      <c r="BJ71" s="46">
        <v>0</v>
      </c>
      <c r="BK71" s="46">
        <v>0</v>
      </c>
      <c r="BL71" s="46">
        <v>0</v>
      </c>
      <c r="BM71" s="46">
        <v>0</v>
      </c>
      <c r="BN71" s="47">
        <v>0</v>
      </c>
      <c r="BO71" s="101"/>
      <c r="BP71" s="45">
        <v>0</v>
      </c>
      <c r="BQ71" s="46">
        <v>0</v>
      </c>
      <c r="BR71" s="46">
        <v>0</v>
      </c>
      <c r="BS71" s="46">
        <v>0</v>
      </c>
      <c r="BT71" s="46">
        <v>0</v>
      </c>
      <c r="BU71" s="46">
        <v>0</v>
      </c>
      <c r="BV71" s="46">
        <v>0</v>
      </c>
      <c r="BW71" s="46">
        <v>0</v>
      </c>
      <c r="BX71" s="46">
        <v>0</v>
      </c>
      <c r="BY71" s="46">
        <v>0</v>
      </c>
      <c r="BZ71" s="46">
        <v>0</v>
      </c>
      <c r="CA71" s="47">
        <v>0</v>
      </c>
      <c r="CB71" s="101"/>
      <c r="CC71" s="45">
        <v>0</v>
      </c>
      <c r="CD71" s="46">
        <v>0</v>
      </c>
      <c r="CE71" s="46">
        <v>0</v>
      </c>
      <c r="CF71" s="46">
        <v>0</v>
      </c>
      <c r="CG71" s="46">
        <v>0</v>
      </c>
      <c r="CH71" s="46">
        <v>0</v>
      </c>
      <c r="CI71" s="46">
        <v>0</v>
      </c>
      <c r="CJ71" s="46">
        <v>0</v>
      </c>
      <c r="CK71" s="46">
        <v>0</v>
      </c>
      <c r="CL71" s="46">
        <v>0</v>
      </c>
      <c r="CM71" s="46">
        <v>0</v>
      </c>
      <c r="CN71" s="47">
        <v>0</v>
      </c>
      <c r="CO71" s="101"/>
      <c r="CP71" s="45">
        <v>0</v>
      </c>
      <c r="CQ71" s="46">
        <v>0</v>
      </c>
      <c r="CR71" s="46">
        <v>0</v>
      </c>
      <c r="CS71" s="46">
        <v>0</v>
      </c>
      <c r="CT71" s="46">
        <v>0</v>
      </c>
      <c r="CU71" s="46">
        <v>0</v>
      </c>
      <c r="CV71" s="46">
        <v>0</v>
      </c>
      <c r="CW71" s="46">
        <v>0</v>
      </c>
      <c r="CX71" s="46">
        <v>0</v>
      </c>
      <c r="CY71" s="46">
        <v>0</v>
      </c>
      <c r="CZ71" s="46">
        <v>0</v>
      </c>
      <c r="DA71" s="47">
        <v>0</v>
      </c>
      <c r="DB71" s="101"/>
      <c r="DC71" s="45">
        <v>0</v>
      </c>
      <c r="DD71" s="46">
        <v>0</v>
      </c>
      <c r="DE71" s="46">
        <v>0</v>
      </c>
      <c r="DF71" s="46">
        <v>0</v>
      </c>
      <c r="DG71" s="46">
        <v>0</v>
      </c>
      <c r="DH71" s="46">
        <v>0</v>
      </c>
      <c r="DI71" s="46">
        <v>0</v>
      </c>
      <c r="DJ71" s="46">
        <v>0</v>
      </c>
      <c r="DK71" s="46">
        <v>0</v>
      </c>
      <c r="DL71" s="46">
        <v>0</v>
      </c>
      <c r="DM71" s="46">
        <v>0</v>
      </c>
      <c r="DN71" s="47">
        <v>0</v>
      </c>
      <c r="DO71" s="101"/>
      <c r="DP71" s="45">
        <v>0</v>
      </c>
      <c r="DQ71" s="46">
        <v>0</v>
      </c>
      <c r="DR71" s="46">
        <v>0</v>
      </c>
      <c r="DS71" s="46">
        <v>0</v>
      </c>
      <c r="DT71" s="46">
        <v>0</v>
      </c>
      <c r="DU71" s="46">
        <v>0</v>
      </c>
      <c r="DV71" s="46">
        <v>0</v>
      </c>
      <c r="DW71" s="46">
        <v>0</v>
      </c>
      <c r="DX71" s="46">
        <v>0</v>
      </c>
      <c r="DY71" s="46">
        <v>0</v>
      </c>
      <c r="DZ71" s="46">
        <v>0</v>
      </c>
      <c r="EA71" s="47">
        <v>0</v>
      </c>
      <c r="EB71" s="101"/>
      <c r="EC71" s="45">
        <v>0</v>
      </c>
      <c r="ED71" s="46">
        <v>0</v>
      </c>
      <c r="EE71" s="46">
        <v>0</v>
      </c>
      <c r="EF71" s="46">
        <v>0</v>
      </c>
      <c r="EG71" s="46">
        <v>0</v>
      </c>
      <c r="EH71" s="46">
        <v>0</v>
      </c>
      <c r="EI71" s="46">
        <v>0</v>
      </c>
      <c r="EJ71" s="46">
        <v>0</v>
      </c>
      <c r="EK71" s="46">
        <v>0</v>
      </c>
      <c r="EL71" s="46">
        <v>0</v>
      </c>
      <c r="EM71" s="46">
        <v>0</v>
      </c>
      <c r="EN71" s="47">
        <v>0</v>
      </c>
      <c r="EO71" s="83"/>
    </row>
    <row r="72" spans="1:145" s="53" customFormat="1" x14ac:dyDescent="0.2">
      <c r="A72" s="48" t="s">
        <v>24</v>
      </c>
      <c r="B72" s="49">
        <f>SUM(B73:B74)</f>
        <v>0</v>
      </c>
      <c r="C72" s="50">
        <f>SUM(C73:C74)</f>
        <v>0</v>
      </c>
      <c r="D72" s="51">
        <f>SUM(D73:D74)</f>
        <v>0</v>
      </c>
      <c r="E72" s="51">
        <f t="shared" ref="E72:M72" si="563">SUM(E73:E74)</f>
        <v>0</v>
      </c>
      <c r="F72" s="51">
        <f t="shared" si="563"/>
        <v>0</v>
      </c>
      <c r="G72" s="51">
        <f t="shared" si="563"/>
        <v>0</v>
      </c>
      <c r="H72" s="51">
        <f t="shared" si="563"/>
        <v>0</v>
      </c>
      <c r="I72" s="51">
        <f t="shared" si="563"/>
        <v>0</v>
      </c>
      <c r="J72" s="51">
        <f t="shared" si="563"/>
        <v>0</v>
      </c>
      <c r="K72" s="51">
        <f t="shared" si="563"/>
        <v>0</v>
      </c>
      <c r="L72" s="51">
        <f t="shared" si="563"/>
        <v>0</v>
      </c>
      <c r="M72" s="51">
        <f t="shared" si="563"/>
        <v>0</v>
      </c>
      <c r="N72" s="52">
        <f>SUM(N73:N74)</f>
        <v>0</v>
      </c>
      <c r="O72" s="100"/>
      <c r="P72" s="50">
        <f>SUM(P73:P74)</f>
        <v>0</v>
      </c>
      <c r="Q72" s="51">
        <f>SUM(Q73:Q74)</f>
        <v>0</v>
      </c>
      <c r="R72" s="51">
        <f t="shared" ref="R72" si="564">SUM(R73:R74)</f>
        <v>0</v>
      </c>
      <c r="S72" s="51">
        <f t="shared" ref="S72" si="565">SUM(S73:S74)</f>
        <v>0</v>
      </c>
      <c r="T72" s="51">
        <f t="shared" ref="T72" si="566">SUM(T73:T74)</f>
        <v>0</v>
      </c>
      <c r="U72" s="51">
        <f t="shared" ref="U72" si="567">SUM(U73:U74)</f>
        <v>0</v>
      </c>
      <c r="V72" s="51">
        <f t="shared" ref="V72" si="568">SUM(V73:V74)</f>
        <v>0</v>
      </c>
      <c r="W72" s="51">
        <f t="shared" ref="W72" si="569">SUM(W73:W74)</f>
        <v>0</v>
      </c>
      <c r="X72" s="51">
        <f t="shared" ref="X72" si="570">SUM(X73:X74)</f>
        <v>0</v>
      </c>
      <c r="Y72" s="51">
        <f t="shared" ref="Y72" si="571">SUM(Y73:Y74)</f>
        <v>0</v>
      </c>
      <c r="Z72" s="51">
        <f t="shared" ref="Z72" si="572">SUM(Z73:Z74)</f>
        <v>0</v>
      </c>
      <c r="AA72" s="52">
        <f>SUM(AA73:AA74)</f>
        <v>0</v>
      </c>
      <c r="AB72" s="100"/>
      <c r="AC72" s="50">
        <f>SUM(AC73:AC74)</f>
        <v>0</v>
      </c>
      <c r="AD72" s="51">
        <f>SUM(AD73:AD74)</f>
        <v>0</v>
      </c>
      <c r="AE72" s="51">
        <f t="shared" ref="AE72" si="573">SUM(AE73:AE74)</f>
        <v>0</v>
      </c>
      <c r="AF72" s="51">
        <f t="shared" ref="AF72" si="574">SUM(AF73:AF74)</f>
        <v>0</v>
      </c>
      <c r="AG72" s="51">
        <f t="shared" ref="AG72" si="575">SUM(AG73:AG74)</f>
        <v>0</v>
      </c>
      <c r="AH72" s="51">
        <f t="shared" ref="AH72" si="576">SUM(AH73:AH74)</f>
        <v>0</v>
      </c>
      <c r="AI72" s="51">
        <f t="shared" ref="AI72" si="577">SUM(AI73:AI74)</f>
        <v>0</v>
      </c>
      <c r="AJ72" s="51">
        <f t="shared" ref="AJ72" si="578">SUM(AJ73:AJ74)</f>
        <v>0</v>
      </c>
      <c r="AK72" s="51">
        <f t="shared" ref="AK72" si="579">SUM(AK73:AK74)</f>
        <v>0</v>
      </c>
      <c r="AL72" s="51">
        <f t="shared" ref="AL72" si="580">SUM(AL73:AL74)</f>
        <v>0</v>
      </c>
      <c r="AM72" s="51">
        <f t="shared" ref="AM72" si="581">SUM(AM73:AM74)</f>
        <v>0</v>
      </c>
      <c r="AN72" s="52">
        <f>SUM(AN73:AN74)</f>
        <v>0</v>
      </c>
      <c r="AO72" s="100"/>
      <c r="AP72" s="50">
        <f>SUM(AP73:AP74)</f>
        <v>0</v>
      </c>
      <c r="AQ72" s="51">
        <f>SUM(AQ73:AQ74)</f>
        <v>0</v>
      </c>
      <c r="AR72" s="51">
        <f t="shared" ref="AR72" si="582">SUM(AR73:AR74)</f>
        <v>0</v>
      </c>
      <c r="AS72" s="51">
        <f t="shared" ref="AS72" si="583">SUM(AS73:AS74)</f>
        <v>0</v>
      </c>
      <c r="AT72" s="51">
        <f t="shared" ref="AT72" si="584">SUM(AT73:AT74)</f>
        <v>0</v>
      </c>
      <c r="AU72" s="51">
        <f t="shared" ref="AU72" si="585">SUM(AU73:AU74)</f>
        <v>0</v>
      </c>
      <c r="AV72" s="51">
        <f t="shared" ref="AV72" si="586">SUM(AV73:AV74)</f>
        <v>0</v>
      </c>
      <c r="AW72" s="51">
        <f t="shared" ref="AW72" si="587">SUM(AW73:AW74)</f>
        <v>0</v>
      </c>
      <c r="AX72" s="51">
        <f t="shared" ref="AX72" si="588">SUM(AX73:AX74)</f>
        <v>0</v>
      </c>
      <c r="AY72" s="51">
        <f t="shared" ref="AY72" si="589">SUM(AY73:AY74)</f>
        <v>0</v>
      </c>
      <c r="AZ72" s="51">
        <f t="shared" ref="AZ72" si="590">SUM(AZ73:AZ74)</f>
        <v>0</v>
      </c>
      <c r="BA72" s="52">
        <f>SUM(BA73:BA74)</f>
        <v>0</v>
      </c>
      <c r="BB72" s="100"/>
      <c r="BC72" s="50">
        <f>SUM(BC73:BC74)</f>
        <v>0</v>
      </c>
      <c r="BD72" s="51">
        <f>SUM(BD73:BD74)</f>
        <v>0</v>
      </c>
      <c r="BE72" s="51">
        <f t="shared" ref="BE72" si="591">SUM(BE73:BE74)</f>
        <v>0</v>
      </c>
      <c r="BF72" s="51">
        <f t="shared" ref="BF72" si="592">SUM(BF73:BF74)</f>
        <v>0</v>
      </c>
      <c r="BG72" s="51">
        <f t="shared" ref="BG72" si="593">SUM(BG73:BG74)</f>
        <v>0</v>
      </c>
      <c r="BH72" s="51">
        <f t="shared" ref="BH72" si="594">SUM(BH73:BH74)</f>
        <v>0</v>
      </c>
      <c r="BI72" s="51">
        <f t="shared" ref="BI72" si="595">SUM(BI73:BI74)</f>
        <v>0</v>
      </c>
      <c r="BJ72" s="51">
        <f t="shared" ref="BJ72" si="596">SUM(BJ73:BJ74)</f>
        <v>0</v>
      </c>
      <c r="BK72" s="51">
        <f t="shared" ref="BK72" si="597">SUM(BK73:BK74)</f>
        <v>0</v>
      </c>
      <c r="BL72" s="51">
        <f t="shared" ref="BL72" si="598">SUM(BL73:BL74)</f>
        <v>0</v>
      </c>
      <c r="BM72" s="51">
        <f t="shared" ref="BM72" si="599">SUM(BM73:BM74)</f>
        <v>0</v>
      </c>
      <c r="BN72" s="52">
        <f>SUM(BN73:BN74)</f>
        <v>0</v>
      </c>
      <c r="BO72" s="100"/>
      <c r="BP72" s="50">
        <f>SUM(BP73:BP74)</f>
        <v>0</v>
      </c>
      <c r="BQ72" s="51">
        <f>SUM(BQ73:BQ74)</f>
        <v>0</v>
      </c>
      <c r="BR72" s="51">
        <f t="shared" ref="BR72" si="600">SUM(BR73:BR74)</f>
        <v>0</v>
      </c>
      <c r="BS72" s="51">
        <f t="shared" ref="BS72" si="601">SUM(BS73:BS74)</f>
        <v>0</v>
      </c>
      <c r="BT72" s="51">
        <f t="shared" ref="BT72" si="602">SUM(BT73:BT74)</f>
        <v>0</v>
      </c>
      <c r="BU72" s="51">
        <f t="shared" ref="BU72" si="603">SUM(BU73:BU74)</f>
        <v>0</v>
      </c>
      <c r="BV72" s="51">
        <f t="shared" ref="BV72" si="604">SUM(BV73:BV74)</f>
        <v>0</v>
      </c>
      <c r="BW72" s="51">
        <f t="shared" ref="BW72" si="605">SUM(BW73:BW74)</f>
        <v>0</v>
      </c>
      <c r="BX72" s="51">
        <f t="shared" ref="BX72" si="606">SUM(BX73:BX74)</f>
        <v>0</v>
      </c>
      <c r="BY72" s="51">
        <f t="shared" ref="BY72" si="607">SUM(BY73:BY74)</f>
        <v>0</v>
      </c>
      <c r="BZ72" s="51">
        <f t="shared" ref="BZ72" si="608">SUM(BZ73:BZ74)</f>
        <v>0</v>
      </c>
      <c r="CA72" s="52">
        <f>SUM(CA73:CA74)</f>
        <v>0</v>
      </c>
      <c r="CB72" s="100"/>
      <c r="CC72" s="50">
        <f>SUM(CC73:CC74)</f>
        <v>0</v>
      </c>
      <c r="CD72" s="51">
        <f>SUM(CD73:CD74)</f>
        <v>0</v>
      </c>
      <c r="CE72" s="51">
        <f t="shared" ref="CE72" si="609">SUM(CE73:CE74)</f>
        <v>0</v>
      </c>
      <c r="CF72" s="51">
        <f t="shared" ref="CF72" si="610">SUM(CF73:CF74)</f>
        <v>0</v>
      </c>
      <c r="CG72" s="51">
        <f t="shared" ref="CG72" si="611">SUM(CG73:CG74)</f>
        <v>0</v>
      </c>
      <c r="CH72" s="51">
        <f t="shared" ref="CH72" si="612">SUM(CH73:CH74)</f>
        <v>0</v>
      </c>
      <c r="CI72" s="51">
        <f t="shared" ref="CI72" si="613">SUM(CI73:CI74)</f>
        <v>0</v>
      </c>
      <c r="CJ72" s="51">
        <f t="shared" ref="CJ72" si="614">SUM(CJ73:CJ74)</f>
        <v>0</v>
      </c>
      <c r="CK72" s="51">
        <f t="shared" ref="CK72" si="615">SUM(CK73:CK74)</f>
        <v>0</v>
      </c>
      <c r="CL72" s="51">
        <f t="shared" ref="CL72" si="616">SUM(CL73:CL74)</f>
        <v>0</v>
      </c>
      <c r="CM72" s="51">
        <f t="shared" ref="CM72" si="617">SUM(CM73:CM74)</f>
        <v>0</v>
      </c>
      <c r="CN72" s="52">
        <f>SUM(CN73:CN74)</f>
        <v>0</v>
      </c>
      <c r="CO72" s="100"/>
      <c r="CP72" s="50">
        <f>SUM(CP73:CP74)</f>
        <v>0</v>
      </c>
      <c r="CQ72" s="51">
        <f>SUM(CQ73:CQ74)</f>
        <v>0</v>
      </c>
      <c r="CR72" s="51">
        <f t="shared" ref="CR72" si="618">SUM(CR73:CR74)</f>
        <v>0</v>
      </c>
      <c r="CS72" s="51">
        <f t="shared" ref="CS72" si="619">SUM(CS73:CS74)</f>
        <v>0</v>
      </c>
      <c r="CT72" s="51">
        <f t="shared" ref="CT72" si="620">SUM(CT73:CT74)</f>
        <v>0</v>
      </c>
      <c r="CU72" s="51">
        <f t="shared" ref="CU72" si="621">SUM(CU73:CU74)</f>
        <v>0</v>
      </c>
      <c r="CV72" s="51">
        <f t="shared" ref="CV72" si="622">SUM(CV73:CV74)</f>
        <v>0</v>
      </c>
      <c r="CW72" s="51">
        <f t="shared" ref="CW72" si="623">SUM(CW73:CW74)</f>
        <v>0</v>
      </c>
      <c r="CX72" s="51">
        <f t="shared" ref="CX72" si="624">SUM(CX73:CX74)</f>
        <v>0</v>
      </c>
      <c r="CY72" s="51">
        <f t="shared" ref="CY72" si="625">SUM(CY73:CY74)</f>
        <v>0</v>
      </c>
      <c r="CZ72" s="51">
        <f t="shared" ref="CZ72" si="626">SUM(CZ73:CZ74)</f>
        <v>0</v>
      </c>
      <c r="DA72" s="52">
        <f>SUM(DA73:DA74)</f>
        <v>0</v>
      </c>
      <c r="DB72" s="100"/>
      <c r="DC72" s="50">
        <f>SUM(DC73:DC74)</f>
        <v>0</v>
      </c>
      <c r="DD72" s="51">
        <f>SUM(DD73:DD74)</f>
        <v>0</v>
      </c>
      <c r="DE72" s="51">
        <f t="shared" ref="DE72" si="627">SUM(DE73:DE74)</f>
        <v>0</v>
      </c>
      <c r="DF72" s="51">
        <f t="shared" ref="DF72" si="628">SUM(DF73:DF74)</f>
        <v>0</v>
      </c>
      <c r="DG72" s="51">
        <f t="shared" ref="DG72" si="629">SUM(DG73:DG74)</f>
        <v>0</v>
      </c>
      <c r="DH72" s="51">
        <f t="shared" ref="DH72" si="630">SUM(DH73:DH74)</f>
        <v>0</v>
      </c>
      <c r="DI72" s="51">
        <f t="shared" ref="DI72" si="631">SUM(DI73:DI74)</f>
        <v>0</v>
      </c>
      <c r="DJ72" s="51">
        <f t="shared" ref="DJ72" si="632">SUM(DJ73:DJ74)</f>
        <v>0</v>
      </c>
      <c r="DK72" s="51">
        <f t="shared" ref="DK72" si="633">SUM(DK73:DK74)</f>
        <v>0</v>
      </c>
      <c r="DL72" s="51">
        <f t="shared" ref="DL72" si="634">SUM(DL73:DL74)</f>
        <v>0</v>
      </c>
      <c r="DM72" s="51">
        <f t="shared" ref="DM72" si="635">SUM(DM73:DM74)</f>
        <v>0</v>
      </c>
      <c r="DN72" s="52">
        <f>SUM(DN73:DN74)</f>
        <v>0</v>
      </c>
      <c r="DO72" s="100"/>
      <c r="DP72" s="50">
        <f>SUM(DP73:DP74)</f>
        <v>0</v>
      </c>
      <c r="DQ72" s="51">
        <f>SUM(DQ73:DQ74)</f>
        <v>0</v>
      </c>
      <c r="DR72" s="51">
        <f t="shared" ref="DR72" si="636">SUM(DR73:DR74)</f>
        <v>0</v>
      </c>
      <c r="DS72" s="51">
        <f t="shared" ref="DS72" si="637">SUM(DS73:DS74)</f>
        <v>0</v>
      </c>
      <c r="DT72" s="51">
        <f t="shared" ref="DT72" si="638">SUM(DT73:DT74)</f>
        <v>0</v>
      </c>
      <c r="DU72" s="51">
        <f t="shared" ref="DU72" si="639">SUM(DU73:DU74)</f>
        <v>0</v>
      </c>
      <c r="DV72" s="51">
        <f t="shared" ref="DV72" si="640">SUM(DV73:DV74)</f>
        <v>0</v>
      </c>
      <c r="DW72" s="51">
        <f t="shared" ref="DW72" si="641">SUM(DW73:DW74)</f>
        <v>0</v>
      </c>
      <c r="DX72" s="51">
        <f t="shared" ref="DX72" si="642">SUM(DX73:DX74)</f>
        <v>0</v>
      </c>
      <c r="DY72" s="51">
        <f t="shared" ref="DY72" si="643">SUM(DY73:DY74)</f>
        <v>0</v>
      </c>
      <c r="DZ72" s="51">
        <f t="shared" ref="DZ72" si="644">SUM(DZ73:DZ74)</f>
        <v>0</v>
      </c>
      <c r="EA72" s="52">
        <f>SUM(EA73:EA74)</f>
        <v>0</v>
      </c>
      <c r="EB72" s="100"/>
      <c r="EC72" s="50">
        <f>SUM(EC73:EC74)</f>
        <v>0</v>
      </c>
      <c r="ED72" s="51">
        <f>SUM(ED73:ED74)</f>
        <v>0</v>
      </c>
      <c r="EE72" s="51">
        <f t="shared" ref="EE72" si="645">SUM(EE73:EE74)</f>
        <v>0</v>
      </c>
      <c r="EF72" s="51">
        <f t="shared" ref="EF72" si="646">SUM(EF73:EF74)</f>
        <v>0</v>
      </c>
      <c r="EG72" s="51">
        <f t="shared" ref="EG72" si="647">SUM(EG73:EG74)</f>
        <v>0</v>
      </c>
      <c r="EH72" s="51">
        <f t="shared" ref="EH72" si="648">SUM(EH73:EH74)</f>
        <v>0</v>
      </c>
      <c r="EI72" s="51">
        <f t="shared" ref="EI72" si="649">SUM(EI73:EI74)</f>
        <v>0</v>
      </c>
      <c r="EJ72" s="51">
        <f t="shared" ref="EJ72" si="650">SUM(EJ73:EJ74)</f>
        <v>0</v>
      </c>
      <c r="EK72" s="51">
        <f t="shared" ref="EK72" si="651">SUM(EK73:EK74)</f>
        <v>0</v>
      </c>
      <c r="EL72" s="51">
        <f t="shared" ref="EL72" si="652">SUM(EL73:EL74)</f>
        <v>0</v>
      </c>
      <c r="EM72" s="51">
        <f t="shared" ref="EM72" si="653">SUM(EM73:EM74)</f>
        <v>0</v>
      </c>
      <c r="EN72" s="52">
        <f>SUM(EN73:EN74)</f>
        <v>0</v>
      </c>
      <c r="EO72" s="81"/>
    </row>
    <row r="73" spans="1:145" s="28" customFormat="1" x14ac:dyDescent="0.2">
      <c r="A73" s="43" t="s">
        <v>110</v>
      </c>
      <c r="B73" s="44">
        <v>0</v>
      </c>
      <c r="C73" s="45">
        <v>0</v>
      </c>
      <c r="D73" s="46">
        <v>0</v>
      </c>
      <c r="E73" s="46">
        <v>0</v>
      </c>
      <c r="F73" s="46">
        <v>0</v>
      </c>
      <c r="G73" s="46">
        <v>0</v>
      </c>
      <c r="H73" s="46">
        <v>0</v>
      </c>
      <c r="I73" s="46">
        <v>0</v>
      </c>
      <c r="J73" s="46">
        <v>0</v>
      </c>
      <c r="K73" s="46">
        <v>0</v>
      </c>
      <c r="L73" s="46">
        <v>0</v>
      </c>
      <c r="M73" s="46">
        <v>0</v>
      </c>
      <c r="N73" s="47">
        <v>0</v>
      </c>
      <c r="O73" s="101"/>
      <c r="P73" s="45">
        <v>0</v>
      </c>
      <c r="Q73" s="46">
        <v>0</v>
      </c>
      <c r="R73" s="46">
        <v>0</v>
      </c>
      <c r="S73" s="46">
        <v>0</v>
      </c>
      <c r="T73" s="46">
        <v>0</v>
      </c>
      <c r="U73" s="46">
        <v>0</v>
      </c>
      <c r="V73" s="46">
        <v>0</v>
      </c>
      <c r="W73" s="46">
        <v>0</v>
      </c>
      <c r="X73" s="46">
        <v>0</v>
      </c>
      <c r="Y73" s="46">
        <v>0</v>
      </c>
      <c r="Z73" s="46">
        <v>0</v>
      </c>
      <c r="AA73" s="47">
        <v>0</v>
      </c>
      <c r="AB73" s="101"/>
      <c r="AC73" s="45">
        <v>0</v>
      </c>
      <c r="AD73" s="46">
        <v>0</v>
      </c>
      <c r="AE73" s="46">
        <v>0</v>
      </c>
      <c r="AF73" s="46">
        <v>0</v>
      </c>
      <c r="AG73" s="46">
        <v>0</v>
      </c>
      <c r="AH73" s="46">
        <v>0</v>
      </c>
      <c r="AI73" s="46">
        <v>0</v>
      </c>
      <c r="AJ73" s="46">
        <v>0</v>
      </c>
      <c r="AK73" s="46">
        <v>0</v>
      </c>
      <c r="AL73" s="46">
        <v>0</v>
      </c>
      <c r="AM73" s="46">
        <v>0</v>
      </c>
      <c r="AN73" s="47">
        <v>0</v>
      </c>
      <c r="AO73" s="101"/>
      <c r="AP73" s="45">
        <v>0</v>
      </c>
      <c r="AQ73" s="46">
        <v>0</v>
      </c>
      <c r="AR73" s="46">
        <v>0</v>
      </c>
      <c r="AS73" s="46">
        <v>0</v>
      </c>
      <c r="AT73" s="46">
        <v>0</v>
      </c>
      <c r="AU73" s="46">
        <v>0</v>
      </c>
      <c r="AV73" s="46">
        <v>0</v>
      </c>
      <c r="AW73" s="46">
        <v>0</v>
      </c>
      <c r="AX73" s="46">
        <v>0</v>
      </c>
      <c r="AY73" s="46">
        <v>0</v>
      </c>
      <c r="AZ73" s="46">
        <v>0</v>
      </c>
      <c r="BA73" s="47">
        <v>0</v>
      </c>
      <c r="BB73" s="101"/>
      <c r="BC73" s="45">
        <v>0</v>
      </c>
      <c r="BD73" s="46">
        <v>0</v>
      </c>
      <c r="BE73" s="46">
        <v>0</v>
      </c>
      <c r="BF73" s="46">
        <v>0</v>
      </c>
      <c r="BG73" s="46">
        <v>0</v>
      </c>
      <c r="BH73" s="46">
        <v>0</v>
      </c>
      <c r="BI73" s="46">
        <v>0</v>
      </c>
      <c r="BJ73" s="46">
        <v>0</v>
      </c>
      <c r="BK73" s="46">
        <v>0</v>
      </c>
      <c r="BL73" s="46">
        <v>0</v>
      </c>
      <c r="BM73" s="46">
        <v>0</v>
      </c>
      <c r="BN73" s="47">
        <v>0</v>
      </c>
      <c r="BO73" s="101"/>
      <c r="BP73" s="45">
        <v>0</v>
      </c>
      <c r="BQ73" s="46">
        <v>0</v>
      </c>
      <c r="BR73" s="46">
        <v>0</v>
      </c>
      <c r="BS73" s="46">
        <v>0</v>
      </c>
      <c r="BT73" s="46">
        <v>0</v>
      </c>
      <c r="BU73" s="46">
        <v>0</v>
      </c>
      <c r="BV73" s="46">
        <v>0</v>
      </c>
      <c r="BW73" s="46">
        <v>0</v>
      </c>
      <c r="BX73" s="46">
        <v>0</v>
      </c>
      <c r="BY73" s="46">
        <v>0</v>
      </c>
      <c r="BZ73" s="46">
        <v>0</v>
      </c>
      <c r="CA73" s="47">
        <v>0</v>
      </c>
      <c r="CB73" s="101"/>
      <c r="CC73" s="45">
        <v>0</v>
      </c>
      <c r="CD73" s="46">
        <v>0</v>
      </c>
      <c r="CE73" s="46">
        <v>0</v>
      </c>
      <c r="CF73" s="46">
        <v>0</v>
      </c>
      <c r="CG73" s="46">
        <v>0</v>
      </c>
      <c r="CH73" s="46">
        <v>0</v>
      </c>
      <c r="CI73" s="46">
        <v>0</v>
      </c>
      <c r="CJ73" s="46">
        <v>0</v>
      </c>
      <c r="CK73" s="46">
        <v>0</v>
      </c>
      <c r="CL73" s="46">
        <v>0</v>
      </c>
      <c r="CM73" s="46">
        <v>0</v>
      </c>
      <c r="CN73" s="47">
        <v>0</v>
      </c>
      <c r="CO73" s="101"/>
      <c r="CP73" s="45">
        <v>0</v>
      </c>
      <c r="CQ73" s="46">
        <v>0</v>
      </c>
      <c r="CR73" s="46">
        <v>0</v>
      </c>
      <c r="CS73" s="46">
        <v>0</v>
      </c>
      <c r="CT73" s="46">
        <v>0</v>
      </c>
      <c r="CU73" s="46">
        <v>0</v>
      </c>
      <c r="CV73" s="46">
        <v>0</v>
      </c>
      <c r="CW73" s="46">
        <v>0</v>
      </c>
      <c r="CX73" s="46">
        <v>0</v>
      </c>
      <c r="CY73" s="46">
        <v>0</v>
      </c>
      <c r="CZ73" s="46">
        <v>0</v>
      </c>
      <c r="DA73" s="47">
        <v>0</v>
      </c>
      <c r="DB73" s="101"/>
      <c r="DC73" s="45">
        <v>0</v>
      </c>
      <c r="DD73" s="46">
        <v>0</v>
      </c>
      <c r="DE73" s="46">
        <v>0</v>
      </c>
      <c r="DF73" s="46">
        <v>0</v>
      </c>
      <c r="DG73" s="46">
        <v>0</v>
      </c>
      <c r="DH73" s="46">
        <v>0</v>
      </c>
      <c r="DI73" s="46">
        <v>0</v>
      </c>
      <c r="DJ73" s="46">
        <v>0</v>
      </c>
      <c r="DK73" s="46">
        <v>0</v>
      </c>
      <c r="DL73" s="46">
        <v>0</v>
      </c>
      <c r="DM73" s="46">
        <v>0</v>
      </c>
      <c r="DN73" s="47">
        <v>0</v>
      </c>
      <c r="DO73" s="101"/>
      <c r="DP73" s="45">
        <v>0</v>
      </c>
      <c r="DQ73" s="46">
        <v>0</v>
      </c>
      <c r="DR73" s="46">
        <v>0</v>
      </c>
      <c r="DS73" s="46">
        <v>0</v>
      </c>
      <c r="DT73" s="46">
        <v>0</v>
      </c>
      <c r="DU73" s="46">
        <v>0</v>
      </c>
      <c r="DV73" s="46">
        <v>0</v>
      </c>
      <c r="DW73" s="46">
        <v>0</v>
      </c>
      <c r="DX73" s="46">
        <v>0</v>
      </c>
      <c r="DY73" s="46">
        <v>0</v>
      </c>
      <c r="DZ73" s="46">
        <v>0</v>
      </c>
      <c r="EA73" s="47">
        <v>0</v>
      </c>
      <c r="EB73" s="101"/>
      <c r="EC73" s="45">
        <v>0</v>
      </c>
      <c r="ED73" s="46">
        <v>0</v>
      </c>
      <c r="EE73" s="46">
        <v>0</v>
      </c>
      <c r="EF73" s="46">
        <v>0</v>
      </c>
      <c r="EG73" s="46">
        <v>0</v>
      </c>
      <c r="EH73" s="46">
        <v>0</v>
      </c>
      <c r="EI73" s="46">
        <v>0</v>
      </c>
      <c r="EJ73" s="46">
        <v>0</v>
      </c>
      <c r="EK73" s="46">
        <v>0</v>
      </c>
      <c r="EL73" s="46">
        <v>0</v>
      </c>
      <c r="EM73" s="46">
        <v>0</v>
      </c>
      <c r="EN73" s="47">
        <v>0</v>
      </c>
      <c r="EO73" s="77"/>
    </row>
    <row r="74" spans="1:145" s="74" customFormat="1" x14ac:dyDescent="0.2">
      <c r="A74" s="133" t="s">
        <v>111</v>
      </c>
      <c r="B74" s="49">
        <f>SUM(B75:B76)</f>
        <v>0</v>
      </c>
      <c r="C74" s="50">
        <f>SUM(C75:C76)</f>
        <v>0</v>
      </c>
      <c r="D74" s="51">
        <f>SUM(D75:D76)</f>
        <v>0</v>
      </c>
      <c r="E74" s="51">
        <f t="shared" ref="E74:M74" si="654">SUM(E75:E76)</f>
        <v>0</v>
      </c>
      <c r="F74" s="51">
        <f t="shared" si="654"/>
        <v>0</v>
      </c>
      <c r="G74" s="51">
        <f t="shared" si="654"/>
        <v>0</v>
      </c>
      <c r="H74" s="51">
        <f t="shared" si="654"/>
        <v>0</v>
      </c>
      <c r="I74" s="51">
        <f t="shared" si="654"/>
        <v>0</v>
      </c>
      <c r="J74" s="51">
        <f t="shared" si="654"/>
        <v>0</v>
      </c>
      <c r="K74" s="51">
        <f t="shared" si="654"/>
        <v>0</v>
      </c>
      <c r="L74" s="51">
        <f t="shared" si="654"/>
        <v>0</v>
      </c>
      <c r="M74" s="51">
        <f t="shared" si="654"/>
        <v>0</v>
      </c>
      <c r="N74" s="52">
        <f>SUM(N75:N76)</f>
        <v>0</v>
      </c>
      <c r="O74" s="100"/>
      <c r="P74" s="50">
        <f>SUM(P75:P76)</f>
        <v>0</v>
      </c>
      <c r="Q74" s="51">
        <f>SUM(Q75:Q76)</f>
        <v>0</v>
      </c>
      <c r="R74" s="51">
        <f t="shared" ref="R74" si="655">SUM(R75:R76)</f>
        <v>0</v>
      </c>
      <c r="S74" s="51">
        <f t="shared" ref="S74" si="656">SUM(S75:S76)</f>
        <v>0</v>
      </c>
      <c r="T74" s="51">
        <f t="shared" ref="T74" si="657">SUM(T75:T76)</f>
        <v>0</v>
      </c>
      <c r="U74" s="51">
        <f t="shared" ref="U74" si="658">SUM(U75:U76)</f>
        <v>0</v>
      </c>
      <c r="V74" s="51">
        <f t="shared" ref="V74" si="659">SUM(V75:V76)</f>
        <v>0</v>
      </c>
      <c r="W74" s="51">
        <f t="shared" ref="W74" si="660">SUM(W75:W76)</f>
        <v>0</v>
      </c>
      <c r="X74" s="51">
        <f t="shared" ref="X74" si="661">SUM(X75:X76)</f>
        <v>0</v>
      </c>
      <c r="Y74" s="51">
        <f t="shared" ref="Y74" si="662">SUM(Y75:Y76)</f>
        <v>0</v>
      </c>
      <c r="Z74" s="51">
        <f t="shared" ref="Z74" si="663">SUM(Z75:Z76)</f>
        <v>0</v>
      </c>
      <c r="AA74" s="52">
        <f>SUM(AA75:AA76)</f>
        <v>0</v>
      </c>
      <c r="AB74" s="100"/>
      <c r="AC74" s="50">
        <f>SUM(AC75:AC76)</f>
        <v>0</v>
      </c>
      <c r="AD74" s="51">
        <f>SUM(AD75:AD76)</f>
        <v>0</v>
      </c>
      <c r="AE74" s="51">
        <f t="shared" ref="AE74" si="664">SUM(AE75:AE76)</f>
        <v>0</v>
      </c>
      <c r="AF74" s="51">
        <f t="shared" ref="AF74" si="665">SUM(AF75:AF76)</f>
        <v>0</v>
      </c>
      <c r="AG74" s="51">
        <f t="shared" ref="AG74" si="666">SUM(AG75:AG76)</f>
        <v>0</v>
      </c>
      <c r="AH74" s="51">
        <f t="shared" ref="AH74" si="667">SUM(AH75:AH76)</f>
        <v>0</v>
      </c>
      <c r="AI74" s="51">
        <f t="shared" ref="AI74" si="668">SUM(AI75:AI76)</f>
        <v>0</v>
      </c>
      <c r="AJ74" s="51">
        <f t="shared" ref="AJ74" si="669">SUM(AJ75:AJ76)</f>
        <v>0</v>
      </c>
      <c r="AK74" s="51">
        <f t="shared" ref="AK74" si="670">SUM(AK75:AK76)</f>
        <v>0</v>
      </c>
      <c r="AL74" s="51">
        <f t="shared" ref="AL74" si="671">SUM(AL75:AL76)</f>
        <v>0</v>
      </c>
      <c r="AM74" s="51">
        <f t="shared" ref="AM74" si="672">SUM(AM75:AM76)</f>
        <v>0</v>
      </c>
      <c r="AN74" s="52">
        <f>SUM(AN75:AN76)</f>
        <v>0</v>
      </c>
      <c r="AO74" s="100"/>
      <c r="AP74" s="50">
        <f>SUM(AP75:AP76)</f>
        <v>0</v>
      </c>
      <c r="AQ74" s="51">
        <f>SUM(AQ75:AQ76)</f>
        <v>0</v>
      </c>
      <c r="AR74" s="51">
        <f t="shared" ref="AR74" si="673">SUM(AR75:AR76)</f>
        <v>0</v>
      </c>
      <c r="AS74" s="51">
        <f t="shared" ref="AS74" si="674">SUM(AS75:AS76)</f>
        <v>0</v>
      </c>
      <c r="AT74" s="51">
        <f t="shared" ref="AT74" si="675">SUM(AT75:AT76)</f>
        <v>0</v>
      </c>
      <c r="AU74" s="51">
        <f t="shared" ref="AU74" si="676">SUM(AU75:AU76)</f>
        <v>0</v>
      </c>
      <c r="AV74" s="51">
        <f t="shared" ref="AV74" si="677">SUM(AV75:AV76)</f>
        <v>0</v>
      </c>
      <c r="AW74" s="51">
        <f t="shared" ref="AW74" si="678">SUM(AW75:AW76)</f>
        <v>0</v>
      </c>
      <c r="AX74" s="51">
        <f t="shared" ref="AX74" si="679">SUM(AX75:AX76)</f>
        <v>0</v>
      </c>
      <c r="AY74" s="51">
        <f t="shared" ref="AY74" si="680">SUM(AY75:AY76)</f>
        <v>0</v>
      </c>
      <c r="AZ74" s="51">
        <f t="shared" ref="AZ74" si="681">SUM(AZ75:AZ76)</f>
        <v>0</v>
      </c>
      <c r="BA74" s="52">
        <f>SUM(BA75:BA76)</f>
        <v>0</v>
      </c>
      <c r="BB74" s="100"/>
      <c r="BC74" s="50">
        <f>SUM(BC75:BC76)</f>
        <v>0</v>
      </c>
      <c r="BD74" s="51">
        <f>SUM(BD75:BD76)</f>
        <v>0</v>
      </c>
      <c r="BE74" s="51">
        <f t="shared" ref="BE74" si="682">SUM(BE75:BE76)</f>
        <v>0</v>
      </c>
      <c r="BF74" s="51">
        <f t="shared" ref="BF74" si="683">SUM(BF75:BF76)</f>
        <v>0</v>
      </c>
      <c r="BG74" s="51">
        <f t="shared" ref="BG74" si="684">SUM(BG75:BG76)</f>
        <v>0</v>
      </c>
      <c r="BH74" s="51">
        <f t="shared" ref="BH74" si="685">SUM(BH75:BH76)</f>
        <v>0</v>
      </c>
      <c r="BI74" s="51">
        <f t="shared" ref="BI74" si="686">SUM(BI75:BI76)</f>
        <v>0</v>
      </c>
      <c r="BJ74" s="51">
        <f t="shared" ref="BJ74" si="687">SUM(BJ75:BJ76)</f>
        <v>0</v>
      </c>
      <c r="BK74" s="51">
        <f t="shared" ref="BK74" si="688">SUM(BK75:BK76)</f>
        <v>0</v>
      </c>
      <c r="BL74" s="51">
        <f t="shared" ref="BL74" si="689">SUM(BL75:BL76)</f>
        <v>0</v>
      </c>
      <c r="BM74" s="51">
        <f t="shared" ref="BM74" si="690">SUM(BM75:BM76)</f>
        <v>0</v>
      </c>
      <c r="BN74" s="52">
        <f>SUM(BN75:BN76)</f>
        <v>0</v>
      </c>
      <c r="BO74" s="100"/>
      <c r="BP74" s="50">
        <f>SUM(BP75:BP76)</f>
        <v>0</v>
      </c>
      <c r="BQ74" s="51">
        <f>SUM(BQ75:BQ76)</f>
        <v>0</v>
      </c>
      <c r="BR74" s="51">
        <f t="shared" ref="BR74" si="691">SUM(BR75:BR76)</f>
        <v>0</v>
      </c>
      <c r="BS74" s="51">
        <f t="shared" ref="BS74" si="692">SUM(BS75:BS76)</f>
        <v>0</v>
      </c>
      <c r="BT74" s="51">
        <f t="shared" ref="BT74" si="693">SUM(BT75:BT76)</f>
        <v>0</v>
      </c>
      <c r="BU74" s="51">
        <f t="shared" ref="BU74" si="694">SUM(BU75:BU76)</f>
        <v>0</v>
      </c>
      <c r="BV74" s="51">
        <f t="shared" ref="BV74" si="695">SUM(BV75:BV76)</f>
        <v>0</v>
      </c>
      <c r="BW74" s="51">
        <f t="shared" ref="BW74" si="696">SUM(BW75:BW76)</f>
        <v>0</v>
      </c>
      <c r="BX74" s="51">
        <f t="shared" ref="BX74" si="697">SUM(BX75:BX76)</f>
        <v>0</v>
      </c>
      <c r="BY74" s="51">
        <f t="shared" ref="BY74" si="698">SUM(BY75:BY76)</f>
        <v>0</v>
      </c>
      <c r="BZ74" s="51">
        <f t="shared" ref="BZ74" si="699">SUM(BZ75:BZ76)</f>
        <v>0</v>
      </c>
      <c r="CA74" s="52">
        <f>SUM(CA75:CA76)</f>
        <v>0</v>
      </c>
      <c r="CB74" s="100"/>
      <c r="CC74" s="50">
        <f>SUM(CC75:CC76)</f>
        <v>0</v>
      </c>
      <c r="CD74" s="51">
        <f>SUM(CD75:CD76)</f>
        <v>0</v>
      </c>
      <c r="CE74" s="51">
        <f t="shared" ref="CE74" si="700">SUM(CE75:CE76)</f>
        <v>0</v>
      </c>
      <c r="CF74" s="51">
        <f t="shared" ref="CF74" si="701">SUM(CF75:CF76)</f>
        <v>0</v>
      </c>
      <c r="CG74" s="51">
        <f t="shared" ref="CG74" si="702">SUM(CG75:CG76)</f>
        <v>0</v>
      </c>
      <c r="CH74" s="51">
        <f t="shared" ref="CH74" si="703">SUM(CH75:CH76)</f>
        <v>0</v>
      </c>
      <c r="CI74" s="51">
        <f t="shared" ref="CI74" si="704">SUM(CI75:CI76)</f>
        <v>0</v>
      </c>
      <c r="CJ74" s="51">
        <f t="shared" ref="CJ74" si="705">SUM(CJ75:CJ76)</f>
        <v>0</v>
      </c>
      <c r="CK74" s="51">
        <f t="shared" ref="CK74" si="706">SUM(CK75:CK76)</f>
        <v>0</v>
      </c>
      <c r="CL74" s="51">
        <f t="shared" ref="CL74" si="707">SUM(CL75:CL76)</f>
        <v>0</v>
      </c>
      <c r="CM74" s="51">
        <f t="shared" ref="CM74" si="708">SUM(CM75:CM76)</f>
        <v>0</v>
      </c>
      <c r="CN74" s="52">
        <f>SUM(CN75:CN76)</f>
        <v>0</v>
      </c>
      <c r="CO74" s="100"/>
      <c r="CP74" s="50">
        <f>SUM(CP75:CP76)</f>
        <v>0</v>
      </c>
      <c r="CQ74" s="51">
        <f>SUM(CQ75:CQ76)</f>
        <v>0</v>
      </c>
      <c r="CR74" s="51">
        <f t="shared" ref="CR74" si="709">SUM(CR75:CR76)</f>
        <v>0</v>
      </c>
      <c r="CS74" s="51">
        <f t="shared" ref="CS74" si="710">SUM(CS75:CS76)</f>
        <v>0</v>
      </c>
      <c r="CT74" s="51">
        <f t="shared" ref="CT74" si="711">SUM(CT75:CT76)</f>
        <v>0</v>
      </c>
      <c r="CU74" s="51">
        <f t="shared" ref="CU74" si="712">SUM(CU75:CU76)</f>
        <v>0</v>
      </c>
      <c r="CV74" s="51">
        <f t="shared" ref="CV74" si="713">SUM(CV75:CV76)</f>
        <v>0</v>
      </c>
      <c r="CW74" s="51">
        <f t="shared" ref="CW74" si="714">SUM(CW75:CW76)</f>
        <v>0</v>
      </c>
      <c r="CX74" s="51">
        <f t="shared" ref="CX74" si="715">SUM(CX75:CX76)</f>
        <v>0</v>
      </c>
      <c r="CY74" s="51">
        <f t="shared" ref="CY74" si="716">SUM(CY75:CY76)</f>
        <v>0</v>
      </c>
      <c r="CZ74" s="51">
        <f t="shared" ref="CZ74" si="717">SUM(CZ75:CZ76)</f>
        <v>0</v>
      </c>
      <c r="DA74" s="52">
        <f>SUM(DA75:DA76)</f>
        <v>0</v>
      </c>
      <c r="DB74" s="100"/>
      <c r="DC74" s="50">
        <f>SUM(DC75:DC76)</f>
        <v>0</v>
      </c>
      <c r="DD74" s="51">
        <f>SUM(DD75:DD76)</f>
        <v>0</v>
      </c>
      <c r="DE74" s="51">
        <f t="shared" ref="DE74" si="718">SUM(DE75:DE76)</f>
        <v>0</v>
      </c>
      <c r="DF74" s="51">
        <f t="shared" ref="DF74" si="719">SUM(DF75:DF76)</f>
        <v>0</v>
      </c>
      <c r="DG74" s="51">
        <f t="shared" ref="DG74" si="720">SUM(DG75:DG76)</f>
        <v>0</v>
      </c>
      <c r="DH74" s="51">
        <f t="shared" ref="DH74" si="721">SUM(DH75:DH76)</f>
        <v>0</v>
      </c>
      <c r="DI74" s="51">
        <f t="shared" ref="DI74" si="722">SUM(DI75:DI76)</f>
        <v>0</v>
      </c>
      <c r="DJ74" s="51">
        <f t="shared" ref="DJ74" si="723">SUM(DJ75:DJ76)</f>
        <v>0</v>
      </c>
      <c r="DK74" s="51">
        <f t="shared" ref="DK74" si="724">SUM(DK75:DK76)</f>
        <v>0</v>
      </c>
      <c r="DL74" s="51">
        <f t="shared" ref="DL74" si="725">SUM(DL75:DL76)</f>
        <v>0</v>
      </c>
      <c r="DM74" s="51">
        <f t="shared" ref="DM74" si="726">SUM(DM75:DM76)</f>
        <v>0</v>
      </c>
      <c r="DN74" s="52">
        <f>SUM(DN75:DN76)</f>
        <v>0</v>
      </c>
      <c r="DO74" s="100"/>
      <c r="DP74" s="50">
        <f>SUM(DP75:DP76)</f>
        <v>0</v>
      </c>
      <c r="DQ74" s="51">
        <f>SUM(DQ75:DQ76)</f>
        <v>0</v>
      </c>
      <c r="DR74" s="51">
        <f t="shared" ref="DR74" si="727">SUM(DR75:DR76)</f>
        <v>0</v>
      </c>
      <c r="DS74" s="51">
        <f t="shared" ref="DS74" si="728">SUM(DS75:DS76)</f>
        <v>0</v>
      </c>
      <c r="DT74" s="51">
        <f t="shared" ref="DT74" si="729">SUM(DT75:DT76)</f>
        <v>0</v>
      </c>
      <c r="DU74" s="51">
        <f t="shared" ref="DU74" si="730">SUM(DU75:DU76)</f>
        <v>0</v>
      </c>
      <c r="DV74" s="51">
        <f t="shared" ref="DV74" si="731">SUM(DV75:DV76)</f>
        <v>0</v>
      </c>
      <c r="DW74" s="51">
        <f t="shared" ref="DW74" si="732">SUM(DW75:DW76)</f>
        <v>0</v>
      </c>
      <c r="DX74" s="51">
        <f t="shared" ref="DX74" si="733">SUM(DX75:DX76)</f>
        <v>0</v>
      </c>
      <c r="DY74" s="51">
        <f t="shared" ref="DY74" si="734">SUM(DY75:DY76)</f>
        <v>0</v>
      </c>
      <c r="DZ74" s="51">
        <f t="shared" ref="DZ74" si="735">SUM(DZ75:DZ76)</f>
        <v>0</v>
      </c>
      <c r="EA74" s="52">
        <f>SUM(EA75:EA76)</f>
        <v>0</v>
      </c>
      <c r="EB74" s="100"/>
      <c r="EC74" s="50">
        <f>SUM(EC75:EC76)</f>
        <v>0</v>
      </c>
      <c r="ED74" s="51">
        <f>SUM(ED75:ED76)</f>
        <v>0</v>
      </c>
      <c r="EE74" s="51">
        <f t="shared" ref="EE74" si="736">SUM(EE75:EE76)</f>
        <v>0</v>
      </c>
      <c r="EF74" s="51">
        <f t="shared" ref="EF74" si="737">SUM(EF75:EF76)</f>
        <v>0</v>
      </c>
      <c r="EG74" s="51">
        <f t="shared" ref="EG74" si="738">SUM(EG75:EG76)</f>
        <v>0</v>
      </c>
      <c r="EH74" s="51">
        <f t="shared" ref="EH74" si="739">SUM(EH75:EH76)</f>
        <v>0</v>
      </c>
      <c r="EI74" s="51">
        <f t="shared" ref="EI74" si="740">SUM(EI75:EI76)</f>
        <v>0</v>
      </c>
      <c r="EJ74" s="51">
        <f t="shared" ref="EJ74" si="741">SUM(EJ75:EJ76)</f>
        <v>0</v>
      </c>
      <c r="EK74" s="51">
        <f t="shared" ref="EK74" si="742">SUM(EK75:EK76)</f>
        <v>0</v>
      </c>
      <c r="EL74" s="51">
        <f t="shared" ref="EL74" si="743">SUM(EL75:EL76)</f>
        <v>0</v>
      </c>
      <c r="EM74" s="51">
        <f t="shared" ref="EM74" si="744">SUM(EM75:EM76)</f>
        <v>0</v>
      </c>
      <c r="EN74" s="52">
        <f>SUM(EN75:EN76)</f>
        <v>0</v>
      </c>
      <c r="EO74" s="76"/>
    </row>
    <row r="75" spans="1:145" s="88" customFormat="1" x14ac:dyDescent="0.2">
      <c r="A75" s="130" t="s">
        <v>107</v>
      </c>
      <c r="B75" s="44">
        <v>0</v>
      </c>
      <c r="C75" s="45">
        <v>0</v>
      </c>
      <c r="D75" s="46">
        <v>0</v>
      </c>
      <c r="E75" s="46">
        <v>0</v>
      </c>
      <c r="F75" s="46">
        <v>0</v>
      </c>
      <c r="G75" s="46">
        <v>0</v>
      </c>
      <c r="H75" s="46">
        <v>0</v>
      </c>
      <c r="I75" s="46">
        <v>0</v>
      </c>
      <c r="J75" s="46">
        <v>0</v>
      </c>
      <c r="K75" s="46">
        <v>0</v>
      </c>
      <c r="L75" s="46">
        <v>0</v>
      </c>
      <c r="M75" s="46">
        <v>0</v>
      </c>
      <c r="N75" s="47">
        <v>0</v>
      </c>
      <c r="O75" s="101"/>
      <c r="P75" s="45">
        <v>0</v>
      </c>
      <c r="Q75" s="46">
        <v>0</v>
      </c>
      <c r="R75" s="46">
        <v>0</v>
      </c>
      <c r="S75" s="46">
        <v>0</v>
      </c>
      <c r="T75" s="46">
        <v>0</v>
      </c>
      <c r="U75" s="46">
        <v>0</v>
      </c>
      <c r="V75" s="46">
        <v>0</v>
      </c>
      <c r="W75" s="46">
        <v>0</v>
      </c>
      <c r="X75" s="46">
        <v>0</v>
      </c>
      <c r="Y75" s="46">
        <v>0</v>
      </c>
      <c r="Z75" s="46">
        <v>0</v>
      </c>
      <c r="AA75" s="47">
        <v>0</v>
      </c>
      <c r="AB75" s="101"/>
      <c r="AC75" s="45">
        <v>0</v>
      </c>
      <c r="AD75" s="46">
        <v>0</v>
      </c>
      <c r="AE75" s="46">
        <v>0</v>
      </c>
      <c r="AF75" s="46">
        <v>0</v>
      </c>
      <c r="AG75" s="46">
        <v>0</v>
      </c>
      <c r="AH75" s="46">
        <v>0</v>
      </c>
      <c r="AI75" s="46">
        <v>0</v>
      </c>
      <c r="AJ75" s="46">
        <v>0</v>
      </c>
      <c r="AK75" s="46">
        <v>0</v>
      </c>
      <c r="AL75" s="46">
        <v>0</v>
      </c>
      <c r="AM75" s="46">
        <v>0</v>
      </c>
      <c r="AN75" s="47">
        <v>0</v>
      </c>
      <c r="AO75" s="101"/>
      <c r="AP75" s="45">
        <v>0</v>
      </c>
      <c r="AQ75" s="46">
        <v>0</v>
      </c>
      <c r="AR75" s="46">
        <v>0</v>
      </c>
      <c r="AS75" s="46">
        <v>0</v>
      </c>
      <c r="AT75" s="46">
        <v>0</v>
      </c>
      <c r="AU75" s="46">
        <v>0</v>
      </c>
      <c r="AV75" s="46">
        <v>0</v>
      </c>
      <c r="AW75" s="46">
        <v>0</v>
      </c>
      <c r="AX75" s="46">
        <v>0</v>
      </c>
      <c r="AY75" s="46">
        <v>0</v>
      </c>
      <c r="AZ75" s="46">
        <v>0</v>
      </c>
      <c r="BA75" s="47">
        <v>0</v>
      </c>
      <c r="BB75" s="101"/>
      <c r="BC75" s="45">
        <v>0</v>
      </c>
      <c r="BD75" s="46">
        <v>0</v>
      </c>
      <c r="BE75" s="46">
        <v>0</v>
      </c>
      <c r="BF75" s="46">
        <v>0</v>
      </c>
      <c r="BG75" s="46">
        <v>0</v>
      </c>
      <c r="BH75" s="46">
        <v>0</v>
      </c>
      <c r="BI75" s="46">
        <v>0</v>
      </c>
      <c r="BJ75" s="46">
        <v>0</v>
      </c>
      <c r="BK75" s="46">
        <v>0</v>
      </c>
      <c r="BL75" s="46">
        <v>0</v>
      </c>
      <c r="BM75" s="46">
        <v>0</v>
      </c>
      <c r="BN75" s="47">
        <v>0</v>
      </c>
      <c r="BO75" s="101"/>
      <c r="BP75" s="45">
        <v>0</v>
      </c>
      <c r="BQ75" s="46">
        <v>0</v>
      </c>
      <c r="BR75" s="46">
        <v>0</v>
      </c>
      <c r="BS75" s="46">
        <v>0</v>
      </c>
      <c r="BT75" s="46">
        <v>0</v>
      </c>
      <c r="BU75" s="46">
        <v>0</v>
      </c>
      <c r="BV75" s="46">
        <v>0</v>
      </c>
      <c r="BW75" s="46">
        <v>0</v>
      </c>
      <c r="BX75" s="46">
        <v>0</v>
      </c>
      <c r="BY75" s="46">
        <v>0</v>
      </c>
      <c r="BZ75" s="46">
        <v>0</v>
      </c>
      <c r="CA75" s="47">
        <v>0</v>
      </c>
      <c r="CB75" s="101"/>
      <c r="CC75" s="45">
        <v>0</v>
      </c>
      <c r="CD75" s="46">
        <v>0</v>
      </c>
      <c r="CE75" s="46">
        <v>0</v>
      </c>
      <c r="CF75" s="46">
        <v>0</v>
      </c>
      <c r="CG75" s="46">
        <v>0</v>
      </c>
      <c r="CH75" s="46">
        <v>0</v>
      </c>
      <c r="CI75" s="46">
        <v>0</v>
      </c>
      <c r="CJ75" s="46">
        <v>0</v>
      </c>
      <c r="CK75" s="46">
        <v>0</v>
      </c>
      <c r="CL75" s="46">
        <v>0</v>
      </c>
      <c r="CM75" s="46">
        <v>0</v>
      </c>
      <c r="CN75" s="47">
        <v>0</v>
      </c>
      <c r="CO75" s="101"/>
      <c r="CP75" s="45">
        <v>0</v>
      </c>
      <c r="CQ75" s="46">
        <v>0</v>
      </c>
      <c r="CR75" s="46">
        <v>0</v>
      </c>
      <c r="CS75" s="46">
        <v>0</v>
      </c>
      <c r="CT75" s="46">
        <v>0</v>
      </c>
      <c r="CU75" s="46">
        <v>0</v>
      </c>
      <c r="CV75" s="46">
        <v>0</v>
      </c>
      <c r="CW75" s="46">
        <v>0</v>
      </c>
      <c r="CX75" s="46">
        <v>0</v>
      </c>
      <c r="CY75" s="46">
        <v>0</v>
      </c>
      <c r="CZ75" s="46">
        <v>0</v>
      </c>
      <c r="DA75" s="47">
        <v>0</v>
      </c>
      <c r="DB75" s="101"/>
      <c r="DC75" s="45">
        <v>0</v>
      </c>
      <c r="DD75" s="46">
        <v>0</v>
      </c>
      <c r="DE75" s="46">
        <v>0</v>
      </c>
      <c r="DF75" s="46">
        <v>0</v>
      </c>
      <c r="DG75" s="46">
        <v>0</v>
      </c>
      <c r="DH75" s="46">
        <v>0</v>
      </c>
      <c r="DI75" s="46">
        <v>0</v>
      </c>
      <c r="DJ75" s="46">
        <v>0</v>
      </c>
      <c r="DK75" s="46">
        <v>0</v>
      </c>
      <c r="DL75" s="46">
        <v>0</v>
      </c>
      <c r="DM75" s="46">
        <v>0</v>
      </c>
      <c r="DN75" s="47">
        <v>0</v>
      </c>
      <c r="DO75" s="101"/>
      <c r="DP75" s="45">
        <v>0</v>
      </c>
      <c r="DQ75" s="46">
        <v>0</v>
      </c>
      <c r="DR75" s="46">
        <v>0</v>
      </c>
      <c r="DS75" s="46">
        <v>0</v>
      </c>
      <c r="DT75" s="46">
        <v>0</v>
      </c>
      <c r="DU75" s="46">
        <v>0</v>
      </c>
      <c r="DV75" s="46">
        <v>0</v>
      </c>
      <c r="DW75" s="46">
        <v>0</v>
      </c>
      <c r="DX75" s="46">
        <v>0</v>
      </c>
      <c r="DY75" s="46">
        <v>0</v>
      </c>
      <c r="DZ75" s="46">
        <v>0</v>
      </c>
      <c r="EA75" s="47">
        <v>0</v>
      </c>
      <c r="EB75" s="101"/>
      <c r="EC75" s="45">
        <v>0</v>
      </c>
      <c r="ED75" s="46">
        <v>0</v>
      </c>
      <c r="EE75" s="46">
        <v>0</v>
      </c>
      <c r="EF75" s="46">
        <v>0</v>
      </c>
      <c r="EG75" s="46">
        <v>0</v>
      </c>
      <c r="EH75" s="46">
        <v>0</v>
      </c>
      <c r="EI75" s="46">
        <v>0</v>
      </c>
      <c r="EJ75" s="46">
        <v>0</v>
      </c>
      <c r="EK75" s="46">
        <v>0</v>
      </c>
      <c r="EL75" s="46">
        <v>0</v>
      </c>
      <c r="EM75" s="46">
        <v>0</v>
      </c>
      <c r="EN75" s="47">
        <v>0</v>
      </c>
      <c r="EO75" s="83"/>
    </row>
    <row r="76" spans="1:145" s="88" customFormat="1" ht="12.75" thickBot="1" x14ac:dyDescent="0.25">
      <c r="A76" s="134" t="s">
        <v>108</v>
      </c>
      <c r="B76" s="135">
        <v>0</v>
      </c>
      <c r="C76" s="136">
        <v>0</v>
      </c>
      <c r="D76" s="137">
        <v>0</v>
      </c>
      <c r="E76" s="137">
        <v>0</v>
      </c>
      <c r="F76" s="137">
        <v>0</v>
      </c>
      <c r="G76" s="46">
        <v>0</v>
      </c>
      <c r="H76" s="46">
        <v>0</v>
      </c>
      <c r="I76" s="46">
        <v>0</v>
      </c>
      <c r="J76" s="46">
        <v>0</v>
      </c>
      <c r="K76" s="46">
        <v>0</v>
      </c>
      <c r="L76" s="46">
        <v>0</v>
      </c>
      <c r="M76" s="46">
        <v>0</v>
      </c>
      <c r="N76" s="138">
        <v>0</v>
      </c>
      <c r="O76" s="139"/>
      <c r="P76" s="136">
        <v>0</v>
      </c>
      <c r="Q76" s="137">
        <v>0</v>
      </c>
      <c r="R76" s="137">
        <v>0</v>
      </c>
      <c r="S76" s="137">
        <v>0</v>
      </c>
      <c r="T76" s="46">
        <v>0</v>
      </c>
      <c r="U76" s="46">
        <v>0</v>
      </c>
      <c r="V76" s="46">
        <v>0</v>
      </c>
      <c r="W76" s="46">
        <v>0</v>
      </c>
      <c r="X76" s="46">
        <v>0</v>
      </c>
      <c r="Y76" s="46">
        <v>0</v>
      </c>
      <c r="Z76" s="46">
        <v>0</v>
      </c>
      <c r="AA76" s="138">
        <v>0</v>
      </c>
      <c r="AB76" s="139"/>
      <c r="AC76" s="136">
        <v>0</v>
      </c>
      <c r="AD76" s="137">
        <v>0</v>
      </c>
      <c r="AE76" s="137">
        <v>0</v>
      </c>
      <c r="AF76" s="137">
        <v>0</v>
      </c>
      <c r="AG76" s="46">
        <v>0</v>
      </c>
      <c r="AH76" s="46">
        <v>0</v>
      </c>
      <c r="AI76" s="46">
        <v>0</v>
      </c>
      <c r="AJ76" s="46">
        <v>0</v>
      </c>
      <c r="AK76" s="46">
        <v>0</v>
      </c>
      <c r="AL76" s="46">
        <v>0</v>
      </c>
      <c r="AM76" s="46">
        <v>0</v>
      </c>
      <c r="AN76" s="138">
        <v>0</v>
      </c>
      <c r="AO76" s="139"/>
      <c r="AP76" s="136">
        <v>0</v>
      </c>
      <c r="AQ76" s="137">
        <v>0</v>
      </c>
      <c r="AR76" s="137">
        <v>0</v>
      </c>
      <c r="AS76" s="137">
        <v>0</v>
      </c>
      <c r="AT76" s="46">
        <v>0</v>
      </c>
      <c r="AU76" s="46">
        <v>0</v>
      </c>
      <c r="AV76" s="46">
        <v>0</v>
      </c>
      <c r="AW76" s="46">
        <v>0</v>
      </c>
      <c r="AX76" s="46">
        <v>0</v>
      </c>
      <c r="AY76" s="46">
        <v>0</v>
      </c>
      <c r="AZ76" s="46">
        <v>0</v>
      </c>
      <c r="BA76" s="138">
        <v>0</v>
      </c>
      <c r="BB76" s="139"/>
      <c r="BC76" s="136">
        <v>0</v>
      </c>
      <c r="BD76" s="137">
        <v>0</v>
      </c>
      <c r="BE76" s="137">
        <v>0</v>
      </c>
      <c r="BF76" s="137">
        <v>0</v>
      </c>
      <c r="BG76" s="46">
        <v>0</v>
      </c>
      <c r="BH76" s="46">
        <v>0</v>
      </c>
      <c r="BI76" s="46">
        <v>0</v>
      </c>
      <c r="BJ76" s="46">
        <v>0</v>
      </c>
      <c r="BK76" s="46">
        <v>0</v>
      </c>
      <c r="BL76" s="46">
        <v>0</v>
      </c>
      <c r="BM76" s="46">
        <v>0</v>
      </c>
      <c r="BN76" s="138">
        <v>0</v>
      </c>
      <c r="BO76" s="139"/>
      <c r="BP76" s="136">
        <v>0</v>
      </c>
      <c r="BQ76" s="137">
        <v>0</v>
      </c>
      <c r="BR76" s="137">
        <v>0</v>
      </c>
      <c r="BS76" s="137">
        <v>0</v>
      </c>
      <c r="BT76" s="46">
        <v>0</v>
      </c>
      <c r="BU76" s="46">
        <v>0</v>
      </c>
      <c r="BV76" s="46">
        <v>0</v>
      </c>
      <c r="BW76" s="46">
        <v>0</v>
      </c>
      <c r="BX76" s="46">
        <v>0</v>
      </c>
      <c r="BY76" s="46">
        <v>0</v>
      </c>
      <c r="BZ76" s="46">
        <v>0</v>
      </c>
      <c r="CA76" s="138">
        <v>0</v>
      </c>
      <c r="CB76" s="139"/>
      <c r="CC76" s="136">
        <v>0</v>
      </c>
      <c r="CD76" s="137">
        <v>0</v>
      </c>
      <c r="CE76" s="137">
        <v>0</v>
      </c>
      <c r="CF76" s="137">
        <v>0</v>
      </c>
      <c r="CG76" s="46">
        <v>0</v>
      </c>
      <c r="CH76" s="46">
        <v>0</v>
      </c>
      <c r="CI76" s="46">
        <v>0</v>
      </c>
      <c r="CJ76" s="46">
        <v>0</v>
      </c>
      <c r="CK76" s="46">
        <v>0</v>
      </c>
      <c r="CL76" s="46">
        <v>0</v>
      </c>
      <c r="CM76" s="46">
        <v>0</v>
      </c>
      <c r="CN76" s="138">
        <v>0</v>
      </c>
      <c r="CO76" s="139"/>
      <c r="CP76" s="136">
        <v>0</v>
      </c>
      <c r="CQ76" s="137">
        <v>0</v>
      </c>
      <c r="CR76" s="137">
        <v>0</v>
      </c>
      <c r="CS76" s="137">
        <v>0</v>
      </c>
      <c r="CT76" s="46">
        <v>0</v>
      </c>
      <c r="CU76" s="46">
        <v>0</v>
      </c>
      <c r="CV76" s="46">
        <v>0</v>
      </c>
      <c r="CW76" s="46">
        <v>0</v>
      </c>
      <c r="CX76" s="46">
        <v>0</v>
      </c>
      <c r="CY76" s="46">
        <v>0</v>
      </c>
      <c r="CZ76" s="46">
        <v>0</v>
      </c>
      <c r="DA76" s="138">
        <v>0</v>
      </c>
      <c r="DB76" s="139"/>
      <c r="DC76" s="136">
        <v>0</v>
      </c>
      <c r="DD76" s="137">
        <v>0</v>
      </c>
      <c r="DE76" s="137">
        <v>0</v>
      </c>
      <c r="DF76" s="137">
        <v>0</v>
      </c>
      <c r="DG76" s="46">
        <v>0</v>
      </c>
      <c r="DH76" s="46">
        <v>0</v>
      </c>
      <c r="DI76" s="46">
        <v>0</v>
      </c>
      <c r="DJ76" s="46">
        <v>0</v>
      </c>
      <c r="DK76" s="46">
        <v>0</v>
      </c>
      <c r="DL76" s="46">
        <v>0</v>
      </c>
      <c r="DM76" s="46">
        <v>0</v>
      </c>
      <c r="DN76" s="138">
        <v>0</v>
      </c>
      <c r="DO76" s="139"/>
      <c r="DP76" s="136">
        <v>0</v>
      </c>
      <c r="DQ76" s="137">
        <v>0</v>
      </c>
      <c r="DR76" s="137">
        <v>0</v>
      </c>
      <c r="DS76" s="137">
        <v>0</v>
      </c>
      <c r="DT76" s="46">
        <v>0</v>
      </c>
      <c r="DU76" s="46">
        <v>0</v>
      </c>
      <c r="DV76" s="46">
        <v>0</v>
      </c>
      <c r="DW76" s="46">
        <v>0</v>
      </c>
      <c r="DX76" s="46">
        <v>0</v>
      </c>
      <c r="DY76" s="46">
        <v>0</v>
      </c>
      <c r="DZ76" s="46">
        <v>0</v>
      </c>
      <c r="EA76" s="138">
        <v>0</v>
      </c>
      <c r="EB76" s="139"/>
      <c r="EC76" s="136">
        <v>0</v>
      </c>
      <c r="ED76" s="137">
        <v>0</v>
      </c>
      <c r="EE76" s="137">
        <v>0</v>
      </c>
      <c r="EF76" s="137">
        <v>0</v>
      </c>
      <c r="EG76" s="46">
        <v>0</v>
      </c>
      <c r="EH76" s="46">
        <v>0</v>
      </c>
      <c r="EI76" s="46">
        <v>0</v>
      </c>
      <c r="EJ76" s="46">
        <v>0</v>
      </c>
      <c r="EK76" s="46">
        <v>0</v>
      </c>
      <c r="EL76" s="46">
        <v>0</v>
      </c>
      <c r="EM76" s="46">
        <v>0</v>
      </c>
      <c r="EN76" s="138">
        <v>0</v>
      </c>
      <c r="EO76" s="84"/>
    </row>
    <row r="77" spans="1:145" s="27" customFormat="1" ht="12.75" thickTop="1" x14ac:dyDescent="0.2">
      <c r="A77" s="104" t="s">
        <v>9</v>
      </c>
      <c r="B77" s="105"/>
      <c r="C77" s="106">
        <f t="shared" ref="C77:N77" si="745">C8-C53</f>
        <v>0</v>
      </c>
      <c r="D77" s="107">
        <f t="shared" si="745"/>
        <v>0</v>
      </c>
      <c r="E77" s="107">
        <f t="shared" si="745"/>
        <v>0</v>
      </c>
      <c r="F77" s="107">
        <f t="shared" si="745"/>
        <v>0</v>
      </c>
      <c r="G77" s="107">
        <f t="shared" si="745"/>
        <v>0</v>
      </c>
      <c r="H77" s="107">
        <f t="shared" si="745"/>
        <v>0</v>
      </c>
      <c r="I77" s="107">
        <f t="shared" si="745"/>
        <v>0</v>
      </c>
      <c r="J77" s="107">
        <f t="shared" si="745"/>
        <v>0</v>
      </c>
      <c r="K77" s="107">
        <f t="shared" si="745"/>
        <v>0</v>
      </c>
      <c r="L77" s="107">
        <f t="shared" si="745"/>
        <v>0</v>
      </c>
      <c r="M77" s="107">
        <f t="shared" si="745"/>
        <v>0</v>
      </c>
      <c r="N77" s="108">
        <f t="shared" si="745"/>
        <v>0</v>
      </c>
      <c r="O77" s="109"/>
      <c r="P77" s="106">
        <f t="shared" ref="P77:AA77" si="746">P8-P53</f>
        <v>0</v>
      </c>
      <c r="Q77" s="107">
        <f t="shared" si="746"/>
        <v>0</v>
      </c>
      <c r="R77" s="107">
        <f t="shared" si="746"/>
        <v>0</v>
      </c>
      <c r="S77" s="107">
        <f t="shared" si="746"/>
        <v>0</v>
      </c>
      <c r="T77" s="107">
        <f t="shared" si="746"/>
        <v>0</v>
      </c>
      <c r="U77" s="107">
        <f t="shared" si="746"/>
        <v>0</v>
      </c>
      <c r="V77" s="107">
        <f t="shared" si="746"/>
        <v>0</v>
      </c>
      <c r="W77" s="107">
        <f t="shared" si="746"/>
        <v>0</v>
      </c>
      <c r="X77" s="107">
        <f t="shared" si="746"/>
        <v>0</v>
      </c>
      <c r="Y77" s="107">
        <f t="shared" si="746"/>
        <v>0</v>
      </c>
      <c r="Z77" s="107">
        <f t="shared" si="746"/>
        <v>0</v>
      </c>
      <c r="AA77" s="108">
        <f t="shared" si="746"/>
        <v>0</v>
      </c>
      <c r="AB77" s="109"/>
      <c r="AC77" s="60">
        <f t="shared" ref="AC77:AN77" si="747">AC8-AC53</f>
        <v>0</v>
      </c>
      <c r="AD77" s="61">
        <f t="shared" si="747"/>
        <v>0</v>
      </c>
      <c r="AE77" s="61">
        <f t="shared" si="747"/>
        <v>0</v>
      </c>
      <c r="AF77" s="61">
        <f t="shared" si="747"/>
        <v>0</v>
      </c>
      <c r="AG77" s="61">
        <f t="shared" si="747"/>
        <v>0</v>
      </c>
      <c r="AH77" s="61">
        <f t="shared" si="747"/>
        <v>0</v>
      </c>
      <c r="AI77" s="61">
        <f t="shared" si="747"/>
        <v>0</v>
      </c>
      <c r="AJ77" s="61">
        <f t="shared" si="747"/>
        <v>0</v>
      </c>
      <c r="AK77" s="61">
        <f t="shared" si="747"/>
        <v>0</v>
      </c>
      <c r="AL77" s="61">
        <f t="shared" si="747"/>
        <v>0</v>
      </c>
      <c r="AM77" s="61">
        <f t="shared" si="747"/>
        <v>0</v>
      </c>
      <c r="AN77" s="62">
        <f t="shared" si="747"/>
        <v>0</v>
      </c>
      <c r="AO77" s="85"/>
      <c r="AP77" s="60">
        <f t="shared" ref="AP77:BA77" si="748">AP8-AP53</f>
        <v>0</v>
      </c>
      <c r="AQ77" s="61">
        <f t="shared" si="748"/>
        <v>0</v>
      </c>
      <c r="AR77" s="61">
        <f t="shared" si="748"/>
        <v>0</v>
      </c>
      <c r="AS77" s="61">
        <f t="shared" si="748"/>
        <v>0</v>
      </c>
      <c r="AT77" s="61">
        <f t="shared" si="748"/>
        <v>0</v>
      </c>
      <c r="AU77" s="61">
        <f t="shared" si="748"/>
        <v>0</v>
      </c>
      <c r="AV77" s="61">
        <f t="shared" si="748"/>
        <v>0</v>
      </c>
      <c r="AW77" s="61">
        <f t="shared" si="748"/>
        <v>0</v>
      </c>
      <c r="AX77" s="61">
        <f t="shared" si="748"/>
        <v>0</v>
      </c>
      <c r="AY77" s="61">
        <f t="shared" si="748"/>
        <v>0</v>
      </c>
      <c r="AZ77" s="61">
        <f t="shared" si="748"/>
        <v>0</v>
      </c>
      <c r="BA77" s="62">
        <f t="shared" si="748"/>
        <v>0</v>
      </c>
      <c r="BB77" s="85"/>
      <c r="BC77" s="60">
        <f t="shared" ref="BC77:BN77" si="749">BC8-BC53</f>
        <v>0</v>
      </c>
      <c r="BD77" s="61">
        <f t="shared" si="749"/>
        <v>0</v>
      </c>
      <c r="BE77" s="61">
        <f t="shared" si="749"/>
        <v>0</v>
      </c>
      <c r="BF77" s="61">
        <f t="shared" si="749"/>
        <v>0</v>
      </c>
      <c r="BG77" s="61">
        <f t="shared" si="749"/>
        <v>0</v>
      </c>
      <c r="BH77" s="61">
        <f t="shared" si="749"/>
        <v>0</v>
      </c>
      <c r="BI77" s="61">
        <f t="shared" si="749"/>
        <v>0</v>
      </c>
      <c r="BJ77" s="61">
        <f t="shared" si="749"/>
        <v>0</v>
      </c>
      <c r="BK77" s="61">
        <f t="shared" si="749"/>
        <v>0</v>
      </c>
      <c r="BL77" s="61">
        <f t="shared" si="749"/>
        <v>0</v>
      </c>
      <c r="BM77" s="61">
        <f t="shared" si="749"/>
        <v>0</v>
      </c>
      <c r="BN77" s="62">
        <f t="shared" si="749"/>
        <v>0</v>
      </c>
      <c r="BO77" s="85"/>
      <c r="BP77" s="60">
        <f t="shared" ref="BP77:CA77" si="750">BP8-BP53</f>
        <v>0</v>
      </c>
      <c r="BQ77" s="61">
        <f t="shared" si="750"/>
        <v>0</v>
      </c>
      <c r="BR77" s="61">
        <f t="shared" si="750"/>
        <v>0</v>
      </c>
      <c r="BS77" s="61">
        <f t="shared" si="750"/>
        <v>0</v>
      </c>
      <c r="BT77" s="61">
        <f t="shared" si="750"/>
        <v>0</v>
      </c>
      <c r="BU77" s="61">
        <f t="shared" si="750"/>
        <v>0</v>
      </c>
      <c r="BV77" s="61">
        <f t="shared" si="750"/>
        <v>0</v>
      </c>
      <c r="BW77" s="61">
        <f t="shared" si="750"/>
        <v>0</v>
      </c>
      <c r="BX77" s="61">
        <f t="shared" si="750"/>
        <v>0</v>
      </c>
      <c r="BY77" s="61">
        <f t="shared" si="750"/>
        <v>0</v>
      </c>
      <c r="BZ77" s="61">
        <f t="shared" si="750"/>
        <v>0</v>
      </c>
      <c r="CA77" s="62">
        <f t="shared" si="750"/>
        <v>0</v>
      </c>
      <c r="CB77" s="85"/>
      <c r="CC77" s="60">
        <f t="shared" ref="CC77:CN77" si="751">CC8-CC53</f>
        <v>0</v>
      </c>
      <c r="CD77" s="61">
        <f t="shared" si="751"/>
        <v>0</v>
      </c>
      <c r="CE77" s="61">
        <f t="shared" si="751"/>
        <v>0</v>
      </c>
      <c r="CF77" s="61">
        <f t="shared" si="751"/>
        <v>0</v>
      </c>
      <c r="CG77" s="61">
        <f t="shared" si="751"/>
        <v>0</v>
      </c>
      <c r="CH77" s="61">
        <f t="shared" si="751"/>
        <v>0</v>
      </c>
      <c r="CI77" s="61">
        <f t="shared" si="751"/>
        <v>0</v>
      </c>
      <c r="CJ77" s="61">
        <f t="shared" si="751"/>
        <v>0</v>
      </c>
      <c r="CK77" s="61">
        <f t="shared" si="751"/>
        <v>0</v>
      </c>
      <c r="CL77" s="61">
        <f t="shared" si="751"/>
        <v>0</v>
      </c>
      <c r="CM77" s="61">
        <f t="shared" si="751"/>
        <v>0</v>
      </c>
      <c r="CN77" s="62">
        <f t="shared" si="751"/>
        <v>0</v>
      </c>
      <c r="CO77" s="85"/>
      <c r="CP77" s="60">
        <f t="shared" ref="CP77:DA77" si="752">CP8-CP53</f>
        <v>0</v>
      </c>
      <c r="CQ77" s="61">
        <f t="shared" si="752"/>
        <v>0</v>
      </c>
      <c r="CR77" s="61">
        <f t="shared" si="752"/>
        <v>0</v>
      </c>
      <c r="CS77" s="61">
        <f t="shared" si="752"/>
        <v>0</v>
      </c>
      <c r="CT77" s="61">
        <f t="shared" si="752"/>
        <v>0</v>
      </c>
      <c r="CU77" s="61">
        <f t="shared" si="752"/>
        <v>0</v>
      </c>
      <c r="CV77" s="61">
        <f t="shared" si="752"/>
        <v>0</v>
      </c>
      <c r="CW77" s="61">
        <f t="shared" si="752"/>
        <v>0</v>
      </c>
      <c r="CX77" s="61">
        <f t="shared" si="752"/>
        <v>0</v>
      </c>
      <c r="CY77" s="61">
        <f t="shared" si="752"/>
        <v>0</v>
      </c>
      <c r="CZ77" s="61">
        <f t="shared" si="752"/>
        <v>0</v>
      </c>
      <c r="DA77" s="62">
        <f t="shared" si="752"/>
        <v>0</v>
      </c>
      <c r="DB77" s="85"/>
      <c r="DC77" s="60">
        <f t="shared" ref="DC77:DN77" si="753">DC8-DC53</f>
        <v>0</v>
      </c>
      <c r="DD77" s="61">
        <f t="shared" si="753"/>
        <v>0</v>
      </c>
      <c r="DE77" s="61">
        <f t="shared" si="753"/>
        <v>0</v>
      </c>
      <c r="DF77" s="61">
        <f t="shared" si="753"/>
        <v>0</v>
      </c>
      <c r="DG77" s="61">
        <f t="shared" si="753"/>
        <v>0</v>
      </c>
      <c r="DH77" s="61">
        <f t="shared" si="753"/>
        <v>0</v>
      </c>
      <c r="DI77" s="61">
        <f t="shared" si="753"/>
        <v>0</v>
      </c>
      <c r="DJ77" s="61">
        <f t="shared" si="753"/>
        <v>0</v>
      </c>
      <c r="DK77" s="61">
        <f t="shared" si="753"/>
        <v>0</v>
      </c>
      <c r="DL77" s="61">
        <f t="shared" si="753"/>
        <v>0</v>
      </c>
      <c r="DM77" s="61">
        <f t="shared" si="753"/>
        <v>0</v>
      </c>
      <c r="DN77" s="62">
        <f t="shared" si="753"/>
        <v>0</v>
      </c>
      <c r="DO77" s="85"/>
      <c r="DP77" s="60">
        <f t="shared" ref="DP77:EA77" si="754">DP8-DP53</f>
        <v>0</v>
      </c>
      <c r="DQ77" s="61">
        <f t="shared" si="754"/>
        <v>0</v>
      </c>
      <c r="DR77" s="61">
        <f t="shared" si="754"/>
        <v>0</v>
      </c>
      <c r="DS77" s="61">
        <f t="shared" si="754"/>
        <v>0</v>
      </c>
      <c r="DT77" s="61">
        <f t="shared" si="754"/>
        <v>0</v>
      </c>
      <c r="DU77" s="61">
        <f t="shared" si="754"/>
        <v>0</v>
      </c>
      <c r="DV77" s="61">
        <f t="shared" si="754"/>
        <v>0</v>
      </c>
      <c r="DW77" s="61">
        <f t="shared" si="754"/>
        <v>0</v>
      </c>
      <c r="DX77" s="61">
        <f t="shared" si="754"/>
        <v>0</v>
      </c>
      <c r="DY77" s="61">
        <f t="shared" si="754"/>
        <v>0</v>
      </c>
      <c r="DZ77" s="61">
        <f t="shared" si="754"/>
        <v>0</v>
      </c>
      <c r="EA77" s="62">
        <f t="shared" si="754"/>
        <v>0</v>
      </c>
      <c r="EB77" s="85"/>
      <c r="EC77" s="60">
        <f t="shared" ref="EC77:EN77" si="755">EC8-EC53</f>
        <v>0</v>
      </c>
      <c r="ED77" s="61">
        <f t="shared" si="755"/>
        <v>0</v>
      </c>
      <c r="EE77" s="61">
        <f t="shared" si="755"/>
        <v>0</v>
      </c>
      <c r="EF77" s="61">
        <f t="shared" si="755"/>
        <v>0</v>
      </c>
      <c r="EG77" s="61">
        <f t="shared" si="755"/>
        <v>0</v>
      </c>
      <c r="EH77" s="61">
        <f t="shared" si="755"/>
        <v>0</v>
      </c>
      <c r="EI77" s="61">
        <f t="shared" si="755"/>
        <v>0</v>
      </c>
      <c r="EJ77" s="61">
        <f t="shared" si="755"/>
        <v>0</v>
      </c>
      <c r="EK77" s="61">
        <f t="shared" si="755"/>
        <v>0</v>
      </c>
      <c r="EL77" s="61">
        <f t="shared" si="755"/>
        <v>0</v>
      </c>
      <c r="EM77" s="61">
        <f t="shared" si="755"/>
        <v>0</v>
      </c>
      <c r="EN77" s="62">
        <f t="shared" si="755"/>
        <v>0</v>
      </c>
      <c r="EO77" s="85"/>
    </row>
    <row r="78" spans="1:145" s="27" customFormat="1" ht="12.75" thickBot="1" x14ac:dyDescent="0.25">
      <c r="A78" s="110" t="s">
        <v>10</v>
      </c>
      <c r="B78" s="111">
        <f>B8</f>
        <v>-1.0009999999999999</v>
      </c>
      <c r="C78" s="112">
        <f>B78+C77</f>
        <v>-1.0009999999999999</v>
      </c>
      <c r="D78" s="113">
        <f>C78+D77</f>
        <v>-1.0009999999999999</v>
      </c>
      <c r="E78" s="113">
        <f t="shared" ref="E78:M78" si="756">D78+E77</f>
        <v>-1.0009999999999999</v>
      </c>
      <c r="F78" s="113">
        <f t="shared" si="756"/>
        <v>-1.0009999999999999</v>
      </c>
      <c r="G78" s="113">
        <f t="shared" si="756"/>
        <v>-1.0009999999999999</v>
      </c>
      <c r="H78" s="113">
        <f t="shared" si="756"/>
        <v>-1.0009999999999999</v>
      </c>
      <c r="I78" s="113">
        <f t="shared" si="756"/>
        <v>-1.0009999999999999</v>
      </c>
      <c r="J78" s="113">
        <f t="shared" si="756"/>
        <v>-1.0009999999999999</v>
      </c>
      <c r="K78" s="113">
        <f t="shared" si="756"/>
        <v>-1.0009999999999999</v>
      </c>
      <c r="L78" s="113">
        <f t="shared" si="756"/>
        <v>-1.0009999999999999</v>
      </c>
      <c r="M78" s="113">
        <f t="shared" si="756"/>
        <v>-1.0009999999999999</v>
      </c>
      <c r="N78" s="114">
        <f>M78+N77</f>
        <v>-1.0009999999999999</v>
      </c>
      <c r="O78" s="115"/>
      <c r="P78" s="112">
        <f>N78+P77</f>
        <v>-1.0009999999999999</v>
      </c>
      <c r="Q78" s="113">
        <f>P78+Q77</f>
        <v>-1.0009999999999999</v>
      </c>
      <c r="R78" s="113">
        <f t="shared" ref="R78" si="757">Q78+R77</f>
        <v>-1.0009999999999999</v>
      </c>
      <c r="S78" s="113">
        <f t="shared" ref="S78" si="758">R78+S77</f>
        <v>-1.0009999999999999</v>
      </c>
      <c r="T78" s="113">
        <f t="shared" ref="T78" si="759">S78+T77</f>
        <v>-1.0009999999999999</v>
      </c>
      <c r="U78" s="113">
        <f t="shared" ref="U78" si="760">T78+U77</f>
        <v>-1.0009999999999999</v>
      </c>
      <c r="V78" s="113">
        <f t="shared" ref="V78" si="761">U78+V77</f>
        <v>-1.0009999999999999</v>
      </c>
      <c r="W78" s="113">
        <f t="shared" ref="W78" si="762">V78+W77</f>
        <v>-1.0009999999999999</v>
      </c>
      <c r="X78" s="113">
        <f t="shared" ref="X78" si="763">W78+X77</f>
        <v>-1.0009999999999999</v>
      </c>
      <c r="Y78" s="113">
        <f t="shared" ref="Y78" si="764">X78+Y77</f>
        <v>-1.0009999999999999</v>
      </c>
      <c r="Z78" s="113">
        <f t="shared" ref="Z78" si="765">Y78+Z77</f>
        <v>-1.0009999999999999</v>
      </c>
      <c r="AA78" s="114">
        <f>Z78+AA77</f>
        <v>-1.0009999999999999</v>
      </c>
      <c r="AB78" s="115"/>
      <c r="AC78" s="63">
        <f>AA78+AC77</f>
        <v>-1.0009999999999999</v>
      </c>
      <c r="AD78" s="64">
        <f>AC78+AD77</f>
        <v>-1.0009999999999999</v>
      </c>
      <c r="AE78" s="64">
        <f t="shared" ref="AE78" si="766">AD78+AE77</f>
        <v>-1.0009999999999999</v>
      </c>
      <c r="AF78" s="64">
        <f t="shared" ref="AF78" si="767">AE78+AF77</f>
        <v>-1.0009999999999999</v>
      </c>
      <c r="AG78" s="64">
        <f t="shared" ref="AG78" si="768">AF78+AG77</f>
        <v>-1.0009999999999999</v>
      </c>
      <c r="AH78" s="64">
        <f t="shared" ref="AH78" si="769">AG78+AH77</f>
        <v>-1.0009999999999999</v>
      </c>
      <c r="AI78" s="64">
        <f t="shared" ref="AI78" si="770">AH78+AI77</f>
        <v>-1.0009999999999999</v>
      </c>
      <c r="AJ78" s="64">
        <f t="shared" ref="AJ78" si="771">AI78+AJ77</f>
        <v>-1.0009999999999999</v>
      </c>
      <c r="AK78" s="64">
        <f t="shared" ref="AK78" si="772">AJ78+AK77</f>
        <v>-1.0009999999999999</v>
      </c>
      <c r="AL78" s="64">
        <f t="shared" ref="AL78" si="773">AK78+AL77</f>
        <v>-1.0009999999999999</v>
      </c>
      <c r="AM78" s="64">
        <f t="shared" ref="AM78" si="774">AL78+AM77</f>
        <v>-1.0009999999999999</v>
      </c>
      <c r="AN78" s="65">
        <f>AM78+AN77</f>
        <v>-1.0009999999999999</v>
      </c>
      <c r="AO78" s="86"/>
      <c r="AP78" s="63">
        <f>AN78+AP77</f>
        <v>-1.0009999999999999</v>
      </c>
      <c r="AQ78" s="64">
        <f>AP78+AQ77</f>
        <v>-1.0009999999999999</v>
      </c>
      <c r="AR78" s="64">
        <f t="shared" ref="AR78" si="775">AQ78+AR77</f>
        <v>-1.0009999999999999</v>
      </c>
      <c r="AS78" s="64">
        <f t="shared" ref="AS78" si="776">AR78+AS77</f>
        <v>-1.0009999999999999</v>
      </c>
      <c r="AT78" s="64">
        <f t="shared" ref="AT78" si="777">AS78+AT77</f>
        <v>-1.0009999999999999</v>
      </c>
      <c r="AU78" s="64">
        <f t="shared" ref="AU78" si="778">AT78+AU77</f>
        <v>-1.0009999999999999</v>
      </c>
      <c r="AV78" s="64">
        <f t="shared" ref="AV78" si="779">AU78+AV77</f>
        <v>-1.0009999999999999</v>
      </c>
      <c r="AW78" s="64">
        <f t="shared" ref="AW78" si="780">AV78+AW77</f>
        <v>-1.0009999999999999</v>
      </c>
      <c r="AX78" s="64">
        <f t="shared" ref="AX78" si="781">AW78+AX77</f>
        <v>-1.0009999999999999</v>
      </c>
      <c r="AY78" s="64">
        <f t="shared" ref="AY78" si="782">AX78+AY77</f>
        <v>-1.0009999999999999</v>
      </c>
      <c r="AZ78" s="64">
        <f t="shared" ref="AZ78" si="783">AY78+AZ77</f>
        <v>-1.0009999999999999</v>
      </c>
      <c r="BA78" s="65">
        <f>AZ78+BA77</f>
        <v>-1.0009999999999999</v>
      </c>
      <c r="BB78" s="86"/>
      <c r="BC78" s="63">
        <f>BA78+BC77</f>
        <v>-1.0009999999999999</v>
      </c>
      <c r="BD78" s="64">
        <f>BC78+BD77</f>
        <v>-1.0009999999999999</v>
      </c>
      <c r="BE78" s="64">
        <f t="shared" ref="BE78" si="784">BD78+BE77</f>
        <v>-1.0009999999999999</v>
      </c>
      <c r="BF78" s="64">
        <f t="shared" ref="BF78" si="785">BE78+BF77</f>
        <v>-1.0009999999999999</v>
      </c>
      <c r="BG78" s="64">
        <f t="shared" ref="BG78" si="786">BF78+BG77</f>
        <v>-1.0009999999999999</v>
      </c>
      <c r="BH78" s="64">
        <f t="shared" ref="BH78" si="787">BG78+BH77</f>
        <v>-1.0009999999999999</v>
      </c>
      <c r="BI78" s="64">
        <f t="shared" ref="BI78" si="788">BH78+BI77</f>
        <v>-1.0009999999999999</v>
      </c>
      <c r="BJ78" s="64">
        <f t="shared" ref="BJ78" si="789">BI78+BJ77</f>
        <v>-1.0009999999999999</v>
      </c>
      <c r="BK78" s="64">
        <f t="shared" ref="BK78" si="790">BJ78+BK77</f>
        <v>-1.0009999999999999</v>
      </c>
      <c r="BL78" s="64">
        <f t="shared" ref="BL78" si="791">BK78+BL77</f>
        <v>-1.0009999999999999</v>
      </c>
      <c r="BM78" s="64">
        <f t="shared" ref="BM78" si="792">BL78+BM77</f>
        <v>-1.0009999999999999</v>
      </c>
      <c r="BN78" s="65">
        <f>BM78+BN77</f>
        <v>-1.0009999999999999</v>
      </c>
      <c r="BO78" s="86"/>
      <c r="BP78" s="63">
        <f>BN78+BP77</f>
        <v>-1.0009999999999999</v>
      </c>
      <c r="BQ78" s="64">
        <f>BP78+BQ77</f>
        <v>-1.0009999999999999</v>
      </c>
      <c r="BR78" s="64">
        <f t="shared" ref="BR78" si="793">BQ78+BR77</f>
        <v>-1.0009999999999999</v>
      </c>
      <c r="BS78" s="64">
        <f t="shared" ref="BS78" si="794">BR78+BS77</f>
        <v>-1.0009999999999999</v>
      </c>
      <c r="BT78" s="64">
        <f t="shared" ref="BT78" si="795">BS78+BT77</f>
        <v>-1.0009999999999999</v>
      </c>
      <c r="BU78" s="64">
        <f t="shared" ref="BU78" si="796">BT78+BU77</f>
        <v>-1.0009999999999999</v>
      </c>
      <c r="BV78" s="64">
        <f t="shared" ref="BV78" si="797">BU78+BV77</f>
        <v>-1.0009999999999999</v>
      </c>
      <c r="BW78" s="64">
        <f t="shared" ref="BW78" si="798">BV78+BW77</f>
        <v>-1.0009999999999999</v>
      </c>
      <c r="BX78" s="64">
        <f t="shared" ref="BX78" si="799">BW78+BX77</f>
        <v>-1.0009999999999999</v>
      </c>
      <c r="BY78" s="64">
        <f t="shared" ref="BY78" si="800">BX78+BY77</f>
        <v>-1.0009999999999999</v>
      </c>
      <c r="BZ78" s="64">
        <f t="shared" ref="BZ78" si="801">BY78+BZ77</f>
        <v>-1.0009999999999999</v>
      </c>
      <c r="CA78" s="65">
        <f>BZ78+CA77</f>
        <v>-1.0009999999999999</v>
      </c>
      <c r="CB78" s="86"/>
      <c r="CC78" s="63">
        <f>CA78+CC77</f>
        <v>-1.0009999999999999</v>
      </c>
      <c r="CD78" s="64">
        <f>CC78+CD77</f>
        <v>-1.0009999999999999</v>
      </c>
      <c r="CE78" s="64">
        <f t="shared" ref="CE78" si="802">CD78+CE77</f>
        <v>-1.0009999999999999</v>
      </c>
      <c r="CF78" s="64">
        <f t="shared" ref="CF78" si="803">CE78+CF77</f>
        <v>-1.0009999999999999</v>
      </c>
      <c r="CG78" s="64">
        <f t="shared" ref="CG78" si="804">CF78+CG77</f>
        <v>-1.0009999999999999</v>
      </c>
      <c r="CH78" s="64">
        <f t="shared" ref="CH78" si="805">CG78+CH77</f>
        <v>-1.0009999999999999</v>
      </c>
      <c r="CI78" s="64">
        <f t="shared" ref="CI78" si="806">CH78+CI77</f>
        <v>-1.0009999999999999</v>
      </c>
      <c r="CJ78" s="64">
        <f t="shared" ref="CJ78" si="807">CI78+CJ77</f>
        <v>-1.0009999999999999</v>
      </c>
      <c r="CK78" s="64">
        <f t="shared" ref="CK78" si="808">CJ78+CK77</f>
        <v>-1.0009999999999999</v>
      </c>
      <c r="CL78" s="64">
        <f t="shared" ref="CL78" si="809">CK78+CL77</f>
        <v>-1.0009999999999999</v>
      </c>
      <c r="CM78" s="64">
        <f t="shared" ref="CM78" si="810">CL78+CM77</f>
        <v>-1.0009999999999999</v>
      </c>
      <c r="CN78" s="65">
        <f>CM78+CN77</f>
        <v>-1.0009999999999999</v>
      </c>
      <c r="CO78" s="86"/>
      <c r="CP78" s="63">
        <f>CN78+CP77</f>
        <v>-1.0009999999999999</v>
      </c>
      <c r="CQ78" s="64">
        <f>CP78+CQ77</f>
        <v>-1.0009999999999999</v>
      </c>
      <c r="CR78" s="64">
        <f t="shared" ref="CR78" si="811">CQ78+CR77</f>
        <v>-1.0009999999999999</v>
      </c>
      <c r="CS78" s="64">
        <f t="shared" ref="CS78" si="812">CR78+CS77</f>
        <v>-1.0009999999999999</v>
      </c>
      <c r="CT78" s="64">
        <f t="shared" ref="CT78" si="813">CS78+CT77</f>
        <v>-1.0009999999999999</v>
      </c>
      <c r="CU78" s="64">
        <f t="shared" ref="CU78" si="814">CT78+CU77</f>
        <v>-1.0009999999999999</v>
      </c>
      <c r="CV78" s="64">
        <f t="shared" ref="CV78" si="815">CU78+CV77</f>
        <v>-1.0009999999999999</v>
      </c>
      <c r="CW78" s="64">
        <f t="shared" ref="CW78" si="816">CV78+CW77</f>
        <v>-1.0009999999999999</v>
      </c>
      <c r="CX78" s="64">
        <f t="shared" ref="CX78" si="817">CW78+CX77</f>
        <v>-1.0009999999999999</v>
      </c>
      <c r="CY78" s="64">
        <f t="shared" ref="CY78" si="818">CX78+CY77</f>
        <v>-1.0009999999999999</v>
      </c>
      <c r="CZ78" s="64">
        <f t="shared" ref="CZ78" si="819">CY78+CZ77</f>
        <v>-1.0009999999999999</v>
      </c>
      <c r="DA78" s="65">
        <f>CZ78+DA77</f>
        <v>-1.0009999999999999</v>
      </c>
      <c r="DB78" s="86"/>
      <c r="DC78" s="63">
        <f>DA78+DC77</f>
        <v>-1.0009999999999999</v>
      </c>
      <c r="DD78" s="64">
        <f>DC78+DD77</f>
        <v>-1.0009999999999999</v>
      </c>
      <c r="DE78" s="64">
        <f t="shared" ref="DE78" si="820">DD78+DE77</f>
        <v>-1.0009999999999999</v>
      </c>
      <c r="DF78" s="64">
        <f t="shared" ref="DF78" si="821">DE78+DF77</f>
        <v>-1.0009999999999999</v>
      </c>
      <c r="DG78" s="64">
        <f t="shared" ref="DG78" si="822">DF78+DG77</f>
        <v>-1.0009999999999999</v>
      </c>
      <c r="DH78" s="64">
        <f t="shared" ref="DH78" si="823">DG78+DH77</f>
        <v>-1.0009999999999999</v>
      </c>
      <c r="DI78" s="64">
        <f t="shared" ref="DI78" si="824">DH78+DI77</f>
        <v>-1.0009999999999999</v>
      </c>
      <c r="DJ78" s="64">
        <f t="shared" ref="DJ78" si="825">DI78+DJ77</f>
        <v>-1.0009999999999999</v>
      </c>
      <c r="DK78" s="64">
        <f t="shared" ref="DK78" si="826">DJ78+DK77</f>
        <v>-1.0009999999999999</v>
      </c>
      <c r="DL78" s="64">
        <f t="shared" ref="DL78" si="827">DK78+DL77</f>
        <v>-1.0009999999999999</v>
      </c>
      <c r="DM78" s="64">
        <f t="shared" ref="DM78" si="828">DL78+DM77</f>
        <v>-1.0009999999999999</v>
      </c>
      <c r="DN78" s="65">
        <f>DM78+DN77</f>
        <v>-1.0009999999999999</v>
      </c>
      <c r="DO78" s="86"/>
      <c r="DP78" s="63">
        <f>DN78+DP77</f>
        <v>-1.0009999999999999</v>
      </c>
      <c r="DQ78" s="64">
        <f>DP78+DQ77</f>
        <v>-1.0009999999999999</v>
      </c>
      <c r="DR78" s="64">
        <f t="shared" ref="DR78" si="829">DQ78+DR77</f>
        <v>-1.0009999999999999</v>
      </c>
      <c r="DS78" s="64">
        <f t="shared" ref="DS78" si="830">DR78+DS77</f>
        <v>-1.0009999999999999</v>
      </c>
      <c r="DT78" s="64">
        <f t="shared" ref="DT78" si="831">DS78+DT77</f>
        <v>-1.0009999999999999</v>
      </c>
      <c r="DU78" s="64">
        <f t="shared" ref="DU78" si="832">DT78+DU77</f>
        <v>-1.0009999999999999</v>
      </c>
      <c r="DV78" s="64">
        <f t="shared" ref="DV78" si="833">DU78+DV77</f>
        <v>-1.0009999999999999</v>
      </c>
      <c r="DW78" s="64">
        <f t="shared" ref="DW78" si="834">DV78+DW77</f>
        <v>-1.0009999999999999</v>
      </c>
      <c r="DX78" s="64">
        <f t="shared" ref="DX78" si="835">DW78+DX77</f>
        <v>-1.0009999999999999</v>
      </c>
      <c r="DY78" s="64">
        <f t="shared" ref="DY78" si="836">DX78+DY77</f>
        <v>-1.0009999999999999</v>
      </c>
      <c r="DZ78" s="64">
        <f t="shared" ref="DZ78" si="837">DY78+DZ77</f>
        <v>-1.0009999999999999</v>
      </c>
      <c r="EA78" s="65">
        <f>DZ78+EA77</f>
        <v>-1.0009999999999999</v>
      </c>
      <c r="EB78" s="86"/>
      <c r="EC78" s="63">
        <f>EA78+EC77</f>
        <v>-1.0009999999999999</v>
      </c>
      <c r="ED78" s="64">
        <f>EC78+ED77</f>
        <v>-1.0009999999999999</v>
      </c>
      <c r="EE78" s="64">
        <f t="shared" ref="EE78" si="838">ED78+EE77</f>
        <v>-1.0009999999999999</v>
      </c>
      <c r="EF78" s="64">
        <f t="shared" ref="EF78" si="839">EE78+EF77</f>
        <v>-1.0009999999999999</v>
      </c>
      <c r="EG78" s="64">
        <f t="shared" ref="EG78" si="840">EF78+EG77</f>
        <v>-1.0009999999999999</v>
      </c>
      <c r="EH78" s="64">
        <f t="shared" ref="EH78" si="841">EG78+EH77</f>
        <v>-1.0009999999999999</v>
      </c>
      <c r="EI78" s="64">
        <f t="shared" ref="EI78" si="842">EH78+EI77</f>
        <v>-1.0009999999999999</v>
      </c>
      <c r="EJ78" s="64">
        <f t="shared" ref="EJ78" si="843">EI78+EJ77</f>
        <v>-1.0009999999999999</v>
      </c>
      <c r="EK78" s="64">
        <f t="shared" ref="EK78" si="844">EJ78+EK77</f>
        <v>-1.0009999999999999</v>
      </c>
      <c r="EL78" s="64">
        <f t="shared" ref="EL78" si="845">EK78+EL77</f>
        <v>-1.0009999999999999</v>
      </c>
      <c r="EM78" s="64">
        <f t="shared" ref="EM78" si="846">EL78+EM77</f>
        <v>-1.0009999999999999</v>
      </c>
      <c r="EN78" s="65">
        <f>EM78+EN77</f>
        <v>-1.0009999999999999</v>
      </c>
      <c r="EO78" s="86"/>
    </row>
    <row r="79" spans="1:145" x14ac:dyDescent="0.2">
      <c r="A79" s="28"/>
      <c r="B79" s="116"/>
      <c r="C79" s="116"/>
      <c r="D79" s="116"/>
      <c r="E79" s="116"/>
      <c r="F79" s="116"/>
      <c r="G79" s="116"/>
      <c r="H79" s="116"/>
      <c r="I79" s="116"/>
      <c r="J79" s="116"/>
      <c r="K79" s="116"/>
      <c r="L79" s="116"/>
      <c r="M79" s="116"/>
      <c r="N79" s="116"/>
      <c r="O79" s="116"/>
      <c r="P79" s="28"/>
      <c r="Q79" s="28"/>
      <c r="R79" s="28"/>
      <c r="S79" s="28"/>
      <c r="T79" s="28"/>
      <c r="U79" s="28"/>
      <c r="V79" s="28"/>
      <c r="W79" s="28"/>
      <c r="X79" s="28"/>
      <c r="Y79" s="28"/>
      <c r="Z79" s="28"/>
      <c r="AA79" s="28"/>
      <c r="AB79" s="116"/>
      <c r="AO79" s="87"/>
      <c r="BB79" s="87"/>
      <c r="BO79" s="87"/>
      <c r="CB79" s="87"/>
      <c r="CO79" s="87"/>
      <c r="DB79" s="87"/>
      <c r="DO79" s="87"/>
      <c r="EB79" s="87"/>
      <c r="EO79" s="87"/>
    </row>
    <row r="80" spans="1:145" x14ac:dyDescent="0.2">
      <c r="A80" s="147" t="s">
        <v>142</v>
      </c>
      <c r="B80" s="147"/>
      <c r="C80" s="147"/>
      <c r="D80" s="147"/>
      <c r="E80" s="147"/>
      <c r="F80" s="147"/>
      <c r="G80" s="147"/>
      <c r="H80" s="147"/>
      <c r="I80" s="147"/>
      <c r="J80" s="147"/>
      <c r="K80" s="147"/>
      <c r="L80" s="147"/>
      <c r="M80" s="147"/>
      <c r="N80" s="147"/>
      <c r="O80" s="147"/>
      <c r="P80" s="117"/>
      <c r="Q80" s="117"/>
      <c r="R80" s="28"/>
      <c r="S80" s="28"/>
      <c r="T80" s="28"/>
      <c r="U80" s="28"/>
      <c r="V80" s="28"/>
      <c r="W80" s="28"/>
      <c r="X80" s="28"/>
      <c r="Y80" s="28"/>
      <c r="Z80" s="28"/>
      <c r="AA80" s="28"/>
      <c r="AB80" s="116"/>
      <c r="AC80" s="67"/>
      <c r="AD80" s="67"/>
      <c r="AE80" s="67"/>
      <c r="AF80" s="68"/>
      <c r="AG80" s="68"/>
      <c r="AO80" s="87"/>
      <c r="BB80" s="87"/>
      <c r="BO80" s="87"/>
      <c r="CB80" s="87"/>
      <c r="CO80" s="87"/>
      <c r="DB80" s="87"/>
      <c r="DO80" s="87"/>
      <c r="EB80" s="87"/>
      <c r="EO80" s="87"/>
    </row>
    <row r="81" spans="1:145" s="70" customFormat="1" ht="14.25" x14ac:dyDescent="0.25">
      <c r="A81" s="118" t="s">
        <v>112</v>
      </c>
      <c r="B81" s="119"/>
      <c r="C81" s="119"/>
      <c r="D81" s="120"/>
      <c r="E81" s="121"/>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69"/>
      <c r="AD81" s="69"/>
      <c r="AO81" s="72"/>
      <c r="BB81" s="72"/>
      <c r="BO81" s="72"/>
      <c r="CB81" s="72"/>
      <c r="CO81" s="72"/>
      <c r="DB81" s="72"/>
      <c r="DO81" s="72"/>
      <c r="EB81" s="72"/>
      <c r="EO81" s="72"/>
    </row>
    <row r="82" spans="1:145" s="70" customFormat="1" ht="14.25" x14ac:dyDescent="0.25">
      <c r="A82" s="125" t="s">
        <v>113</v>
      </c>
      <c r="B82" s="119"/>
      <c r="C82" s="119"/>
      <c r="D82" s="120"/>
      <c r="E82" s="121"/>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69"/>
      <c r="AD82" s="69"/>
      <c r="AO82" s="72"/>
      <c r="BB82" s="72"/>
      <c r="BO82" s="72"/>
      <c r="CB82" s="72"/>
      <c r="CO82" s="72"/>
      <c r="DB82" s="72"/>
      <c r="DO82" s="72"/>
      <c r="EB82" s="72"/>
      <c r="EO82" s="72"/>
    </row>
    <row r="83" spans="1:145" s="70" customFormat="1" ht="14.25" x14ac:dyDescent="0.25">
      <c r="A83" s="125" t="s">
        <v>122</v>
      </c>
      <c r="B83" s="119"/>
      <c r="C83" s="119"/>
      <c r="D83" s="120"/>
      <c r="E83" s="121"/>
      <c r="F83" s="122"/>
      <c r="G83" s="123"/>
      <c r="H83" s="124"/>
      <c r="I83" s="124"/>
      <c r="J83" s="124"/>
      <c r="K83" s="124"/>
      <c r="L83" s="124"/>
      <c r="M83" s="124"/>
      <c r="N83" s="124"/>
      <c r="O83" s="124"/>
      <c r="P83" s="124"/>
      <c r="Q83" s="124"/>
      <c r="R83" s="124"/>
      <c r="S83" s="124"/>
      <c r="T83" s="124"/>
      <c r="U83" s="124"/>
      <c r="V83" s="124"/>
      <c r="W83" s="124"/>
      <c r="X83" s="124"/>
      <c r="Y83" s="124"/>
      <c r="Z83" s="124"/>
      <c r="AA83" s="124"/>
      <c r="AB83" s="124"/>
      <c r="AC83" s="69"/>
      <c r="AD83" s="69"/>
      <c r="AO83" s="72"/>
      <c r="BB83" s="72"/>
      <c r="BO83" s="72"/>
      <c r="CB83" s="72"/>
      <c r="CO83" s="72"/>
      <c r="DB83" s="72"/>
      <c r="DO83" s="72"/>
      <c r="EB83" s="72"/>
      <c r="EO83" s="72"/>
    </row>
    <row r="84" spans="1:145" s="71" customFormat="1" ht="14.25" x14ac:dyDescent="0.2">
      <c r="A84" s="125" t="s">
        <v>115</v>
      </c>
      <c r="B84" s="126"/>
      <c r="C84" s="126"/>
      <c r="D84" s="126"/>
      <c r="E84" s="126"/>
      <c r="F84" s="126"/>
      <c r="G84" s="126"/>
      <c r="H84" s="126"/>
      <c r="I84" s="126"/>
      <c r="J84" s="126"/>
      <c r="K84" s="126"/>
      <c r="L84" s="126"/>
      <c r="M84" s="126"/>
      <c r="N84" s="126"/>
      <c r="O84" s="126"/>
      <c r="P84" s="127"/>
      <c r="Q84" s="127"/>
      <c r="R84" s="127"/>
      <c r="S84" s="127"/>
      <c r="T84" s="127"/>
      <c r="U84" s="127"/>
      <c r="V84" s="127"/>
      <c r="W84" s="127"/>
      <c r="X84" s="127"/>
      <c r="Y84" s="127"/>
      <c r="Z84" s="127"/>
      <c r="AA84" s="127"/>
      <c r="AB84" s="126"/>
      <c r="AO84" s="73"/>
      <c r="BB84" s="73"/>
      <c r="BO84" s="73"/>
      <c r="CB84" s="73"/>
      <c r="CO84" s="73"/>
      <c r="DB84" s="73"/>
      <c r="DO84" s="73"/>
      <c r="EB84" s="73"/>
      <c r="EO84" s="73"/>
    </row>
    <row r="85" spans="1:145" s="71" customFormat="1" ht="14.25" x14ac:dyDescent="0.2">
      <c r="A85" s="125" t="s">
        <v>121</v>
      </c>
      <c r="B85" s="126"/>
      <c r="C85" s="126"/>
      <c r="D85" s="126"/>
      <c r="E85" s="126"/>
      <c r="F85" s="126"/>
      <c r="G85" s="126"/>
      <c r="H85" s="126"/>
      <c r="I85" s="126"/>
      <c r="J85" s="126"/>
      <c r="K85" s="126"/>
      <c r="L85" s="126"/>
      <c r="M85" s="126"/>
      <c r="N85" s="126"/>
      <c r="O85" s="126"/>
      <c r="P85" s="127"/>
      <c r="Q85" s="127"/>
      <c r="R85" s="127"/>
      <c r="S85" s="127"/>
      <c r="T85" s="127"/>
      <c r="U85" s="127"/>
      <c r="V85" s="127"/>
      <c r="W85" s="127"/>
      <c r="X85" s="127"/>
      <c r="Y85" s="127"/>
      <c r="Z85" s="127"/>
      <c r="AA85" s="127"/>
      <c r="AB85" s="126"/>
      <c r="AO85" s="73"/>
      <c r="BB85" s="73"/>
      <c r="BO85" s="73"/>
      <c r="CB85" s="73"/>
      <c r="CO85" s="73"/>
      <c r="DB85" s="73"/>
      <c r="DO85" s="73"/>
      <c r="EB85" s="73"/>
      <c r="EO85" s="73"/>
    </row>
    <row r="86" spans="1:145" s="71" customFormat="1" ht="14.25" x14ac:dyDescent="0.2">
      <c r="A86" s="125" t="s">
        <v>126</v>
      </c>
      <c r="B86" s="126"/>
      <c r="C86" s="126"/>
      <c r="D86" s="126"/>
      <c r="E86" s="126"/>
      <c r="F86" s="126"/>
      <c r="G86" s="126"/>
      <c r="H86" s="126"/>
      <c r="I86" s="126"/>
      <c r="J86" s="126"/>
      <c r="K86" s="126"/>
      <c r="L86" s="126"/>
      <c r="M86" s="126"/>
      <c r="N86" s="126"/>
      <c r="O86" s="126"/>
      <c r="P86" s="127"/>
      <c r="Q86" s="127"/>
      <c r="R86" s="127"/>
      <c r="S86" s="127"/>
      <c r="T86" s="127"/>
      <c r="U86" s="127"/>
      <c r="V86" s="127"/>
      <c r="W86" s="127"/>
      <c r="X86" s="127"/>
      <c r="Y86" s="127"/>
      <c r="Z86" s="127"/>
      <c r="AA86" s="127"/>
      <c r="AB86" s="126"/>
      <c r="AO86" s="73"/>
      <c r="BB86" s="73"/>
      <c r="BO86" s="73"/>
      <c r="CB86" s="73"/>
      <c r="CO86" s="73"/>
      <c r="DB86" s="73"/>
      <c r="DO86" s="73"/>
      <c r="EB86" s="73"/>
      <c r="EO86" s="73"/>
    </row>
    <row r="87" spans="1:145" s="71" customFormat="1" ht="14.25" x14ac:dyDescent="0.2">
      <c r="A87" s="125" t="s">
        <v>116</v>
      </c>
      <c r="B87" s="126"/>
      <c r="C87" s="126"/>
      <c r="D87" s="126"/>
      <c r="E87" s="126"/>
      <c r="F87" s="126"/>
      <c r="G87" s="126"/>
      <c r="H87" s="126"/>
      <c r="I87" s="126"/>
      <c r="J87" s="126"/>
      <c r="K87" s="126"/>
      <c r="L87" s="126"/>
      <c r="M87" s="126"/>
      <c r="N87" s="126"/>
      <c r="O87" s="126"/>
      <c r="P87" s="127"/>
      <c r="Q87" s="127"/>
      <c r="R87" s="127"/>
      <c r="S87" s="127"/>
      <c r="T87" s="127"/>
      <c r="U87" s="127"/>
      <c r="V87" s="127"/>
      <c r="W87" s="127"/>
      <c r="X87" s="127"/>
      <c r="Y87" s="127"/>
      <c r="Z87" s="127"/>
      <c r="AA87" s="127"/>
      <c r="AB87" s="126"/>
      <c r="AO87" s="73"/>
      <c r="BB87" s="73"/>
      <c r="BO87" s="73"/>
      <c r="CB87" s="73"/>
      <c r="CO87" s="73"/>
      <c r="DB87" s="73"/>
      <c r="DO87" s="73"/>
      <c r="EB87" s="73"/>
      <c r="EO87" s="73"/>
    </row>
    <row r="88" spans="1:145" s="71" customFormat="1" ht="14.25" x14ac:dyDescent="0.2">
      <c r="A88" s="125" t="s">
        <v>127</v>
      </c>
      <c r="B88" s="126"/>
      <c r="C88" s="126"/>
      <c r="D88" s="126"/>
      <c r="E88" s="126"/>
      <c r="F88" s="126"/>
      <c r="G88" s="126"/>
      <c r="H88" s="126"/>
      <c r="I88" s="126"/>
      <c r="J88" s="126"/>
      <c r="K88" s="126"/>
      <c r="L88" s="126"/>
      <c r="M88" s="126"/>
      <c r="N88" s="126"/>
      <c r="O88" s="126"/>
      <c r="P88" s="127"/>
      <c r="Q88" s="127"/>
      <c r="R88" s="127"/>
      <c r="S88" s="127"/>
      <c r="T88" s="127"/>
      <c r="U88" s="127"/>
      <c r="V88" s="127"/>
      <c r="W88" s="127"/>
      <c r="X88" s="127"/>
      <c r="Y88" s="127"/>
      <c r="Z88" s="127"/>
      <c r="AA88" s="127"/>
      <c r="AB88" s="126"/>
      <c r="AO88" s="73"/>
      <c r="BB88" s="73"/>
      <c r="BO88" s="73"/>
      <c r="CB88" s="73"/>
      <c r="CO88" s="73"/>
      <c r="DB88" s="73"/>
      <c r="DO88" s="73"/>
      <c r="EB88" s="73"/>
      <c r="EO88" s="73"/>
    </row>
    <row r="89" spans="1:145" ht="14.25" x14ac:dyDescent="0.2">
      <c r="A89" s="125" t="s">
        <v>117</v>
      </c>
      <c r="B89" s="116"/>
      <c r="C89" s="116"/>
      <c r="D89" s="116"/>
      <c r="E89" s="116"/>
      <c r="F89" s="116"/>
      <c r="G89" s="116"/>
      <c r="H89" s="116"/>
      <c r="I89" s="116"/>
      <c r="J89" s="116"/>
      <c r="K89" s="116"/>
      <c r="L89" s="116"/>
      <c r="M89" s="116"/>
      <c r="N89" s="116"/>
      <c r="O89" s="116"/>
      <c r="P89" s="28"/>
      <c r="Q89" s="28"/>
      <c r="R89" s="28"/>
      <c r="S89" s="28"/>
      <c r="T89" s="28"/>
      <c r="U89" s="28"/>
      <c r="V89" s="28"/>
      <c r="W89" s="28"/>
      <c r="X89" s="28"/>
      <c r="Y89" s="28"/>
      <c r="Z89" s="28"/>
      <c r="AA89" s="28"/>
      <c r="AB89" s="116"/>
      <c r="AO89" s="87"/>
      <c r="BB89" s="87"/>
      <c r="BO89" s="87"/>
      <c r="CB89" s="87"/>
      <c r="CO89" s="87"/>
      <c r="DB89" s="87"/>
      <c r="DO89" s="87"/>
      <c r="EB89" s="87"/>
      <c r="EO89" s="87"/>
    </row>
    <row r="90" spans="1:145" ht="14.25" x14ac:dyDescent="0.2">
      <c r="A90" s="128" t="s">
        <v>118</v>
      </c>
      <c r="B90" s="116"/>
      <c r="C90" s="116"/>
      <c r="D90" s="116"/>
      <c r="E90" s="116"/>
      <c r="F90" s="116"/>
      <c r="G90" s="116"/>
      <c r="H90" s="116"/>
      <c r="I90" s="116"/>
      <c r="J90" s="116"/>
      <c r="K90" s="116"/>
      <c r="L90" s="116"/>
      <c r="M90" s="116"/>
      <c r="N90" s="116"/>
      <c r="O90" s="116"/>
      <c r="P90" s="28"/>
      <c r="Q90" s="28"/>
      <c r="R90" s="28"/>
      <c r="S90" s="28"/>
      <c r="T90" s="28"/>
      <c r="U90" s="28"/>
      <c r="V90" s="28"/>
      <c r="W90" s="28"/>
      <c r="X90" s="28"/>
      <c r="Y90" s="28"/>
      <c r="Z90" s="28"/>
      <c r="AA90" s="28"/>
      <c r="AB90" s="116"/>
      <c r="AO90" s="87"/>
      <c r="BB90" s="87"/>
      <c r="BO90" s="87"/>
      <c r="CB90" s="87"/>
      <c r="CO90" s="87"/>
      <c r="DB90" s="87"/>
      <c r="DO90" s="87"/>
      <c r="EB90" s="87"/>
      <c r="EO90" s="87"/>
    </row>
    <row r="91" spans="1:145" x14ac:dyDescent="0.2">
      <c r="A91" s="28" t="s">
        <v>139</v>
      </c>
      <c r="B91" s="116"/>
      <c r="C91" s="116"/>
      <c r="D91" s="116"/>
      <c r="E91" s="116"/>
      <c r="F91" s="116"/>
      <c r="G91" s="116"/>
      <c r="H91" s="116"/>
      <c r="I91" s="116"/>
      <c r="J91" s="116"/>
      <c r="K91" s="116"/>
      <c r="L91" s="116"/>
      <c r="M91" s="116"/>
      <c r="N91" s="116"/>
      <c r="O91" s="116"/>
      <c r="P91" s="28"/>
      <c r="Q91" s="28"/>
      <c r="R91" s="28"/>
      <c r="S91" s="28"/>
      <c r="T91" s="28"/>
      <c r="U91" s="28"/>
      <c r="V91" s="28"/>
      <c r="W91" s="28"/>
      <c r="X91" s="28"/>
      <c r="Y91" s="28"/>
      <c r="Z91" s="28"/>
      <c r="AA91" s="28"/>
      <c r="AB91" s="116"/>
      <c r="AO91" s="87"/>
      <c r="BB91" s="87"/>
      <c r="BO91" s="87"/>
      <c r="CB91" s="87"/>
      <c r="CO91" s="87"/>
      <c r="DB91" s="87"/>
      <c r="DO91" s="87"/>
      <c r="EB91" s="87"/>
      <c r="EO91" s="87"/>
    </row>
    <row r="92" spans="1:145" x14ac:dyDescent="0.2">
      <c r="A92" s="28"/>
      <c r="B92" s="116"/>
      <c r="C92" s="116"/>
      <c r="D92" s="116"/>
      <c r="E92" s="116"/>
      <c r="F92" s="116"/>
      <c r="G92" s="116"/>
      <c r="H92" s="116"/>
      <c r="I92" s="116"/>
      <c r="J92" s="116"/>
      <c r="K92" s="116"/>
      <c r="L92" s="116"/>
      <c r="M92" s="116"/>
      <c r="N92" s="116"/>
      <c r="O92" s="116"/>
      <c r="P92" s="28"/>
      <c r="Q92" s="28"/>
      <c r="R92" s="28"/>
      <c r="S92" s="28"/>
      <c r="T92" s="28"/>
      <c r="U92" s="28"/>
      <c r="V92" s="28"/>
      <c r="W92" s="28"/>
      <c r="X92" s="28"/>
      <c r="Y92" s="28"/>
      <c r="Z92" s="28"/>
      <c r="AA92" s="28"/>
      <c r="AB92" s="116"/>
      <c r="AO92" s="87"/>
      <c r="BB92" s="87"/>
      <c r="BO92" s="87"/>
      <c r="CB92" s="87"/>
      <c r="CO92" s="87"/>
      <c r="DB92" s="87"/>
      <c r="DO92" s="87"/>
      <c r="EB92" s="87"/>
      <c r="EO92" s="87"/>
    </row>
    <row r="93" spans="1:145" x14ac:dyDescent="0.2">
      <c r="A93" s="28"/>
      <c r="B93" s="116"/>
      <c r="C93" s="116"/>
      <c r="D93" s="116"/>
      <c r="E93" s="116"/>
      <c r="F93" s="116"/>
      <c r="G93" s="116"/>
      <c r="H93" s="116"/>
      <c r="I93" s="116"/>
      <c r="J93" s="116"/>
      <c r="K93" s="116"/>
      <c r="L93" s="116"/>
      <c r="M93" s="116"/>
      <c r="N93" s="116"/>
      <c r="O93" s="116"/>
      <c r="P93" s="28"/>
      <c r="Q93" s="28"/>
      <c r="R93" s="28"/>
      <c r="S93" s="28"/>
      <c r="T93" s="28"/>
      <c r="U93" s="28"/>
      <c r="V93" s="28"/>
      <c r="W93" s="28"/>
      <c r="X93" s="28"/>
      <c r="Y93" s="28"/>
      <c r="Z93" s="28"/>
      <c r="AA93" s="28"/>
      <c r="AB93" s="116"/>
      <c r="AO93" s="87"/>
      <c r="BB93" s="87"/>
      <c r="BO93" s="87"/>
      <c r="CB93" s="87"/>
      <c r="CO93" s="87"/>
      <c r="DB93" s="87"/>
      <c r="DO93" s="87"/>
      <c r="EB93" s="87"/>
      <c r="EO93" s="87"/>
    </row>
    <row r="94" spans="1:145" x14ac:dyDescent="0.2">
      <c r="A94" s="28"/>
      <c r="B94" s="116"/>
      <c r="C94" s="116"/>
      <c r="D94" s="116"/>
      <c r="E94" s="116"/>
      <c r="F94" s="116"/>
      <c r="G94" s="116"/>
      <c r="H94" s="116"/>
      <c r="I94" s="116"/>
      <c r="J94" s="116"/>
      <c r="K94" s="116"/>
      <c r="L94" s="116"/>
      <c r="M94" s="116"/>
      <c r="N94" s="116"/>
      <c r="O94" s="116"/>
      <c r="P94" s="28"/>
      <c r="Q94" s="28"/>
      <c r="R94" s="28"/>
      <c r="S94" s="28"/>
      <c r="T94" s="28"/>
      <c r="U94" s="28"/>
      <c r="V94" s="28"/>
      <c r="W94" s="28"/>
      <c r="X94" s="28"/>
      <c r="Y94" s="28"/>
      <c r="Z94" s="28"/>
      <c r="AA94" s="28"/>
      <c r="AB94" s="116"/>
      <c r="AO94" s="87"/>
      <c r="BB94" s="87"/>
      <c r="BO94" s="87"/>
      <c r="CB94" s="87"/>
      <c r="CO94" s="87"/>
      <c r="DB94" s="87"/>
      <c r="DO94" s="87"/>
      <c r="EB94" s="87"/>
      <c r="EO94" s="87"/>
    </row>
    <row r="95" spans="1:145" x14ac:dyDescent="0.2">
      <c r="A95" s="28"/>
      <c r="B95" s="116"/>
      <c r="C95" s="116"/>
      <c r="D95" s="116"/>
      <c r="E95" s="116"/>
      <c r="F95" s="116"/>
      <c r="G95" s="116"/>
      <c r="H95" s="116"/>
      <c r="I95" s="116"/>
      <c r="J95" s="116"/>
      <c r="K95" s="116"/>
      <c r="L95" s="116"/>
      <c r="M95" s="116"/>
      <c r="N95" s="116"/>
      <c r="O95" s="116"/>
      <c r="P95" s="28"/>
      <c r="Q95" s="28"/>
      <c r="R95" s="28"/>
      <c r="S95" s="28"/>
      <c r="T95" s="28"/>
      <c r="U95" s="28"/>
      <c r="V95" s="28"/>
      <c r="W95" s="28"/>
      <c r="X95" s="28"/>
      <c r="Y95" s="28"/>
      <c r="Z95" s="28"/>
      <c r="AA95" s="28"/>
      <c r="AB95" s="116"/>
      <c r="AO95" s="87"/>
      <c r="BB95" s="87"/>
      <c r="BO95" s="87"/>
      <c r="CB95" s="87"/>
      <c r="CO95" s="87"/>
      <c r="DB95" s="87"/>
      <c r="DO95" s="87"/>
      <c r="EB95" s="87"/>
      <c r="EO95" s="87"/>
    </row>
    <row r="96" spans="1:145" x14ac:dyDescent="0.2">
      <c r="A96" s="28"/>
      <c r="B96" s="116"/>
      <c r="C96" s="116"/>
      <c r="D96" s="116"/>
      <c r="E96" s="116"/>
      <c r="F96" s="116"/>
      <c r="G96" s="116"/>
      <c r="H96" s="116"/>
      <c r="I96" s="116"/>
      <c r="J96" s="116"/>
      <c r="K96" s="116"/>
      <c r="L96" s="116"/>
      <c r="M96" s="116"/>
      <c r="N96" s="116"/>
      <c r="O96" s="116"/>
      <c r="P96" s="28"/>
      <c r="Q96" s="28"/>
      <c r="R96" s="28"/>
      <c r="S96" s="28"/>
      <c r="T96" s="28"/>
      <c r="U96" s="28"/>
      <c r="V96" s="28"/>
      <c r="W96" s="28"/>
      <c r="X96" s="28"/>
      <c r="Y96" s="28"/>
      <c r="Z96" s="28"/>
      <c r="AA96" s="28"/>
      <c r="AB96" s="116"/>
      <c r="AO96" s="87"/>
      <c r="BB96" s="87"/>
      <c r="BO96" s="87"/>
      <c r="CB96" s="87"/>
      <c r="CO96" s="87"/>
      <c r="DB96" s="87"/>
      <c r="DO96" s="87"/>
      <c r="EB96" s="87"/>
      <c r="EO96" s="87"/>
    </row>
    <row r="97" spans="1:145" x14ac:dyDescent="0.2">
      <c r="A97" s="28"/>
      <c r="B97" s="116"/>
      <c r="C97" s="116"/>
      <c r="D97" s="116"/>
      <c r="E97" s="116"/>
      <c r="F97" s="116"/>
      <c r="G97" s="116"/>
      <c r="H97" s="116"/>
      <c r="I97" s="116"/>
      <c r="J97" s="116"/>
      <c r="K97" s="116"/>
      <c r="L97" s="116"/>
      <c r="M97" s="116"/>
      <c r="N97" s="116"/>
      <c r="O97" s="116"/>
      <c r="P97" s="28"/>
      <c r="Q97" s="28"/>
      <c r="R97" s="28"/>
      <c r="S97" s="28"/>
      <c r="T97" s="28"/>
      <c r="U97" s="28"/>
      <c r="V97" s="28"/>
      <c r="W97" s="28"/>
      <c r="X97" s="28"/>
      <c r="Y97" s="28"/>
      <c r="Z97" s="28"/>
      <c r="AA97" s="28"/>
      <c r="AB97" s="116"/>
      <c r="AO97" s="87"/>
      <c r="BB97" s="87"/>
      <c r="BO97" s="87"/>
      <c r="CB97" s="87"/>
      <c r="CO97" s="87"/>
      <c r="DB97" s="87"/>
      <c r="DO97" s="87"/>
      <c r="EB97" s="87"/>
      <c r="EO97" s="87"/>
    </row>
    <row r="98" spans="1:145" x14ac:dyDescent="0.2">
      <c r="A98" s="28"/>
      <c r="B98" s="116"/>
      <c r="C98" s="116"/>
      <c r="D98" s="116"/>
      <c r="E98" s="116"/>
      <c r="F98" s="116"/>
      <c r="G98" s="116"/>
      <c r="H98" s="116"/>
      <c r="I98" s="116"/>
      <c r="J98" s="116"/>
      <c r="K98" s="116"/>
      <c r="L98" s="116"/>
      <c r="M98" s="116"/>
      <c r="N98" s="116"/>
      <c r="O98" s="116"/>
      <c r="P98" s="28"/>
      <c r="Q98" s="28"/>
      <c r="R98" s="28"/>
      <c r="S98" s="28"/>
      <c r="T98" s="28"/>
      <c r="U98" s="28"/>
      <c r="V98" s="28"/>
      <c r="W98" s="28"/>
      <c r="X98" s="28"/>
      <c r="Y98" s="28"/>
      <c r="Z98" s="28"/>
      <c r="AA98" s="28"/>
      <c r="AB98" s="116"/>
      <c r="AO98" s="87"/>
      <c r="BB98" s="87"/>
      <c r="BO98" s="87"/>
      <c r="CB98" s="87"/>
      <c r="CO98" s="87"/>
      <c r="DB98" s="87"/>
      <c r="DO98" s="87"/>
      <c r="EB98" s="87"/>
      <c r="EO98" s="87"/>
    </row>
    <row r="99" spans="1:145" x14ac:dyDescent="0.2">
      <c r="A99" s="28"/>
      <c r="B99" s="116"/>
      <c r="C99" s="116"/>
      <c r="D99" s="116"/>
      <c r="E99" s="116"/>
      <c r="F99" s="116"/>
      <c r="G99" s="116"/>
      <c r="H99" s="116"/>
      <c r="I99" s="116"/>
      <c r="J99" s="116"/>
      <c r="K99" s="116"/>
      <c r="L99" s="116"/>
      <c r="M99" s="116"/>
      <c r="N99" s="116"/>
      <c r="O99" s="116"/>
      <c r="P99" s="28"/>
      <c r="Q99" s="28"/>
      <c r="R99" s="28"/>
      <c r="S99" s="28"/>
      <c r="T99" s="28"/>
      <c r="U99" s="28"/>
      <c r="V99" s="28"/>
      <c r="W99" s="28"/>
      <c r="X99" s="28"/>
      <c r="Y99" s="28"/>
      <c r="Z99" s="28"/>
      <c r="AA99" s="28"/>
      <c r="AB99" s="116"/>
      <c r="AO99" s="87"/>
      <c r="BB99" s="87"/>
      <c r="BO99" s="87"/>
      <c r="CB99" s="87"/>
      <c r="CO99" s="87"/>
      <c r="DB99" s="87"/>
      <c r="DO99" s="87"/>
      <c r="EB99" s="87"/>
      <c r="EO99" s="87"/>
    </row>
    <row r="100" spans="1:145" x14ac:dyDescent="0.2">
      <c r="A100" s="28"/>
      <c r="B100" s="116"/>
      <c r="C100" s="116"/>
      <c r="D100" s="116"/>
      <c r="E100" s="116"/>
      <c r="F100" s="116"/>
      <c r="G100" s="116"/>
      <c r="H100" s="116"/>
      <c r="I100" s="116"/>
      <c r="J100" s="116"/>
      <c r="K100" s="116"/>
      <c r="L100" s="116"/>
      <c r="M100" s="116"/>
      <c r="N100" s="116"/>
      <c r="O100" s="116"/>
      <c r="P100" s="28"/>
      <c r="Q100" s="28"/>
      <c r="R100" s="28"/>
      <c r="S100" s="28"/>
      <c r="T100" s="28"/>
      <c r="U100" s="28"/>
      <c r="V100" s="28"/>
      <c r="W100" s="28"/>
      <c r="X100" s="28"/>
      <c r="Y100" s="28"/>
      <c r="Z100" s="28"/>
      <c r="AA100" s="28"/>
      <c r="AB100" s="116"/>
      <c r="AO100" s="87"/>
      <c r="BB100" s="87"/>
      <c r="BO100" s="87"/>
      <c r="CB100" s="87"/>
      <c r="CO100" s="87"/>
      <c r="DB100" s="87"/>
      <c r="DO100" s="87"/>
      <c r="EB100" s="87"/>
      <c r="EO100" s="87"/>
    </row>
    <row r="101" spans="1:145" x14ac:dyDescent="0.2">
      <c r="A101" s="28"/>
      <c r="B101" s="116"/>
      <c r="C101" s="116"/>
      <c r="D101" s="116"/>
      <c r="E101" s="116"/>
      <c r="F101" s="116"/>
      <c r="G101" s="116"/>
      <c r="H101" s="116"/>
      <c r="I101" s="116"/>
      <c r="J101" s="116"/>
      <c r="K101" s="116"/>
      <c r="L101" s="116"/>
      <c r="M101" s="116"/>
      <c r="N101" s="116"/>
      <c r="O101" s="116"/>
      <c r="P101" s="28"/>
      <c r="Q101" s="28"/>
      <c r="R101" s="28"/>
      <c r="S101" s="28"/>
      <c r="T101" s="28"/>
      <c r="U101" s="28"/>
      <c r="V101" s="28"/>
      <c r="W101" s="28"/>
      <c r="X101" s="28"/>
      <c r="Y101" s="28"/>
      <c r="Z101" s="28"/>
      <c r="AA101" s="28"/>
      <c r="AB101" s="116"/>
      <c r="AO101" s="87"/>
      <c r="BB101" s="87"/>
      <c r="BO101" s="87"/>
      <c r="CB101" s="87"/>
      <c r="CO101" s="87"/>
      <c r="DB101" s="87"/>
      <c r="DO101" s="87"/>
      <c r="EB101" s="87"/>
      <c r="EO101" s="87"/>
    </row>
    <row r="102" spans="1:145" x14ac:dyDescent="0.2">
      <c r="A102" s="28"/>
      <c r="B102" s="116"/>
      <c r="C102" s="116"/>
      <c r="D102" s="116"/>
      <c r="E102" s="116"/>
      <c r="F102" s="116"/>
      <c r="G102" s="116"/>
      <c r="H102" s="116"/>
      <c r="I102" s="116"/>
      <c r="J102" s="116"/>
      <c r="K102" s="116"/>
      <c r="L102" s="116"/>
      <c r="M102" s="116"/>
      <c r="N102" s="116"/>
      <c r="O102" s="116"/>
      <c r="P102" s="28"/>
      <c r="Q102" s="28"/>
      <c r="R102" s="28"/>
      <c r="S102" s="28"/>
      <c r="T102" s="28"/>
      <c r="U102" s="28"/>
      <c r="V102" s="28"/>
      <c r="W102" s="28"/>
      <c r="X102" s="28"/>
      <c r="Y102" s="28"/>
      <c r="Z102" s="28"/>
      <c r="AA102" s="28"/>
      <c r="AB102" s="116"/>
      <c r="AO102" s="87"/>
      <c r="BB102" s="87"/>
      <c r="BO102" s="87"/>
      <c r="CB102" s="87"/>
      <c r="CO102" s="87"/>
      <c r="DB102" s="87"/>
      <c r="DO102" s="87"/>
      <c r="EB102" s="87"/>
      <c r="EO102" s="87"/>
    </row>
    <row r="103" spans="1:145" x14ac:dyDescent="0.2">
      <c r="A103" s="28"/>
      <c r="B103" s="116"/>
      <c r="C103" s="116"/>
      <c r="D103" s="116"/>
      <c r="E103" s="116"/>
      <c r="F103" s="116"/>
      <c r="G103" s="116"/>
      <c r="H103" s="116"/>
      <c r="I103" s="116"/>
      <c r="J103" s="116"/>
      <c r="K103" s="116"/>
      <c r="L103" s="116"/>
      <c r="M103" s="116"/>
      <c r="N103" s="116"/>
      <c r="O103" s="116"/>
      <c r="P103" s="28"/>
      <c r="Q103" s="28"/>
      <c r="R103" s="28"/>
      <c r="S103" s="28"/>
      <c r="T103" s="28"/>
      <c r="U103" s="28"/>
      <c r="V103" s="28"/>
      <c r="W103" s="28"/>
      <c r="X103" s="28"/>
      <c r="Y103" s="28"/>
      <c r="Z103" s="28"/>
      <c r="AA103" s="28"/>
      <c r="AB103" s="116"/>
      <c r="AO103" s="87"/>
      <c r="BB103" s="87"/>
      <c r="BO103" s="87"/>
      <c r="CB103" s="87"/>
      <c r="CO103" s="87"/>
      <c r="DB103" s="87"/>
      <c r="DO103" s="87"/>
      <c r="EB103" s="87"/>
      <c r="EO103" s="87"/>
    </row>
    <row r="104" spans="1:145" x14ac:dyDescent="0.2">
      <c r="A104" s="28"/>
      <c r="B104" s="116"/>
      <c r="C104" s="116"/>
      <c r="D104" s="116"/>
      <c r="E104" s="116"/>
      <c r="F104" s="116"/>
      <c r="G104" s="116"/>
      <c r="H104" s="116"/>
      <c r="I104" s="116"/>
      <c r="J104" s="116"/>
      <c r="K104" s="116"/>
      <c r="L104" s="116"/>
      <c r="M104" s="116"/>
      <c r="N104" s="116"/>
      <c r="O104" s="116"/>
      <c r="P104" s="28"/>
      <c r="Q104" s="28"/>
      <c r="R104" s="28"/>
      <c r="S104" s="28"/>
      <c r="T104" s="28"/>
      <c r="U104" s="28"/>
      <c r="V104" s="28"/>
      <c r="W104" s="28"/>
      <c r="X104" s="28"/>
      <c r="Y104" s="28"/>
      <c r="Z104" s="28"/>
      <c r="AA104" s="28"/>
      <c r="AB104" s="116"/>
      <c r="AO104" s="87"/>
      <c r="BB104" s="87"/>
      <c r="BO104" s="87"/>
      <c r="CB104" s="87"/>
      <c r="CO104" s="87"/>
      <c r="DB104" s="87"/>
      <c r="DO104" s="87"/>
      <c r="EB104" s="87"/>
      <c r="EO104" s="87"/>
    </row>
    <row r="105" spans="1:145" x14ac:dyDescent="0.2">
      <c r="A105" s="28"/>
      <c r="B105" s="116"/>
      <c r="C105" s="116"/>
      <c r="D105" s="116"/>
      <c r="E105" s="116"/>
      <c r="F105" s="116"/>
      <c r="G105" s="116"/>
      <c r="H105" s="116"/>
      <c r="I105" s="116"/>
      <c r="J105" s="116"/>
      <c r="K105" s="116"/>
      <c r="L105" s="116"/>
      <c r="M105" s="116"/>
      <c r="N105" s="116"/>
      <c r="O105" s="116"/>
      <c r="P105" s="28"/>
      <c r="Q105" s="28"/>
      <c r="R105" s="28"/>
      <c r="S105" s="28"/>
      <c r="T105" s="28"/>
      <c r="U105" s="28"/>
      <c r="V105" s="28"/>
      <c r="W105" s="28"/>
      <c r="X105" s="28"/>
      <c r="Y105" s="28"/>
      <c r="Z105" s="28"/>
      <c r="AA105" s="28"/>
      <c r="AB105" s="116"/>
      <c r="AO105" s="87"/>
      <c r="BB105" s="87"/>
      <c r="BO105" s="87"/>
      <c r="CB105" s="87"/>
      <c r="CO105" s="87"/>
      <c r="DB105" s="87"/>
      <c r="DO105" s="87"/>
      <c r="EB105" s="87"/>
      <c r="EO105" s="87"/>
    </row>
    <row r="106" spans="1:145" x14ac:dyDescent="0.2">
      <c r="A106" s="28"/>
      <c r="B106" s="116"/>
      <c r="C106" s="116"/>
      <c r="D106" s="116"/>
      <c r="E106" s="116"/>
      <c r="F106" s="116"/>
      <c r="G106" s="116"/>
      <c r="H106" s="116"/>
      <c r="I106" s="116"/>
      <c r="J106" s="116"/>
      <c r="K106" s="116"/>
      <c r="L106" s="116"/>
      <c r="M106" s="116"/>
      <c r="N106" s="116"/>
      <c r="O106" s="116"/>
      <c r="P106" s="28"/>
      <c r="Q106" s="28"/>
      <c r="R106" s="28"/>
      <c r="S106" s="28"/>
      <c r="T106" s="28"/>
      <c r="U106" s="28"/>
      <c r="V106" s="28"/>
      <c r="W106" s="28"/>
      <c r="X106" s="28"/>
      <c r="Y106" s="28"/>
      <c r="Z106" s="28"/>
      <c r="AA106" s="28"/>
      <c r="AB106" s="116"/>
      <c r="AO106" s="87"/>
      <c r="BB106" s="87"/>
      <c r="BO106" s="87"/>
      <c r="CB106" s="87"/>
      <c r="CO106" s="87"/>
      <c r="DB106" s="87"/>
      <c r="DO106" s="87"/>
      <c r="EB106" s="87"/>
      <c r="EO106" s="87"/>
    </row>
    <row r="107" spans="1:145" x14ac:dyDescent="0.2">
      <c r="A107" s="28"/>
      <c r="B107" s="116"/>
      <c r="C107" s="116"/>
      <c r="D107" s="116"/>
      <c r="E107" s="116"/>
      <c r="F107" s="116"/>
      <c r="G107" s="116"/>
      <c r="H107" s="116"/>
      <c r="I107" s="116"/>
      <c r="J107" s="116"/>
      <c r="K107" s="116"/>
      <c r="L107" s="116"/>
      <c r="M107" s="116"/>
      <c r="N107" s="116"/>
      <c r="O107" s="116"/>
      <c r="P107" s="28"/>
      <c r="Q107" s="28"/>
      <c r="R107" s="28"/>
      <c r="S107" s="28"/>
      <c r="T107" s="28"/>
      <c r="U107" s="28"/>
      <c r="V107" s="28"/>
      <c r="W107" s="28"/>
      <c r="X107" s="28"/>
      <c r="Y107" s="28"/>
      <c r="Z107" s="28"/>
      <c r="AA107" s="28"/>
      <c r="AB107" s="116"/>
      <c r="AO107" s="87"/>
      <c r="BB107" s="87"/>
      <c r="BO107" s="87"/>
      <c r="CB107" s="87"/>
      <c r="CO107" s="87"/>
      <c r="DB107" s="87"/>
      <c r="DO107" s="87"/>
      <c r="EB107" s="87"/>
      <c r="EO107" s="87"/>
    </row>
    <row r="108" spans="1:145" x14ac:dyDescent="0.2">
      <c r="A108" s="28"/>
      <c r="B108" s="116"/>
      <c r="C108" s="116"/>
      <c r="D108" s="116"/>
      <c r="E108" s="116"/>
      <c r="F108" s="116"/>
      <c r="G108" s="116"/>
      <c r="H108" s="116"/>
      <c r="I108" s="116"/>
      <c r="J108" s="116"/>
      <c r="K108" s="116"/>
      <c r="L108" s="116"/>
      <c r="M108" s="116"/>
      <c r="N108" s="116"/>
      <c r="O108" s="116"/>
      <c r="P108" s="28"/>
      <c r="Q108" s="28"/>
      <c r="R108" s="28"/>
      <c r="S108" s="28"/>
      <c r="T108" s="28"/>
      <c r="U108" s="28"/>
      <c r="V108" s="28"/>
      <c r="W108" s="28"/>
      <c r="X108" s="28"/>
      <c r="Y108" s="28"/>
      <c r="Z108" s="28"/>
      <c r="AA108" s="28"/>
      <c r="AB108" s="116"/>
      <c r="AO108" s="87"/>
      <c r="BB108" s="87"/>
      <c r="BO108" s="87"/>
      <c r="CB108" s="87"/>
      <c r="CO108" s="87"/>
      <c r="DB108" s="87"/>
      <c r="DO108" s="87"/>
      <c r="EB108" s="87"/>
      <c r="EO108" s="87"/>
    </row>
    <row r="109" spans="1:145" x14ac:dyDescent="0.2">
      <c r="A109" s="28"/>
      <c r="B109" s="116"/>
      <c r="C109" s="116"/>
      <c r="D109" s="116"/>
      <c r="E109" s="116"/>
      <c r="F109" s="116"/>
      <c r="G109" s="116"/>
      <c r="H109" s="116"/>
      <c r="I109" s="116"/>
      <c r="J109" s="116"/>
      <c r="K109" s="116"/>
      <c r="L109" s="116"/>
      <c r="M109" s="116"/>
      <c r="N109" s="116"/>
      <c r="O109" s="116"/>
      <c r="P109" s="28"/>
      <c r="Q109" s="28"/>
      <c r="R109" s="28"/>
      <c r="S109" s="28"/>
      <c r="T109" s="28"/>
      <c r="U109" s="28"/>
      <c r="V109" s="28"/>
      <c r="W109" s="28"/>
      <c r="X109" s="28"/>
      <c r="Y109" s="28"/>
      <c r="Z109" s="28"/>
      <c r="AA109" s="28"/>
      <c r="AB109" s="116"/>
      <c r="AO109" s="87"/>
      <c r="BB109" s="87"/>
      <c r="BO109" s="87"/>
      <c r="CB109" s="87"/>
      <c r="CO109" s="87"/>
      <c r="DB109" s="87"/>
      <c r="DO109" s="87"/>
      <c r="EB109" s="87"/>
      <c r="EO109" s="87"/>
    </row>
    <row r="110" spans="1:145" x14ac:dyDescent="0.2">
      <c r="A110" s="28"/>
      <c r="B110" s="116"/>
      <c r="C110" s="116"/>
      <c r="D110" s="116"/>
      <c r="E110" s="116"/>
      <c r="F110" s="116"/>
      <c r="G110" s="116"/>
      <c r="H110" s="116"/>
      <c r="I110" s="116"/>
      <c r="J110" s="116"/>
      <c r="K110" s="116"/>
      <c r="L110" s="116"/>
      <c r="M110" s="116"/>
      <c r="N110" s="116"/>
      <c r="O110" s="116"/>
      <c r="P110" s="28"/>
      <c r="Q110" s="28"/>
      <c r="R110" s="28"/>
      <c r="S110" s="28"/>
      <c r="T110" s="28"/>
      <c r="U110" s="28"/>
      <c r="V110" s="28"/>
      <c r="W110" s="28"/>
      <c r="X110" s="28"/>
      <c r="Y110" s="28"/>
      <c r="Z110" s="28"/>
      <c r="AA110" s="28"/>
      <c r="AB110" s="116"/>
      <c r="AO110" s="87"/>
      <c r="BB110" s="87"/>
      <c r="BO110" s="87"/>
      <c r="CB110" s="87"/>
      <c r="CO110" s="87"/>
      <c r="DB110" s="87"/>
      <c r="DO110" s="87"/>
      <c r="EB110" s="87"/>
      <c r="EO110" s="87"/>
    </row>
    <row r="111" spans="1:145" x14ac:dyDescent="0.2">
      <c r="A111" s="28"/>
      <c r="B111" s="116"/>
      <c r="C111" s="116"/>
      <c r="D111" s="116"/>
      <c r="E111" s="116"/>
      <c r="F111" s="116"/>
      <c r="G111" s="116"/>
      <c r="H111" s="116"/>
      <c r="I111" s="116"/>
      <c r="J111" s="116"/>
      <c r="K111" s="116"/>
      <c r="L111" s="116"/>
      <c r="M111" s="116"/>
      <c r="N111" s="116"/>
      <c r="O111" s="116"/>
      <c r="P111" s="28"/>
      <c r="Q111" s="28"/>
      <c r="R111" s="28"/>
      <c r="S111" s="28"/>
      <c r="T111" s="28"/>
      <c r="U111" s="28"/>
      <c r="V111" s="28"/>
      <c r="W111" s="28"/>
      <c r="X111" s="28"/>
      <c r="Y111" s="28"/>
      <c r="Z111" s="28"/>
      <c r="AA111" s="28"/>
      <c r="AB111" s="116"/>
      <c r="AO111" s="87"/>
      <c r="BB111" s="87"/>
      <c r="BO111" s="87"/>
      <c r="CB111" s="87"/>
      <c r="CO111" s="87"/>
      <c r="DB111" s="87"/>
      <c r="DO111" s="87"/>
      <c r="EB111" s="87"/>
      <c r="EO111" s="87"/>
    </row>
    <row r="112" spans="1:145" x14ac:dyDescent="0.2">
      <c r="A112" s="28"/>
      <c r="B112" s="116"/>
      <c r="C112" s="116"/>
      <c r="D112" s="116"/>
      <c r="E112" s="116"/>
      <c r="F112" s="116"/>
      <c r="G112" s="116"/>
      <c r="H112" s="116"/>
      <c r="I112" s="116"/>
      <c r="J112" s="116"/>
      <c r="K112" s="116"/>
      <c r="L112" s="116"/>
      <c r="M112" s="116"/>
      <c r="N112" s="116"/>
      <c r="O112" s="116"/>
      <c r="P112" s="28"/>
      <c r="Q112" s="28"/>
      <c r="R112" s="28"/>
      <c r="S112" s="28"/>
      <c r="T112" s="28"/>
      <c r="U112" s="28"/>
      <c r="V112" s="28"/>
      <c r="W112" s="28"/>
      <c r="X112" s="28"/>
      <c r="Y112" s="28"/>
      <c r="Z112" s="28"/>
      <c r="AA112" s="28"/>
      <c r="AB112" s="116"/>
      <c r="AO112" s="87"/>
      <c r="BB112" s="87"/>
      <c r="BO112" s="87"/>
      <c r="CB112" s="87"/>
      <c r="CO112" s="87"/>
      <c r="DB112" s="87"/>
      <c r="DO112" s="87"/>
      <c r="EB112" s="87"/>
      <c r="EO112" s="87"/>
    </row>
    <row r="113" spans="1:145" x14ac:dyDescent="0.2">
      <c r="A113" s="28"/>
      <c r="B113" s="116"/>
      <c r="C113" s="116"/>
      <c r="D113" s="116"/>
      <c r="E113" s="116"/>
      <c r="F113" s="116"/>
      <c r="G113" s="116"/>
      <c r="H113" s="116"/>
      <c r="I113" s="116"/>
      <c r="J113" s="116"/>
      <c r="K113" s="116"/>
      <c r="L113" s="116"/>
      <c r="M113" s="116"/>
      <c r="N113" s="116"/>
      <c r="O113" s="116"/>
      <c r="P113" s="28"/>
      <c r="Q113" s="28"/>
      <c r="R113" s="28"/>
      <c r="S113" s="28"/>
      <c r="T113" s="28"/>
      <c r="U113" s="28"/>
      <c r="V113" s="28"/>
      <c r="W113" s="28"/>
      <c r="X113" s="28"/>
      <c r="Y113" s="28"/>
      <c r="Z113" s="28"/>
      <c r="AA113" s="28"/>
      <c r="AB113" s="116"/>
      <c r="AO113" s="87"/>
      <c r="BB113" s="87"/>
      <c r="BO113" s="87"/>
      <c r="CB113" s="87"/>
      <c r="CO113" s="87"/>
      <c r="DB113" s="87"/>
      <c r="DO113" s="87"/>
      <c r="EB113" s="87"/>
      <c r="EO113" s="87"/>
    </row>
    <row r="114" spans="1:145" x14ac:dyDescent="0.2">
      <c r="A114" s="28"/>
      <c r="B114" s="116"/>
      <c r="C114" s="116"/>
      <c r="D114" s="116"/>
      <c r="E114" s="116"/>
      <c r="F114" s="116"/>
      <c r="G114" s="116"/>
      <c r="H114" s="116"/>
      <c r="I114" s="116"/>
      <c r="J114" s="116"/>
      <c r="K114" s="116"/>
      <c r="L114" s="116"/>
      <c r="M114" s="116"/>
      <c r="N114" s="116"/>
      <c r="O114" s="116"/>
      <c r="P114" s="28"/>
      <c r="Q114" s="28"/>
      <c r="R114" s="28"/>
      <c r="S114" s="28"/>
      <c r="T114" s="28"/>
      <c r="U114" s="28"/>
      <c r="V114" s="28"/>
      <c r="W114" s="28"/>
      <c r="X114" s="28"/>
      <c r="Y114" s="28"/>
      <c r="Z114" s="28"/>
      <c r="AA114" s="28"/>
      <c r="AB114" s="116"/>
      <c r="AO114" s="87"/>
      <c r="BB114" s="87"/>
      <c r="BO114" s="87"/>
      <c r="CB114" s="87"/>
      <c r="CO114" s="87"/>
      <c r="DB114" s="87"/>
      <c r="DO114" s="87"/>
      <c r="EB114" s="87"/>
      <c r="EO114" s="87"/>
    </row>
    <row r="115" spans="1:145" x14ac:dyDescent="0.2">
      <c r="A115" s="28"/>
      <c r="B115" s="116"/>
      <c r="C115" s="116"/>
      <c r="D115" s="116"/>
      <c r="E115" s="116"/>
      <c r="F115" s="116"/>
      <c r="G115" s="116"/>
      <c r="H115" s="116"/>
      <c r="I115" s="116"/>
      <c r="J115" s="116"/>
      <c r="K115" s="116"/>
      <c r="L115" s="116"/>
      <c r="M115" s="116"/>
      <c r="N115" s="116"/>
      <c r="O115" s="116"/>
      <c r="P115" s="28"/>
      <c r="Q115" s="28"/>
      <c r="R115" s="28"/>
      <c r="S115" s="28"/>
      <c r="T115" s="28"/>
      <c r="U115" s="28"/>
      <c r="V115" s="28"/>
      <c r="W115" s="28"/>
      <c r="X115" s="28"/>
      <c r="Y115" s="28"/>
      <c r="Z115" s="28"/>
      <c r="AA115" s="28"/>
      <c r="AB115" s="116"/>
      <c r="AO115" s="87"/>
      <c r="BB115" s="87"/>
      <c r="BO115" s="87"/>
      <c r="CB115" s="87"/>
      <c r="CO115" s="87"/>
      <c r="DB115" s="87"/>
      <c r="DO115" s="87"/>
      <c r="EB115" s="87"/>
      <c r="EO115" s="87"/>
    </row>
    <row r="116" spans="1:145" x14ac:dyDescent="0.2">
      <c r="B116" s="66"/>
      <c r="C116" s="66"/>
      <c r="D116" s="66"/>
      <c r="E116" s="66"/>
      <c r="F116" s="66"/>
      <c r="G116" s="66"/>
      <c r="H116" s="66"/>
      <c r="I116" s="66"/>
      <c r="J116" s="66"/>
      <c r="K116" s="66"/>
      <c r="L116" s="66"/>
      <c r="M116" s="66"/>
      <c r="N116" s="66"/>
      <c r="O116" s="87"/>
      <c r="AB116" s="87"/>
      <c r="AO116" s="87"/>
      <c r="BB116" s="87"/>
      <c r="BO116" s="87"/>
      <c r="CB116" s="87"/>
      <c r="CO116" s="87"/>
      <c r="DB116" s="87"/>
      <c r="DO116" s="87"/>
      <c r="EB116" s="87"/>
      <c r="EO116" s="87"/>
    </row>
    <row r="117" spans="1:145" x14ac:dyDescent="0.2">
      <c r="B117" s="66"/>
      <c r="C117" s="66"/>
      <c r="D117" s="66"/>
      <c r="E117" s="66"/>
      <c r="F117" s="66"/>
      <c r="G117" s="66"/>
      <c r="H117" s="66"/>
      <c r="I117" s="66"/>
      <c r="J117" s="66"/>
      <c r="K117" s="66"/>
      <c r="L117" s="66"/>
      <c r="M117" s="66"/>
      <c r="N117" s="66"/>
      <c r="O117" s="87"/>
      <c r="AB117" s="87"/>
      <c r="AO117" s="87"/>
      <c r="BB117" s="87"/>
      <c r="BO117" s="87"/>
      <c r="CB117" s="87"/>
      <c r="CO117" s="87"/>
      <c r="DB117" s="87"/>
      <c r="DO117" s="87"/>
      <c r="EB117" s="87"/>
      <c r="EO117" s="87"/>
    </row>
    <row r="118" spans="1:145" x14ac:dyDescent="0.2">
      <c r="B118" s="66"/>
      <c r="C118" s="66"/>
      <c r="D118" s="66"/>
      <c r="E118" s="66"/>
      <c r="F118" s="66"/>
      <c r="G118" s="66"/>
      <c r="H118" s="66"/>
      <c r="I118" s="66"/>
      <c r="J118" s="66"/>
      <c r="K118" s="66"/>
      <c r="L118" s="66"/>
      <c r="M118" s="66"/>
      <c r="N118" s="66"/>
      <c r="O118" s="87"/>
      <c r="AB118" s="87"/>
      <c r="AO118" s="87"/>
      <c r="BB118" s="87"/>
      <c r="BO118" s="87"/>
      <c r="CB118" s="87"/>
      <c r="CO118" s="87"/>
      <c r="DB118" s="87"/>
      <c r="DO118" s="87"/>
      <c r="EB118" s="87"/>
      <c r="EO118" s="87"/>
    </row>
    <row r="119" spans="1:145" x14ac:dyDescent="0.2">
      <c r="B119" s="66"/>
      <c r="C119" s="66"/>
      <c r="D119" s="66"/>
      <c r="E119" s="66"/>
      <c r="F119" s="66"/>
      <c r="G119" s="66"/>
      <c r="H119" s="66"/>
      <c r="I119" s="66"/>
      <c r="J119" s="66"/>
      <c r="K119" s="66"/>
      <c r="L119" s="66"/>
      <c r="M119" s="66"/>
      <c r="N119" s="66"/>
      <c r="O119" s="87"/>
      <c r="AB119" s="87"/>
      <c r="AO119" s="87"/>
      <c r="BB119" s="87"/>
      <c r="BO119" s="87"/>
      <c r="CB119" s="87"/>
      <c r="CO119" s="87"/>
      <c r="DB119" s="87"/>
      <c r="DO119" s="87"/>
      <c r="EB119" s="87"/>
      <c r="EO119" s="87"/>
    </row>
    <row r="120" spans="1:145" x14ac:dyDescent="0.2">
      <c r="B120" s="66"/>
      <c r="C120" s="66"/>
      <c r="D120" s="66"/>
      <c r="E120" s="66"/>
      <c r="F120" s="66"/>
      <c r="G120" s="66"/>
      <c r="H120" s="66"/>
      <c r="I120" s="66"/>
      <c r="J120" s="66"/>
      <c r="K120" s="66"/>
      <c r="L120" s="66"/>
      <c r="M120" s="66"/>
      <c r="N120" s="66"/>
      <c r="O120" s="87"/>
      <c r="AB120" s="87"/>
      <c r="AO120" s="87"/>
      <c r="BB120" s="87"/>
      <c r="BO120" s="87"/>
      <c r="CB120" s="87"/>
      <c r="CO120" s="87"/>
      <c r="DB120" s="87"/>
      <c r="DO120" s="87"/>
      <c r="EB120" s="87"/>
      <c r="EO120" s="87"/>
    </row>
    <row r="121" spans="1:145" x14ac:dyDescent="0.2">
      <c r="B121" s="66"/>
      <c r="C121" s="66"/>
      <c r="D121" s="66"/>
      <c r="E121" s="66"/>
      <c r="F121" s="66"/>
      <c r="G121" s="66"/>
      <c r="H121" s="66"/>
      <c r="I121" s="66"/>
      <c r="J121" s="66"/>
      <c r="K121" s="66"/>
      <c r="L121" s="66"/>
      <c r="M121" s="66"/>
      <c r="N121" s="66"/>
      <c r="O121" s="87"/>
      <c r="AB121" s="87"/>
      <c r="AO121" s="87"/>
      <c r="BB121" s="87"/>
      <c r="BO121" s="87"/>
      <c r="CB121" s="87"/>
      <c r="CO121" s="87"/>
      <c r="DB121" s="87"/>
      <c r="DO121" s="87"/>
      <c r="EB121" s="87"/>
      <c r="EO121" s="87"/>
    </row>
    <row r="122" spans="1:145" x14ac:dyDescent="0.2">
      <c r="B122" s="66"/>
      <c r="C122" s="66"/>
      <c r="D122" s="66"/>
      <c r="E122" s="66"/>
      <c r="F122" s="66"/>
      <c r="G122" s="66"/>
      <c r="H122" s="66"/>
      <c r="I122" s="66"/>
      <c r="J122" s="66"/>
      <c r="K122" s="66"/>
      <c r="L122" s="66"/>
      <c r="M122" s="66"/>
      <c r="N122" s="66"/>
      <c r="O122" s="87"/>
      <c r="AB122" s="87"/>
      <c r="AO122" s="87"/>
      <c r="BB122" s="87"/>
      <c r="BO122" s="87"/>
      <c r="CB122" s="87"/>
      <c r="CO122" s="87"/>
      <c r="DB122" s="87"/>
      <c r="DO122" s="87"/>
      <c r="EB122" s="87"/>
      <c r="EO122" s="87"/>
    </row>
    <row r="123" spans="1:145" x14ac:dyDescent="0.2">
      <c r="B123" s="66"/>
      <c r="C123" s="66"/>
      <c r="D123" s="66"/>
      <c r="E123" s="66"/>
      <c r="F123" s="66"/>
      <c r="G123" s="66"/>
      <c r="H123" s="66"/>
      <c r="I123" s="66"/>
      <c r="J123" s="66"/>
      <c r="K123" s="66"/>
      <c r="L123" s="66"/>
      <c r="M123" s="66"/>
      <c r="N123" s="66"/>
      <c r="O123" s="87"/>
      <c r="AB123" s="87"/>
      <c r="AO123" s="87"/>
      <c r="BB123" s="87"/>
      <c r="BO123" s="87"/>
      <c r="CB123" s="87"/>
      <c r="CO123" s="87"/>
      <c r="DB123" s="87"/>
      <c r="DO123" s="87"/>
      <c r="EB123" s="87"/>
      <c r="EO123" s="87"/>
    </row>
    <row r="124" spans="1:145" x14ac:dyDescent="0.2">
      <c r="B124" s="66"/>
      <c r="C124" s="66"/>
      <c r="D124" s="66"/>
      <c r="E124" s="66"/>
      <c r="F124" s="66"/>
      <c r="G124" s="66"/>
      <c r="H124" s="66"/>
      <c r="I124" s="66"/>
      <c r="J124" s="66"/>
      <c r="K124" s="66"/>
      <c r="L124" s="66"/>
      <c r="M124" s="66"/>
      <c r="N124" s="66"/>
      <c r="O124" s="87"/>
      <c r="AB124" s="87"/>
      <c r="AO124" s="87"/>
      <c r="BB124" s="87"/>
      <c r="BO124" s="87"/>
      <c r="CB124" s="87"/>
      <c r="CO124" s="87"/>
      <c r="DB124" s="87"/>
      <c r="DO124" s="87"/>
      <c r="EB124" s="87"/>
      <c r="EO124" s="87"/>
    </row>
  </sheetData>
  <mergeCells count="16">
    <mergeCell ref="A80:O80"/>
    <mergeCell ref="DC6:DN6"/>
    <mergeCell ref="DP6:EA6"/>
    <mergeCell ref="EC6:EN6"/>
    <mergeCell ref="BP6:CA6"/>
    <mergeCell ref="CC6:CN6"/>
    <mergeCell ref="CP6:DA6"/>
    <mergeCell ref="A1:L1"/>
    <mergeCell ref="AP6:BA6"/>
    <mergeCell ref="BC6:BN6"/>
    <mergeCell ref="B6:B7"/>
    <mergeCell ref="C6:N6"/>
    <mergeCell ref="P6:AA6"/>
    <mergeCell ref="AC6:AN6"/>
    <mergeCell ref="A6:A7"/>
    <mergeCell ref="A2:L2"/>
  </mergeCells>
  <pageMargins left="0.25" right="0.25" top="0.75" bottom="0.75" header="0.3" footer="0.3"/>
  <pageSetup paperSize="9" scale="40" fitToWidth="0" orientation="landscape" r:id="rId1"/>
  <rowBreaks count="1" manualBreakCount="1">
    <brk id="95" max="16383" man="1"/>
  </rowBreaks>
  <colBreaks count="1" manualBreakCount="1">
    <brk id="2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52"/>
  <sheetViews>
    <sheetView topLeftCell="B25" workbookViewId="0">
      <selection activeCell="K6" sqref="K6"/>
    </sheetView>
  </sheetViews>
  <sheetFormatPr baseColWidth="10" defaultColWidth="11.42578125" defaultRowHeight="16.5" x14ac:dyDescent="0.3"/>
  <cols>
    <col min="1" max="2" width="11.42578125" style="3"/>
    <col min="3" max="3" width="32.42578125" style="3" customWidth="1"/>
    <col min="4" max="4" width="19.42578125" style="3" hidden="1" customWidth="1"/>
    <col min="5" max="5" width="19.140625" style="3" hidden="1" customWidth="1"/>
    <col min="6" max="6" width="17.7109375" style="3" customWidth="1"/>
    <col min="7" max="7" width="17" style="3" customWidth="1"/>
    <col min="8" max="8" width="7.28515625" style="3" customWidth="1"/>
    <col min="9" max="9" width="14.7109375" style="3" customWidth="1"/>
    <col min="10" max="11" width="11.42578125" style="3"/>
    <col min="12" max="12" width="15.28515625" style="3" customWidth="1"/>
    <col min="13" max="16384" width="11.42578125" style="3"/>
  </cols>
  <sheetData>
    <row r="2" spans="3:9" x14ac:dyDescent="0.3">
      <c r="C2" s="148" t="s">
        <v>56</v>
      </c>
      <c r="D2" s="148"/>
      <c r="E2" s="148"/>
      <c r="F2" s="148"/>
    </row>
    <row r="3" spans="3:9" x14ac:dyDescent="0.3">
      <c r="C3" s="4" t="s">
        <v>54</v>
      </c>
      <c r="D3" s="4"/>
      <c r="E3" s="4"/>
      <c r="F3" s="4">
        <v>931018</v>
      </c>
      <c r="G3" s="4"/>
    </row>
    <row r="4" spans="3:9" x14ac:dyDescent="0.3">
      <c r="C4" s="5" t="s">
        <v>30</v>
      </c>
      <c r="D4" s="6">
        <v>2016</v>
      </c>
      <c r="E4" s="7" t="s">
        <v>29</v>
      </c>
      <c r="F4" s="6" t="s">
        <v>29</v>
      </c>
      <c r="G4" s="4"/>
    </row>
    <row r="5" spans="3:9" x14ac:dyDescent="0.3">
      <c r="C5" s="2" t="s">
        <v>4</v>
      </c>
      <c r="D5" s="1">
        <v>7135571.6299999999</v>
      </c>
      <c r="E5" s="8">
        <v>5099382</v>
      </c>
      <c r="F5" s="1">
        <v>15152319</v>
      </c>
      <c r="G5" s="4"/>
    </row>
    <row r="6" spans="3:9" x14ac:dyDescent="0.3">
      <c r="C6" s="2" t="s">
        <v>31</v>
      </c>
      <c r="D6" s="1">
        <v>16080.95</v>
      </c>
      <c r="E6" s="8">
        <v>14431</v>
      </c>
      <c r="F6" s="1"/>
      <c r="G6" s="4"/>
    </row>
    <row r="7" spans="3:9" x14ac:dyDescent="0.3">
      <c r="C7" s="2" t="s">
        <v>32</v>
      </c>
      <c r="D7" s="1">
        <v>0</v>
      </c>
      <c r="E7" s="8">
        <v>54</v>
      </c>
      <c r="F7" s="1"/>
      <c r="G7" s="4"/>
    </row>
    <row r="8" spans="3:9" x14ac:dyDescent="0.3">
      <c r="C8" s="2" t="s">
        <v>7</v>
      </c>
      <c r="D8" s="1">
        <v>1416679.57</v>
      </c>
      <c r="E8" s="8">
        <v>1354705</v>
      </c>
      <c r="F8" s="1">
        <v>6916873</v>
      </c>
      <c r="G8" s="4"/>
    </row>
    <row r="9" spans="3:9" x14ac:dyDescent="0.3">
      <c r="C9" s="2" t="s">
        <v>27</v>
      </c>
      <c r="D9" s="1">
        <v>781445.45</v>
      </c>
      <c r="E9" s="8">
        <v>805206</v>
      </c>
      <c r="F9" s="1"/>
      <c r="G9" s="4"/>
    </row>
    <row r="10" spans="3:9" x14ac:dyDescent="0.3">
      <c r="C10" s="2" t="s">
        <v>33</v>
      </c>
      <c r="D10" s="1">
        <v>232</v>
      </c>
      <c r="E10" s="8">
        <v>464</v>
      </c>
      <c r="F10" s="1">
        <v>40821</v>
      </c>
      <c r="G10" s="4"/>
    </row>
    <row r="11" spans="3:9" x14ac:dyDescent="0.3">
      <c r="C11" s="2" t="s">
        <v>28</v>
      </c>
      <c r="D11" s="1">
        <v>0</v>
      </c>
      <c r="E11" s="8">
        <v>0</v>
      </c>
      <c r="F11" s="1">
        <v>0</v>
      </c>
      <c r="G11" s="4"/>
    </row>
    <row r="12" spans="3:9" x14ac:dyDescent="0.3">
      <c r="C12" s="9" t="s">
        <v>34</v>
      </c>
      <c r="D12" s="9">
        <f>SUM(D5:D11)</f>
        <v>9350009.5999999996</v>
      </c>
      <c r="E12" s="10">
        <f>SUM(E5:E11)</f>
        <v>7274242</v>
      </c>
      <c r="F12" s="9">
        <f>SUM(F5:F11)</f>
        <v>22110013</v>
      </c>
      <c r="G12" s="1">
        <f>7274242*30%</f>
        <v>2182272.6</v>
      </c>
      <c r="H12" s="3" t="s">
        <v>53</v>
      </c>
      <c r="I12" s="1">
        <f>G12/12</f>
        <v>181856.05000000002</v>
      </c>
    </row>
    <row r="13" spans="3:9" x14ac:dyDescent="0.3">
      <c r="C13" s="1"/>
      <c r="D13" s="1"/>
      <c r="E13" s="1"/>
      <c r="F13" s="1"/>
      <c r="G13" s="4"/>
    </row>
    <row r="14" spans="3:9" ht="17.25" thickBot="1" x14ac:dyDescent="0.35">
      <c r="C14" s="11" t="s">
        <v>35</v>
      </c>
      <c r="D14" s="12">
        <f>+D12+D13</f>
        <v>9350009.5999999996</v>
      </c>
      <c r="E14" s="12">
        <f>+E12+E13</f>
        <v>7274242</v>
      </c>
      <c r="F14" s="12">
        <f>+F12+F13</f>
        <v>22110013</v>
      </c>
      <c r="G14" s="4"/>
    </row>
    <row r="15" spans="3:9" ht="17.25" thickTop="1" x14ac:dyDescent="0.3">
      <c r="C15" s="4"/>
      <c r="D15" s="4"/>
      <c r="E15" s="4"/>
      <c r="F15" s="4"/>
      <c r="G15" s="4"/>
    </row>
    <row r="16" spans="3:9" ht="17.25" thickBot="1" x14ac:dyDescent="0.35">
      <c r="C16" s="149" t="s">
        <v>36</v>
      </c>
      <c r="D16" s="149"/>
      <c r="E16" s="17">
        <f>+E14*30%</f>
        <v>2182272.6</v>
      </c>
      <c r="F16" s="4"/>
      <c r="G16" s="4"/>
    </row>
    <row r="17" spans="3:12" ht="17.25" thickTop="1" x14ac:dyDescent="0.3">
      <c r="C17" s="4"/>
      <c r="D17" s="4"/>
      <c r="E17" s="4">
        <f>+E16/12</f>
        <v>181856.05000000002</v>
      </c>
      <c r="F17" s="4"/>
      <c r="G17" s="4"/>
    </row>
    <row r="18" spans="3:12" x14ac:dyDescent="0.3">
      <c r="C18" s="4"/>
      <c r="D18" s="4"/>
      <c r="E18" s="4"/>
      <c r="F18" s="4"/>
      <c r="G18" s="4"/>
    </row>
    <row r="19" spans="3:12" ht="18.75" x14ac:dyDescent="0.45">
      <c r="C19" s="151" t="s">
        <v>37</v>
      </c>
      <c r="D19" s="149"/>
      <c r="E19" s="149"/>
      <c r="F19" s="149"/>
      <c r="G19" s="149"/>
    </row>
    <row r="20" spans="3:12" x14ac:dyDescent="0.3">
      <c r="C20" s="20"/>
      <c r="D20" s="20"/>
      <c r="E20" s="20"/>
      <c r="F20" s="20"/>
      <c r="G20" s="20"/>
    </row>
    <row r="21" spans="3:12" x14ac:dyDescent="0.3">
      <c r="C21" s="22" t="s">
        <v>55</v>
      </c>
      <c r="D21" s="20"/>
      <c r="E21" s="20"/>
      <c r="F21" s="20"/>
      <c r="G21" s="20"/>
    </row>
    <row r="22" spans="3:12" ht="6.75" customHeight="1" x14ac:dyDescent="0.3">
      <c r="C22" s="20"/>
      <c r="D22" s="20"/>
      <c r="E22" s="20"/>
      <c r="F22" s="20"/>
      <c r="G22" s="20"/>
    </row>
    <row r="23" spans="3:12" x14ac:dyDescent="0.3">
      <c r="C23" s="21"/>
      <c r="D23" s="150">
        <v>2015</v>
      </c>
      <c r="E23" s="150"/>
      <c r="F23" s="150" t="s">
        <v>29</v>
      </c>
      <c r="G23" s="150"/>
      <c r="H23" s="4"/>
    </row>
    <row r="24" spans="3:12" x14ac:dyDescent="0.3">
      <c r="C24" s="13" t="s">
        <v>43</v>
      </c>
      <c r="D24" s="13" t="s">
        <v>44</v>
      </c>
      <c r="E24" s="14" t="s">
        <v>49</v>
      </c>
      <c r="F24" s="13" t="s">
        <v>44</v>
      </c>
      <c r="G24" s="14" t="s">
        <v>49</v>
      </c>
      <c r="J24" s="4" t="s">
        <v>52</v>
      </c>
      <c r="K24" s="4"/>
      <c r="L24" s="19">
        <f>K24/30</f>
        <v>0</v>
      </c>
    </row>
    <row r="25" spans="3:12" x14ac:dyDescent="0.3">
      <c r="C25" s="1" t="s">
        <v>38</v>
      </c>
      <c r="D25" s="1">
        <v>11347627.640000001</v>
      </c>
      <c r="E25" s="1">
        <v>0</v>
      </c>
      <c r="F25" s="1"/>
      <c r="G25" s="1">
        <f t="shared" ref="G25:G33" si="0">F25</f>
        <v>0</v>
      </c>
      <c r="H25" s="4"/>
    </row>
    <row r="26" spans="3:12" x14ac:dyDescent="0.3">
      <c r="C26" s="1" t="s">
        <v>39</v>
      </c>
      <c r="D26" s="1">
        <v>1134762.76</v>
      </c>
      <c r="E26" s="1">
        <v>0</v>
      </c>
      <c r="F26" s="1"/>
      <c r="G26" s="1">
        <f t="shared" si="0"/>
        <v>0</v>
      </c>
      <c r="H26" s="4"/>
    </row>
    <row r="27" spans="3:12" x14ac:dyDescent="0.3">
      <c r="C27" s="1" t="s">
        <v>40</v>
      </c>
      <c r="D27" s="1">
        <v>680857.66</v>
      </c>
      <c r="E27" s="1">
        <v>0</v>
      </c>
      <c r="F27" s="1"/>
      <c r="G27" s="1">
        <f t="shared" si="0"/>
        <v>0</v>
      </c>
      <c r="H27" s="4"/>
    </row>
    <row r="28" spans="3:12" x14ac:dyDescent="0.3">
      <c r="C28" s="1" t="s">
        <v>51</v>
      </c>
      <c r="D28" s="14">
        <f>SUM(D25:D27)</f>
        <v>13163248.060000001</v>
      </c>
      <c r="E28" s="1"/>
      <c r="F28" s="14">
        <f>SUM(F25:F27)</f>
        <v>0</v>
      </c>
      <c r="G28" s="14">
        <f t="shared" si="0"/>
        <v>0</v>
      </c>
      <c r="H28" s="4"/>
    </row>
    <row r="29" spans="3:12" x14ac:dyDescent="0.3">
      <c r="C29" s="1" t="s">
        <v>41</v>
      </c>
      <c r="D29" s="1">
        <v>2369384.65</v>
      </c>
      <c r="E29" s="1">
        <v>0</v>
      </c>
      <c r="F29" s="1"/>
      <c r="G29" s="1">
        <f t="shared" si="0"/>
        <v>0</v>
      </c>
      <c r="H29" s="4"/>
    </row>
    <row r="30" spans="3:12" x14ac:dyDescent="0.3">
      <c r="C30" s="14" t="s">
        <v>42</v>
      </c>
      <c r="D30" s="14">
        <f>SUM(D28:D29)</f>
        <v>15532632.710000001</v>
      </c>
      <c r="E30" s="14">
        <v>15532632.710000001</v>
      </c>
      <c r="F30" s="14">
        <f>SUM(F28:F29)</f>
        <v>0</v>
      </c>
      <c r="G30" s="23">
        <f t="shared" si="0"/>
        <v>0</v>
      </c>
      <c r="H30" s="4"/>
    </row>
    <row r="31" spans="3:12" x14ac:dyDescent="0.3">
      <c r="C31" s="15" t="s">
        <v>45</v>
      </c>
      <c r="D31" s="1">
        <v>226952.55</v>
      </c>
      <c r="E31" s="14">
        <v>226952.55</v>
      </c>
      <c r="F31" s="1"/>
      <c r="G31" s="23">
        <f t="shared" si="0"/>
        <v>0</v>
      </c>
      <c r="H31" s="4"/>
    </row>
    <row r="32" spans="3:12" x14ac:dyDescent="0.3">
      <c r="C32" s="15" t="s">
        <v>46</v>
      </c>
      <c r="D32" s="1">
        <v>34042.879999999997</v>
      </c>
      <c r="E32" s="1">
        <v>34042.879999999997</v>
      </c>
      <c r="F32" s="1"/>
      <c r="G32" s="23">
        <f t="shared" si="0"/>
        <v>0</v>
      </c>
      <c r="H32" s="4"/>
    </row>
    <row r="33" spans="3:13" x14ac:dyDescent="0.3">
      <c r="C33" s="15" t="s">
        <v>47</v>
      </c>
      <c r="D33" s="18">
        <v>170214.41</v>
      </c>
      <c r="E33" s="1">
        <v>0</v>
      </c>
      <c r="F33" s="18">
        <v>701242.52</v>
      </c>
      <c r="G33" s="1">
        <f t="shared" si="0"/>
        <v>701242.52</v>
      </c>
      <c r="H33" s="4"/>
      <c r="J33" s="4"/>
    </row>
    <row r="34" spans="3:13" x14ac:dyDescent="0.3">
      <c r="C34" s="15"/>
      <c r="D34" s="1"/>
      <c r="E34" s="1"/>
      <c r="F34" s="1"/>
      <c r="G34" s="1"/>
      <c r="H34" s="4"/>
      <c r="L34" s="4"/>
    </row>
    <row r="35" spans="3:13" x14ac:dyDescent="0.3">
      <c r="C35" s="13" t="s">
        <v>48</v>
      </c>
      <c r="D35" s="13">
        <f>SUM(D30:D34)</f>
        <v>15963842.550000003</v>
      </c>
      <c r="E35" s="16">
        <f>SUM(E30:E34)</f>
        <v>15793628.140000002</v>
      </c>
      <c r="F35" s="13">
        <f>SUM(F30:F34)</f>
        <v>701242.52</v>
      </c>
      <c r="G35" s="16">
        <f>SUM(G30:G34)</f>
        <v>701242.52</v>
      </c>
      <c r="H35" s="4"/>
      <c r="J35" s="24"/>
      <c r="L35" s="4"/>
    </row>
    <row r="36" spans="3:13" x14ac:dyDescent="0.3">
      <c r="C36" s="4"/>
      <c r="D36" s="4"/>
      <c r="E36" s="4"/>
      <c r="F36" s="4"/>
      <c r="G36" s="4"/>
      <c r="H36" s="4"/>
      <c r="L36" s="4"/>
      <c r="M36" s="4"/>
    </row>
    <row r="37" spans="3:13" x14ac:dyDescent="0.3">
      <c r="C37" s="4"/>
      <c r="D37" s="4"/>
      <c r="E37" s="4">
        <f>+E16*7</f>
        <v>15275908.200000001</v>
      </c>
      <c r="F37" s="4"/>
      <c r="G37" s="4"/>
      <c r="H37" s="4"/>
    </row>
    <row r="38" spans="3:13" x14ac:dyDescent="0.3">
      <c r="C38" s="4"/>
      <c r="D38" s="4"/>
      <c r="E38" s="4">
        <f>+E35-E37</f>
        <v>517719.94000000134</v>
      </c>
      <c r="F38" s="4"/>
      <c r="G38" s="4"/>
      <c r="H38" s="4"/>
    </row>
    <row r="39" spans="3:13" x14ac:dyDescent="0.3">
      <c r="C39" s="4"/>
      <c r="D39" s="4"/>
      <c r="E39" s="4">
        <f>+E38/12</f>
        <v>43143.328333333448</v>
      </c>
      <c r="F39" s="4"/>
      <c r="G39" s="4"/>
      <c r="H39" s="4"/>
    </row>
    <row r="40" spans="3:13" x14ac:dyDescent="0.3">
      <c r="C40" s="4"/>
      <c r="D40" s="4"/>
      <c r="E40" s="4"/>
      <c r="F40" s="4"/>
      <c r="G40" s="4"/>
      <c r="H40" s="4"/>
      <c r="I40" s="3">
        <f>8962164.52-2152577.28</f>
        <v>6809587.2400000002</v>
      </c>
      <c r="L40" s="3">
        <f>7244546.68-2152577.28</f>
        <v>5091969.4000000004</v>
      </c>
    </row>
    <row r="41" spans="3:13" x14ac:dyDescent="0.3">
      <c r="C41" s="4"/>
      <c r="D41" s="4"/>
      <c r="E41" s="4"/>
      <c r="F41" s="4"/>
      <c r="G41" s="4"/>
      <c r="H41" s="4"/>
    </row>
    <row r="42" spans="3:13" x14ac:dyDescent="0.3">
      <c r="C42" s="4"/>
      <c r="D42" s="4"/>
      <c r="E42" s="4"/>
      <c r="F42" s="4"/>
      <c r="G42" s="4"/>
      <c r="H42" s="4"/>
    </row>
    <row r="43" spans="3:13" x14ac:dyDescent="0.3">
      <c r="C43" s="4"/>
      <c r="D43" s="4"/>
      <c r="E43" s="4"/>
      <c r="F43" s="4"/>
      <c r="G43" s="4"/>
      <c r="H43" s="4"/>
    </row>
    <row r="44" spans="3:13" x14ac:dyDescent="0.3">
      <c r="C44" s="4"/>
      <c r="D44" s="4"/>
      <c r="E44" s="4"/>
      <c r="F44" s="4"/>
      <c r="G44" s="4"/>
      <c r="H44" s="4"/>
    </row>
    <row r="45" spans="3:13" x14ac:dyDescent="0.3">
      <c r="C45" s="4"/>
      <c r="D45" s="4"/>
      <c r="E45" s="4"/>
      <c r="F45" s="4"/>
      <c r="G45" s="4"/>
      <c r="H45" s="4"/>
    </row>
    <row r="46" spans="3:13" x14ac:dyDescent="0.3">
      <c r="C46" s="4"/>
      <c r="D46" s="4"/>
      <c r="E46" s="4"/>
      <c r="F46" s="4"/>
      <c r="G46" s="4"/>
      <c r="H46" s="4"/>
    </row>
    <row r="47" spans="3:13" x14ac:dyDescent="0.3">
      <c r="C47" s="4"/>
      <c r="D47" s="4"/>
      <c r="E47" s="4"/>
      <c r="F47" s="4"/>
      <c r="G47" s="4"/>
      <c r="H47" s="4"/>
    </row>
    <row r="48" spans="3:13" x14ac:dyDescent="0.3">
      <c r="C48" s="4"/>
      <c r="D48" s="4"/>
      <c r="E48" s="4"/>
      <c r="F48" s="4"/>
      <c r="G48" s="4"/>
      <c r="H48" s="4"/>
    </row>
    <row r="49" spans="3:8" x14ac:dyDescent="0.3">
      <c r="C49" s="4"/>
      <c r="D49" s="4"/>
      <c r="E49" s="4"/>
      <c r="F49" s="4"/>
      <c r="G49" s="4"/>
      <c r="H49" s="4"/>
    </row>
    <row r="50" spans="3:8" x14ac:dyDescent="0.3">
      <c r="C50" s="4"/>
      <c r="D50" s="4"/>
      <c r="E50" s="4"/>
      <c r="F50" s="4"/>
      <c r="G50" s="4"/>
      <c r="H50" s="4"/>
    </row>
    <row r="51" spans="3:8" x14ac:dyDescent="0.3">
      <c r="C51" s="4"/>
      <c r="D51" s="4"/>
      <c r="E51" s="4"/>
      <c r="F51" s="4"/>
      <c r="G51" s="4"/>
      <c r="H51" s="4"/>
    </row>
    <row r="52" spans="3:8" x14ac:dyDescent="0.3">
      <c r="C52" s="4"/>
      <c r="D52" s="4"/>
      <c r="E52" s="4"/>
      <c r="F52" s="4"/>
      <c r="G52" s="4"/>
      <c r="H52" s="4"/>
    </row>
  </sheetData>
  <mergeCells count="5">
    <mergeCell ref="C2:F2"/>
    <mergeCell ref="C16:D16"/>
    <mergeCell ref="D23:E23"/>
    <mergeCell ref="C19:G19"/>
    <mergeCell ref="F23:G23"/>
  </mergeCells>
  <pageMargins left="0.7" right="0.7" top="0.75" bottom="0.75" header="0.3" footer="0.3"/>
  <pageSetup paperSize="9" orientation="portrait" r:id="rId1"/>
  <ignoredErrors>
    <ignoredError sqref="F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N° 1 - FLUJO DE CAJA</vt:lpstr>
      <vt:lpstr>ESTIMACIÓN</vt:lpstr>
      <vt:lpstr>'ANEXO N° 1 - FLUJO DE CAJA'!Títulos_a_imprimir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iquispe@mef.gob.pe</dc:creator>
  <cp:lastModifiedBy>Arevalo Delgado, Christian</cp:lastModifiedBy>
  <cp:lastPrinted>2018-12-19T20:46:16Z</cp:lastPrinted>
  <dcterms:created xsi:type="dcterms:W3CDTF">2011-12-15T14:35:58Z</dcterms:created>
  <dcterms:modified xsi:type="dcterms:W3CDTF">2020-06-20T18:55:15Z</dcterms:modified>
</cp:coreProperties>
</file>