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01" windowWidth="7440" windowHeight="8715" tabRatio="890" activeTab="0"/>
  </bookViews>
  <sheets>
    <sheet name="FORMATO 01A-1" sheetId="1" r:id="rId1"/>
    <sheet name="FORMATO 02A-1" sheetId="2" r:id="rId2"/>
    <sheet name="FORMATO 03A" sheetId="3" r:id="rId3"/>
    <sheet name="FORMATO 04A" sheetId="4" r:id="rId4"/>
    <sheet name="FORMATO 05A" sheetId="5" r:id="rId5"/>
    <sheet name="FORMATO 06A-1" sheetId="6" r:id="rId6"/>
    <sheet name="FORMATO 07A-1" sheetId="7" r:id="rId7"/>
    <sheet name="FORMATO 08A" sheetId="8" r:id="rId8"/>
    <sheet name="ANEXO Nº 01A" sheetId="9" r:id="rId9"/>
    <sheet name="ANEXO Nº 02A" sheetId="10" r:id="rId10"/>
  </sheets>
  <definedNames>
    <definedName name="_xlnm.Print_Area" localSheetId="0">'FORMATO 01A-1'!$A$1:$O$53</definedName>
    <definedName name="_xlnm.Print_Area" localSheetId="2">'FORMATO 03A'!$A$1:$G$90</definedName>
    <definedName name="_xlnm.Print_Area" localSheetId="4">'FORMATO 05A'!$A$1:$D$58</definedName>
    <definedName name="_xlnm.Print_Area" localSheetId="5">'FORMATO 06A-1'!$A$1:$C$86</definedName>
    <definedName name="_xlnm.Print_Area" localSheetId="6">'FORMATO 07A-1'!$A$1:$D$56</definedName>
    <definedName name="_xlnm.Print_Area" localSheetId="7">'FORMATO 08A'!$A$1:$K$34</definedName>
    <definedName name="_xlnm.Print_Titles" localSheetId="0">'FORMATO 01A-1'!$8:$17</definedName>
  </definedNames>
  <calcPr fullCalcOnLoad="1"/>
</workbook>
</file>

<file path=xl/sharedStrings.xml><?xml version="1.0" encoding="utf-8"?>
<sst xmlns="http://schemas.openxmlformats.org/spreadsheetml/2006/main" count="574" uniqueCount="389">
  <si>
    <t>I</t>
  </si>
  <si>
    <t>II</t>
  </si>
  <si>
    <t>CONCEPTO</t>
  </si>
  <si>
    <t>ENTIDAD :</t>
  </si>
  <si>
    <t xml:space="preserve">      ORGANISMOS INTERNACIONALES Y GOBIERNOS EXTRANJEROS,  ASÍ COMO LAS ASIGNACIONES DE LÍNEAS DE CREDITO.</t>
  </si>
  <si>
    <t xml:space="preserve">NOTA : </t>
  </si>
  <si>
    <t xml:space="preserve">   -  Todos los conceptos aplicables deben ser llenados</t>
  </si>
  <si>
    <t xml:space="preserve">      Aduanas</t>
  </si>
  <si>
    <t xml:space="preserve">      SUNAT</t>
  </si>
  <si>
    <t xml:space="preserve">      Essalud (IPSS)</t>
  </si>
  <si>
    <t xml:space="preserve">      Comp.Tiempo Serv.(CTS)</t>
  </si>
  <si>
    <t xml:space="preserve">      Ex-COLFONAVI</t>
  </si>
  <si>
    <t xml:space="preserve">      Proveedores</t>
  </si>
  <si>
    <t xml:space="preserve">CUENTAS POR PAGAR  </t>
  </si>
  <si>
    <t xml:space="preserve">      Personal</t>
  </si>
  <si>
    <t xml:space="preserve">  2.2. Endeudamiento Interno</t>
  </si>
  <si>
    <t xml:space="preserve">              Largo Plazo</t>
  </si>
  <si>
    <t xml:space="preserve">                  Amortización</t>
  </si>
  <si>
    <t xml:space="preserve">              Corto Plazo</t>
  </si>
  <si>
    <t>(En Nuevos Soles)</t>
  </si>
  <si>
    <t xml:space="preserve">                  Intereses y cargos de la Deuda</t>
  </si>
  <si>
    <t xml:space="preserve">                   Intereses y Cargos de la Deuda</t>
  </si>
  <si>
    <t xml:space="preserve">  2.1. Endeudamiento Externo</t>
  </si>
  <si>
    <t>AL</t>
  </si>
  <si>
    <t>TOTAL ( I + II)</t>
  </si>
  <si>
    <t>RUBROS</t>
  </si>
  <si>
    <t>I TRIMESTRE</t>
  </si>
  <si>
    <t>II TRIMESTRE</t>
  </si>
  <si>
    <t>III TRIMESTRE</t>
  </si>
  <si>
    <t>IV  TRIMESTRE</t>
  </si>
  <si>
    <t>TOTAL</t>
  </si>
  <si>
    <t>EGRESOS DE OPERACIÓN</t>
  </si>
  <si>
    <t>IV</t>
  </si>
  <si>
    <t>GASTOS DE CAPITAL</t>
  </si>
  <si>
    <t>__________________________________</t>
  </si>
  <si>
    <t>CONTADOR</t>
  </si>
  <si>
    <t>PRESUPUESTO Y PLANIFICACION</t>
  </si>
  <si>
    <t>Sello y Firma</t>
  </si>
  <si>
    <t xml:space="preserve">                __________________________</t>
  </si>
  <si>
    <t>_____________________________</t>
  </si>
  <si>
    <t>__________________________</t>
  </si>
  <si>
    <t xml:space="preserve">                                      CONTADOR</t>
  </si>
  <si>
    <t xml:space="preserve"> PRESUPUESTO Y PLANIFICACION</t>
  </si>
  <si>
    <t xml:space="preserve">                                      Sello y Firma</t>
  </si>
  <si>
    <t>DONACIONES</t>
  </si>
  <si>
    <t>TRANSFERENCIAS</t>
  </si>
  <si>
    <t>1.</t>
  </si>
  <si>
    <t>3.</t>
  </si>
  <si>
    <t>TITULAR DE LA ENTIDAD</t>
  </si>
  <si>
    <t>…</t>
  </si>
  <si>
    <t>TOTAL ENTIDAD</t>
  </si>
  <si>
    <t>INGRESOS DE OPERACIÓN</t>
  </si>
  <si>
    <t>1.1. Venta de Bienes</t>
  </si>
  <si>
    <t>1.2. Prestación de Servicios</t>
  </si>
  <si>
    <t>1.3. Rentas de la Propiedad</t>
  </si>
  <si>
    <t xml:space="preserve">       1.6.1.  I.G.V.</t>
  </si>
  <si>
    <t>2.1. Personal y Obligaciones Sociales</t>
  </si>
  <si>
    <t>2.2. Obligaciones Previsonales</t>
  </si>
  <si>
    <t>2.3. Bienes y Servicios</t>
  </si>
  <si>
    <t>2.5. Impuestos</t>
  </si>
  <si>
    <t xml:space="preserve">        2.5.1. Por cuenta propia</t>
  </si>
  <si>
    <t xml:space="preserve">        2.5.2. Por cuenta de terceros</t>
  </si>
  <si>
    <t xml:space="preserve">                   I.G.V.</t>
  </si>
  <si>
    <t xml:space="preserve">                   Otros Impuestos</t>
  </si>
  <si>
    <t xml:space="preserve">2.6. Gastos Financieros </t>
  </si>
  <si>
    <t>III</t>
  </si>
  <si>
    <t>SALDO OPERATIVO</t>
  </si>
  <si>
    <t>4.1 Inversiones</t>
  </si>
  <si>
    <t>4.2 Inversiones Financieras</t>
  </si>
  <si>
    <t>4.3 Otros Gastos de Capital</t>
  </si>
  <si>
    <t>V</t>
  </si>
  <si>
    <t>INGRESOS DE CAPITAL</t>
  </si>
  <si>
    <t>5.1  Ventas de activos</t>
  </si>
  <si>
    <t>5.2  Otros Ingresos de Capital</t>
  </si>
  <si>
    <t>5.2.1  Aportes de Capital</t>
  </si>
  <si>
    <t>VI</t>
  </si>
  <si>
    <t>SALDO ECONOMICO</t>
  </si>
  <si>
    <t>VII</t>
  </si>
  <si>
    <t>FINANCIAMIENTO NETO</t>
  </si>
  <si>
    <t xml:space="preserve">            6.2.1.  Amortización de la Deuda</t>
  </si>
  <si>
    <t xml:space="preserve">            6.2.2. Intereses y Cargos de la Deuda</t>
  </si>
  <si>
    <t>SALDO  NETO DE CAJA</t>
  </si>
  <si>
    <t>SALDO  INICIAL DE CAJA</t>
  </si>
  <si>
    <t>SALDO  FINAL DE CAJA</t>
  </si>
  <si>
    <t>2/ Corresponde a Donaciones y Transferencias</t>
  </si>
  <si>
    <t>3/  Corresponde a pagos de gastos corrientes que hayan sido devengados en ejercicios anteriores.</t>
  </si>
  <si>
    <t>4/  Corresponde a pagos de gastos de capital que hayan sido devengados en ejercicios anteriores.</t>
  </si>
  <si>
    <t>5/ Corresponde a los Desembolsos  por préstamos de fuente interna y externa</t>
  </si>
  <si>
    <t xml:space="preserve">7/ Corresponde a pagos del servicio de la deuda que hayan sido devengados en ejercicios anteriores. </t>
  </si>
  <si>
    <t xml:space="preserve">CONTADOR </t>
  </si>
  <si>
    <t>BALANCE GENERAL</t>
  </si>
  <si>
    <t>ACTIVO CORRIENTE</t>
  </si>
  <si>
    <t>Otros Activos</t>
  </si>
  <si>
    <t>TOTAL ACTIVO CORRIENTE</t>
  </si>
  <si>
    <t>ACTIVO NO CORRIENTE</t>
  </si>
  <si>
    <t>TOTAL ACTIVO NO CORRIENTE</t>
  </si>
  <si>
    <t>PASIVO CORRIENTE</t>
  </si>
  <si>
    <t>Provisiones</t>
  </si>
  <si>
    <t>TOTAL PASIVO CORRIENTE</t>
  </si>
  <si>
    <t>PASIVO NO CORRIENTE</t>
  </si>
  <si>
    <t>TOTAL PASIVO NO CORRIENTE</t>
  </si>
  <si>
    <t>Capital Adicional</t>
  </si>
  <si>
    <t>Resultados Acumulados</t>
  </si>
  <si>
    <t>_______________________________________</t>
  </si>
  <si>
    <t>ACTIVO</t>
  </si>
  <si>
    <t>Cuentas por Cobrar Comerciales</t>
  </si>
  <si>
    <t>Otras Cuentas por Cobrar</t>
  </si>
  <si>
    <t>TOTAL ACTIVO</t>
  </si>
  <si>
    <t>PASIVO Y PATRIMONIO</t>
  </si>
  <si>
    <t>Cuentas por Pagar Comerciales</t>
  </si>
  <si>
    <t>Otras Cuentas por Pagar</t>
  </si>
  <si>
    <t>TOTAL PASIVO</t>
  </si>
  <si>
    <t>Capital</t>
  </si>
  <si>
    <t>Acciones de Inversión</t>
  </si>
  <si>
    <t>TOTAL PASIVO Y PATRIMONIO</t>
  </si>
  <si>
    <t>TOTAL INGRESOS  BRUTOS</t>
  </si>
  <si>
    <t>UTILIDAD BRUTA</t>
  </si>
  <si>
    <t>Gastos de Administración</t>
  </si>
  <si>
    <t>Gastos de Ventas</t>
  </si>
  <si>
    <t>UTILIDAD OPERATIVA</t>
  </si>
  <si>
    <t>Otros Ingresos</t>
  </si>
  <si>
    <t>Otros Gastos</t>
  </si>
  <si>
    <t>Impuesto a la Renta</t>
  </si>
  <si>
    <r>
      <t>1.4. Otros Ingresos Corrientes</t>
    </r>
    <r>
      <rPr>
        <sz val="9"/>
        <color indexed="10"/>
        <rFont val="Arial Narrow"/>
        <family val="2"/>
      </rPr>
      <t xml:space="preserve"> 1/</t>
    </r>
  </si>
  <si>
    <r>
      <t>1.5. Transferencias</t>
    </r>
    <r>
      <rPr>
        <sz val="9"/>
        <color indexed="10"/>
        <rFont val="Arial Narrow"/>
        <family val="2"/>
      </rPr>
      <t xml:space="preserve"> 2/</t>
    </r>
  </si>
  <si>
    <r>
      <t>2.4. Otros Gastos Corrientes 1</t>
    </r>
    <r>
      <rPr>
        <sz val="9"/>
        <color indexed="10"/>
        <rFont val="Arial Narrow"/>
        <family val="2"/>
      </rPr>
      <t>/</t>
    </r>
  </si>
  <si>
    <r>
      <t>2.7. Gastos de  Ejercicios Anteriores  3</t>
    </r>
    <r>
      <rPr>
        <sz val="9"/>
        <color indexed="10"/>
        <rFont val="Arial Narrow"/>
        <family val="2"/>
      </rPr>
      <t>/</t>
    </r>
  </si>
  <si>
    <r>
      <t>4.4. Gastos de Ejercicios Anteriores  4</t>
    </r>
    <r>
      <rPr>
        <sz val="9"/>
        <color indexed="10"/>
        <rFont val="Arial Narrow"/>
        <family val="2"/>
      </rPr>
      <t>/</t>
    </r>
  </si>
  <si>
    <r>
      <t>5.2.2 Otros</t>
    </r>
    <r>
      <rPr>
        <sz val="9"/>
        <color indexed="10"/>
        <rFont val="Arial Narrow"/>
        <family val="2"/>
      </rPr>
      <t xml:space="preserve"> 1/</t>
    </r>
  </si>
  <si>
    <r>
      <t xml:space="preserve">   6.1. Operaciones Oficiales de Crédito  5</t>
    </r>
    <r>
      <rPr>
        <sz val="9"/>
        <color indexed="10"/>
        <rFont val="Arial Narrow"/>
        <family val="2"/>
      </rPr>
      <t>/</t>
    </r>
  </si>
  <si>
    <r>
      <t xml:space="preserve">   6.2.   Servicio de la deuda   6</t>
    </r>
    <r>
      <rPr>
        <sz val="9"/>
        <color indexed="10"/>
        <rFont val="Arial Narrow"/>
        <family val="2"/>
      </rPr>
      <t>/</t>
    </r>
  </si>
  <si>
    <r>
      <t xml:space="preserve">            6.2.3. Gastos de Ejercicios Anteriores  7</t>
    </r>
    <r>
      <rPr>
        <sz val="9"/>
        <color indexed="10"/>
        <rFont val="Arial Narrow"/>
        <family val="2"/>
      </rPr>
      <t>/</t>
    </r>
  </si>
  <si>
    <t xml:space="preserve">1. </t>
  </si>
  <si>
    <t>4.</t>
  </si>
  <si>
    <t xml:space="preserve"> TOTAL   GENERAL</t>
  </si>
  <si>
    <t>____________________________________</t>
  </si>
  <si>
    <t>_________________________________</t>
  </si>
  <si>
    <t>ENTIDAD ACREEDORA</t>
  </si>
  <si>
    <t xml:space="preserve">   DISPOSITIVO</t>
  </si>
  <si>
    <t>MONTO AUTORIZADO</t>
  </si>
  <si>
    <t>MONTO DESEMBOLSO</t>
  </si>
  <si>
    <t>LEGAL</t>
  </si>
  <si>
    <t>N°</t>
  </si>
  <si>
    <t>FECHA</t>
  </si>
  <si>
    <t>MONEDA ORIGEN</t>
  </si>
  <si>
    <t>US$</t>
  </si>
  <si>
    <t>S/.</t>
  </si>
  <si>
    <t>A</t>
  </si>
  <si>
    <t xml:space="preserve">FINANCIAMIENTO </t>
  </si>
  <si>
    <t>OPERACIONES OFICIALES DE CREDITO EXTERNO</t>
  </si>
  <si>
    <t>OPERACIONES OFICIALES DE CREDITO INTERNO</t>
  </si>
  <si>
    <t>B</t>
  </si>
  <si>
    <t>DONACIONES Y TRANSFERENCIAS</t>
  </si>
  <si>
    <t>C</t>
  </si>
  <si>
    <t>TOTAL (A+B)</t>
  </si>
  <si>
    <t>En la columna de moneda de orígen sólo se debe consignar información cuando el endeudamiento haya sido concertado en moneda diferente al US$ y/o S/.</t>
  </si>
  <si>
    <t xml:space="preserve"> Sello y Firma</t>
  </si>
  <si>
    <t>PRESUPUESTO DE INGRESOS</t>
  </si>
  <si>
    <t>PRESUPUESTO DE EGRESOS</t>
  </si>
  <si>
    <t>FORMATO Nº 03A</t>
  </si>
  <si>
    <t>FORMATO Nº 02A-1</t>
  </si>
  <si>
    <t>FORMATO Nº 01A-1</t>
  </si>
  <si>
    <t>FORMATO Nº 05A</t>
  </si>
  <si>
    <t>FORMATO Nº 04A</t>
  </si>
  <si>
    <t>FORMATO Nº 06A-1</t>
  </si>
  <si>
    <t>FORMATO Nº 07A-1</t>
  </si>
  <si>
    <t>ANEXO Nº 01A</t>
  </si>
  <si>
    <t>DETALLE DE LAS DEUDAS DE LA ENTIDAD</t>
  </si>
  <si>
    <t>(1)</t>
  </si>
  <si>
    <t>FUENTE DE FINANCIAMIENTO :</t>
  </si>
  <si>
    <t>I TRIM</t>
  </si>
  <si>
    <t>II TRIM</t>
  </si>
  <si>
    <t>III TRIM</t>
  </si>
  <si>
    <t>IVTRIM</t>
  </si>
  <si>
    <t>ITRIM</t>
  </si>
  <si>
    <t>IITRIM</t>
  </si>
  <si>
    <t>IV TRIM</t>
  </si>
  <si>
    <t>DESTINO DEL</t>
  </si>
  <si>
    <t xml:space="preserve">       …….</t>
  </si>
  <si>
    <t xml:space="preserve">       …..</t>
  </si>
  <si>
    <t xml:space="preserve">      …..</t>
  </si>
  <si>
    <t xml:space="preserve">        ….</t>
  </si>
  <si>
    <t>Nota: deberá adjuntar un formato por cada fuente de financiamiento</t>
  </si>
  <si>
    <t xml:space="preserve">DESEMBOLSO </t>
  </si>
  <si>
    <t>A NIVEL DE  ESPECIFICAS DEL INGRESO - DESAGREGADO TRIMESTRAL</t>
  </si>
  <si>
    <t>______________________________________</t>
  </si>
  <si>
    <t>___________________________________</t>
  </si>
  <si>
    <t xml:space="preserve"> FINANCIAMIENTO POR OPERACIONES OFICIALES DE  CREDITO Y DONACIONES Y TRANSFERENCIAS</t>
  </si>
  <si>
    <t>1.3.1  De la Propiedad Financiera</t>
  </si>
  <si>
    <t>1.6. Impuestos  (Tributos)</t>
  </si>
  <si>
    <r>
      <t>1.3.2  Otros</t>
    </r>
    <r>
      <rPr>
        <sz val="9"/>
        <color indexed="10"/>
        <rFont val="Arial Narrow"/>
        <family val="2"/>
      </rPr>
      <t xml:space="preserve"> 1/</t>
    </r>
  </si>
  <si>
    <t>PROCESO PRESUPUESTARIO DEL SECTOR PUBLICO</t>
  </si>
  <si>
    <t>FLUJO DE CAJA</t>
  </si>
  <si>
    <t>META ANUAL</t>
  </si>
  <si>
    <t>PROGRAMACION DE LA META</t>
  </si>
  <si>
    <t>Meta Física</t>
  </si>
  <si>
    <t>Unid. Med.</t>
  </si>
  <si>
    <t>Cantidad</t>
  </si>
  <si>
    <t>FORMATO Nº 08A</t>
  </si>
  <si>
    <t>PROGRAMACION DE LAS METAS FISICAS</t>
  </si>
  <si>
    <t>AL I TRIM</t>
  </si>
  <si>
    <t>AL II TRIM</t>
  </si>
  <si>
    <t>AL III TRIM</t>
  </si>
  <si>
    <t>AL IV TRIM</t>
  </si>
  <si>
    <t>(1) Sumatoria del Presupuesto de las Actividades y Proyectos</t>
  </si>
  <si>
    <t>PIA                 (S/.)</t>
  </si>
  <si>
    <t>_____________________________________________</t>
  </si>
  <si>
    <t>BALANCE GENERAL (para Entidades no Financieras)</t>
  </si>
  <si>
    <t>ESTADO DE GANANCIAS Y PERDIDAS (Para Entidades no Financieras)</t>
  </si>
  <si>
    <r>
      <t>Nota</t>
    </r>
    <r>
      <rPr>
        <sz val="8"/>
        <rFont val="Arial Narrow"/>
        <family val="2"/>
      </rPr>
      <t>: deberá adjuntar un formato por cada fuente de financiamiento</t>
    </r>
  </si>
  <si>
    <t>ANEXO Nº 02A</t>
  </si>
  <si>
    <r>
      <t xml:space="preserve">CUENTAS POR PAGAR  </t>
    </r>
    <r>
      <rPr>
        <b/>
        <sz val="9"/>
        <rFont val="Arial Narrow"/>
        <family val="2"/>
      </rPr>
      <t xml:space="preserve"> (1 )</t>
    </r>
  </si>
  <si>
    <t>(1) CORRESPONDE A GASTOS POR LA AMORTIZACION DE LAS DEUDAS PROVENIENTES DE OPERACIONES CORRIENTES</t>
  </si>
  <si>
    <t>(2)DEBERA DETALLAR EL RUBRO OTROS  POR CADA UNO DE LOS CONCEPTOS QUE LO CONFORMAN</t>
  </si>
  <si>
    <t xml:space="preserve">(3) CORRESPONDE A GASTOS POR LA AMORTIZACION DE LAS DEUDAS PROVENIENTES DE OPERACIONES DE CREDITO EFECTUADAS CON INSTITUCIONES, </t>
  </si>
  <si>
    <t>….</t>
  </si>
  <si>
    <t xml:space="preserve">       1.6.2. Otros</t>
  </si>
  <si>
    <r>
      <t xml:space="preserve">      Otros    2</t>
    </r>
    <r>
      <rPr>
        <sz val="8"/>
        <color indexed="10"/>
        <rFont val="Arial Narrow"/>
        <family val="2"/>
      </rPr>
      <t>/</t>
    </r>
  </si>
  <si>
    <r>
      <t xml:space="preserve">SERVICIO DE LA DEUDA  </t>
    </r>
    <r>
      <rPr>
        <b/>
        <sz val="8"/>
        <color indexed="10"/>
        <rFont val="Arial Narrow"/>
        <family val="2"/>
      </rPr>
      <t>(3)</t>
    </r>
  </si>
  <si>
    <t>(1) A manera de ejemplo</t>
  </si>
  <si>
    <r>
      <t xml:space="preserve">(1) </t>
    </r>
    <r>
      <rPr>
        <sz val="8"/>
        <rFont val="Arial Narrow"/>
        <family val="2"/>
      </rPr>
      <t>A manera de ejemplo</t>
    </r>
  </si>
  <si>
    <t>SALDO DE LA OPERACIÓN</t>
  </si>
  <si>
    <t>RESUMEN DE LOS OBJETIVOS ESTRATÉGICOS</t>
  </si>
  <si>
    <t>MISION</t>
  </si>
  <si>
    <t>OBJETIVOS ESTRATÉGICOS</t>
  </si>
  <si>
    <t>ESCALA DE PRIORIDADES</t>
  </si>
  <si>
    <t>Objetivo  1</t>
  </si>
  <si>
    <t>Objetivo  2</t>
  </si>
  <si>
    <t>Objetivo  3</t>
  </si>
  <si>
    <t>Objetivo  4</t>
  </si>
  <si>
    <t>Objetivo  n</t>
  </si>
  <si>
    <t>ELABORADO POR</t>
  </si>
  <si>
    <t>JEFE DE PRESUPUESTO</t>
  </si>
  <si>
    <r>
      <t>Nota :</t>
    </r>
    <r>
      <rPr>
        <sz val="8"/>
        <rFont val="Arial"/>
        <family val="2"/>
      </rPr>
      <t xml:space="preserve"> Se entiende por Escala de Prioridades a la prelación de los Objetivos Estratégicos que establece el Titular de la ETE, en función a la Misión, Propósitos y Funciones que persigue.</t>
    </r>
  </si>
  <si>
    <t>JEFE DE LA OFICINA DE PRESUPUESTO</t>
  </si>
  <si>
    <t>____________________________</t>
  </si>
  <si>
    <t xml:space="preserve">       y a nivel de Productos Principales</t>
  </si>
  <si>
    <t>3/  Corresponde a  los productos principales que la ETE debe generar o proveer con el propósito de alcanzar los Objetivos Estrategicos establecidos  en la Ficha N° 1/ETES</t>
  </si>
  <si>
    <t>2/  Corresponde a los Objetivos Estratégicos Específicos,  priorizados en el   Ficha Nº 1/ETES,  al cual esta asociado uno o mas indicadores. El número de indicadores no debe ser superior a tres por objetivo.</t>
  </si>
  <si>
    <t>1/  Escala de Prioridad: Corresponde al  orden de Prelación del Objetivo  Estratégico General  (Ficha Nº 1/ETES) . El número de indicadores no debe ser superiror a dos por objetivo.</t>
  </si>
  <si>
    <t>……..</t>
  </si>
  <si>
    <t>…..</t>
  </si>
  <si>
    <t>2,2,2</t>
  </si>
  <si>
    <t>2,2,1</t>
  </si>
  <si>
    <t>OBJETIVO ESTRATEGICO 2.2</t>
  </si>
  <si>
    <t>2,1,2</t>
  </si>
  <si>
    <t>2,1,1</t>
  </si>
  <si>
    <t>OBJETIVO ESTRATEGICO 2.1</t>
  </si>
  <si>
    <t>OBJ GRAL 2</t>
  </si>
  <si>
    <t>1,2,2</t>
  </si>
  <si>
    <t>1,2,1</t>
  </si>
  <si>
    <t>OBJETIVO ESTRATEGICO 1.2</t>
  </si>
  <si>
    <t>1,1,2</t>
  </si>
  <si>
    <t>1,1,1</t>
  </si>
  <si>
    <t>OBJETIVO ESTRATEGICO 1.1</t>
  </si>
  <si>
    <t>OBJ GRAL 1</t>
  </si>
  <si>
    <t>ESPECIFICOS 2/</t>
  </si>
  <si>
    <t>GENERALES 1/</t>
  </si>
  <si>
    <t>Unidad de medida</t>
  </si>
  <si>
    <t>NOMBRE DEL INDICADOR   5/</t>
  </si>
  <si>
    <t>ESTRATEGICOS</t>
  </si>
  <si>
    <t>INDICADORES DE DESEMPEÑO  4/</t>
  </si>
  <si>
    <t>PRODUCTOS PRINCIPALES 3/</t>
  </si>
  <si>
    <t>OBJETIVOS</t>
  </si>
  <si>
    <t>ENTIDAD  :</t>
  </si>
  <si>
    <t>RESUMEN DE LOS OBJETIVOS ESTRATEGICOS E INDICADORES DE DESEMPEÑO</t>
  </si>
  <si>
    <t>TIPO DE TRANSACCION</t>
  </si>
  <si>
    <t>GENERICA</t>
  </si>
  <si>
    <t>SUB GENERICA -1</t>
  </si>
  <si>
    <t>SUB GENERICA -2</t>
  </si>
  <si>
    <t>ESPECIFICA - NIVEL 1</t>
  </si>
  <si>
    <t xml:space="preserve">               ESPECIFICA - NIVEL 2</t>
  </si>
  <si>
    <t xml:space="preserve">VENTA DE BIENES Y SERVICIOS Y DERECHOS ADMINISTRATIVOS </t>
  </si>
  <si>
    <t xml:space="preserve">VENTA DE SERVICIOS </t>
  </si>
  <si>
    <t>OTROS INGRESOS POR PRESTACION DE SERVICIOS</t>
  </si>
  <si>
    <t>SERVICIOS DE SANEAMIENTO</t>
  </si>
  <si>
    <t xml:space="preserve">VENTA DE ACTIVOS NO FINANCIEROS </t>
  </si>
  <si>
    <t>6.</t>
  </si>
  <si>
    <t xml:space="preserve">VENTA DE EDIFICIOS Y ESTRUCTURAS </t>
  </si>
  <si>
    <t xml:space="preserve">EDIFICIOS O UNIDADES NO RESIDENCIALES </t>
  </si>
  <si>
    <t>VENTA DE EDIFICIOS ADMINISTRATIVOS</t>
  </si>
  <si>
    <t xml:space="preserve">DONACIONES DE CAPITAL </t>
  </si>
  <si>
    <t>DE OTRAS UNIDADES DE GOBIERNO</t>
  </si>
  <si>
    <t xml:space="preserve">DEL GOBIERNO NACIONAL </t>
  </si>
  <si>
    <t>8.</t>
  </si>
  <si>
    <t>ENDEUDAMIENTO</t>
  </si>
  <si>
    <t>ENDEUDAMIENTO EXTERNO</t>
  </si>
  <si>
    <t>CREDITOS EXTERNOS</t>
  </si>
  <si>
    <t xml:space="preserve">PROVENIENTES DE ORGANISMOS INTERNACIONALES O AGENCIAS OFICIALES </t>
  </si>
  <si>
    <t>INGRESOS PRESUPUESTARIOS  (1)</t>
  </si>
  <si>
    <t xml:space="preserve">KREDINTANSTALF FUR WIEDERAUFBAU-KFW </t>
  </si>
  <si>
    <t>CUENTAS DE ORDEN</t>
  </si>
  <si>
    <t>ESTADO DE GANANCIAS</t>
  </si>
  <si>
    <t>Y PERDIDAS</t>
  </si>
  <si>
    <t>INGRESOS OPERACIONALES</t>
  </si>
  <si>
    <t>Ventas Netas (Ingresos Operacionales)</t>
  </si>
  <si>
    <t>Otros Ingresos Operacionales</t>
  </si>
  <si>
    <t>Costo de Ventas ( Operacionales)</t>
  </si>
  <si>
    <t>Otros Costos Operacionales</t>
  </si>
  <si>
    <t>TOTAL COSTOS OPERACIONALES</t>
  </si>
  <si>
    <t>Ganancias (Péridida) por Venta de Activos</t>
  </si>
  <si>
    <t>Ingresos Financieros</t>
  </si>
  <si>
    <t>Gastos Financieros</t>
  </si>
  <si>
    <t>Participación en los Result. de Partes Relacionad. Por Metod. Participación</t>
  </si>
  <si>
    <t>Ganancias (Péridida) por Instrumentos Financieros Derivados</t>
  </si>
  <si>
    <t>RESULTADO ANTES DE PARTICIPAC. Y DEL IMPTO. RENTA.</t>
  </si>
  <si>
    <t>Participación de los Trabajadores</t>
  </si>
  <si>
    <t>UTILIDAD (PERDIDA) NETA DE ACTIVIDADES CONTINUAS</t>
  </si>
  <si>
    <t>Ingreso (Gasto) Neto de Operaciones en Discontinuación</t>
  </si>
  <si>
    <t>UTILIDAD (PERDIDA) NETA DEL EJERCICIO</t>
  </si>
  <si>
    <t>Efectivo y Equvalente de Efectivo</t>
  </si>
  <si>
    <t>Inversiones Financieras</t>
  </si>
  <si>
    <t>Cuentas por Cobrar Comerciales (Neto)</t>
  </si>
  <si>
    <t>Cuentas por Cobrar a Partes Relacionadas</t>
  </si>
  <si>
    <t>Otras Cuentas por Cobrar (Neto)</t>
  </si>
  <si>
    <t>Existencias (Neto)</t>
  </si>
  <si>
    <t>Activos Biológicos</t>
  </si>
  <si>
    <t>Activos no Corrientes mantenidos para la Venta</t>
  </si>
  <si>
    <t>Gastos Diferidos</t>
  </si>
  <si>
    <t>Inversiones Inmobiliarias</t>
  </si>
  <si>
    <t>Inmueble, Maquinaria y Equipo (Neto)</t>
  </si>
  <si>
    <t>Activos Intangibles (Neto)</t>
  </si>
  <si>
    <t>Activo por Imp. A la Renta y Participaciones Diferidos</t>
  </si>
  <si>
    <t>Crédito Mercantil</t>
  </si>
  <si>
    <t>Sobregiros Bancarios</t>
  </si>
  <si>
    <t>Obligaciones Financieras</t>
  </si>
  <si>
    <t>Cuentas por Pagar a Partes Relacionadas</t>
  </si>
  <si>
    <t>Impuesto a la Renta y Participaciones Corrientes</t>
  </si>
  <si>
    <t>Pasivos mantenidos para la Venta</t>
  </si>
  <si>
    <t>Pasivo por Imp. a la Renta y Partic. Diferidos</t>
  </si>
  <si>
    <t>Ingresos Diferidos (Neto)</t>
  </si>
  <si>
    <t>PATRIMONIO NETO</t>
  </si>
  <si>
    <t>Resultados no Realizados</t>
  </si>
  <si>
    <t>Reservas Legales</t>
  </si>
  <si>
    <t>Otras Reservas</t>
  </si>
  <si>
    <t>Diferencias de Conversión</t>
  </si>
  <si>
    <t>TOTAL PATRIMONIO NETO</t>
  </si>
  <si>
    <t>Valor Proyectado Año 2011</t>
  </si>
  <si>
    <t xml:space="preserve">4/  Indicadores de Desempeño a nivel de Objetivo Estratégico General  (no deben exceder de dos : I y/o II),  a nivel de Objetivo Estratégico Específico ( no debe exceder de tres: A y/o  B y/o  C) </t>
  </si>
  <si>
    <t>5/  Los conceptos de  cada indicador seran detallados en las Fichas de Indicadores  de Desempeño (Fichas Nos  2/ETES, 3/ETES, y 4/ETES)</t>
  </si>
  <si>
    <t>APROBACION DEL PRESUPUESTO INSTITUCIONAL PARA EL AÑO FISCAL 2012</t>
  </si>
  <si>
    <t>PRESUPUESTO DE INGRESOS AÑO 2012</t>
  </si>
  <si>
    <t>PRESUPUESTO DE EGRESOS AÑO 2012</t>
  </si>
  <si>
    <t>FLUJO DE CAJA  AÑO 2012</t>
  </si>
  <si>
    <t>AÑO 2012</t>
  </si>
  <si>
    <t>PARA EL AÑO 2013</t>
  </si>
  <si>
    <t xml:space="preserve"> 31-12-2012</t>
  </si>
  <si>
    <t>Valor Proyectado Año 2012</t>
  </si>
  <si>
    <t>1/  Detallar Otros (por cada uno de los conceptos que lo conforman)</t>
  </si>
  <si>
    <t xml:space="preserve">6/ Corresponde a pagos por la amortización de las deudas provenientes de operaciones de crédito efectuadas con instituciones, organismos internacionales y gobiernos extranjeros, </t>
  </si>
  <si>
    <t xml:space="preserve">      así como las asignaciones de líneas de crédito.</t>
  </si>
  <si>
    <t>CATEGORIA PRESUPUESTAL</t>
  </si>
  <si>
    <t xml:space="preserve">                 PRODUCTOS / PROYECTOS</t>
  </si>
  <si>
    <t xml:space="preserve">                             ACTIVIDADES</t>
  </si>
  <si>
    <t xml:space="preserve"> 5. GASTOS CORRIENTES</t>
  </si>
  <si>
    <t>2.3 BIENES Y SERVICIOS</t>
  </si>
  <si>
    <t>2.5 OTROS GASTOS</t>
  </si>
  <si>
    <t xml:space="preserve"> 6. GASTOS DE CAPITAL</t>
  </si>
  <si>
    <t>2.6 ADQUISICIONES DE ACTIVOS NO FIN..</t>
  </si>
  <si>
    <t>FUENTE DE FINANCIAMIENTO:</t>
  </si>
  <si>
    <t>ENTIDAD:</t>
  </si>
  <si>
    <t xml:space="preserve">                     …..</t>
  </si>
  <si>
    <t xml:space="preserve"> ……</t>
  </si>
  <si>
    <t xml:space="preserve"> …….</t>
  </si>
  <si>
    <t>9002 ASIGNACIONES PRESUPUESTALES QUE NO RESULTAN EN PRODUCTOS</t>
  </si>
  <si>
    <t xml:space="preserve">          2022722. MEJORAMIENTO Y AMPLIACION DEL SISTEMA DE AGUA POTABLE  Y ALCANTARILLADO DE LA CIUDAD DE QUILLABAMBA</t>
  </si>
  <si>
    <t>6. GASTO DE CAPITAL</t>
  </si>
  <si>
    <t xml:space="preserve">         …………</t>
  </si>
  <si>
    <t xml:space="preserve"> ……..</t>
  </si>
  <si>
    <t xml:space="preserve">                 ………..</t>
  </si>
  <si>
    <t>9001 ACCIONES CENTRALES</t>
  </si>
  <si>
    <t>CADENA PROGRAMÁTICA</t>
  </si>
  <si>
    <t>CP. PRD/PRY ACT/AC/OBR FN DIVFN GRPFN</t>
  </si>
  <si>
    <t xml:space="preserve">                                                   FINALIDAD</t>
  </si>
  <si>
    <t>ACCIONES CENTRALES</t>
  </si>
  <si>
    <t xml:space="preserve">      2000540. CONSTRUCCION DE RED DE ALCANTARILLADO XXXX</t>
  </si>
  <si>
    <t xml:space="preserve">          4000042. INSTALACION DE SISTEMA DE ALCANTARRILLADO</t>
  </si>
  <si>
    <t xml:space="preserve">                18. SANEAMIENTO</t>
  </si>
  <si>
    <t xml:space="preserve">                    040. SANEAMIENTO</t>
  </si>
  <si>
    <t xml:space="preserve">                         0089. SANEAMIENTO RURAL</t>
  </si>
  <si>
    <t xml:space="preserve">                                                   00003. ABASTECIMIENTO DE AGUA POTABLE Y ALCANTARILLADO</t>
  </si>
  <si>
    <t>ASIGNACIONES PRESUPUESTARIAS QUE NO RESULTAN EN PRODUCTOS (APNOP)</t>
  </si>
  <si>
    <t xml:space="preserve">      3999999. SIN PRODUCTO</t>
  </si>
  <si>
    <t xml:space="preserve">           5000376. ADMINISTRACION DEUDA INTERNA</t>
  </si>
  <si>
    <t xml:space="preserve">          CAT.GTO.  GENERICA</t>
  </si>
  <si>
    <t xml:space="preserve">                            5000001. GESTION ADMINISTRATIVA</t>
  </si>
  <si>
    <t xml:space="preserve">                           5000552 COMERCIALIZACION Y SERVICIOS COLATERALES</t>
  </si>
  <si>
    <t xml:space="preserve">                          5001176 SERVICIO DE AGUA POTABLE</t>
  </si>
  <si>
    <t>A NIVEL DE PRODUCTOS / PROYECTOS / ACTIVIDADES  Y GENERICA DE GASTO  - DESAGREGADO TRIMESTRAL</t>
  </si>
</sst>
</file>

<file path=xl/styles.xml><?xml version="1.0" encoding="utf-8"?>
<styleSheet xmlns="http://schemas.openxmlformats.org/spreadsheetml/2006/main">
  <numFmts count="27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_-* #,##0\ _P_t_a_-;\-* #,##0\ _P_t_a_-;_-* &quot;-&quot;\ _P_t_a_-;_-@_-"/>
    <numFmt numFmtId="179" formatCode="_ &quot;S/&quot;* #,##0_ ;_ &quot;S/&quot;* \-#,##0_ ;_ &quot;S/&quot;* &quot;-&quot;_ ;_ @_ "/>
    <numFmt numFmtId="180" formatCode="_ &quot;S/&quot;* #,##0.00_ ;_ &quot;S/&quot;* \-#,##0.00_ ;_ &quot;S/&quot;* &quot;-&quot;??_ ;_ @_ "/>
    <numFmt numFmtId="181" formatCode="#,##0_ ;\-#,##0\ "/>
    <numFmt numFmtId="182" formatCode="#,##0.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9"/>
      <color indexed="12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name val="Arial Narrow"/>
      <family val="2"/>
    </font>
    <font>
      <b/>
      <sz val="11"/>
      <color indexed="10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8"/>
      <color indexed="12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2"/>
      <name val="Arial Narrow"/>
      <family val="2"/>
    </font>
    <font>
      <b/>
      <sz val="7"/>
      <color indexed="10"/>
      <name val="Arial Narrow"/>
      <family val="2"/>
    </font>
    <font>
      <b/>
      <sz val="8"/>
      <name val="Arial"/>
      <family val="2"/>
    </font>
    <font>
      <b/>
      <sz val="8"/>
      <color indexed="12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12"/>
      <name val="Arial Narrow"/>
      <family val="2"/>
    </font>
    <font>
      <sz val="7"/>
      <color indexed="10"/>
      <name val="Arial Narrow"/>
      <family val="2"/>
    </font>
    <font>
      <sz val="11"/>
      <color indexed="8"/>
      <name val="Arial Narrow"/>
      <family val="2"/>
    </font>
    <font>
      <b/>
      <sz val="15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double"/>
      <bottom/>
    </border>
    <border>
      <left style="medium"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4" borderId="0" applyNumberFormat="0" applyBorder="0" applyAlignment="0" applyProtection="0"/>
    <xf numFmtId="0" fontId="50" fillId="16" borderId="1" applyNumberFormat="0" applyAlignment="0" applyProtection="0"/>
    <xf numFmtId="0" fontId="51" fillId="1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5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7" fillId="16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6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7" fontId="8" fillId="0" borderId="0" xfId="0" applyNumberFormat="1" applyFont="1" applyFill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7" fontId="15" fillId="0" borderId="0" xfId="0" applyNumberFormat="1" applyFont="1" applyFill="1" applyAlignment="1" applyProtection="1">
      <alignment/>
      <protection/>
    </xf>
    <xf numFmtId="37" fontId="15" fillId="0" borderId="0" xfId="0" applyNumberFormat="1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/>
      <protection/>
    </xf>
    <xf numFmtId="37" fontId="16" fillId="0" borderId="0" xfId="0" applyNumberFormat="1" applyFont="1" applyFill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12" xfId="0" applyFont="1" applyFill="1" applyBorder="1" applyAlignment="1" applyProtection="1" quotePrefix="1">
      <alignment horizontal="center"/>
      <protection/>
    </xf>
    <xf numFmtId="178" fontId="7" fillId="0" borderId="11" xfId="0" applyNumberFormat="1" applyFont="1" applyFill="1" applyBorder="1" applyAlignment="1">
      <alignment/>
    </xf>
    <xf numFmtId="178" fontId="7" fillId="0" borderId="13" xfId="0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/>
      <protection/>
    </xf>
    <xf numFmtId="37" fontId="7" fillId="0" borderId="19" xfId="0" applyNumberFormat="1" applyFont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37" fontId="7" fillId="0" borderId="15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37" fontId="7" fillId="0" borderId="21" xfId="0" applyNumberFormat="1" applyFont="1" applyBorder="1" applyAlignment="1" applyProtection="1">
      <alignment/>
      <protection/>
    </xf>
    <xf numFmtId="178" fontId="7" fillId="0" borderId="22" xfId="0" applyNumberFormat="1" applyFont="1" applyFill="1" applyBorder="1" applyAlignment="1">
      <alignment/>
    </xf>
    <xf numFmtId="178" fontId="7" fillId="0" borderId="23" xfId="0" applyNumberFormat="1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3" fontId="5" fillId="0" borderId="24" xfId="0" applyNumberFormat="1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3" fontId="5" fillId="0" borderId="25" xfId="0" applyNumberFormat="1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/>
      <protection/>
    </xf>
    <xf numFmtId="178" fontId="14" fillId="0" borderId="27" xfId="0" applyNumberFormat="1" applyFont="1" applyBorder="1" applyAlignment="1">
      <alignment/>
    </xf>
    <xf numFmtId="178" fontId="13" fillId="0" borderId="28" xfId="0" applyNumberFormat="1" applyFont="1" applyBorder="1" applyAlignment="1">
      <alignment/>
    </xf>
    <xf numFmtId="0" fontId="13" fillId="0" borderId="21" xfId="0" applyFont="1" applyBorder="1" applyAlignment="1" applyProtection="1">
      <alignment/>
      <protection/>
    </xf>
    <xf numFmtId="178" fontId="14" fillId="0" borderId="29" xfId="0" applyNumberFormat="1" applyFont="1" applyBorder="1" applyAlignment="1">
      <alignment/>
    </xf>
    <xf numFmtId="178" fontId="13" fillId="0" borderId="30" xfId="0" applyNumberFormat="1" applyFont="1" applyBorder="1" applyAlignment="1">
      <alignment/>
    </xf>
    <xf numFmtId="0" fontId="13" fillId="0" borderId="15" xfId="0" applyFont="1" applyBorder="1" applyAlignment="1" applyProtection="1">
      <alignment/>
      <protection/>
    </xf>
    <xf numFmtId="178" fontId="14" fillId="0" borderId="31" xfId="0" applyNumberFormat="1" applyFont="1" applyBorder="1" applyAlignment="1">
      <alignment/>
    </xf>
    <xf numFmtId="178" fontId="13" fillId="0" borderId="32" xfId="0" applyNumberFormat="1" applyFont="1" applyBorder="1" applyAlignment="1">
      <alignment/>
    </xf>
    <xf numFmtId="0" fontId="13" fillId="0" borderId="15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 indent="2"/>
      <protection/>
    </xf>
    <xf numFmtId="178" fontId="14" fillId="0" borderId="33" xfId="0" applyNumberFormat="1" applyFont="1" applyBorder="1" applyAlignment="1">
      <alignment/>
    </xf>
    <xf numFmtId="178" fontId="14" fillId="0" borderId="34" xfId="0" applyNumberFormat="1" applyFont="1" applyBorder="1" applyAlignment="1">
      <alignment/>
    </xf>
    <xf numFmtId="0" fontId="13" fillId="0" borderId="35" xfId="0" applyFont="1" applyBorder="1" applyAlignment="1" applyProtection="1">
      <alignment/>
      <protection/>
    </xf>
    <xf numFmtId="178" fontId="14" fillId="0" borderId="32" xfId="0" applyNumberFormat="1" applyFont="1" applyBorder="1" applyAlignment="1">
      <alignment/>
    </xf>
    <xf numFmtId="178" fontId="13" fillId="0" borderId="36" xfId="0" applyNumberFormat="1" applyFont="1" applyBorder="1" applyAlignment="1">
      <alignment/>
    </xf>
    <xf numFmtId="178" fontId="13" fillId="0" borderId="37" xfId="0" applyNumberFormat="1" applyFont="1" applyBorder="1" applyAlignment="1">
      <alignment/>
    </xf>
    <xf numFmtId="178" fontId="13" fillId="0" borderId="38" xfId="0" applyNumberFormat="1" applyFont="1" applyBorder="1" applyAlignment="1">
      <alignment/>
    </xf>
    <xf numFmtId="178" fontId="13" fillId="0" borderId="39" xfId="0" applyNumberFormat="1" applyFont="1" applyBorder="1" applyAlignment="1">
      <alignment/>
    </xf>
    <xf numFmtId="178" fontId="13" fillId="0" borderId="40" xfId="0" applyNumberFormat="1" applyFont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37" fontId="25" fillId="0" borderId="0" xfId="0" applyNumberFormat="1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3" fontId="8" fillId="0" borderId="0" xfId="0" applyNumberFormat="1" applyFont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15" fillId="0" borderId="0" xfId="0" applyNumberFormat="1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Alignment="1">
      <alignment/>
    </xf>
    <xf numFmtId="3" fontId="34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25" fillId="0" borderId="0" xfId="0" applyNumberFormat="1" applyFont="1" applyBorder="1" applyAlignment="1" applyProtection="1">
      <alignment/>
      <protection/>
    </xf>
    <xf numFmtId="178" fontId="36" fillId="0" borderId="0" xfId="50" applyFont="1" applyAlignment="1" applyProtection="1">
      <alignment horizontal="left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0" fontId="23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37" fontId="19" fillId="0" borderId="0" xfId="0" applyNumberFormat="1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center"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7" fillId="0" borderId="41" xfId="0" applyNumberFormat="1" applyFont="1" applyBorder="1" applyAlignment="1" applyProtection="1">
      <alignment/>
      <protection locked="0"/>
    </xf>
    <xf numFmtId="37" fontId="7" fillId="0" borderId="31" xfId="0" applyNumberFormat="1" applyFont="1" applyBorder="1" applyAlignment="1" applyProtection="1">
      <alignment horizontal="right"/>
      <protection locked="0"/>
    </xf>
    <xf numFmtId="15" fontId="7" fillId="0" borderId="31" xfId="0" applyNumberFormat="1" applyFont="1" applyBorder="1" applyAlignment="1" applyProtection="1">
      <alignment horizontal="right"/>
      <protection locked="0"/>
    </xf>
    <xf numFmtId="181" fontId="24" fillId="0" borderId="17" xfId="0" applyNumberFormat="1" applyFont="1" applyBorder="1" applyAlignment="1">
      <alignment/>
    </xf>
    <xf numFmtId="181" fontId="24" fillId="0" borderId="31" xfId="0" applyNumberFormat="1" applyFont="1" applyBorder="1" applyAlignment="1">
      <alignment/>
    </xf>
    <xf numFmtId="181" fontId="24" fillId="0" borderId="41" xfId="0" applyNumberFormat="1" applyFont="1" applyBorder="1" applyAlignment="1">
      <alignment/>
    </xf>
    <xf numFmtId="181" fontId="24" fillId="0" borderId="11" xfId="0" applyNumberFormat="1" applyFont="1" applyBorder="1" applyAlignment="1">
      <alignment/>
    </xf>
    <xf numFmtId="37" fontId="8" fillId="0" borderId="25" xfId="0" applyNumberFormat="1" applyFont="1" applyBorder="1" applyAlignment="1" applyProtection="1">
      <alignment/>
      <protection/>
    </xf>
    <xf numFmtId="37" fontId="7" fillId="0" borderId="41" xfId="0" applyNumberFormat="1" applyFont="1" applyBorder="1" applyAlignment="1" applyProtection="1">
      <alignment/>
      <protection/>
    </xf>
    <xf numFmtId="37" fontId="7" fillId="0" borderId="31" xfId="0" applyNumberFormat="1" applyFont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37" fontId="7" fillId="0" borderId="25" xfId="0" applyNumberFormat="1" applyFont="1" applyBorder="1" applyAlignment="1" applyProtection="1">
      <alignment/>
      <protection locked="0"/>
    </xf>
    <xf numFmtId="37" fontId="18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7" fillId="0" borderId="42" xfId="0" applyNumberFormat="1" applyFont="1" applyBorder="1" applyAlignment="1" applyProtection="1">
      <alignment/>
      <protection/>
    </xf>
    <xf numFmtId="37" fontId="7" fillId="0" borderId="43" xfId="0" applyNumberFormat="1" applyFont="1" applyBorder="1" applyAlignment="1" applyProtection="1">
      <alignment/>
      <protection/>
    </xf>
    <xf numFmtId="37" fontId="7" fillId="0" borderId="36" xfId="0" applyNumberFormat="1" applyFont="1" applyBorder="1" applyAlignment="1" applyProtection="1">
      <alignment horizontal="right"/>
      <protection/>
    </xf>
    <xf numFmtId="15" fontId="7" fillId="0" borderId="36" xfId="0" applyNumberFormat="1" applyFont="1" applyBorder="1" applyAlignment="1" applyProtection="1">
      <alignment horizontal="right"/>
      <protection locked="0"/>
    </xf>
    <xf numFmtId="181" fontId="24" fillId="0" borderId="44" xfId="0" applyNumberFormat="1" applyFont="1" applyBorder="1" applyAlignment="1">
      <alignment/>
    </xf>
    <xf numFmtId="181" fontId="24" fillId="0" borderId="36" xfId="0" applyNumberFormat="1" applyFont="1" applyBorder="1" applyAlignment="1">
      <alignment/>
    </xf>
    <xf numFmtId="181" fontId="24" fillId="0" borderId="43" xfId="0" applyNumberFormat="1" applyFont="1" applyBorder="1" applyAlignment="1">
      <alignment/>
    </xf>
    <xf numFmtId="181" fontId="24" fillId="0" borderId="22" xfId="0" applyNumberFormat="1" applyFont="1" applyBorder="1" applyAlignment="1">
      <alignment/>
    </xf>
    <xf numFmtId="37" fontId="7" fillId="0" borderId="0" xfId="0" applyNumberFormat="1" applyFont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7" fillId="0" borderId="45" xfId="0" applyNumberFormat="1" applyFont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178" fontId="24" fillId="0" borderId="13" xfId="0" applyNumberFormat="1" applyFont="1" applyBorder="1" applyAlignment="1">
      <alignment/>
    </xf>
    <xf numFmtId="178" fontId="24" fillId="0" borderId="22" xfId="0" applyNumberFormat="1" applyFont="1" applyBorder="1" applyAlignment="1">
      <alignment/>
    </xf>
    <xf numFmtId="178" fontId="24" fillId="0" borderId="11" xfId="0" applyNumberFormat="1" applyFont="1" applyBorder="1" applyAlignment="1">
      <alignment/>
    </xf>
    <xf numFmtId="0" fontId="3" fillId="0" borderId="15" xfId="57" applyFont="1" applyFill="1" applyBorder="1" applyAlignment="1">
      <alignment horizontal="left"/>
    </xf>
    <xf numFmtId="0" fontId="5" fillId="0" borderId="0" xfId="56" applyFont="1" applyFill="1" applyBorder="1" applyAlignment="1">
      <alignment horizontal="left"/>
      <protection/>
    </xf>
    <xf numFmtId="0" fontId="5" fillId="0" borderId="0" xfId="56" applyFont="1" applyFill="1" applyBorder="1">
      <alignment/>
      <protection/>
    </xf>
    <xf numFmtId="3" fontId="5" fillId="0" borderId="31" xfId="56" applyNumberFormat="1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182" fontId="13" fillId="0" borderId="31" xfId="56" applyNumberFormat="1" applyFont="1" applyFill="1" applyBorder="1">
      <alignment/>
      <protection/>
    </xf>
    <xf numFmtId="182" fontId="13" fillId="0" borderId="0" xfId="56" applyNumberFormat="1" applyFont="1" applyFill="1" applyBorder="1">
      <alignment/>
      <protection/>
    </xf>
    <xf numFmtId="0" fontId="13" fillId="0" borderId="0" xfId="56" applyFont="1" applyBorder="1" applyAlignment="1">
      <alignment horizontal="left"/>
      <protection/>
    </xf>
    <xf numFmtId="1" fontId="5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 quotePrefix="1">
      <alignment horizontal="left"/>
      <protection/>
    </xf>
    <xf numFmtId="0" fontId="10" fillId="0" borderId="0" xfId="56" applyFont="1" applyBorder="1" applyAlignment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0" fillId="0" borderId="0" xfId="56" applyFont="1" applyBorder="1" applyAlignment="1">
      <alignment horizontal="left"/>
      <protection/>
    </xf>
    <xf numFmtId="0" fontId="22" fillId="0" borderId="0" xfId="0" applyFont="1" applyAlignment="1">
      <alignment horizontal="left" vertical="center"/>
    </xf>
    <xf numFmtId="0" fontId="10" fillId="0" borderId="0" xfId="56" applyFont="1" applyAlignment="1">
      <alignment horizontal="left"/>
      <protection/>
    </xf>
    <xf numFmtId="0" fontId="7" fillId="0" borderId="34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7" xfId="0" applyFont="1" applyBorder="1" applyAlignment="1">
      <alignment/>
    </xf>
    <xf numFmtId="0" fontId="3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38" fillId="0" borderId="0" xfId="0" applyFont="1" applyAlignment="1" applyProtection="1" quotePrefix="1">
      <alignment horizontal="center"/>
      <protection/>
    </xf>
    <xf numFmtId="178" fontId="14" fillId="0" borderId="13" xfId="0" applyNumberFormat="1" applyFont="1" applyBorder="1" applyAlignment="1">
      <alignment/>
    </xf>
    <xf numFmtId="178" fontId="14" fillId="0" borderId="46" xfId="0" applyNumberFormat="1" applyFont="1" applyBorder="1" applyAlignment="1">
      <alignment/>
    </xf>
    <xf numFmtId="178" fontId="14" fillId="0" borderId="11" xfId="0" applyNumberFormat="1" applyFont="1" applyBorder="1" applyAlignment="1">
      <alignment/>
    </xf>
    <xf numFmtId="0" fontId="13" fillId="0" borderId="17" xfId="0" applyFont="1" applyBorder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178" fontId="14" fillId="0" borderId="17" xfId="0" applyNumberFormat="1" applyFont="1" applyBorder="1" applyAlignment="1">
      <alignment/>
    </xf>
    <xf numFmtId="178" fontId="14" fillId="0" borderId="36" xfId="0" applyNumberFormat="1" applyFont="1" applyBorder="1" applyAlignment="1">
      <alignment/>
    </xf>
    <xf numFmtId="178" fontId="8" fillId="0" borderId="11" xfId="0" applyNumberFormat="1" applyFont="1" applyFill="1" applyBorder="1" applyAlignment="1">
      <alignment/>
    </xf>
    <xf numFmtId="0" fontId="3" fillId="0" borderId="0" xfId="56" applyFont="1" applyFill="1">
      <alignment/>
      <protection/>
    </xf>
    <xf numFmtId="0" fontId="10" fillId="0" borderId="0" xfId="56" applyFont="1" applyFill="1" applyBorder="1" applyAlignment="1">
      <alignment/>
      <protection/>
    </xf>
    <xf numFmtId="0" fontId="10" fillId="0" borderId="0" xfId="56" applyFont="1" applyFill="1">
      <alignment/>
      <protection/>
    </xf>
    <xf numFmtId="0" fontId="11" fillId="0" borderId="0" xfId="56" applyFont="1" applyFill="1">
      <alignment/>
      <protection/>
    </xf>
    <xf numFmtId="0" fontId="12" fillId="0" borderId="0" xfId="56" applyFont="1" applyFill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48" xfId="57" applyFont="1" applyFill="1" applyBorder="1" applyAlignment="1">
      <alignment horizontal="left"/>
    </xf>
    <xf numFmtId="0" fontId="5" fillId="0" borderId="49" xfId="56" applyFont="1" applyFill="1" applyBorder="1" applyAlignment="1">
      <alignment horizontal="left"/>
      <protection/>
    </xf>
    <xf numFmtId="0" fontId="5" fillId="0" borderId="49" xfId="56" applyFont="1" applyFill="1" applyBorder="1">
      <alignment/>
      <protection/>
    </xf>
    <xf numFmtId="182" fontId="3" fillId="0" borderId="50" xfId="56" applyNumberFormat="1" applyFont="1" applyFill="1" applyBorder="1">
      <alignment/>
      <protection/>
    </xf>
    <xf numFmtId="0" fontId="5" fillId="0" borderId="26" xfId="57" applyFont="1" applyFill="1" applyBorder="1" applyAlignment="1">
      <alignment horizontal="left"/>
    </xf>
    <xf numFmtId="0" fontId="5" fillId="0" borderId="27" xfId="56" applyFont="1" applyFill="1" applyBorder="1" applyAlignment="1">
      <alignment horizontal="left"/>
      <protection/>
    </xf>
    <xf numFmtId="0" fontId="5" fillId="0" borderId="27" xfId="56" applyFont="1" applyFill="1" applyBorder="1">
      <alignment/>
      <protection/>
    </xf>
    <xf numFmtId="3" fontId="5" fillId="0" borderId="38" xfId="56" applyNumberFormat="1" applyFont="1" applyFill="1" applyBorder="1">
      <alignment/>
      <protection/>
    </xf>
    <xf numFmtId="3" fontId="5" fillId="0" borderId="27" xfId="56" applyNumberFormat="1" applyFont="1" applyFill="1" applyBorder="1">
      <alignment/>
      <protection/>
    </xf>
    <xf numFmtId="182" fontId="13" fillId="0" borderId="36" xfId="56" applyNumberFormat="1" applyFont="1" applyFill="1" applyBorder="1">
      <alignment/>
      <protection/>
    </xf>
    <xf numFmtId="182" fontId="13" fillId="0" borderId="45" xfId="56" applyNumberFormat="1" applyFont="1" applyFill="1" applyBorder="1">
      <alignment/>
      <protection/>
    </xf>
    <xf numFmtId="0" fontId="13" fillId="0" borderId="0" xfId="56" applyFont="1" applyFill="1">
      <alignment/>
      <protection/>
    </xf>
    <xf numFmtId="182" fontId="13" fillId="0" borderId="38" xfId="56" applyNumberFormat="1" applyFont="1" applyFill="1" applyBorder="1">
      <alignment/>
      <protection/>
    </xf>
    <xf numFmtId="182" fontId="13" fillId="0" borderId="27" xfId="56" applyNumberFormat="1" applyFont="1" applyFill="1" applyBorder="1">
      <alignment/>
      <protection/>
    </xf>
    <xf numFmtId="182" fontId="13" fillId="0" borderId="29" xfId="56" applyNumberFormat="1" applyFont="1" applyFill="1" applyBorder="1">
      <alignment/>
      <protection/>
    </xf>
    <xf numFmtId="3" fontId="5" fillId="0" borderId="39" xfId="56" applyNumberFormat="1" applyFont="1" applyFill="1" applyBorder="1" applyAlignment="1">
      <alignment horizontal="center"/>
      <protection/>
    </xf>
    <xf numFmtId="3" fontId="5" fillId="0" borderId="51" xfId="56" applyNumberFormat="1" applyFont="1" applyFill="1" applyBorder="1" applyAlignment="1">
      <alignment horizontal="center"/>
      <protection/>
    </xf>
    <xf numFmtId="3" fontId="5" fillId="0" borderId="52" xfId="56" applyNumberFormat="1" applyFont="1" applyFill="1" applyBorder="1" applyAlignment="1">
      <alignment horizontal="center"/>
      <protection/>
    </xf>
    <xf numFmtId="0" fontId="5" fillId="0" borderId="0" xfId="57" applyFont="1" applyFill="1" applyAlignment="1">
      <alignment/>
    </xf>
    <xf numFmtId="0" fontId="5" fillId="0" borderId="0" xfId="56" applyFont="1" applyFill="1" applyAlignment="1">
      <alignment horizontal="center"/>
      <protection/>
    </xf>
    <xf numFmtId="0" fontId="23" fillId="0" borderId="0" xfId="56" applyFont="1" applyFill="1">
      <alignment/>
      <protection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>
      <alignment/>
      <protection/>
    </xf>
    <xf numFmtId="0" fontId="25" fillId="0" borderId="0" xfId="56" applyFont="1" applyFill="1" applyAlignment="1">
      <alignment horizontal="center"/>
      <protection/>
    </xf>
    <xf numFmtId="0" fontId="25" fillId="0" borderId="0" xfId="56" applyFont="1" applyFill="1">
      <alignment/>
      <protection/>
    </xf>
    <xf numFmtId="0" fontId="7" fillId="0" borderId="0" xfId="56" applyFont="1" applyFill="1" applyAlignment="1">
      <alignment horizontal="left"/>
      <protection/>
    </xf>
    <xf numFmtId="0" fontId="5" fillId="0" borderId="0" xfId="56" applyFont="1" applyFill="1">
      <alignment/>
      <protection/>
    </xf>
    <xf numFmtId="0" fontId="3" fillId="0" borderId="0" xfId="57" applyFont="1" applyFill="1" applyAlignment="1">
      <alignment/>
    </xf>
    <xf numFmtId="0" fontId="10" fillId="0" borderId="0" xfId="56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23" fillId="0" borderId="0" xfId="56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6" fillId="0" borderId="0" xfId="56" applyFont="1" applyFill="1" applyAlignment="1">
      <alignment horizontal="center"/>
      <protection/>
    </xf>
    <xf numFmtId="0" fontId="7" fillId="0" borderId="0" xfId="57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31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5" fillId="0" borderId="53" xfId="0" applyFont="1" applyFill="1" applyBorder="1" applyAlignment="1">
      <alignment horizontal="centerContinuous"/>
    </xf>
    <xf numFmtId="0" fontId="5" fillId="0" borderId="51" xfId="0" applyFont="1" applyFill="1" applyBorder="1" applyAlignment="1">
      <alignment horizontal="centerContinuous"/>
    </xf>
    <xf numFmtId="0" fontId="5" fillId="0" borderId="51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centerContinuous"/>
    </xf>
    <xf numFmtId="3" fontId="5" fillId="0" borderId="47" xfId="0" applyNumberFormat="1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7" fillId="0" borderId="0" xfId="56" applyFont="1" applyFill="1" applyAlignment="1">
      <alignment/>
      <protection/>
    </xf>
    <xf numFmtId="0" fontId="0" fillId="0" borderId="0" xfId="0" applyBorder="1" applyAlignment="1" applyProtection="1">
      <alignment/>
      <protection/>
    </xf>
    <xf numFmtId="182" fontId="3" fillId="0" borderId="54" xfId="56" applyNumberFormat="1" applyFont="1" applyFill="1" applyBorder="1">
      <alignment/>
      <protection/>
    </xf>
    <xf numFmtId="3" fontId="5" fillId="0" borderId="46" xfId="56" applyNumberFormat="1" applyFont="1" applyFill="1" applyBorder="1">
      <alignment/>
      <protection/>
    </xf>
    <xf numFmtId="3" fontId="5" fillId="0" borderId="11" xfId="56" applyNumberFormat="1" applyFont="1" applyFill="1" applyBorder="1">
      <alignment/>
      <protection/>
    </xf>
    <xf numFmtId="182" fontId="13" fillId="0" borderId="22" xfId="56" applyNumberFormat="1" applyFont="1" applyFill="1" applyBorder="1">
      <alignment/>
      <protection/>
    </xf>
    <xf numFmtId="182" fontId="13" fillId="0" borderId="46" xfId="56" applyNumberFormat="1" applyFont="1" applyFill="1" applyBorder="1">
      <alignment/>
      <protection/>
    </xf>
    <xf numFmtId="182" fontId="13" fillId="0" borderId="11" xfId="56" applyNumberFormat="1" applyFont="1" applyFill="1" applyBorder="1">
      <alignment/>
      <protection/>
    </xf>
    <xf numFmtId="182" fontId="13" fillId="0" borderId="13" xfId="56" applyNumberFormat="1" applyFont="1" applyFill="1" applyBorder="1">
      <alignment/>
      <protection/>
    </xf>
    <xf numFmtId="3" fontId="5" fillId="0" borderId="47" xfId="56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3" fillId="0" borderId="0" xfId="56" applyFont="1" applyBorder="1">
      <alignment/>
      <protection/>
    </xf>
    <xf numFmtId="0" fontId="3" fillId="0" borderId="0" xfId="56" applyFont="1" applyBorder="1" applyAlignment="1">
      <alignment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0" fillId="0" borderId="0" xfId="56" applyFont="1" applyBorder="1">
      <alignment/>
      <protection/>
    </xf>
    <xf numFmtId="0" fontId="23" fillId="0" borderId="0" xfId="0" applyFont="1" applyAlignment="1">
      <alignment horizontal="center" vertical="justify"/>
    </xf>
    <xf numFmtId="0" fontId="23" fillId="0" borderId="0" xfId="0" applyFont="1" applyAlignment="1">
      <alignment/>
    </xf>
    <xf numFmtId="0" fontId="23" fillId="0" borderId="0" xfId="0" applyFont="1" applyAlignment="1">
      <alignment vertical="justify"/>
    </xf>
    <xf numFmtId="0" fontId="4" fillId="0" borderId="0" xfId="0" applyFont="1" applyFill="1" applyBorder="1" applyAlignment="1">
      <alignment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56" applyFont="1" applyFill="1" applyBorder="1">
      <alignment/>
      <protection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justify"/>
    </xf>
    <xf numFmtId="0" fontId="15" fillId="0" borderId="0" xfId="0" applyFont="1" applyBorder="1" applyAlignment="1">
      <alignment horizontal="right"/>
    </xf>
    <xf numFmtId="3" fontId="3" fillId="0" borderId="0" xfId="56" applyNumberFormat="1" applyFont="1" applyFill="1" applyBorder="1">
      <alignment/>
      <protection/>
    </xf>
    <xf numFmtId="3" fontId="10" fillId="0" borderId="0" xfId="56" applyNumberFormat="1" applyFont="1" applyFill="1" applyBorder="1" applyAlignment="1">
      <alignment/>
      <protection/>
    </xf>
    <xf numFmtId="3" fontId="22" fillId="0" borderId="0" xfId="0" applyNumberFormat="1" applyFont="1" applyFill="1" applyBorder="1" applyAlignment="1">
      <alignment horizontal="center" vertical="center"/>
    </xf>
    <xf numFmtId="3" fontId="11" fillId="0" borderId="0" xfId="56" applyNumberFormat="1" applyFont="1" applyFill="1">
      <alignment/>
      <protection/>
    </xf>
    <xf numFmtId="3" fontId="12" fillId="0" borderId="0" xfId="56" applyNumberFormat="1" applyFont="1" applyFill="1">
      <alignment/>
      <protection/>
    </xf>
    <xf numFmtId="3" fontId="10" fillId="0" borderId="0" xfId="56" applyNumberFormat="1" applyFont="1" applyFill="1">
      <alignment/>
      <protection/>
    </xf>
    <xf numFmtId="3" fontId="3" fillId="0" borderId="0" xfId="56" applyNumberFormat="1" applyFont="1" applyFill="1">
      <alignment/>
      <protection/>
    </xf>
    <xf numFmtId="3" fontId="13" fillId="0" borderId="0" xfId="56" applyNumberFormat="1" applyFont="1" applyFill="1">
      <alignment/>
      <protection/>
    </xf>
    <xf numFmtId="3" fontId="7" fillId="0" borderId="0" xfId="56" applyNumberFormat="1" applyFont="1" applyFill="1">
      <alignment/>
      <protection/>
    </xf>
    <xf numFmtId="3" fontId="25" fillId="0" borderId="0" xfId="56" applyNumberFormat="1" applyFont="1" applyFill="1" applyAlignment="1">
      <alignment horizontal="center"/>
      <protection/>
    </xf>
    <xf numFmtId="3" fontId="25" fillId="0" borderId="0" xfId="56" applyNumberFormat="1" applyFont="1" applyFill="1">
      <alignment/>
      <protection/>
    </xf>
    <xf numFmtId="3" fontId="7" fillId="0" borderId="0" xfId="56" applyNumberFormat="1" applyFont="1" applyFill="1" applyAlignment="1">
      <alignment horizontal="center"/>
      <protection/>
    </xf>
    <xf numFmtId="3" fontId="5" fillId="0" borderId="0" xfId="57" applyNumberFormat="1" applyFont="1" applyFill="1" applyAlignment="1">
      <alignment/>
    </xf>
    <xf numFmtId="3" fontId="3" fillId="0" borderId="0" xfId="57" applyNumberFormat="1" applyFont="1" applyFill="1" applyAlignment="1">
      <alignment/>
    </xf>
    <xf numFmtId="3" fontId="25" fillId="0" borderId="0" xfId="56" applyNumberFormat="1" applyFont="1" applyFill="1" applyBorder="1" applyAlignment="1">
      <alignment horizontal="center"/>
      <protection/>
    </xf>
    <xf numFmtId="0" fontId="8" fillId="0" borderId="0" xfId="57" applyFont="1" applyFill="1" applyAlignment="1">
      <alignment/>
    </xf>
    <xf numFmtId="0" fontId="3" fillId="0" borderId="0" xfId="56" applyFont="1" applyFill="1" applyBorder="1" quotePrefix="1">
      <alignment/>
      <protection/>
    </xf>
    <xf numFmtId="0" fontId="3" fillId="0" borderId="35" xfId="57" applyFont="1" applyFill="1" applyBorder="1" applyAlignment="1">
      <alignment horizontal="left"/>
    </xf>
    <xf numFmtId="0" fontId="3" fillId="0" borderId="45" xfId="57" applyFont="1" applyFill="1" applyBorder="1" applyAlignment="1">
      <alignment horizontal="left"/>
    </xf>
    <xf numFmtId="0" fontId="3" fillId="0" borderId="45" xfId="56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49" fontId="3" fillId="0" borderId="0" xfId="0" applyNumberFormat="1" applyFont="1" applyFill="1" applyBorder="1" applyAlignment="1">
      <alignment/>
    </xf>
    <xf numFmtId="0" fontId="8" fillId="0" borderId="0" xfId="57" applyFont="1" applyFill="1" applyAlignment="1" quotePrefix="1">
      <alignment/>
    </xf>
    <xf numFmtId="0" fontId="7" fillId="0" borderId="0" xfId="57" applyFont="1" applyFill="1" applyAlignment="1" quotePrefix="1">
      <alignment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5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44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45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7" fillId="0" borderId="61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6" xfId="0" applyFont="1" applyBorder="1" applyAlignment="1">
      <alignment horizontal="left"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7" fillId="0" borderId="63" xfId="0" applyFont="1" applyBorder="1" applyAlignment="1">
      <alignment horizontal="left"/>
    </xf>
    <xf numFmtId="0" fontId="8" fillId="0" borderId="63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1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9" fontId="36" fillId="0" borderId="0" xfId="52" applyFont="1" applyBorder="1" applyAlignment="1">
      <alignment horizontal="left"/>
    </xf>
    <xf numFmtId="0" fontId="3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5" fillId="0" borderId="26" xfId="57" applyNumberFormat="1" applyFont="1" applyFill="1" applyBorder="1" applyAlignment="1">
      <alignment horizontal="left"/>
    </xf>
    <xf numFmtId="0" fontId="5" fillId="0" borderId="0" xfId="57" applyNumberFormat="1" applyFont="1" applyFill="1" applyBorder="1" applyAlignment="1" quotePrefix="1">
      <alignment horizontal="left"/>
    </xf>
    <xf numFmtId="0" fontId="5" fillId="0" borderId="27" xfId="56" applyFont="1" applyFill="1" applyBorder="1" applyAlignment="1" quotePrefix="1">
      <alignment horizontal="left"/>
      <protection/>
    </xf>
    <xf numFmtId="0" fontId="5" fillId="0" borderId="15" xfId="57" applyNumberFormat="1" applyFont="1" applyFill="1" applyBorder="1" applyAlignment="1">
      <alignment horizontal="left"/>
    </xf>
    <xf numFmtId="3" fontId="5" fillId="0" borderId="64" xfId="0" applyNumberFormat="1" applyFont="1" applyBorder="1" applyAlignment="1" applyProtection="1">
      <alignment horizontal="center" wrapText="1"/>
      <protection/>
    </xf>
    <xf numFmtId="0" fontId="5" fillId="0" borderId="46" xfId="0" applyFont="1" applyBorder="1" applyAlignment="1" applyProtection="1">
      <alignment horizontal="center"/>
      <protection/>
    </xf>
    <xf numFmtId="3" fontId="20" fillId="0" borderId="64" xfId="0" applyNumberFormat="1" applyFont="1" applyFill="1" applyBorder="1" applyAlignment="1">
      <alignment horizontal="center"/>
    </xf>
    <xf numFmtId="3" fontId="20" fillId="0" borderId="25" xfId="0" applyNumberFormat="1" applyFont="1" applyFill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8" fillId="0" borderId="0" xfId="0" applyFont="1" applyBorder="1" applyAlignment="1" applyProtection="1">
      <alignment/>
      <protection/>
    </xf>
    <xf numFmtId="0" fontId="7" fillId="0" borderId="25" xfId="0" applyFont="1" applyFill="1" applyBorder="1" applyAlignment="1">
      <alignment horizontal="left" indent="1"/>
    </xf>
    <xf numFmtId="0" fontId="7" fillId="0" borderId="65" xfId="0" applyFont="1" applyFill="1" applyBorder="1" applyAlignment="1">
      <alignment horizontal="left" indent="1"/>
    </xf>
    <xf numFmtId="178" fontId="33" fillId="0" borderId="13" xfId="0" applyNumberFormat="1" applyFont="1" applyFill="1" applyBorder="1" applyAlignment="1">
      <alignment/>
    </xf>
    <xf numFmtId="0" fontId="7" fillId="0" borderId="42" xfId="0" applyFont="1" applyFill="1" applyBorder="1" applyAlignment="1">
      <alignment horizontal="left" indent="1"/>
    </xf>
    <xf numFmtId="0" fontId="25" fillId="0" borderId="0" xfId="0" applyFont="1" applyAlignment="1" applyProtection="1">
      <alignment horizontal="left"/>
      <protection/>
    </xf>
    <xf numFmtId="0" fontId="32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0" borderId="25" xfId="0" applyFont="1" applyBorder="1" applyAlignment="1">
      <alignment horizontal="left" indent="1"/>
    </xf>
    <xf numFmtId="0" fontId="7" fillId="0" borderId="42" xfId="0" applyFont="1" applyBorder="1" applyAlignment="1">
      <alignment horizontal="left" indent="1"/>
    </xf>
    <xf numFmtId="0" fontId="13" fillId="0" borderId="25" xfId="0" applyFont="1" applyBorder="1" applyAlignment="1">
      <alignment horizontal="left" indent="1"/>
    </xf>
    <xf numFmtId="0" fontId="45" fillId="0" borderId="0" xfId="0" applyFont="1" applyAlignment="1" applyProtection="1">
      <alignment horizontal="center"/>
      <protection/>
    </xf>
    <xf numFmtId="0" fontId="13" fillId="0" borderId="46" xfId="0" applyFont="1" applyBorder="1" applyAlignment="1" applyProtection="1">
      <alignment horizontal="left"/>
      <protection/>
    </xf>
    <xf numFmtId="169" fontId="20" fillId="0" borderId="11" xfId="51" applyFont="1" applyFill="1" applyBorder="1" applyAlignment="1">
      <alignment/>
    </xf>
    <xf numFmtId="0" fontId="20" fillId="0" borderId="6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5" fillId="24" borderId="66" xfId="56" applyFont="1" applyFill="1" applyBorder="1" applyAlignment="1">
      <alignment horizontal="left"/>
      <protection/>
    </xf>
    <xf numFmtId="0" fontId="5" fillId="24" borderId="15" xfId="56" applyFont="1" applyFill="1" applyBorder="1" applyAlignment="1">
      <alignment horizontal="left"/>
      <protection/>
    </xf>
    <xf numFmtId="0" fontId="5" fillId="24" borderId="0" xfId="56" applyFont="1" applyFill="1" applyBorder="1" applyAlignment="1">
      <alignment horizontal="left"/>
      <protection/>
    </xf>
    <xf numFmtId="0" fontId="3" fillId="24" borderId="0" xfId="57" applyFont="1" applyFill="1" applyBorder="1" applyAlignment="1">
      <alignment horizontal="left"/>
    </xf>
    <xf numFmtId="0" fontId="5" fillId="24" borderId="15" xfId="56" applyFont="1" applyFill="1" applyBorder="1">
      <alignment/>
      <protection/>
    </xf>
    <xf numFmtId="0" fontId="5" fillId="24" borderId="0" xfId="56" applyFont="1" applyFill="1" applyBorder="1" applyAlignment="1">
      <alignment horizontal="center"/>
      <protection/>
    </xf>
    <xf numFmtId="0" fontId="5" fillId="24" borderId="0" xfId="56" applyFont="1" applyFill="1" applyBorder="1">
      <alignment/>
      <protection/>
    </xf>
    <xf numFmtId="0" fontId="3" fillId="24" borderId="0" xfId="57" applyFont="1" applyFill="1" applyBorder="1" applyAlignment="1">
      <alignment/>
    </xf>
    <xf numFmtId="0" fontId="20" fillId="24" borderId="31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17" fillId="24" borderId="35" xfId="0" applyFont="1" applyFill="1" applyBorder="1" applyAlignment="1" applyProtection="1">
      <alignment/>
      <protection/>
    </xf>
    <xf numFmtId="178" fontId="13" fillId="24" borderId="38" xfId="0" applyNumberFormat="1" applyFont="1" applyFill="1" applyBorder="1" applyAlignment="1">
      <alignment/>
    </xf>
    <xf numFmtId="178" fontId="13" fillId="24" borderId="46" xfId="0" applyNumberFormat="1" applyFont="1" applyFill="1" applyBorder="1" applyAlignment="1">
      <alignment/>
    </xf>
    <xf numFmtId="0" fontId="13" fillId="24" borderId="15" xfId="0" applyFont="1" applyFill="1" applyBorder="1" applyAlignment="1" applyProtection="1">
      <alignment/>
      <protection/>
    </xf>
    <xf numFmtId="178" fontId="13" fillId="24" borderId="31" xfId="0" applyNumberFormat="1" applyFont="1" applyFill="1" applyBorder="1" applyAlignment="1">
      <alignment/>
    </xf>
    <xf numFmtId="178" fontId="13" fillId="24" borderId="32" xfId="0" applyNumberFormat="1" applyFont="1" applyFill="1" applyBorder="1" applyAlignment="1">
      <alignment/>
    </xf>
    <xf numFmtId="0" fontId="17" fillId="24" borderId="15" xfId="0" applyFont="1" applyFill="1" applyBorder="1" applyAlignment="1" applyProtection="1">
      <alignment/>
      <protection/>
    </xf>
    <xf numFmtId="178" fontId="13" fillId="24" borderId="36" xfId="0" applyNumberFormat="1" applyFont="1" applyFill="1" applyBorder="1" applyAlignment="1">
      <alignment/>
    </xf>
    <xf numFmtId="178" fontId="13" fillId="24" borderId="22" xfId="0" applyNumberFormat="1" applyFont="1" applyFill="1" applyBorder="1" applyAlignment="1">
      <alignment/>
    </xf>
    <xf numFmtId="0" fontId="20" fillId="24" borderId="15" xfId="0" applyFont="1" applyFill="1" applyBorder="1" applyAlignment="1" applyProtection="1">
      <alignment/>
      <protection/>
    </xf>
    <xf numFmtId="178" fontId="30" fillId="24" borderId="31" xfId="0" applyNumberFormat="1" applyFont="1" applyFill="1" applyBorder="1" applyAlignment="1">
      <alignment/>
    </xf>
    <xf numFmtId="178" fontId="20" fillId="24" borderId="32" xfId="0" applyNumberFormat="1" applyFont="1" applyFill="1" applyBorder="1" applyAlignment="1">
      <alignment/>
    </xf>
    <xf numFmtId="178" fontId="13" fillId="24" borderId="37" xfId="0" applyNumberFormat="1" applyFont="1" applyFill="1" applyBorder="1" applyAlignment="1">
      <alignment/>
    </xf>
    <xf numFmtId="0" fontId="20" fillId="24" borderId="35" xfId="0" applyFont="1" applyFill="1" applyBorder="1" applyAlignment="1" applyProtection="1">
      <alignment/>
      <protection/>
    </xf>
    <xf numFmtId="0" fontId="20" fillId="24" borderId="26" xfId="0" applyFont="1" applyFill="1" applyBorder="1" applyAlignment="1" applyProtection="1">
      <alignment/>
      <protection/>
    </xf>
    <xf numFmtId="0" fontId="19" fillId="24" borderId="57" xfId="0" applyFont="1" applyFill="1" applyBorder="1" applyAlignment="1" applyProtection="1">
      <alignment/>
      <protection/>
    </xf>
    <xf numFmtId="0" fontId="5" fillId="24" borderId="67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5" fillId="24" borderId="31" xfId="0" applyFont="1" applyFill="1" applyBorder="1" applyAlignment="1" applyProtection="1">
      <alignment horizontal="center"/>
      <protection/>
    </xf>
    <xf numFmtId="0" fontId="5" fillId="24" borderId="43" xfId="0" applyFont="1" applyFill="1" applyBorder="1" applyAlignment="1" applyProtection="1">
      <alignment horizontal="center"/>
      <protection/>
    </xf>
    <xf numFmtId="0" fontId="5" fillId="24" borderId="45" xfId="0" applyFont="1" applyFill="1" applyBorder="1" applyAlignment="1" applyProtection="1">
      <alignment horizontal="center"/>
      <protection/>
    </xf>
    <xf numFmtId="0" fontId="5" fillId="24" borderId="44" xfId="0" applyFont="1" applyFill="1" applyBorder="1" applyAlignment="1" applyProtection="1">
      <alignment horizontal="center"/>
      <protection/>
    </xf>
    <xf numFmtId="0" fontId="5" fillId="24" borderId="11" xfId="0" applyFont="1" applyFill="1" applyBorder="1" applyAlignment="1" applyProtection="1">
      <alignment horizontal="center"/>
      <protection/>
    </xf>
    <xf numFmtId="0" fontId="5" fillId="24" borderId="68" xfId="0" applyFont="1" applyFill="1" applyBorder="1" applyAlignment="1" applyProtection="1">
      <alignment horizontal="center"/>
      <protection/>
    </xf>
    <xf numFmtId="0" fontId="7" fillId="24" borderId="39" xfId="0" applyFont="1" applyFill="1" applyBorder="1" applyAlignment="1" applyProtection="1">
      <alignment horizontal="center"/>
      <protection/>
    </xf>
    <xf numFmtId="0" fontId="7" fillId="24" borderId="47" xfId="0" applyFont="1" applyFill="1" applyBorder="1" applyAlignment="1" applyProtection="1">
      <alignment horizontal="center"/>
      <protection/>
    </xf>
    <xf numFmtId="37" fontId="20" fillId="24" borderId="24" xfId="0" applyNumberFormat="1" applyFont="1" applyFill="1" applyBorder="1" applyAlignment="1" applyProtection="1">
      <alignment/>
      <protection/>
    </xf>
    <xf numFmtId="37" fontId="7" fillId="24" borderId="69" xfId="0" applyNumberFormat="1" applyFont="1" applyFill="1" applyBorder="1" applyAlignment="1" applyProtection="1">
      <alignment/>
      <protection/>
    </xf>
    <xf numFmtId="37" fontId="7" fillId="24" borderId="67" xfId="0" applyNumberFormat="1" applyFont="1" applyFill="1" applyBorder="1" applyAlignment="1" applyProtection="1">
      <alignment horizontal="right"/>
      <protection/>
    </xf>
    <xf numFmtId="181" fontId="7" fillId="24" borderId="16" xfId="0" applyNumberFormat="1" applyFont="1" applyFill="1" applyBorder="1" applyAlignment="1">
      <alignment/>
    </xf>
    <xf numFmtId="181" fontId="7" fillId="24" borderId="67" xfId="0" applyNumberFormat="1" applyFont="1" applyFill="1" applyBorder="1" applyAlignment="1">
      <alignment/>
    </xf>
    <xf numFmtId="181" fontId="7" fillId="24" borderId="69" xfId="0" applyNumberFormat="1" applyFont="1" applyFill="1" applyBorder="1" applyAlignment="1">
      <alignment/>
    </xf>
    <xf numFmtId="181" fontId="7" fillId="24" borderId="10" xfId="0" applyNumberFormat="1" applyFont="1" applyFill="1" applyBorder="1" applyAlignment="1">
      <alignment/>
    </xf>
    <xf numFmtId="37" fontId="8" fillId="24" borderId="25" xfId="0" applyNumberFormat="1" applyFont="1" applyFill="1" applyBorder="1" applyAlignment="1" applyProtection="1">
      <alignment/>
      <protection/>
    </xf>
    <xf numFmtId="37" fontId="7" fillId="24" borderId="41" xfId="0" applyNumberFormat="1" applyFont="1" applyFill="1" applyBorder="1" applyAlignment="1" applyProtection="1">
      <alignment/>
      <protection/>
    </xf>
    <xf numFmtId="37" fontId="7" fillId="24" borderId="31" xfId="0" applyNumberFormat="1" applyFont="1" applyFill="1" applyBorder="1" applyAlignment="1" applyProtection="1">
      <alignment horizontal="right"/>
      <protection/>
    </xf>
    <xf numFmtId="181" fontId="7" fillId="24" borderId="17" xfId="0" applyNumberFormat="1" applyFont="1" applyFill="1" applyBorder="1" applyAlignment="1">
      <alignment/>
    </xf>
    <xf numFmtId="181" fontId="7" fillId="24" borderId="31" xfId="0" applyNumberFormat="1" applyFont="1" applyFill="1" applyBorder="1" applyAlignment="1">
      <alignment/>
    </xf>
    <xf numFmtId="181" fontId="7" fillId="24" borderId="41" xfId="0" applyNumberFormat="1" applyFont="1" applyFill="1" applyBorder="1" applyAlignment="1">
      <alignment/>
    </xf>
    <xf numFmtId="181" fontId="7" fillId="24" borderId="11" xfId="0" applyNumberFormat="1" applyFont="1" applyFill="1" applyBorder="1" applyAlignment="1">
      <alignment/>
    </xf>
    <xf numFmtId="37" fontId="20" fillId="24" borderId="65" xfId="0" applyNumberFormat="1" applyFont="1" applyFill="1" applyBorder="1" applyAlignment="1" applyProtection="1">
      <alignment/>
      <protection/>
    </xf>
    <xf numFmtId="37" fontId="7" fillId="24" borderId="70" xfId="0" applyNumberFormat="1" applyFont="1" applyFill="1" applyBorder="1" applyAlignment="1" applyProtection="1">
      <alignment/>
      <protection/>
    </xf>
    <xf numFmtId="37" fontId="7" fillId="24" borderId="29" xfId="0" applyNumberFormat="1" applyFont="1" applyFill="1" applyBorder="1" applyAlignment="1" applyProtection="1">
      <alignment horizontal="right"/>
      <protection/>
    </xf>
    <xf numFmtId="181" fontId="7" fillId="24" borderId="19" xfId="0" applyNumberFormat="1" applyFont="1" applyFill="1" applyBorder="1" applyAlignment="1">
      <alignment/>
    </xf>
    <xf numFmtId="181" fontId="7" fillId="24" borderId="29" xfId="0" applyNumberFormat="1" applyFont="1" applyFill="1" applyBorder="1" applyAlignment="1">
      <alignment/>
    </xf>
    <xf numFmtId="181" fontId="7" fillId="24" borderId="70" xfId="0" applyNumberFormat="1" applyFont="1" applyFill="1" applyBorder="1" applyAlignment="1">
      <alignment/>
    </xf>
    <xf numFmtId="181" fontId="7" fillId="24" borderId="13" xfId="0" applyNumberFormat="1" applyFont="1" applyFill="1" applyBorder="1" applyAlignment="1">
      <alignment/>
    </xf>
    <xf numFmtId="37" fontId="8" fillId="24" borderId="25" xfId="0" applyNumberFormat="1" applyFont="1" applyFill="1" applyBorder="1" applyAlignment="1" applyProtection="1">
      <alignment/>
      <protection locked="0"/>
    </xf>
    <xf numFmtId="37" fontId="7" fillId="24" borderId="41" xfId="0" applyNumberFormat="1" applyFont="1" applyFill="1" applyBorder="1" applyAlignment="1" applyProtection="1">
      <alignment/>
      <protection locked="0"/>
    </xf>
    <xf numFmtId="37" fontId="7" fillId="24" borderId="31" xfId="0" applyNumberFormat="1" applyFont="1" applyFill="1" applyBorder="1" applyAlignment="1" applyProtection="1">
      <alignment horizontal="right"/>
      <protection locked="0"/>
    </xf>
    <xf numFmtId="15" fontId="7" fillId="24" borderId="31" xfId="0" applyNumberFormat="1" applyFont="1" applyFill="1" applyBorder="1" applyAlignment="1" applyProtection="1">
      <alignment horizontal="right"/>
      <protection locked="0"/>
    </xf>
    <xf numFmtId="181" fontId="24" fillId="24" borderId="17" xfId="0" applyNumberFormat="1" applyFont="1" applyFill="1" applyBorder="1" applyAlignment="1">
      <alignment/>
    </xf>
    <xf numFmtId="181" fontId="24" fillId="24" borderId="31" xfId="0" applyNumberFormat="1" applyFont="1" applyFill="1" applyBorder="1" applyAlignment="1">
      <alignment/>
    </xf>
    <xf numFmtId="181" fontId="24" fillId="24" borderId="41" xfId="0" applyNumberFormat="1" applyFont="1" applyFill="1" applyBorder="1" applyAlignment="1">
      <alignment/>
    </xf>
    <xf numFmtId="181" fontId="24" fillId="24" borderId="11" xfId="0" applyNumberFormat="1" applyFont="1" applyFill="1" applyBorder="1" applyAlignment="1">
      <alignment/>
    </xf>
    <xf numFmtId="37" fontId="20" fillId="24" borderId="71" xfId="0" applyNumberFormat="1" applyFont="1" applyFill="1" applyBorder="1" applyAlignment="1" applyProtection="1">
      <alignment horizontal="center"/>
      <protection/>
    </xf>
    <xf numFmtId="37" fontId="8" fillId="24" borderId="72" xfId="0" applyNumberFormat="1" applyFont="1" applyFill="1" applyBorder="1" applyAlignment="1" applyProtection="1">
      <alignment/>
      <protection/>
    </xf>
    <xf numFmtId="37" fontId="8" fillId="24" borderId="72" xfId="0" applyNumberFormat="1" applyFont="1" applyFill="1" applyBorder="1" applyAlignment="1" applyProtection="1">
      <alignment horizontal="right"/>
      <protection/>
    </xf>
    <xf numFmtId="37" fontId="8" fillId="24" borderId="73" xfId="0" applyNumberFormat="1" applyFont="1" applyFill="1" applyBorder="1" applyAlignment="1" applyProtection="1">
      <alignment horizontal="right"/>
      <protection/>
    </xf>
    <xf numFmtId="181" fontId="7" fillId="24" borderId="73" xfId="0" applyNumberFormat="1" applyFont="1" applyFill="1" applyBorder="1" applyAlignment="1">
      <alignment/>
    </xf>
    <xf numFmtId="181" fontId="7" fillId="24" borderId="74" xfId="0" applyNumberFormat="1" applyFont="1" applyFill="1" applyBorder="1" applyAlignment="1">
      <alignment/>
    </xf>
    <xf numFmtId="37" fontId="8" fillId="24" borderId="75" xfId="0" applyNumberFormat="1" applyFont="1" applyFill="1" applyBorder="1" applyAlignment="1" applyProtection="1">
      <alignment/>
      <protection/>
    </xf>
    <xf numFmtId="37" fontId="8" fillId="24" borderId="76" xfId="0" applyNumberFormat="1" applyFont="1" applyFill="1" applyBorder="1" applyAlignment="1" applyProtection="1">
      <alignment/>
      <protection/>
    </xf>
    <xf numFmtId="178" fontId="7" fillId="24" borderId="62" xfId="0" applyNumberFormat="1" applyFont="1" applyFill="1" applyBorder="1" applyAlignment="1">
      <alignment/>
    </xf>
    <xf numFmtId="37" fontId="8" fillId="24" borderId="48" xfId="0" applyNumberFormat="1" applyFont="1" applyFill="1" applyBorder="1" applyAlignment="1" applyProtection="1">
      <alignment/>
      <protection/>
    </xf>
    <xf numFmtId="37" fontId="8" fillId="24" borderId="77" xfId="0" applyNumberFormat="1" applyFont="1" applyFill="1" applyBorder="1" applyAlignment="1" applyProtection="1">
      <alignment/>
      <protection/>
    </xf>
    <xf numFmtId="178" fontId="7" fillId="24" borderId="54" xfId="0" applyNumberFormat="1" applyFont="1" applyFill="1" applyBorder="1" applyAlignment="1">
      <alignment/>
    </xf>
    <xf numFmtId="37" fontId="8" fillId="24" borderId="21" xfId="0" applyNumberFormat="1" applyFont="1" applyFill="1" applyBorder="1" applyAlignment="1" applyProtection="1">
      <alignment/>
      <protection/>
    </xf>
    <xf numFmtId="37" fontId="8" fillId="24" borderId="19" xfId="0" applyNumberFormat="1" applyFont="1" applyFill="1" applyBorder="1" applyAlignment="1" applyProtection="1">
      <alignment/>
      <protection/>
    </xf>
    <xf numFmtId="178" fontId="7" fillId="24" borderId="13" xfId="0" applyNumberFormat="1" applyFont="1" applyFill="1" applyBorder="1" applyAlignment="1">
      <alignment/>
    </xf>
    <xf numFmtId="0" fontId="20" fillId="24" borderId="64" xfId="0" applyFont="1" applyFill="1" applyBorder="1" applyAlignment="1" quotePrefix="1">
      <alignment horizontal="left" indent="1"/>
    </xf>
    <xf numFmtId="178" fontId="20" fillId="24" borderId="46" xfId="0" applyNumberFormat="1" applyFont="1" applyFill="1" applyBorder="1" applyAlignment="1">
      <alignment/>
    </xf>
    <xf numFmtId="0" fontId="20" fillId="24" borderId="64" xfId="0" applyFont="1" applyFill="1" applyBorder="1" applyAlignment="1">
      <alignment horizontal="left" indent="1"/>
    </xf>
    <xf numFmtId="0" fontId="20" fillId="24" borderId="78" xfId="0" applyFont="1" applyFill="1" applyBorder="1" applyAlignment="1">
      <alignment horizontal="left" indent="1"/>
    </xf>
    <xf numFmtId="178" fontId="20" fillId="24" borderId="47" xfId="0" applyNumberFormat="1" applyFont="1" applyFill="1" applyBorder="1" applyAlignment="1">
      <alignment/>
    </xf>
    <xf numFmtId="178" fontId="7" fillId="24" borderId="46" xfId="0" applyNumberFormat="1" applyFont="1" applyFill="1" applyBorder="1" applyAlignment="1">
      <alignment/>
    </xf>
    <xf numFmtId="178" fontId="8" fillId="24" borderId="46" xfId="0" applyNumberFormat="1" applyFont="1" applyFill="1" applyBorder="1" applyAlignment="1">
      <alignment/>
    </xf>
    <xf numFmtId="0" fontId="20" fillId="24" borderId="64" xfId="0" applyFont="1" applyFill="1" applyBorder="1" applyAlignment="1">
      <alignment horizontal="left" vertical="center" wrapText="1" indent="1"/>
    </xf>
    <xf numFmtId="178" fontId="8" fillId="24" borderId="47" xfId="0" applyNumberFormat="1" applyFont="1" applyFill="1" applyBorder="1" applyAlignment="1">
      <alignment/>
    </xf>
    <xf numFmtId="0" fontId="5" fillId="24" borderId="24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71" xfId="0" applyFont="1" applyFill="1" applyBorder="1" applyAlignment="1">
      <alignment horizontal="center" vertical="center"/>
    </xf>
    <xf numFmtId="0" fontId="5" fillId="24" borderId="7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4" fillId="0" borderId="15" xfId="0" applyFont="1" applyFill="1" applyBorder="1" applyAlignment="1">
      <alignment/>
    </xf>
    <xf numFmtId="0" fontId="64" fillId="0" borderId="15" xfId="0" applyFont="1" applyFill="1" applyBorder="1" applyAlignment="1">
      <alignment horizontal="left"/>
    </xf>
    <xf numFmtId="0" fontId="17" fillId="0" borderId="15" xfId="0" applyFont="1" applyFill="1" applyBorder="1" applyAlignment="1">
      <alignment/>
    </xf>
    <xf numFmtId="3" fontId="5" fillId="0" borderId="29" xfId="56" applyNumberFormat="1" applyFont="1" applyFill="1" applyBorder="1">
      <alignment/>
      <protection/>
    </xf>
    <xf numFmtId="3" fontId="5" fillId="0" borderId="70" xfId="56" applyNumberFormat="1" applyFont="1" applyFill="1" applyBorder="1">
      <alignment/>
      <protection/>
    </xf>
    <xf numFmtId="3" fontId="5" fillId="0" borderId="19" xfId="56" applyNumberFormat="1" applyFont="1" applyFill="1" applyBorder="1">
      <alignment/>
      <protection/>
    </xf>
    <xf numFmtId="3" fontId="5" fillId="0" borderId="79" xfId="56" applyNumberFormat="1" applyFont="1" applyFill="1" applyBorder="1">
      <alignment/>
      <protection/>
    </xf>
    <xf numFmtId="3" fontId="5" fillId="0" borderId="30" xfId="56" applyNumberFormat="1" applyFont="1" applyFill="1" applyBorder="1">
      <alignment/>
      <protection/>
    </xf>
    <xf numFmtId="3" fontId="5" fillId="0" borderId="41" xfId="56" applyNumberFormat="1" applyFont="1" applyFill="1" applyBorder="1">
      <alignment/>
      <protection/>
    </xf>
    <xf numFmtId="3" fontId="5" fillId="0" borderId="17" xfId="56" applyNumberFormat="1" applyFont="1" applyFill="1" applyBorder="1">
      <alignment/>
      <protection/>
    </xf>
    <xf numFmtId="3" fontId="5" fillId="0" borderId="32" xfId="56" applyNumberFormat="1" applyFont="1" applyFill="1" applyBorder="1">
      <alignment/>
      <protection/>
    </xf>
    <xf numFmtId="3" fontId="20" fillId="0" borderId="31" xfId="56" applyNumberFormat="1" applyFont="1" applyFill="1" applyBorder="1">
      <alignment/>
      <protection/>
    </xf>
    <xf numFmtId="3" fontId="20" fillId="0" borderId="41" xfId="56" applyNumberFormat="1" applyFont="1" applyFill="1" applyBorder="1">
      <alignment/>
      <protection/>
    </xf>
    <xf numFmtId="3" fontId="13" fillId="0" borderId="17" xfId="56" applyNumberFormat="1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3" fontId="13" fillId="0" borderId="31" xfId="56" applyNumberFormat="1" applyFont="1" applyFill="1" applyBorder="1">
      <alignment/>
      <protection/>
    </xf>
    <xf numFmtId="3" fontId="13" fillId="0" borderId="32" xfId="56" applyNumberFormat="1" applyFont="1" applyFill="1" applyBorder="1">
      <alignment/>
      <protection/>
    </xf>
    <xf numFmtId="3" fontId="13" fillId="0" borderId="41" xfId="56" applyNumberFormat="1" applyFont="1" applyFill="1" applyBorder="1">
      <alignment/>
      <protection/>
    </xf>
    <xf numFmtId="3" fontId="5" fillId="16" borderId="0" xfId="56" applyNumberFormat="1" applyFont="1" applyFill="1" applyBorder="1" applyAlignment="1">
      <alignment horizontal="center"/>
      <protection/>
    </xf>
    <xf numFmtId="3" fontId="5" fillId="16" borderId="0" xfId="56" applyNumberFormat="1" applyFont="1" applyFill="1" applyBorder="1">
      <alignment/>
      <protection/>
    </xf>
    <xf numFmtId="3" fontId="5" fillId="16" borderId="56" xfId="56" applyNumberFormat="1" applyFont="1" applyFill="1" applyBorder="1">
      <alignment/>
      <protection/>
    </xf>
    <xf numFmtId="3" fontId="5" fillId="0" borderId="19" xfId="57" applyNumberFormat="1" applyFont="1" applyFill="1" applyBorder="1" applyAlignment="1">
      <alignment horizontal="left"/>
    </xf>
    <xf numFmtId="3" fontId="3" fillId="0" borderId="17" xfId="57" applyNumberFormat="1" applyFont="1" applyFill="1" applyBorder="1" applyAlignment="1">
      <alignment horizontal="left"/>
    </xf>
    <xf numFmtId="3" fontId="20" fillId="0" borderId="17" xfId="56" applyNumberFormat="1" applyFont="1" applyFill="1" applyBorder="1" applyAlignment="1">
      <alignment horizontal="left"/>
      <protection/>
    </xf>
    <xf numFmtId="3" fontId="13" fillId="0" borderId="17" xfId="56" applyNumberFormat="1" applyFont="1" applyFill="1" applyBorder="1" applyAlignment="1">
      <alignment horizontal="left"/>
      <protection/>
    </xf>
    <xf numFmtId="3" fontId="13" fillId="0" borderId="17" xfId="57" applyNumberFormat="1" applyFont="1" applyFill="1" applyBorder="1" applyAlignment="1">
      <alignment horizontal="left"/>
    </xf>
    <xf numFmtId="0" fontId="66" fillId="0" borderId="80" xfId="0" applyFont="1" applyFill="1" applyBorder="1" applyAlignment="1">
      <alignment horizontal="center"/>
    </xf>
    <xf numFmtId="3" fontId="13" fillId="0" borderId="44" xfId="57" applyNumberFormat="1" applyFont="1" applyFill="1" applyBorder="1" applyAlignment="1">
      <alignment horizontal="left"/>
    </xf>
    <xf numFmtId="3" fontId="13" fillId="0" borderId="36" xfId="56" applyNumberFormat="1" applyFont="1" applyFill="1" applyBorder="1">
      <alignment/>
      <protection/>
    </xf>
    <xf numFmtId="3" fontId="13" fillId="0" borderId="43" xfId="56" applyNumberFormat="1" applyFont="1" applyFill="1" applyBorder="1">
      <alignment/>
      <protection/>
    </xf>
    <xf numFmtId="3" fontId="13" fillId="0" borderId="44" xfId="56" applyNumberFormat="1" applyFont="1" applyFill="1" applyBorder="1">
      <alignment/>
      <protection/>
    </xf>
    <xf numFmtId="3" fontId="13" fillId="0" borderId="45" xfId="56" applyNumberFormat="1" applyFont="1" applyFill="1" applyBorder="1">
      <alignment/>
      <protection/>
    </xf>
    <xf numFmtId="3" fontId="13" fillId="0" borderId="37" xfId="56" applyNumberFormat="1" applyFont="1" applyFill="1" applyBorder="1">
      <alignment/>
      <protection/>
    </xf>
    <xf numFmtId="3" fontId="5" fillId="16" borderId="14" xfId="56" applyNumberFormat="1" applyFont="1" applyFill="1" applyBorder="1" applyAlignment="1">
      <alignment horizontal="center"/>
      <protection/>
    </xf>
    <xf numFmtId="3" fontId="5" fillId="16" borderId="66" xfId="56" applyNumberFormat="1" applyFont="1" applyFill="1" applyBorder="1" applyAlignment="1">
      <alignment horizontal="center"/>
      <protection/>
    </xf>
    <xf numFmtId="3" fontId="5" fillId="16" borderId="15" xfId="56" applyNumberFormat="1" applyFont="1" applyFill="1" applyBorder="1" applyAlignment="1">
      <alignment horizontal="center"/>
      <protection/>
    </xf>
    <xf numFmtId="3" fontId="5" fillId="16" borderId="15" xfId="56" applyNumberFormat="1" applyFont="1" applyFill="1" applyBorder="1">
      <alignment/>
      <protection/>
    </xf>
    <xf numFmtId="3" fontId="5" fillId="16" borderId="20" xfId="56" applyNumberFormat="1" applyFont="1" applyFill="1" applyBorder="1">
      <alignment/>
      <protection/>
    </xf>
    <xf numFmtId="0" fontId="67" fillId="0" borderId="15" xfId="0" applyFont="1" applyBorder="1" applyAlignment="1">
      <alignment/>
    </xf>
    <xf numFmtId="0" fontId="66" fillId="0" borderId="15" xfId="0" applyFont="1" applyBorder="1" applyAlignment="1">
      <alignment/>
    </xf>
    <xf numFmtId="0" fontId="68" fillId="0" borderId="15" xfId="0" applyFont="1" applyBorder="1" applyAlignment="1">
      <alignment/>
    </xf>
    <xf numFmtId="3" fontId="13" fillId="0" borderId="15" xfId="57" applyNumberFormat="1" applyFont="1" applyFill="1" applyBorder="1" applyAlignment="1">
      <alignment horizontal="left"/>
    </xf>
    <xf numFmtId="0" fontId="66" fillId="0" borderId="15" xfId="0" applyFont="1" applyFill="1" applyBorder="1" applyAlignment="1">
      <alignment/>
    </xf>
    <xf numFmtId="3" fontId="13" fillId="0" borderId="35" xfId="56" applyNumberFormat="1" applyFont="1" applyFill="1" applyBorder="1" applyAlignment="1">
      <alignment horizontal="left"/>
      <protection/>
    </xf>
    <xf numFmtId="0" fontId="66" fillId="0" borderId="57" xfId="0" applyFont="1" applyFill="1" applyBorder="1" applyAlignment="1">
      <alignment horizontal="center"/>
    </xf>
    <xf numFmtId="0" fontId="66" fillId="0" borderId="81" xfId="0" applyFont="1" applyFill="1" applyBorder="1" applyAlignment="1">
      <alignment horizontal="center"/>
    </xf>
    <xf numFmtId="3" fontId="5" fillId="16" borderId="0" xfId="57" applyNumberFormat="1" applyFont="1" applyFill="1" applyBorder="1" applyAlignment="1">
      <alignment horizontal="center"/>
    </xf>
    <xf numFmtId="3" fontId="5" fillId="16" borderId="31" xfId="57" applyNumberFormat="1" applyFont="1" applyFill="1" applyBorder="1" applyAlignment="1">
      <alignment horizontal="center"/>
    </xf>
    <xf numFmtId="3" fontId="20" fillId="16" borderId="17" xfId="0" applyNumberFormat="1" applyFont="1" applyFill="1" applyBorder="1" applyAlignment="1">
      <alignment horizontal="center" wrapText="1"/>
    </xf>
    <xf numFmtId="3" fontId="20" fillId="16" borderId="31" xfId="0" applyNumberFormat="1" applyFont="1" applyFill="1" applyBorder="1" applyAlignment="1">
      <alignment horizontal="center" wrapText="1"/>
    </xf>
    <xf numFmtId="3" fontId="20" fillId="16" borderId="11" xfId="0" applyNumberFormat="1" applyFont="1" applyFill="1" applyBorder="1" applyAlignment="1">
      <alignment horizontal="center" wrapText="1"/>
    </xf>
    <xf numFmtId="3" fontId="5" fillId="16" borderId="36" xfId="56" applyNumberFormat="1" applyFont="1" applyFill="1" applyBorder="1">
      <alignment/>
      <protection/>
    </xf>
    <xf numFmtId="3" fontId="5" fillId="16" borderId="43" xfId="56" applyNumberFormat="1" applyFont="1" applyFill="1" applyBorder="1">
      <alignment/>
      <protection/>
    </xf>
    <xf numFmtId="3" fontId="3" fillId="16" borderId="44" xfId="56" applyNumberFormat="1" applyFont="1" applyFill="1" applyBorder="1">
      <alignment/>
      <protection/>
    </xf>
    <xf numFmtId="3" fontId="3" fillId="16" borderId="36" xfId="56" applyNumberFormat="1" applyFont="1" applyFill="1" applyBorder="1">
      <alignment/>
      <protection/>
    </xf>
    <xf numFmtId="3" fontId="3" fillId="16" borderId="22" xfId="56" applyNumberFormat="1" applyFont="1" applyFill="1" applyBorder="1">
      <alignment/>
      <protection/>
    </xf>
    <xf numFmtId="0" fontId="69" fillId="16" borderId="0" xfId="0" applyFont="1" applyFill="1" applyBorder="1" applyAlignment="1">
      <alignment/>
    </xf>
    <xf numFmtId="0" fontId="69" fillId="16" borderId="82" xfId="0" applyFont="1" applyFill="1" applyBorder="1" applyAlignment="1">
      <alignment/>
    </xf>
    <xf numFmtId="0" fontId="69" fillId="16" borderId="83" xfId="0" applyFont="1" applyFill="1" applyBorder="1" applyAlignment="1">
      <alignment horizontal="center" vertical="center"/>
    </xf>
    <xf numFmtId="0" fontId="69" fillId="16" borderId="83" xfId="0" applyFont="1" applyFill="1" applyBorder="1" applyAlignment="1">
      <alignment horizontal="left" vertical="center"/>
    </xf>
    <xf numFmtId="0" fontId="70" fillId="16" borderId="0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Continuous"/>
    </xf>
    <xf numFmtId="0" fontId="3" fillId="16" borderId="17" xfId="0" applyFont="1" applyFill="1" applyBorder="1" applyAlignment="1">
      <alignment horizontal="centerContinuous"/>
    </xf>
    <xf numFmtId="0" fontId="5" fillId="16" borderId="17" xfId="0" applyFont="1" applyFill="1" applyBorder="1" applyAlignment="1">
      <alignment horizontal="centerContinuous"/>
    </xf>
    <xf numFmtId="0" fontId="5" fillId="16" borderId="31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3" fillId="16" borderId="44" xfId="0" applyFont="1" applyFill="1" applyBorder="1" applyAlignment="1">
      <alignment horizontal="centerContinuous"/>
    </xf>
    <xf numFmtId="0" fontId="5" fillId="16" borderId="36" xfId="0" applyFont="1" applyFill="1" applyBorder="1" applyAlignment="1">
      <alignment horizontal="center"/>
    </xf>
    <xf numFmtId="0" fontId="5" fillId="16" borderId="22" xfId="0" applyFont="1" applyFill="1" applyBorder="1" applyAlignment="1">
      <alignment horizontal="center"/>
    </xf>
    <xf numFmtId="0" fontId="69" fillId="16" borderId="14" xfId="0" applyFont="1" applyFill="1" applyBorder="1" applyAlignment="1">
      <alignment/>
    </xf>
    <xf numFmtId="0" fontId="69" fillId="16" borderId="66" xfId="0" applyFont="1" applyFill="1" applyBorder="1" applyAlignment="1">
      <alignment/>
    </xf>
    <xf numFmtId="0" fontId="69" fillId="16" borderId="84" xfId="0" applyFont="1" applyFill="1" applyBorder="1" applyAlignment="1">
      <alignment/>
    </xf>
    <xf numFmtId="0" fontId="69" fillId="16" borderId="85" xfId="0" applyFont="1" applyFill="1" applyBorder="1" applyAlignment="1">
      <alignment horizontal="center" vertical="center"/>
    </xf>
    <xf numFmtId="0" fontId="70" fillId="16" borderId="66" xfId="0" applyFont="1" applyFill="1" applyBorder="1" applyAlignment="1">
      <alignment horizontal="center" vertical="center"/>
    </xf>
    <xf numFmtId="0" fontId="69" fillId="16" borderId="15" xfId="0" applyFont="1" applyFill="1" applyBorder="1" applyAlignment="1">
      <alignment/>
    </xf>
    <xf numFmtId="49" fontId="5" fillId="16" borderId="69" xfId="0" applyNumberFormat="1" applyFont="1" applyFill="1" applyBorder="1" applyAlignment="1">
      <alignment horizontal="center" vertical="center" wrapText="1"/>
    </xf>
    <xf numFmtId="49" fontId="5" fillId="16" borderId="66" xfId="0" applyNumberFormat="1" applyFont="1" applyFill="1" applyBorder="1" applyAlignment="1">
      <alignment horizontal="center" vertical="center" wrapText="1"/>
    </xf>
    <xf numFmtId="0" fontId="5" fillId="24" borderId="14" xfId="56" applyFont="1" applyFill="1" applyBorder="1" applyAlignment="1">
      <alignment horizontal="left"/>
      <protection/>
    </xf>
    <xf numFmtId="0" fontId="5" fillId="24" borderId="66" xfId="56" applyFont="1" applyFill="1" applyBorder="1" applyAlignment="1">
      <alignment horizontal="left"/>
      <protection/>
    </xf>
    <xf numFmtId="0" fontId="23" fillId="0" borderId="0" xfId="0" applyFont="1" applyBorder="1" applyAlignment="1">
      <alignment horizontal="center" vertical="justify"/>
    </xf>
    <xf numFmtId="0" fontId="23" fillId="0" borderId="0" xfId="0" applyFont="1" applyAlignment="1">
      <alignment horizontal="center" vertical="justify"/>
    </xf>
    <xf numFmtId="0" fontId="7" fillId="0" borderId="0" xfId="56" applyFont="1" applyFill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5" fillId="0" borderId="53" xfId="56" applyFont="1" applyFill="1" applyBorder="1" applyAlignment="1">
      <alignment horizontal="center"/>
      <protection/>
    </xf>
    <xf numFmtId="0" fontId="5" fillId="0" borderId="51" xfId="56" applyFont="1" applyFill="1" applyBorder="1" applyAlignment="1">
      <alignment horizontal="center"/>
      <protection/>
    </xf>
    <xf numFmtId="49" fontId="20" fillId="24" borderId="69" xfId="0" applyNumberFormat="1" applyFont="1" applyFill="1" applyBorder="1" applyAlignment="1">
      <alignment horizontal="center" vertical="center" wrapText="1"/>
    </xf>
    <xf numFmtId="49" fontId="20" fillId="24" borderId="66" xfId="0" applyNumberFormat="1" applyFont="1" applyFill="1" applyBorder="1" applyAlignment="1">
      <alignment horizontal="center" vertical="center" wrapText="1"/>
    </xf>
    <xf numFmtId="49" fontId="20" fillId="24" borderId="86" xfId="0" applyNumberFormat="1" applyFont="1" applyFill="1" applyBorder="1" applyAlignment="1">
      <alignment horizontal="center" vertical="center" wrapText="1"/>
    </xf>
    <xf numFmtId="49" fontId="20" fillId="24" borderId="43" xfId="0" applyNumberFormat="1" applyFont="1" applyFill="1" applyBorder="1" applyAlignment="1">
      <alignment horizontal="center" vertical="center" wrapText="1"/>
    </xf>
    <xf numFmtId="49" fontId="20" fillId="24" borderId="45" xfId="0" applyNumberFormat="1" applyFont="1" applyFill="1" applyBorder="1" applyAlignment="1">
      <alignment horizontal="center" vertical="center" wrapText="1"/>
    </xf>
    <xf numFmtId="49" fontId="20" fillId="24" borderId="37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23" fillId="0" borderId="0" xfId="56" applyFont="1" applyFill="1" applyBorder="1" applyAlignment="1">
      <alignment horizontal="center"/>
      <protection/>
    </xf>
    <xf numFmtId="0" fontId="39" fillId="25" borderId="0" xfId="0" applyFont="1" applyFill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49" fontId="5" fillId="16" borderId="86" xfId="0" applyNumberFormat="1" applyFont="1" applyFill="1" applyBorder="1" applyAlignment="1">
      <alignment horizontal="center" vertical="center" wrapText="1"/>
    </xf>
    <xf numFmtId="49" fontId="5" fillId="16" borderId="41" xfId="0" applyNumberFormat="1" applyFont="1" applyFill="1" applyBorder="1" applyAlignment="1">
      <alignment horizontal="center" vertical="center" wrapText="1"/>
    </xf>
    <xf numFmtId="49" fontId="5" fillId="16" borderId="0" xfId="0" applyNumberFormat="1" applyFont="1" applyFill="1" applyBorder="1" applyAlignment="1">
      <alignment horizontal="center" vertical="center" wrapText="1"/>
    </xf>
    <xf numFmtId="49" fontId="5" fillId="16" borderId="32" xfId="0" applyNumberFormat="1" applyFont="1" applyFill="1" applyBorder="1" applyAlignment="1">
      <alignment horizontal="center" vertical="center" wrapText="1"/>
    </xf>
    <xf numFmtId="49" fontId="5" fillId="16" borderId="43" xfId="0" applyNumberFormat="1" applyFont="1" applyFill="1" applyBorder="1" applyAlignment="1">
      <alignment horizontal="center" vertical="center" wrapText="1"/>
    </xf>
    <xf numFmtId="49" fontId="5" fillId="16" borderId="45" xfId="0" applyNumberFormat="1" applyFont="1" applyFill="1" applyBorder="1" applyAlignment="1">
      <alignment horizontal="center" vertical="center" wrapText="1"/>
    </xf>
    <xf numFmtId="49" fontId="5" fillId="16" borderId="37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15" fillId="0" borderId="0" xfId="0" applyFont="1" applyBorder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66" xfId="0" applyFont="1" applyBorder="1" applyAlignment="1" applyProtection="1">
      <alignment horizontal="center" vertical="center" wrapText="1"/>
      <protection/>
    </xf>
    <xf numFmtId="0" fontId="5" fillId="0" borderId="86" xfId="0" applyFont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5" fillId="24" borderId="24" xfId="0" applyFont="1" applyFill="1" applyBorder="1" applyAlignment="1" applyProtection="1">
      <alignment horizontal="center" vertical="center" wrapText="1"/>
      <protection/>
    </xf>
    <xf numFmtId="0" fontId="5" fillId="24" borderId="25" xfId="0" applyFont="1" applyFill="1" applyBorder="1" applyAlignment="1" applyProtection="1">
      <alignment horizontal="center" vertical="center" wrapText="1"/>
      <protection/>
    </xf>
    <xf numFmtId="0" fontId="5" fillId="24" borderId="71" xfId="0" applyFont="1" applyFill="1" applyBorder="1" applyAlignment="1" applyProtection="1">
      <alignment horizontal="center" vertical="center" wrapText="1"/>
      <protection/>
    </xf>
    <xf numFmtId="0" fontId="5" fillId="24" borderId="69" xfId="0" applyFont="1" applyFill="1" applyBorder="1" applyAlignment="1" applyProtection="1">
      <alignment horizontal="center"/>
      <protection/>
    </xf>
    <xf numFmtId="0" fontId="5" fillId="24" borderId="16" xfId="0" applyFont="1" applyFill="1" applyBorder="1" applyAlignment="1" applyProtection="1">
      <alignment horizontal="center"/>
      <protection/>
    </xf>
    <xf numFmtId="0" fontId="5" fillId="24" borderId="41" xfId="0" applyFont="1" applyFill="1" applyBorder="1" applyAlignment="1" applyProtection="1">
      <alignment horizontal="center"/>
      <protection/>
    </xf>
    <xf numFmtId="0" fontId="5" fillId="24" borderId="17" xfId="0" applyFont="1" applyFill="1" applyBorder="1" applyAlignment="1" applyProtection="1">
      <alignment horizontal="center"/>
      <protection/>
    </xf>
    <xf numFmtId="0" fontId="7" fillId="0" borderId="79" xfId="0" applyFont="1" applyBorder="1" applyAlignment="1" applyProtection="1">
      <alignment horizontal="center"/>
      <protection/>
    </xf>
    <xf numFmtId="37" fontId="16" fillId="0" borderId="87" xfId="0" applyNumberFormat="1" applyFont="1" applyFill="1" applyBorder="1" applyAlignment="1" applyProtection="1">
      <alignment horizontal="center"/>
      <protection/>
    </xf>
    <xf numFmtId="37" fontId="16" fillId="0" borderId="88" xfId="0" applyNumberFormat="1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39" fillId="25" borderId="0" xfId="0" applyFont="1" applyFill="1" applyBorder="1" applyAlignment="1" applyProtection="1">
      <alignment horizontal="center"/>
      <protection/>
    </xf>
    <xf numFmtId="3" fontId="5" fillId="16" borderId="33" xfId="56" applyNumberFormat="1" applyFont="1" applyFill="1" applyBorder="1" applyAlignment="1">
      <alignment horizontal="center"/>
      <protection/>
    </xf>
    <xf numFmtId="3" fontId="5" fillId="16" borderId="34" xfId="56" applyNumberFormat="1" applyFont="1" applyFill="1" applyBorder="1" applyAlignment="1">
      <alignment horizontal="center"/>
      <protection/>
    </xf>
    <xf numFmtId="3" fontId="5" fillId="16" borderId="69" xfId="56" applyNumberFormat="1" applyFont="1" applyFill="1" applyBorder="1" applyAlignment="1">
      <alignment horizontal="center"/>
      <protection/>
    </xf>
    <xf numFmtId="3" fontId="5" fillId="16" borderId="66" xfId="56" applyNumberFormat="1" applyFont="1" applyFill="1" applyBorder="1" applyAlignment="1">
      <alignment horizontal="center"/>
      <protection/>
    </xf>
    <xf numFmtId="3" fontId="5" fillId="16" borderId="16" xfId="56" applyNumberFormat="1" applyFont="1" applyFill="1" applyBorder="1" applyAlignment="1">
      <alignment horizontal="center"/>
      <protection/>
    </xf>
    <xf numFmtId="3" fontId="20" fillId="16" borderId="66" xfId="0" applyNumberFormat="1" applyFont="1" applyFill="1" applyBorder="1" applyAlignment="1">
      <alignment horizontal="center" vertical="center" wrapText="1"/>
    </xf>
    <xf numFmtId="3" fontId="20" fillId="16" borderId="86" xfId="0" applyNumberFormat="1" applyFont="1" applyFill="1" applyBorder="1" applyAlignment="1">
      <alignment horizontal="center" vertical="center" wrapText="1"/>
    </xf>
    <xf numFmtId="3" fontId="20" fillId="16" borderId="45" xfId="0" applyNumberFormat="1" applyFont="1" applyFill="1" applyBorder="1" applyAlignment="1">
      <alignment horizontal="center" vertical="center" wrapText="1"/>
    </xf>
    <xf numFmtId="3" fontId="20" fillId="16" borderId="37" xfId="0" applyNumberFormat="1" applyFont="1" applyFill="1" applyBorder="1" applyAlignment="1">
      <alignment horizontal="center" vertical="center" wrapText="1"/>
    </xf>
    <xf numFmtId="3" fontId="5" fillId="16" borderId="29" xfId="57" applyNumberFormat="1" applyFont="1" applyFill="1" applyBorder="1" applyAlignment="1">
      <alignment horizontal="center" vertical="center" wrapText="1"/>
    </xf>
    <xf numFmtId="3" fontId="5" fillId="16" borderId="31" xfId="57" applyNumberFormat="1" applyFont="1" applyFill="1" applyBorder="1" applyAlignment="1">
      <alignment horizontal="center" vertical="center" wrapText="1"/>
    </xf>
    <xf numFmtId="3" fontId="23" fillId="0" borderId="0" xfId="56" applyNumberFormat="1" applyFont="1" applyFill="1" applyBorder="1" applyAlignment="1">
      <alignment horizontal="center"/>
      <protection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justify" vertical="justify"/>
    </xf>
    <xf numFmtId="0" fontId="22" fillId="0" borderId="0" xfId="0" applyFont="1" applyBorder="1" applyAlignment="1">
      <alignment horizontal="center"/>
    </xf>
    <xf numFmtId="0" fontId="40" fillId="26" borderId="89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89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9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8" fillId="0" borderId="90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7" fillId="0" borderId="65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36" xfId="0" applyBorder="1" applyAlignment="1">
      <alignment vertical="top" wrapText="1"/>
    </xf>
    <xf numFmtId="0" fontId="23" fillId="0" borderId="0" xfId="0" applyFont="1" applyAlignment="1">
      <alignment horizontal="center" wrapText="1"/>
    </xf>
    <xf numFmtId="0" fontId="5" fillId="24" borderId="67" xfId="0" applyFont="1" applyFill="1" applyBorder="1" applyAlignment="1">
      <alignment horizontal="center" vertical="center" wrapText="1"/>
    </xf>
    <xf numFmtId="0" fontId="5" fillId="24" borderId="31" xfId="0" applyFont="1" applyFill="1" applyBorder="1" applyAlignment="1">
      <alignment horizontal="center" vertical="center" wrapText="1"/>
    </xf>
    <xf numFmtId="0" fontId="5" fillId="24" borderId="68" xfId="0" applyFont="1" applyFill="1" applyBorder="1" applyAlignment="1">
      <alignment horizontal="center" vertical="center" wrapText="1"/>
    </xf>
    <xf numFmtId="0" fontId="8" fillId="24" borderId="91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8" fillId="24" borderId="92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 wrapText="1"/>
    </xf>
    <xf numFmtId="0" fontId="8" fillId="24" borderId="68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74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INANCI Y INGRESOS" xfId="50"/>
    <cellStyle name="Millares [0]_FORMATOS (8-9-10-11)" xfId="51"/>
    <cellStyle name="Millares [0]_Libro1" xfId="52"/>
    <cellStyle name="Currency" xfId="53"/>
    <cellStyle name="Currency [0]" xfId="54"/>
    <cellStyle name="Neutral" xfId="55"/>
    <cellStyle name="Normal_FORMATO_A1" xfId="56"/>
    <cellStyle name="normal_FORMATO_A1_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68"/>
  <sheetViews>
    <sheetView showZeros="0" tabSelected="1" showOutlineSymbols="0" zoomScale="90" zoomScaleNormal="90" zoomScaleSheetLayoutView="100" zoomScalePageLayoutView="0" workbookViewId="0" topLeftCell="A4">
      <selection activeCell="B4" sqref="B4:O4"/>
    </sheetView>
  </sheetViews>
  <sheetFormatPr defaultColWidth="11.421875" defaultRowHeight="12.75"/>
  <cols>
    <col min="1" max="1" width="3.28125" style="181" customWidth="1"/>
    <col min="2" max="2" width="3.140625" style="181" customWidth="1"/>
    <col min="3" max="3" width="3.421875" style="181" customWidth="1"/>
    <col min="4" max="4" width="3.57421875" style="181" customWidth="1"/>
    <col min="5" max="7" width="5.140625" style="181" customWidth="1"/>
    <col min="8" max="8" width="21.57421875" style="181" customWidth="1"/>
    <col min="9" max="9" width="8.57421875" style="181" customWidth="1"/>
    <col min="10" max="10" width="36.140625" style="181" customWidth="1"/>
    <col min="11" max="11" width="12.8515625" style="181" customWidth="1"/>
    <col min="12" max="13" width="16.00390625" style="181" customWidth="1"/>
    <col min="14" max="15" width="13.28125" style="181" customWidth="1"/>
    <col min="16" max="16384" width="11.421875" style="181" customWidth="1"/>
  </cols>
  <sheetData>
    <row r="1" spans="1:15" s="267" customFormat="1" ht="19.5">
      <c r="A1" s="266"/>
      <c r="B1" s="580" t="s">
        <v>161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</row>
    <row r="2" spans="2:15" s="268" customFormat="1" ht="10.5" customHeight="1">
      <c r="B2" s="269"/>
      <c r="C2" s="270"/>
      <c r="D2" s="270"/>
      <c r="E2" s="270"/>
      <c r="F2" s="270"/>
      <c r="G2" s="270"/>
      <c r="H2" s="270"/>
      <c r="I2" s="271"/>
      <c r="J2" s="271"/>
      <c r="K2" s="271"/>
      <c r="L2" s="271"/>
      <c r="M2" s="271"/>
      <c r="N2" s="578"/>
      <c r="O2" s="578"/>
    </row>
    <row r="3" spans="2:15" s="182" customFormat="1" ht="15.75">
      <c r="B3" s="581" t="s">
        <v>191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</row>
    <row r="4" spans="2:15" s="182" customFormat="1" ht="15.75" customHeight="1">
      <c r="B4" s="567" t="s">
        <v>340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</row>
    <row r="5" spans="2:15" s="182" customFormat="1" ht="9.75" customHeight="1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</row>
    <row r="6" spans="2:15" s="182" customFormat="1" ht="18" customHeight="1">
      <c r="B6" s="579" t="s">
        <v>157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</row>
    <row r="7" spans="2:15" s="182" customFormat="1" ht="18" customHeight="1">
      <c r="B7" s="579" t="s">
        <v>184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</row>
    <row r="8" spans="2:15" s="182" customFormat="1" ht="15.75">
      <c r="B8" s="569" t="s">
        <v>19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</row>
    <row r="9" s="273" customFormat="1" ht="10.5" customHeight="1"/>
    <row r="10" spans="1:2" s="184" customFormat="1" ht="15.75" customHeight="1">
      <c r="A10" s="184">
        <v>0</v>
      </c>
      <c r="B10" s="185" t="s">
        <v>3</v>
      </c>
    </row>
    <row r="11" spans="1:15" ht="17.25" thickBot="1">
      <c r="A11" s="183"/>
      <c r="B11" s="185" t="s">
        <v>169</v>
      </c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</row>
    <row r="12" spans="2:15" ht="15.75" customHeight="1" thickTop="1">
      <c r="B12" s="564" t="s">
        <v>266</v>
      </c>
      <c r="C12" s="565"/>
      <c r="D12" s="565"/>
      <c r="E12" s="565"/>
      <c r="F12" s="565"/>
      <c r="G12" s="565"/>
      <c r="H12" s="565"/>
      <c r="I12" s="387"/>
      <c r="J12" s="387"/>
      <c r="K12" s="572" t="s">
        <v>341</v>
      </c>
      <c r="L12" s="573"/>
      <c r="M12" s="573"/>
      <c r="N12" s="573"/>
      <c r="O12" s="574"/>
    </row>
    <row r="13" spans="2:15" ht="15.75" customHeight="1">
      <c r="B13" s="388"/>
      <c r="C13" s="389" t="s">
        <v>267</v>
      </c>
      <c r="D13" s="389"/>
      <c r="E13" s="389"/>
      <c r="F13" s="389"/>
      <c r="G13" s="389"/>
      <c r="H13" s="390"/>
      <c r="I13" s="389"/>
      <c r="J13" s="389"/>
      <c r="K13" s="575"/>
      <c r="L13" s="576"/>
      <c r="M13" s="576"/>
      <c r="N13" s="576"/>
      <c r="O13" s="577"/>
    </row>
    <row r="14" spans="2:15" ht="13.5">
      <c r="B14" s="391"/>
      <c r="C14" s="392"/>
      <c r="D14" s="393" t="s">
        <v>268</v>
      </c>
      <c r="E14" s="393"/>
      <c r="F14" s="393"/>
      <c r="G14" s="393"/>
      <c r="H14" s="394"/>
      <c r="I14" s="394"/>
      <c r="J14" s="394"/>
      <c r="K14" s="395" t="s">
        <v>170</v>
      </c>
      <c r="L14" s="395" t="s">
        <v>171</v>
      </c>
      <c r="M14" s="395" t="s">
        <v>172</v>
      </c>
      <c r="N14" s="395" t="s">
        <v>173</v>
      </c>
      <c r="O14" s="396" t="s">
        <v>30</v>
      </c>
    </row>
    <row r="15" spans="2:15" ht="13.5">
      <c r="B15" s="391"/>
      <c r="C15" s="392"/>
      <c r="D15" s="393"/>
      <c r="E15" s="393" t="s">
        <v>269</v>
      </c>
      <c r="F15" s="393"/>
      <c r="G15" s="393"/>
      <c r="H15" s="393"/>
      <c r="I15" s="394"/>
      <c r="J15" s="394"/>
      <c r="K15" s="395"/>
      <c r="L15" s="395"/>
      <c r="M15" s="395"/>
      <c r="N15" s="395"/>
      <c r="O15" s="396"/>
    </row>
    <row r="16" spans="2:15" ht="13.5">
      <c r="B16" s="391"/>
      <c r="C16" s="392"/>
      <c r="D16" s="393"/>
      <c r="E16" s="393"/>
      <c r="F16" s="393"/>
      <c r="G16" s="393"/>
      <c r="H16" s="393" t="s">
        <v>270</v>
      </c>
      <c r="I16" s="393"/>
      <c r="J16" s="394"/>
      <c r="K16" s="395"/>
      <c r="L16" s="395"/>
      <c r="M16" s="395"/>
      <c r="N16" s="395"/>
      <c r="O16" s="396"/>
    </row>
    <row r="17" spans="2:15" ht="14.25" thickBot="1">
      <c r="B17" s="391"/>
      <c r="C17" s="392"/>
      <c r="D17" s="393"/>
      <c r="E17" s="393"/>
      <c r="F17" s="393"/>
      <c r="G17" s="393"/>
      <c r="H17" s="393" t="s">
        <v>271</v>
      </c>
      <c r="I17" s="394"/>
      <c r="J17" s="394"/>
      <c r="K17" s="395"/>
      <c r="L17" s="395"/>
      <c r="M17" s="395"/>
      <c r="N17" s="395"/>
      <c r="O17" s="396"/>
    </row>
    <row r="18" spans="2:15" ht="13.5" thickTop="1">
      <c r="B18" s="187"/>
      <c r="C18" s="188"/>
      <c r="D18" s="188"/>
      <c r="E18" s="189"/>
      <c r="F18" s="189"/>
      <c r="G18" s="189"/>
      <c r="H18" s="189"/>
      <c r="I18" s="189"/>
      <c r="J18" s="189"/>
      <c r="K18" s="190"/>
      <c r="L18" s="190"/>
      <c r="M18" s="190"/>
      <c r="N18" s="190"/>
      <c r="O18" s="248"/>
    </row>
    <row r="19" spans="2:15" ht="12.75">
      <c r="B19" s="191">
        <v>1</v>
      </c>
      <c r="C19" s="192"/>
      <c r="D19" s="192"/>
      <c r="E19" s="193"/>
      <c r="F19" s="193"/>
      <c r="G19" s="193"/>
      <c r="H19" s="193" t="s">
        <v>289</v>
      </c>
      <c r="I19" s="193"/>
      <c r="J19" s="193"/>
      <c r="K19" s="194"/>
      <c r="L19" s="195"/>
      <c r="M19" s="194"/>
      <c r="N19" s="195"/>
      <c r="O19" s="249"/>
    </row>
    <row r="20" spans="2:15" ht="12.75">
      <c r="B20" s="363" t="s">
        <v>132</v>
      </c>
      <c r="C20" s="150">
        <v>3</v>
      </c>
      <c r="D20" s="150"/>
      <c r="E20" s="151"/>
      <c r="F20" s="151"/>
      <c r="G20" s="151"/>
      <c r="H20" s="151" t="s">
        <v>272</v>
      </c>
      <c r="I20" s="151"/>
      <c r="J20" s="151"/>
      <c r="K20" s="152"/>
      <c r="L20" s="153"/>
      <c r="M20" s="152"/>
      <c r="N20" s="153"/>
      <c r="O20" s="250"/>
    </row>
    <row r="21" spans="2:15" ht="12.75">
      <c r="B21" s="149" t="s">
        <v>46</v>
      </c>
      <c r="C21" s="361" t="s">
        <v>47</v>
      </c>
      <c r="D21" s="361">
        <v>3</v>
      </c>
      <c r="E21" s="151"/>
      <c r="F21" s="151"/>
      <c r="G21" s="151"/>
      <c r="H21" s="151" t="s">
        <v>273</v>
      </c>
      <c r="I21" s="151"/>
      <c r="J21" s="151"/>
      <c r="K21" s="152"/>
      <c r="L21" s="153"/>
      <c r="M21" s="152"/>
      <c r="N21" s="153"/>
      <c r="O21" s="250"/>
    </row>
    <row r="22" spans="2:15" ht="12.75">
      <c r="B22" s="149" t="s">
        <v>46</v>
      </c>
      <c r="C22" s="361" t="s">
        <v>47</v>
      </c>
      <c r="D22" s="361">
        <v>3</v>
      </c>
      <c r="E22" s="361">
        <v>9</v>
      </c>
      <c r="F22" s="361"/>
      <c r="G22" s="361"/>
      <c r="H22" s="151" t="s">
        <v>274</v>
      </c>
      <c r="I22" s="151"/>
      <c r="J22" s="151"/>
      <c r="K22" s="152"/>
      <c r="L22" s="153"/>
      <c r="M22" s="152"/>
      <c r="N22" s="153"/>
      <c r="O22" s="250"/>
    </row>
    <row r="23" spans="2:15" ht="12.75">
      <c r="B23" s="149" t="s">
        <v>46</v>
      </c>
      <c r="C23" s="361" t="s">
        <v>47</v>
      </c>
      <c r="D23" s="361">
        <v>3</v>
      </c>
      <c r="E23" s="361">
        <v>9</v>
      </c>
      <c r="F23" s="361">
        <v>2</v>
      </c>
      <c r="G23" s="361"/>
      <c r="H23" s="151" t="s">
        <v>274</v>
      </c>
      <c r="I23" s="151"/>
      <c r="J23" s="151"/>
      <c r="K23" s="152"/>
      <c r="L23" s="153"/>
      <c r="M23" s="152"/>
      <c r="N23" s="153"/>
      <c r="O23" s="250"/>
    </row>
    <row r="24" spans="2:15" ht="12.75">
      <c r="B24" s="149" t="s">
        <v>46</v>
      </c>
      <c r="C24" s="361" t="s">
        <v>47</v>
      </c>
      <c r="D24" s="361">
        <v>3</v>
      </c>
      <c r="E24" s="361">
        <v>9</v>
      </c>
      <c r="F24" s="361">
        <v>2</v>
      </c>
      <c r="G24" s="361">
        <v>21</v>
      </c>
      <c r="H24" s="267" t="s">
        <v>275</v>
      </c>
      <c r="I24" s="151"/>
      <c r="J24" s="151"/>
      <c r="K24" s="152"/>
      <c r="L24" s="153"/>
      <c r="M24" s="152"/>
      <c r="N24" s="153"/>
      <c r="O24" s="250"/>
    </row>
    <row r="25" spans="2:15" ht="12.75">
      <c r="B25" s="149"/>
      <c r="C25" s="150"/>
      <c r="D25" s="150" t="s">
        <v>49</v>
      </c>
      <c r="E25" s="151"/>
      <c r="F25" s="151"/>
      <c r="G25" s="151"/>
      <c r="H25" s="151"/>
      <c r="I25" s="151"/>
      <c r="J25" s="151"/>
      <c r="K25" s="152"/>
      <c r="L25" s="153"/>
      <c r="M25" s="152"/>
      <c r="N25" s="153"/>
      <c r="O25" s="250"/>
    </row>
    <row r="26" spans="2:15" s="198" customFormat="1" ht="13.5">
      <c r="B26" s="294"/>
      <c r="C26" s="295"/>
      <c r="D26" s="295"/>
      <c r="E26" s="296"/>
      <c r="F26" s="296"/>
      <c r="G26" s="296"/>
      <c r="H26" s="296"/>
      <c r="I26" s="296"/>
      <c r="J26" s="296"/>
      <c r="K26" s="196"/>
      <c r="L26" s="197"/>
      <c r="M26" s="196"/>
      <c r="N26" s="197"/>
      <c r="O26" s="251"/>
    </row>
    <row r="27" spans="2:15" s="198" customFormat="1" ht="13.5">
      <c r="B27" s="360" t="s">
        <v>132</v>
      </c>
      <c r="C27" s="362" t="s">
        <v>277</v>
      </c>
      <c r="D27" s="192"/>
      <c r="E27" s="193"/>
      <c r="F27" s="193"/>
      <c r="G27" s="193"/>
      <c r="H27" s="193" t="s">
        <v>276</v>
      </c>
      <c r="I27" s="193"/>
      <c r="J27" s="193"/>
      <c r="K27" s="199"/>
      <c r="L27" s="200"/>
      <c r="M27" s="199"/>
      <c r="N27" s="200"/>
      <c r="O27" s="252"/>
    </row>
    <row r="28" spans="2:15" s="198" customFormat="1" ht="13.5">
      <c r="B28" s="363" t="s">
        <v>132</v>
      </c>
      <c r="C28" s="158" t="s">
        <v>277</v>
      </c>
      <c r="D28" s="157">
        <v>1</v>
      </c>
      <c r="E28" s="151"/>
      <c r="F28" s="151"/>
      <c r="G28" s="151"/>
      <c r="H28" s="151" t="s">
        <v>278</v>
      </c>
      <c r="I28" s="151"/>
      <c r="J28" s="151"/>
      <c r="K28" s="154"/>
      <c r="L28" s="155"/>
      <c r="M28" s="154"/>
      <c r="N28" s="155"/>
      <c r="O28" s="253"/>
    </row>
    <row r="29" spans="2:15" s="198" customFormat="1" ht="13.5">
      <c r="B29" s="363" t="s">
        <v>132</v>
      </c>
      <c r="C29" s="158" t="s">
        <v>277</v>
      </c>
      <c r="D29" s="157">
        <v>1</v>
      </c>
      <c r="E29" s="157">
        <v>2</v>
      </c>
      <c r="F29" s="151"/>
      <c r="G29" s="151"/>
      <c r="H29" s="298" t="s">
        <v>279</v>
      </c>
      <c r="I29" s="151"/>
      <c r="J29" s="151"/>
      <c r="K29" s="154"/>
      <c r="L29" s="155"/>
      <c r="M29" s="154"/>
      <c r="N29" s="155"/>
      <c r="O29" s="253"/>
    </row>
    <row r="30" spans="2:15" s="198" customFormat="1" ht="13.5">
      <c r="B30" s="363" t="s">
        <v>132</v>
      </c>
      <c r="C30" s="158" t="s">
        <v>277</v>
      </c>
      <c r="D30" s="157">
        <v>1</v>
      </c>
      <c r="E30" s="157">
        <v>2</v>
      </c>
      <c r="F30" s="157">
        <v>1</v>
      </c>
      <c r="G30" s="298"/>
      <c r="H30" s="298" t="s">
        <v>279</v>
      </c>
      <c r="I30" s="151"/>
      <c r="J30" s="151"/>
      <c r="K30" s="154"/>
      <c r="L30" s="155"/>
      <c r="M30" s="154"/>
      <c r="N30" s="155"/>
      <c r="O30" s="253"/>
    </row>
    <row r="31" spans="2:15" s="198" customFormat="1" ht="13.5">
      <c r="B31" s="363" t="s">
        <v>132</v>
      </c>
      <c r="C31" s="158" t="s">
        <v>277</v>
      </c>
      <c r="D31" s="157">
        <v>1</v>
      </c>
      <c r="E31" s="157">
        <v>2</v>
      </c>
      <c r="F31" s="157">
        <v>1</v>
      </c>
      <c r="G31" s="157">
        <v>1</v>
      </c>
      <c r="H31" s="298" t="s">
        <v>280</v>
      </c>
      <c r="I31" s="151"/>
      <c r="J31" s="151"/>
      <c r="K31" s="154"/>
      <c r="L31" s="155"/>
      <c r="M31" s="154"/>
      <c r="N31" s="155"/>
      <c r="O31" s="253"/>
    </row>
    <row r="32" spans="2:15" s="198" customFormat="1" ht="13.5">
      <c r="B32" s="294"/>
      <c r="C32" s="295"/>
      <c r="D32" s="295"/>
      <c r="E32" s="296" t="s">
        <v>49</v>
      </c>
      <c r="F32" s="296"/>
      <c r="G32" s="296"/>
      <c r="H32" s="296"/>
      <c r="I32" s="296"/>
      <c r="J32" s="296"/>
      <c r="K32" s="196"/>
      <c r="L32" s="197"/>
      <c r="M32" s="196"/>
      <c r="N32" s="197"/>
      <c r="O32" s="251"/>
    </row>
    <row r="33" spans="2:15" s="198" customFormat="1" ht="13.5">
      <c r="B33" s="360">
        <v>1</v>
      </c>
      <c r="C33" s="362" t="s">
        <v>133</v>
      </c>
      <c r="D33" s="192"/>
      <c r="E33" s="193"/>
      <c r="F33" s="193"/>
      <c r="G33" s="193"/>
      <c r="H33" s="193" t="s">
        <v>152</v>
      </c>
      <c r="I33" s="193"/>
      <c r="J33" s="193"/>
      <c r="K33" s="199"/>
      <c r="L33" s="200"/>
      <c r="M33" s="199"/>
      <c r="N33" s="200"/>
      <c r="O33" s="252"/>
    </row>
    <row r="34" spans="2:15" s="198" customFormat="1" ht="13.5">
      <c r="B34" s="363">
        <v>1</v>
      </c>
      <c r="C34" s="158" t="s">
        <v>133</v>
      </c>
      <c r="D34" s="157">
        <v>2</v>
      </c>
      <c r="E34" s="151"/>
      <c r="F34" s="151"/>
      <c r="G34" s="151"/>
      <c r="H34" s="151" t="s">
        <v>281</v>
      </c>
      <c r="I34" s="151"/>
      <c r="J34" s="151"/>
      <c r="K34" s="154"/>
      <c r="L34" s="155"/>
      <c r="M34" s="154"/>
      <c r="N34" s="155"/>
      <c r="O34" s="253"/>
    </row>
    <row r="35" spans="2:15" s="198" customFormat="1" ht="13.5">
      <c r="B35" s="363">
        <v>1</v>
      </c>
      <c r="C35" s="158" t="s">
        <v>133</v>
      </c>
      <c r="D35" s="157">
        <v>2</v>
      </c>
      <c r="E35" s="157">
        <v>3</v>
      </c>
      <c r="F35" s="151"/>
      <c r="G35" s="151"/>
      <c r="H35" s="298" t="s">
        <v>282</v>
      </c>
      <c r="I35" s="151"/>
      <c r="J35" s="151"/>
      <c r="K35" s="154"/>
      <c r="L35" s="155"/>
      <c r="M35" s="154"/>
      <c r="N35" s="155"/>
      <c r="O35" s="253"/>
    </row>
    <row r="36" spans="2:15" s="198" customFormat="1" ht="13.5">
      <c r="B36" s="363">
        <v>1</v>
      </c>
      <c r="C36" s="158" t="s">
        <v>133</v>
      </c>
      <c r="D36" s="157">
        <v>2</v>
      </c>
      <c r="E36" s="157">
        <v>3</v>
      </c>
      <c r="F36" s="157">
        <v>1</v>
      </c>
      <c r="G36" s="293"/>
      <c r="H36" s="298" t="s">
        <v>282</v>
      </c>
      <c r="I36" s="151"/>
      <c r="J36" s="151"/>
      <c r="K36" s="154"/>
      <c r="L36" s="155"/>
      <c r="M36" s="154"/>
      <c r="N36" s="155"/>
      <c r="O36" s="253"/>
    </row>
    <row r="37" spans="2:15" s="198" customFormat="1" ht="13.5">
      <c r="B37" s="363">
        <v>1</v>
      </c>
      <c r="C37" s="158" t="s">
        <v>133</v>
      </c>
      <c r="D37" s="157">
        <v>2</v>
      </c>
      <c r="E37" s="157">
        <v>3</v>
      </c>
      <c r="F37" s="157">
        <v>1</v>
      </c>
      <c r="G37" s="157">
        <v>1</v>
      </c>
      <c r="H37" s="267" t="s">
        <v>283</v>
      </c>
      <c r="I37" s="151"/>
      <c r="J37" s="151"/>
      <c r="K37" s="154"/>
      <c r="L37" s="155"/>
      <c r="M37" s="154"/>
      <c r="N37" s="155"/>
      <c r="O37" s="253"/>
    </row>
    <row r="38" spans="2:15" s="198" customFormat="1" ht="13.5">
      <c r="B38" s="294"/>
      <c r="C38" s="295"/>
      <c r="D38" s="295"/>
      <c r="E38" s="296" t="s">
        <v>49</v>
      </c>
      <c r="F38" s="296"/>
      <c r="G38" s="296"/>
      <c r="H38" s="296"/>
      <c r="I38" s="296"/>
      <c r="J38" s="296"/>
      <c r="K38" s="196"/>
      <c r="L38" s="197"/>
      <c r="M38" s="196"/>
      <c r="N38" s="197"/>
      <c r="O38" s="251"/>
    </row>
    <row r="39" spans="2:15" s="198" customFormat="1" ht="13.5">
      <c r="B39" s="360" t="s">
        <v>132</v>
      </c>
      <c r="C39" s="362" t="s">
        <v>284</v>
      </c>
      <c r="D39" s="192"/>
      <c r="E39" s="193"/>
      <c r="F39" s="193"/>
      <c r="G39" s="193"/>
      <c r="H39" s="193" t="s">
        <v>285</v>
      </c>
      <c r="I39" s="193"/>
      <c r="J39" s="193"/>
      <c r="K39" s="199"/>
      <c r="L39" s="200"/>
      <c r="M39" s="199"/>
      <c r="N39" s="200"/>
      <c r="O39" s="252"/>
    </row>
    <row r="40" spans="2:15" s="198" customFormat="1" ht="13.5">
      <c r="B40" s="363" t="s">
        <v>132</v>
      </c>
      <c r="C40" s="158" t="s">
        <v>284</v>
      </c>
      <c r="D40" s="150">
        <v>1</v>
      </c>
      <c r="E40" s="151"/>
      <c r="F40" s="151"/>
      <c r="G40" s="151"/>
      <c r="H40" s="193" t="s">
        <v>286</v>
      </c>
      <c r="I40" s="193"/>
      <c r="J40" s="193"/>
      <c r="K40" s="199"/>
      <c r="L40" s="200"/>
      <c r="M40" s="199"/>
      <c r="N40" s="200"/>
      <c r="O40" s="252"/>
    </row>
    <row r="41" spans="2:15" s="198" customFormat="1" ht="13.5">
      <c r="B41" s="363" t="s">
        <v>132</v>
      </c>
      <c r="C41" s="158" t="s">
        <v>284</v>
      </c>
      <c r="D41" s="150">
        <v>1</v>
      </c>
      <c r="E41" s="150">
        <v>1</v>
      </c>
      <c r="F41" s="151"/>
      <c r="G41" s="151"/>
      <c r="H41" s="151" t="s">
        <v>287</v>
      </c>
      <c r="I41" s="151"/>
      <c r="J41" s="151"/>
      <c r="K41" s="201"/>
      <c r="L41" s="155"/>
      <c r="M41" s="201"/>
      <c r="N41" s="155"/>
      <c r="O41" s="254"/>
    </row>
    <row r="42" spans="2:15" s="198" customFormat="1" ht="13.5">
      <c r="B42" s="363" t="s">
        <v>132</v>
      </c>
      <c r="C42" s="158" t="s">
        <v>284</v>
      </c>
      <c r="D42" s="150">
        <v>1</v>
      </c>
      <c r="E42" s="150">
        <v>1</v>
      </c>
      <c r="F42" s="150">
        <v>2</v>
      </c>
      <c r="G42" s="293"/>
      <c r="H42" s="298" t="s">
        <v>288</v>
      </c>
      <c r="I42" s="267"/>
      <c r="J42" s="267"/>
      <c r="K42" s="154"/>
      <c r="L42" s="155"/>
      <c r="M42" s="154"/>
      <c r="N42" s="155"/>
      <c r="O42" s="253"/>
    </row>
    <row r="43" spans="2:15" s="198" customFormat="1" ht="13.5">
      <c r="B43" s="363" t="s">
        <v>132</v>
      </c>
      <c r="C43" s="158" t="s">
        <v>284</v>
      </c>
      <c r="D43" s="150">
        <v>1</v>
      </c>
      <c r="E43" s="150">
        <v>1</v>
      </c>
      <c r="F43" s="150">
        <v>2</v>
      </c>
      <c r="G43" s="150">
        <v>4</v>
      </c>
      <c r="H43" s="298" t="s">
        <v>290</v>
      </c>
      <c r="I43" s="267"/>
      <c r="J43" s="267"/>
      <c r="K43" s="154"/>
      <c r="L43" s="155"/>
      <c r="M43" s="154"/>
      <c r="N43" s="155"/>
      <c r="O43" s="253"/>
    </row>
    <row r="44" spans="2:15" s="198" customFormat="1" ht="13.5">
      <c r="B44" s="149"/>
      <c r="C44" s="297"/>
      <c r="D44" s="297"/>
      <c r="E44" s="151" t="s">
        <v>49</v>
      </c>
      <c r="F44" s="151"/>
      <c r="G44" s="151"/>
      <c r="H44" s="298"/>
      <c r="I44" s="267"/>
      <c r="J44" s="267"/>
      <c r="K44" s="154"/>
      <c r="L44" s="155"/>
      <c r="M44" s="154"/>
      <c r="N44" s="155"/>
      <c r="O44" s="253"/>
    </row>
    <row r="45" spans="2:15" ht="13.5" thickBot="1">
      <c r="B45" s="570" t="s">
        <v>134</v>
      </c>
      <c r="C45" s="571"/>
      <c r="D45" s="571"/>
      <c r="E45" s="571"/>
      <c r="F45" s="571"/>
      <c r="G45" s="571"/>
      <c r="H45" s="571"/>
      <c r="I45" s="571"/>
      <c r="J45" s="571"/>
      <c r="K45" s="202"/>
      <c r="L45" s="203"/>
      <c r="M45" s="202"/>
      <c r="N45" s="204"/>
      <c r="O45" s="255"/>
    </row>
    <row r="46" spans="2:10" ht="16.5" thickTop="1">
      <c r="B46" s="292" t="s">
        <v>209</v>
      </c>
      <c r="C46" s="206"/>
      <c r="D46" s="207"/>
      <c r="E46" s="207"/>
      <c r="F46" s="207"/>
      <c r="G46" s="207"/>
      <c r="H46" s="207"/>
      <c r="I46" s="207"/>
      <c r="J46" s="207"/>
    </row>
    <row r="47" ht="13.5">
      <c r="B47" s="299" t="s">
        <v>220</v>
      </c>
    </row>
    <row r="50" spans="8:14" s="209" customFormat="1" ht="12.75">
      <c r="H50" s="208" t="s">
        <v>135</v>
      </c>
      <c r="K50" s="210" t="s">
        <v>34</v>
      </c>
      <c r="L50" s="210"/>
      <c r="M50" s="211"/>
      <c r="N50" s="212" t="s">
        <v>136</v>
      </c>
    </row>
    <row r="51" spans="8:15" s="209" customFormat="1" ht="12.75">
      <c r="H51" s="208" t="s">
        <v>35</v>
      </c>
      <c r="K51" s="208" t="s">
        <v>36</v>
      </c>
      <c r="L51" s="210"/>
      <c r="M51" s="211"/>
      <c r="N51" s="568" t="s">
        <v>48</v>
      </c>
      <c r="O51" s="568"/>
    </row>
    <row r="52" spans="8:15" s="209" customFormat="1" ht="12.75">
      <c r="H52" s="208" t="s">
        <v>37</v>
      </c>
      <c r="K52" s="209" t="s">
        <v>37</v>
      </c>
      <c r="L52" s="211"/>
      <c r="M52" s="211"/>
      <c r="N52" s="568" t="s">
        <v>37</v>
      </c>
      <c r="O52" s="568"/>
    </row>
    <row r="67" spans="2:3" ht="12.75">
      <c r="B67" s="205"/>
      <c r="C67" s="213"/>
    </row>
    <row r="68" spans="2:10" ht="12.75">
      <c r="B68" s="214"/>
      <c r="C68" s="214"/>
      <c r="D68" s="214"/>
      <c r="E68" s="214"/>
      <c r="F68" s="214"/>
      <c r="G68" s="214"/>
      <c r="H68" s="214"/>
      <c r="I68" s="214"/>
      <c r="J68" s="214"/>
    </row>
  </sheetData>
  <sheetProtection/>
  <mergeCells count="12">
    <mergeCell ref="B1:O1"/>
    <mergeCell ref="B3:O3"/>
    <mergeCell ref="B4:O4"/>
    <mergeCell ref="N52:O52"/>
    <mergeCell ref="B7:O7"/>
    <mergeCell ref="B8:O8"/>
    <mergeCell ref="N51:O51"/>
    <mergeCell ref="B12:H12"/>
    <mergeCell ref="B45:J45"/>
    <mergeCell ref="K12:O13"/>
    <mergeCell ref="N2:O2"/>
    <mergeCell ref="B6:O6"/>
  </mergeCells>
  <printOptions horizontalCentered="1"/>
  <pageMargins left="0.3937007874015748" right="0.7874015748031497" top="0.5905511811023623" bottom="0.3937007874015748" header="0.2755905511811024" footer="0.15748031496062992"/>
  <pageSetup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G7" sqref="G7"/>
    </sheetView>
  </sheetViews>
  <sheetFormatPr defaultColWidth="9.8515625" defaultRowHeight="12.75"/>
  <cols>
    <col min="1" max="1" width="4.28125" style="1" customWidth="1"/>
    <col min="2" max="2" width="17.28125" style="1" customWidth="1"/>
    <col min="3" max="3" width="23.28125" style="1" customWidth="1"/>
    <col min="4" max="4" width="19.00390625" style="1" customWidth="1"/>
    <col min="5" max="5" width="38.00390625" style="1" customWidth="1"/>
    <col min="6" max="6" width="8.7109375" style="1" customWidth="1"/>
    <col min="7" max="8" width="9.421875" style="1" customWidth="1"/>
    <col min="9" max="16384" width="9.8515625" style="1" customWidth="1"/>
  </cols>
  <sheetData>
    <row r="1" spans="1:8" s="257" customFormat="1" ht="19.5">
      <c r="A1" s="256"/>
      <c r="B1" s="617" t="s">
        <v>210</v>
      </c>
      <c r="C1" s="617"/>
      <c r="D1" s="617"/>
      <c r="E1" s="617"/>
      <c r="F1" s="617"/>
      <c r="G1" s="617"/>
      <c r="H1" s="617"/>
    </row>
    <row r="2" spans="2:8" s="258" customFormat="1" ht="13.5" customHeight="1">
      <c r="B2" s="259"/>
      <c r="C2" s="260"/>
      <c r="D2" s="260"/>
      <c r="E2" s="260"/>
      <c r="F2" s="260"/>
      <c r="G2" s="593"/>
      <c r="H2" s="593"/>
    </row>
    <row r="3" spans="2:8" s="159" customFormat="1" ht="15.75">
      <c r="B3" s="589" t="s">
        <v>191</v>
      </c>
      <c r="C3" s="589"/>
      <c r="D3" s="589"/>
      <c r="E3" s="589"/>
      <c r="F3" s="589"/>
      <c r="G3" s="589"/>
      <c r="H3" s="589"/>
    </row>
    <row r="4" spans="2:8" s="159" customFormat="1" ht="15.75">
      <c r="B4" s="589" t="s">
        <v>340</v>
      </c>
      <c r="C4" s="589"/>
      <c r="D4" s="589"/>
      <c r="E4" s="589"/>
      <c r="F4" s="589"/>
      <c r="G4" s="589"/>
      <c r="H4" s="589"/>
    </row>
    <row r="5" spans="1:8" s="162" customFormat="1" ht="18" customHeight="1">
      <c r="A5" s="274"/>
      <c r="B5" s="161"/>
      <c r="C5" s="161"/>
      <c r="D5" s="161"/>
      <c r="E5" s="161"/>
      <c r="F5" s="161"/>
      <c r="G5" s="161"/>
      <c r="H5" s="161"/>
    </row>
    <row r="6" spans="2:8" s="359" customFormat="1" ht="18" customHeight="1">
      <c r="B6" s="649" t="s">
        <v>265</v>
      </c>
      <c r="C6" s="649"/>
      <c r="D6" s="649"/>
      <c r="E6" s="649"/>
      <c r="F6" s="649"/>
      <c r="G6" s="649"/>
      <c r="H6" s="649"/>
    </row>
    <row r="7" spans="1:8" s="357" customFormat="1" ht="18" customHeight="1">
      <c r="A7" s="358"/>
      <c r="B7" s="358"/>
      <c r="C7" s="358"/>
      <c r="D7" s="358"/>
      <c r="E7" s="358"/>
      <c r="F7" s="358"/>
      <c r="G7" s="358"/>
      <c r="H7" s="358"/>
    </row>
    <row r="8" spans="2:8" s="350" customFormat="1" ht="16.5">
      <c r="B8" s="351" t="s">
        <v>264</v>
      </c>
      <c r="F8" s="355"/>
      <c r="G8" s="355"/>
      <c r="H8" s="355"/>
    </row>
    <row r="9" spans="1:8" s="350" customFormat="1" ht="17.25" thickBot="1">
      <c r="A9" s="351"/>
      <c r="B9" s="356"/>
      <c r="C9" s="356"/>
      <c r="D9" s="356"/>
      <c r="F9" s="355"/>
      <c r="G9" s="355"/>
      <c r="H9" s="355"/>
    </row>
    <row r="10" spans="1:8" s="350" customFormat="1" ht="17.25" thickTop="1">
      <c r="A10" s="351"/>
      <c r="B10" s="476" t="s">
        <v>263</v>
      </c>
      <c r="C10" s="477" t="s">
        <v>263</v>
      </c>
      <c r="D10" s="650" t="s">
        <v>262</v>
      </c>
      <c r="E10" s="653" t="s">
        <v>261</v>
      </c>
      <c r="F10" s="654"/>
      <c r="G10" s="654"/>
      <c r="H10" s="655"/>
    </row>
    <row r="11" spans="1:8" s="350" customFormat="1" ht="23.25" customHeight="1">
      <c r="A11" s="351"/>
      <c r="B11" s="478" t="s">
        <v>260</v>
      </c>
      <c r="C11" s="479" t="s">
        <v>260</v>
      </c>
      <c r="D11" s="651"/>
      <c r="E11" s="656" t="s">
        <v>259</v>
      </c>
      <c r="F11" s="656" t="s">
        <v>258</v>
      </c>
      <c r="G11" s="656" t="s">
        <v>337</v>
      </c>
      <c r="H11" s="658" t="s">
        <v>347</v>
      </c>
    </row>
    <row r="12" spans="1:8" s="350" customFormat="1" ht="28.5" customHeight="1" thickBot="1">
      <c r="A12" s="351"/>
      <c r="B12" s="480" t="s">
        <v>257</v>
      </c>
      <c r="C12" s="481" t="s">
        <v>256</v>
      </c>
      <c r="D12" s="652"/>
      <c r="E12" s="657"/>
      <c r="F12" s="657"/>
      <c r="G12" s="657"/>
      <c r="H12" s="659"/>
    </row>
    <row r="13" spans="1:8" s="350" customFormat="1" ht="17.25" thickTop="1">
      <c r="A13" s="351"/>
      <c r="B13" s="647" t="s">
        <v>255</v>
      </c>
      <c r="C13" s="354"/>
      <c r="D13" s="354"/>
      <c r="E13" s="337" t="s">
        <v>0</v>
      </c>
      <c r="F13" s="353"/>
      <c r="G13" s="353"/>
      <c r="H13" s="352"/>
    </row>
    <row r="14" spans="1:8" s="350" customFormat="1" ht="16.5">
      <c r="A14" s="351"/>
      <c r="B14" s="645"/>
      <c r="C14" s="345"/>
      <c r="D14" s="345"/>
      <c r="E14" s="336" t="s">
        <v>1</v>
      </c>
      <c r="F14" s="344"/>
      <c r="G14" s="344"/>
      <c r="H14" s="343"/>
    </row>
    <row r="15" spans="1:8" ht="13.5">
      <c r="A15" s="319"/>
      <c r="B15" s="646"/>
      <c r="C15" s="641" t="s">
        <v>254</v>
      </c>
      <c r="D15" s="336"/>
      <c r="E15" s="342" t="s">
        <v>147</v>
      </c>
      <c r="F15" s="166"/>
      <c r="G15" s="166"/>
      <c r="H15" s="167"/>
    </row>
    <row r="16" spans="1:8" ht="13.5">
      <c r="A16" s="319"/>
      <c r="B16" s="638"/>
      <c r="C16" s="642"/>
      <c r="D16" s="340"/>
      <c r="E16" s="342" t="s">
        <v>151</v>
      </c>
      <c r="F16" s="166"/>
      <c r="G16" s="166"/>
      <c r="H16" s="167"/>
    </row>
    <row r="17" spans="1:8" ht="13.5">
      <c r="A17" s="319"/>
      <c r="B17" s="638"/>
      <c r="C17" s="648"/>
      <c r="D17" s="338"/>
      <c r="E17" s="342" t="s">
        <v>153</v>
      </c>
      <c r="F17" s="166"/>
      <c r="G17" s="166"/>
      <c r="H17" s="167"/>
    </row>
    <row r="18" spans="1:8" ht="13.5">
      <c r="A18" s="319"/>
      <c r="B18" s="335"/>
      <c r="C18" s="339"/>
      <c r="D18" s="325" t="s">
        <v>253</v>
      </c>
      <c r="E18" s="325"/>
      <c r="F18" s="166"/>
      <c r="G18" s="166"/>
      <c r="H18" s="167"/>
    </row>
    <row r="19" spans="1:8" ht="13.5">
      <c r="A19" s="319"/>
      <c r="B19" s="638"/>
      <c r="C19" s="639"/>
      <c r="D19" s="325" t="s">
        <v>252</v>
      </c>
      <c r="E19" s="166"/>
      <c r="F19" s="166"/>
      <c r="G19" s="166"/>
      <c r="H19" s="167"/>
    </row>
    <row r="20" spans="1:8" ht="13.5">
      <c r="A20" s="319"/>
      <c r="B20" s="638"/>
      <c r="C20" s="640"/>
      <c r="D20" s="341" t="s">
        <v>49</v>
      </c>
      <c r="E20" s="166"/>
      <c r="F20" s="166"/>
      <c r="G20" s="166"/>
      <c r="H20" s="167"/>
    </row>
    <row r="21" spans="1:8" ht="13.5">
      <c r="A21" s="319"/>
      <c r="B21" s="335"/>
      <c r="C21" s="641" t="s">
        <v>251</v>
      </c>
      <c r="D21" s="340"/>
      <c r="E21" s="165"/>
      <c r="F21" s="166"/>
      <c r="G21" s="166"/>
      <c r="H21" s="167"/>
    </row>
    <row r="22" spans="1:8" ht="13.5">
      <c r="A22" s="319"/>
      <c r="B22" s="335"/>
      <c r="C22" s="642"/>
      <c r="D22" s="340"/>
      <c r="E22" s="165"/>
      <c r="F22" s="166"/>
      <c r="G22" s="166"/>
      <c r="H22" s="167"/>
    </row>
    <row r="23" spans="1:8" ht="13.5">
      <c r="A23" s="319"/>
      <c r="B23" s="335"/>
      <c r="C23" s="643"/>
      <c r="D23" s="334"/>
      <c r="E23" s="165"/>
      <c r="F23" s="166"/>
      <c r="G23" s="166"/>
      <c r="H23" s="167"/>
    </row>
    <row r="24" spans="1:8" ht="13.5">
      <c r="A24" s="319"/>
      <c r="B24" s="335"/>
      <c r="C24" s="339"/>
      <c r="D24" s="338" t="s">
        <v>250</v>
      </c>
      <c r="E24" s="165"/>
      <c r="F24" s="166"/>
      <c r="G24" s="166"/>
      <c r="H24" s="167"/>
    </row>
    <row r="25" spans="1:8" ht="13.5">
      <c r="A25" s="319"/>
      <c r="B25" s="335"/>
      <c r="C25" s="639"/>
      <c r="D25" s="336" t="s">
        <v>249</v>
      </c>
      <c r="E25" s="165"/>
      <c r="F25" s="166"/>
      <c r="G25" s="166"/>
      <c r="H25" s="167"/>
    </row>
    <row r="26" spans="1:8" ht="13.5">
      <c r="A26" s="319"/>
      <c r="B26" s="335"/>
      <c r="C26" s="640"/>
      <c r="D26" s="333" t="s">
        <v>49</v>
      </c>
      <c r="E26" s="165"/>
      <c r="F26" s="166"/>
      <c r="G26" s="166"/>
      <c r="H26" s="167"/>
    </row>
    <row r="27" spans="1:8" ht="14.25" thickBot="1">
      <c r="A27" s="319"/>
      <c r="B27" s="332"/>
      <c r="C27" s="331" t="s">
        <v>241</v>
      </c>
      <c r="D27" s="330"/>
      <c r="E27" s="329"/>
      <c r="F27" s="328"/>
      <c r="G27" s="328"/>
      <c r="H27" s="327"/>
    </row>
    <row r="28" spans="1:8" ht="12.75" customHeight="1">
      <c r="A28" s="319"/>
      <c r="B28" s="644" t="s">
        <v>248</v>
      </c>
      <c r="C28" s="349"/>
      <c r="D28" s="349"/>
      <c r="E28" s="348" t="s">
        <v>0</v>
      </c>
      <c r="F28" s="347"/>
      <c r="G28" s="347"/>
      <c r="H28" s="346"/>
    </row>
    <row r="29" spans="1:8" ht="13.5">
      <c r="A29" s="319"/>
      <c r="B29" s="645"/>
      <c r="C29" s="345"/>
      <c r="D29" s="345"/>
      <c r="E29" s="336" t="s">
        <v>1</v>
      </c>
      <c r="F29" s="344"/>
      <c r="G29" s="344"/>
      <c r="H29" s="343"/>
    </row>
    <row r="30" spans="1:8" ht="13.5">
      <c r="A30" s="319"/>
      <c r="B30" s="646"/>
      <c r="C30" s="641" t="s">
        <v>247</v>
      </c>
      <c r="D30" s="336"/>
      <c r="E30" s="342" t="s">
        <v>147</v>
      </c>
      <c r="F30" s="166"/>
      <c r="G30" s="166"/>
      <c r="H30" s="167"/>
    </row>
    <row r="31" spans="1:8" ht="13.5">
      <c r="A31" s="319"/>
      <c r="B31" s="638"/>
      <c r="C31" s="642"/>
      <c r="D31" s="340"/>
      <c r="E31" s="342" t="s">
        <v>151</v>
      </c>
      <c r="F31" s="166"/>
      <c r="G31" s="166"/>
      <c r="H31" s="167"/>
    </row>
    <row r="32" spans="1:8" ht="13.5">
      <c r="A32" s="319"/>
      <c r="B32" s="638"/>
      <c r="C32" s="643"/>
      <c r="D32" s="338"/>
      <c r="E32" s="342" t="s">
        <v>153</v>
      </c>
      <c r="F32" s="166"/>
      <c r="G32" s="166"/>
      <c r="H32" s="167"/>
    </row>
    <row r="33" spans="1:8" ht="13.5">
      <c r="A33" s="319"/>
      <c r="B33" s="335"/>
      <c r="C33" s="339"/>
      <c r="D33" s="325" t="s">
        <v>246</v>
      </c>
      <c r="E33" s="325"/>
      <c r="F33" s="166"/>
      <c r="G33" s="166"/>
      <c r="H33" s="167"/>
    </row>
    <row r="34" spans="1:8" ht="13.5">
      <c r="A34" s="319"/>
      <c r="B34" s="638"/>
      <c r="C34" s="639"/>
      <c r="D34" s="325" t="s">
        <v>245</v>
      </c>
      <c r="E34" s="166"/>
      <c r="F34" s="166"/>
      <c r="G34" s="166"/>
      <c r="H34" s="167"/>
    </row>
    <row r="35" spans="1:8" ht="13.5">
      <c r="A35" s="319"/>
      <c r="B35" s="638"/>
      <c r="C35" s="640"/>
      <c r="D35" s="341" t="s">
        <v>49</v>
      </c>
      <c r="E35" s="166"/>
      <c r="F35" s="166"/>
      <c r="G35" s="166"/>
      <c r="H35" s="167"/>
    </row>
    <row r="36" spans="1:8" ht="13.5">
      <c r="A36" s="319"/>
      <c r="B36" s="335"/>
      <c r="C36" s="641" t="s">
        <v>244</v>
      </c>
      <c r="D36" s="340"/>
      <c r="E36" s="165"/>
      <c r="F36" s="166"/>
      <c r="G36" s="166"/>
      <c r="H36" s="167"/>
    </row>
    <row r="37" spans="1:8" ht="13.5">
      <c r="A37" s="319"/>
      <c r="B37" s="335"/>
      <c r="C37" s="642"/>
      <c r="D37" s="340"/>
      <c r="E37" s="165"/>
      <c r="F37" s="166"/>
      <c r="G37" s="166"/>
      <c r="H37" s="167"/>
    </row>
    <row r="38" spans="1:8" ht="13.5">
      <c r="A38" s="319"/>
      <c r="B38" s="335"/>
      <c r="C38" s="643"/>
      <c r="D38" s="334"/>
      <c r="E38" s="165"/>
      <c r="F38" s="166"/>
      <c r="G38" s="166"/>
      <c r="H38" s="167"/>
    </row>
    <row r="39" spans="1:8" ht="13.5">
      <c r="A39" s="319"/>
      <c r="B39" s="335"/>
      <c r="C39" s="339"/>
      <c r="D39" s="338" t="s">
        <v>243</v>
      </c>
      <c r="E39" s="165"/>
      <c r="F39" s="166"/>
      <c r="G39" s="166"/>
      <c r="H39" s="167"/>
    </row>
    <row r="40" spans="1:8" ht="13.5">
      <c r="A40" s="319"/>
      <c r="B40" s="335"/>
      <c r="C40" s="639"/>
      <c r="D40" s="336" t="s">
        <v>242</v>
      </c>
      <c r="E40" s="165"/>
      <c r="F40" s="166"/>
      <c r="G40" s="166"/>
      <c r="H40" s="167"/>
    </row>
    <row r="41" spans="1:8" ht="13.5">
      <c r="A41" s="319"/>
      <c r="B41" s="335"/>
      <c r="C41" s="640"/>
      <c r="D41" s="333" t="s">
        <v>49</v>
      </c>
      <c r="E41" s="165"/>
      <c r="F41" s="166"/>
      <c r="G41" s="166"/>
      <c r="H41" s="167"/>
    </row>
    <row r="42" spans="1:8" ht="14.25" thickBot="1">
      <c r="A42" s="319"/>
      <c r="B42" s="332"/>
      <c r="C42" s="331" t="s">
        <v>241</v>
      </c>
      <c r="D42" s="330"/>
      <c r="E42" s="329"/>
      <c r="F42" s="328"/>
      <c r="G42" s="328"/>
      <c r="H42" s="327"/>
    </row>
    <row r="43" spans="1:8" ht="13.5">
      <c r="A43" s="319"/>
      <c r="B43" s="326" t="s">
        <v>240</v>
      </c>
      <c r="C43" s="325"/>
      <c r="D43" s="325"/>
      <c r="E43" s="166"/>
      <c r="F43" s="166"/>
      <c r="G43" s="166"/>
      <c r="H43" s="167"/>
    </row>
    <row r="44" spans="1:8" ht="14.25" thickBot="1">
      <c r="A44" s="319"/>
      <c r="B44" s="324"/>
      <c r="C44" s="323"/>
      <c r="D44" s="323"/>
      <c r="E44" s="168"/>
      <c r="F44" s="168"/>
      <c r="G44" s="168"/>
      <c r="H44" s="169"/>
    </row>
    <row r="45" spans="1:8" ht="14.25" thickTop="1">
      <c r="A45" s="319"/>
      <c r="B45" s="322"/>
      <c r="C45" s="322"/>
      <c r="D45" s="322"/>
      <c r="E45" s="171"/>
      <c r="F45" s="171"/>
      <c r="G45" s="171"/>
      <c r="H45" s="171"/>
    </row>
    <row r="46" spans="1:8" ht="13.5">
      <c r="A46" s="319"/>
      <c r="B46" s="321" t="s">
        <v>239</v>
      </c>
      <c r="C46" s="319"/>
      <c r="D46" s="319"/>
      <c r="E46" s="319"/>
      <c r="F46" s="319"/>
      <c r="G46" s="319"/>
      <c r="H46" s="319"/>
    </row>
    <row r="47" spans="1:8" ht="13.5">
      <c r="A47" s="319"/>
      <c r="B47" s="321" t="s">
        <v>238</v>
      </c>
      <c r="C47" s="319"/>
      <c r="D47" s="319"/>
      <c r="E47" s="319"/>
      <c r="F47" s="319"/>
      <c r="G47" s="319"/>
      <c r="H47" s="319"/>
    </row>
    <row r="48" spans="1:8" ht="13.5">
      <c r="A48" s="319"/>
      <c r="B48" s="321" t="s">
        <v>237</v>
      </c>
      <c r="C48" s="319"/>
      <c r="D48" s="319"/>
      <c r="E48" s="319"/>
      <c r="F48" s="319"/>
      <c r="G48" s="319"/>
      <c r="H48" s="319"/>
    </row>
    <row r="49" spans="1:8" ht="13.5">
      <c r="A49" s="319"/>
      <c r="B49" s="321" t="s">
        <v>338</v>
      </c>
      <c r="C49" s="319"/>
      <c r="D49" s="319"/>
      <c r="E49" s="319"/>
      <c r="F49" s="319"/>
      <c r="G49" s="319"/>
      <c r="H49" s="319"/>
    </row>
    <row r="50" spans="1:8" ht="13.5">
      <c r="A50" s="319"/>
      <c r="B50" s="321" t="s">
        <v>236</v>
      </c>
      <c r="C50" s="319"/>
      <c r="D50" s="319"/>
      <c r="E50" s="319"/>
      <c r="F50" s="319"/>
      <c r="G50" s="319"/>
      <c r="H50" s="319"/>
    </row>
    <row r="51" spans="1:8" ht="13.5">
      <c r="A51" s="319"/>
      <c r="B51" s="321" t="s">
        <v>339</v>
      </c>
      <c r="C51" s="319"/>
      <c r="D51" s="319"/>
      <c r="E51" s="319"/>
      <c r="F51" s="319"/>
      <c r="G51" s="319"/>
      <c r="H51" s="319"/>
    </row>
    <row r="52" spans="1:8" ht="13.5">
      <c r="A52" s="319"/>
      <c r="B52" s="320"/>
      <c r="C52" s="319"/>
      <c r="D52" s="319"/>
      <c r="E52" s="319"/>
      <c r="F52" s="319"/>
      <c r="G52" s="319"/>
      <c r="H52" s="319"/>
    </row>
    <row r="53" spans="1:8" ht="13.5">
      <c r="A53" s="319"/>
      <c r="B53" s="170"/>
      <c r="C53" s="319"/>
      <c r="D53" s="319"/>
      <c r="E53" s="319"/>
      <c r="F53" s="319"/>
      <c r="G53" s="319"/>
      <c r="H53" s="319"/>
    </row>
    <row r="54" spans="1:8" ht="13.5">
      <c r="A54" s="319"/>
      <c r="B54" s="170"/>
      <c r="C54" s="319"/>
      <c r="D54" s="319"/>
      <c r="E54" s="319"/>
      <c r="F54" s="319"/>
      <c r="G54" s="319"/>
      <c r="H54" s="319"/>
    </row>
    <row r="55" spans="2:8" s="319" customFormat="1" ht="12.75">
      <c r="B55" s="636" t="s">
        <v>186</v>
      </c>
      <c r="C55" s="636"/>
      <c r="D55" s="637" t="s">
        <v>186</v>
      </c>
      <c r="E55" s="637"/>
      <c r="F55" s="604" t="s">
        <v>235</v>
      </c>
      <c r="G55" s="604"/>
      <c r="H55" s="604"/>
    </row>
    <row r="56" spans="2:8" s="319" customFormat="1" ht="12.75">
      <c r="B56" s="594" t="s">
        <v>231</v>
      </c>
      <c r="C56" s="594"/>
      <c r="D56" s="604" t="s">
        <v>234</v>
      </c>
      <c r="E56" s="604"/>
      <c r="F56" s="604" t="s">
        <v>48</v>
      </c>
      <c r="G56" s="604"/>
      <c r="H56" s="604"/>
    </row>
    <row r="57" spans="2:8" s="319" customFormat="1" ht="12.75">
      <c r="B57" s="594" t="s">
        <v>37</v>
      </c>
      <c r="C57" s="594"/>
      <c r="D57" s="594" t="s">
        <v>37</v>
      </c>
      <c r="E57" s="594"/>
      <c r="F57" s="594" t="s">
        <v>37</v>
      </c>
      <c r="G57" s="594"/>
      <c r="H57" s="594"/>
    </row>
    <row r="61" ht="13.5">
      <c r="B61" s="319"/>
    </row>
    <row r="62" ht="13.5">
      <c r="A62" s="317"/>
    </row>
    <row r="63" ht="13.5">
      <c r="A63" s="317"/>
    </row>
    <row r="64" ht="13.5">
      <c r="A64" s="318"/>
    </row>
    <row r="65" ht="13.5">
      <c r="A65" s="317"/>
    </row>
  </sheetData>
  <sheetProtection/>
  <mergeCells count="34">
    <mergeCell ref="B6:H6"/>
    <mergeCell ref="D10:D12"/>
    <mergeCell ref="E10:H10"/>
    <mergeCell ref="E11:E12"/>
    <mergeCell ref="F11:F12"/>
    <mergeCell ref="G11:G12"/>
    <mergeCell ref="H11:H12"/>
    <mergeCell ref="B13:B14"/>
    <mergeCell ref="B15:B17"/>
    <mergeCell ref="C15:C17"/>
    <mergeCell ref="B19:B20"/>
    <mergeCell ref="C19:C20"/>
    <mergeCell ref="B1:H1"/>
    <mergeCell ref="B3:H3"/>
    <mergeCell ref="B4:H4"/>
    <mergeCell ref="G2:H2"/>
    <mergeCell ref="C36:C38"/>
    <mergeCell ref="C40:C41"/>
    <mergeCell ref="B28:B29"/>
    <mergeCell ref="B30:B32"/>
    <mergeCell ref="C30:C32"/>
    <mergeCell ref="B34:B35"/>
    <mergeCell ref="C34:C35"/>
    <mergeCell ref="C21:C23"/>
    <mergeCell ref="C25:C26"/>
    <mergeCell ref="B57:C57"/>
    <mergeCell ref="D57:E57"/>
    <mergeCell ref="F57:H57"/>
    <mergeCell ref="B55:C55"/>
    <mergeCell ref="D55:E55"/>
    <mergeCell ref="F55:H55"/>
    <mergeCell ref="B56:C56"/>
    <mergeCell ref="F56:H56"/>
    <mergeCell ref="D56:E5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showZeros="0" zoomScale="60" zoomScaleNormal="60" zoomScaleSheetLayoutView="100" zoomScalePageLayoutView="0" workbookViewId="0" topLeftCell="A1">
      <pane xSplit="8" ySplit="16" topLeftCell="I1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K9" sqref="K9"/>
    </sheetView>
  </sheetViews>
  <sheetFormatPr defaultColWidth="11.421875" defaultRowHeight="12.75"/>
  <cols>
    <col min="1" max="1" width="3.28125" style="216" customWidth="1"/>
    <col min="2" max="2" width="22.140625" style="216" customWidth="1"/>
    <col min="3" max="3" width="5.7109375" style="216" customWidth="1"/>
    <col min="4" max="4" width="6.7109375" style="216" customWidth="1"/>
    <col min="5" max="5" width="10.140625" style="216" customWidth="1"/>
    <col min="6" max="6" width="11.421875" style="216" customWidth="1"/>
    <col min="7" max="7" width="4.7109375" style="216" customWidth="1"/>
    <col min="8" max="8" width="47.57421875" style="216" customWidth="1"/>
    <col min="9" max="9" width="15.28125" style="216" customWidth="1"/>
    <col min="10" max="10" width="15.7109375" style="216" customWidth="1"/>
    <col min="11" max="11" width="15.57421875" style="216" customWidth="1"/>
    <col min="12" max="12" width="18.140625" style="216" customWidth="1"/>
    <col min="13" max="13" width="20.140625" style="216" customWidth="1"/>
    <col min="14" max="16384" width="11.421875" style="216" customWidth="1"/>
  </cols>
  <sheetData>
    <row r="1" spans="1:13" s="267" customFormat="1" ht="19.5">
      <c r="A1" s="266"/>
      <c r="B1" s="580" t="s">
        <v>160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2:12" s="268" customFormat="1" ht="13.5" customHeight="1">
      <c r="B2" s="269"/>
      <c r="C2" s="270"/>
      <c r="D2" s="270"/>
      <c r="E2" s="270"/>
      <c r="F2" s="271"/>
      <c r="G2" s="271"/>
      <c r="H2" s="271"/>
      <c r="I2" s="271"/>
      <c r="J2" s="271"/>
      <c r="K2" s="578"/>
      <c r="L2" s="578"/>
    </row>
    <row r="3" spans="2:12" s="182" customFormat="1" ht="15.75">
      <c r="B3" s="589" t="s">
        <v>191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2:12" s="182" customFormat="1" ht="15.75" customHeight="1">
      <c r="B4" s="566" t="s">
        <v>340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</row>
    <row r="5" spans="1:13" s="182" customFormat="1" ht="18" customHeight="1">
      <c r="A5" s="272"/>
      <c r="B5" s="590"/>
      <c r="C5" s="590"/>
      <c r="D5" s="590"/>
      <c r="E5" s="590"/>
      <c r="F5" s="590"/>
      <c r="G5" s="590"/>
      <c r="H5" s="590"/>
      <c r="I5" s="590"/>
      <c r="J5" s="590"/>
      <c r="K5" s="590"/>
      <c r="L5" s="590"/>
      <c r="M5" s="590"/>
    </row>
    <row r="6" spans="2:13" s="182" customFormat="1" ht="18" customHeight="1">
      <c r="B6" s="579" t="s">
        <v>158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</row>
    <row r="7" spans="2:13" s="182" customFormat="1" ht="18" customHeight="1">
      <c r="B7" s="579" t="s">
        <v>388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</row>
    <row r="8" spans="2:13" s="182" customFormat="1" ht="18" customHeight="1">
      <c r="B8" s="569" t="s">
        <v>19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</row>
    <row r="9" spans="2:11" s="182" customFormat="1" ht="15.75">
      <c r="B9" s="215"/>
      <c r="C9" s="215"/>
      <c r="D9" s="215"/>
      <c r="E9" s="215"/>
      <c r="F9" s="215"/>
      <c r="G9" s="215"/>
      <c r="K9" s="217"/>
    </row>
    <row r="10" spans="2:13" s="218" customFormat="1" ht="16.5">
      <c r="B10" s="219" t="s">
        <v>360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ht="13.5" thickBot="1">
      <c r="B11" s="221" t="s">
        <v>359</v>
      </c>
    </row>
    <row r="12" spans="2:13" ht="16.5" thickTop="1">
      <c r="B12" s="556" t="s">
        <v>351</v>
      </c>
      <c r="C12" s="557"/>
      <c r="D12" s="557"/>
      <c r="E12" s="558"/>
      <c r="F12" s="559"/>
      <c r="G12" s="560"/>
      <c r="H12" s="548"/>
      <c r="I12" s="562" t="s">
        <v>342</v>
      </c>
      <c r="J12" s="563"/>
      <c r="K12" s="563"/>
      <c r="L12" s="563"/>
      <c r="M12" s="582"/>
    </row>
    <row r="13" spans="2:13" ht="15.75">
      <c r="B13" s="561"/>
      <c r="C13" s="543"/>
      <c r="D13" s="543"/>
      <c r="E13" s="544"/>
      <c r="F13" s="545"/>
      <c r="G13" s="547"/>
      <c r="H13" s="549"/>
      <c r="I13" s="583"/>
      <c r="J13" s="584"/>
      <c r="K13" s="584"/>
      <c r="L13" s="584"/>
      <c r="M13" s="585"/>
    </row>
    <row r="14" spans="2:13" ht="15.75">
      <c r="B14" s="561" t="s">
        <v>352</v>
      </c>
      <c r="C14" s="543"/>
      <c r="D14" s="543"/>
      <c r="E14" s="544"/>
      <c r="F14" s="545"/>
      <c r="G14" s="547"/>
      <c r="H14" s="549"/>
      <c r="I14" s="586"/>
      <c r="J14" s="587"/>
      <c r="K14" s="587"/>
      <c r="L14" s="587"/>
      <c r="M14" s="588"/>
    </row>
    <row r="15" spans="2:13" ht="15.75">
      <c r="B15" s="561"/>
      <c r="C15" s="543"/>
      <c r="D15" s="543"/>
      <c r="E15" s="544"/>
      <c r="F15" s="545"/>
      <c r="G15" s="547"/>
      <c r="H15" s="550"/>
      <c r="I15" s="551"/>
      <c r="J15" s="551"/>
      <c r="K15" s="551"/>
      <c r="L15" s="551"/>
      <c r="M15" s="552"/>
    </row>
    <row r="16" spans="2:13" ht="15.75">
      <c r="B16" s="561" t="s">
        <v>353</v>
      </c>
      <c r="C16" s="543"/>
      <c r="D16" s="543"/>
      <c r="E16" s="544"/>
      <c r="F16" s="546" t="s">
        <v>384</v>
      </c>
      <c r="G16" s="547"/>
      <c r="H16" s="553"/>
      <c r="I16" s="554" t="s">
        <v>174</v>
      </c>
      <c r="J16" s="554" t="s">
        <v>175</v>
      </c>
      <c r="K16" s="554" t="s">
        <v>172</v>
      </c>
      <c r="L16" s="554" t="s">
        <v>176</v>
      </c>
      <c r="M16" s="555" t="s">
        <v>30</v>
      </c>
    </row>
    <row r="17" spans="2:13" ht="12.75">
      <c r="B17" s="489" t="s">
        <v>370</v>
      </c>
      <c r="C17" s="482"/>
      <c r="D17" s="482"/>
      <c r="E17" s="482"/>
      <c r="F17" s="485"/>
      <c r="G17" s="227"/>
      <c r="H17" s="227"/>
      <c r="I17" s="229"/>
      <c r="J17" s="229"/>
      <c r="K17" s="229"/>
      <c r="L17" s="229"/>
      <c r="M17" s="186"/>
    </row>
    <row r="18" spans="2:13" ht="12.75">
      <c r="B18" s="487" t="s">
        <v>385</v>
      </c>
      <c r="C18" s="482"/>
      <c r="D18" s="482"/>
      <c r="E18" s="482"/>
      <c r="F18" s="482"/>
      <c r="G18" s="227"/>
      <c r="H18" s="227"/>
      <c r="I18" s="229"/>
      <c r="J18" s="229"/>
      <c r="K18" s="229"/>
      <c r="L18" s="229"/>
      <c r="M18" s="186"/>
    </row>
    <row r="19" spans="2:13" ht="12.75">
      <c r="B19" s="230"/>
      <c r="C19" s="485"/>
      <c r="D19" s="104"/>
      <c r="E19" s="482" t="s">
        <v>354</v>
      </c>
      <c r="F19" s="485"/>
      <c r="G19" s="227"/>
      <c r="H19" s="227"/>
      <c r="I19" s="229"/>
      <c r="J19" s="229"/>
      <c r="K19" s="229"/>
      <c r="L19" s="229"/>
      <c r="M19" s="186"/>
    </row>
    <row r="20" spans="2:13" ht="12.75">
      <c r="B20" s="487"/>
      <c r="C20" s="228"/>
      <c r="D20" s="227"/>
      <c r="E20" s="486" t="s">
        <v>362</v>
      </c>
      <c r="F20" s="227"/>
      <c r="G20" s="227"/>
      <c r="H20" s="227"/>
      <c r="I20" s="229"/>
      <c r="J20" s="229"/>
      <c r="K20" s="229"/>
      <c r="L20" s="229"/>
      <c r="M20" s="186"/>
    </row>
    <row r="21" spans="2:13" ht="12.75">
      <c r="B21" s="488"/>
      <c r="C21" s="228"/>
      <c r="D21" s="227"/>
      <c r="E21" s="486" t="s">
        <v>363</v>
      </c>
      <c r="F21" s="227"/>
      <c r="G21" s="227"/>
      <c r="H21" s="227"/>
      <c r="I21" s="229"/>
      <c r="J21" s="229"/>
      <c r="K21" s="229"/>
      <c r="L21" s="229"/>
      <c r="M21" s="186"/>
    </row>
    <row r="22" spans="2:13" ht="12.75">
      <c r="B22" s="488" t="s">
        <v>361</v>
      </c>
      <c r="C22" s="228"/>
      <c r="D22" s="227"/>
      <c r="E22" s="486"/>
      <c r="F22" s="227"/>
      <c r="G22" s="227"/>
      <c r="H22" s="227"/>
      <c r="I22" s="229"/>
      <c r="J22" s="229"/>
      <c r="K22" s="229"/>
      <c r="L22" s="229"/>
      <c r="M22" s="186"/>
    </row>
    <row r="23" spans="2:13" ht="12.75">
      <c r="B23" s="487"/>
      <c r="C23" s="228"/>
      <c r="D23" s="227"/>
      <c r="E23" s="486"/>
      <c r="F23" s="227"/>
      <c r="G23" s="227"/>
      <c r="H23" s="227"/>
      <c r="I23" s="229"/>
      <c r="J23" s="229"/>
      <c r="K23" s="229"/>
      <c r="L23" s="229"/>
      <c r="M23" s="186"/>
    </row>
    <row r="24" spans="2:13" ht="12.75">
      <c r="B24" s="489" t="s">
        <v>364</v>
      </c>
      <c r="C24" s="482"/>
      <c r="D24" s="482"/>
      <c r="E24" s="483"/>
      <c r="F24" s="484"/>
      <c r="G24" s="231"/>
      <c r="H24" s="104"/>
      <c r="I24" s="232"/>
      <c r="J24" s="232"/>
      <c r="K24" s="232"/>
      <c r="L24" s="232"/>
      <c r="M24" s="233"/>
    </row>
    <row r="25" spans="2:13" ht="12.75">
      <c r="B25" s="487" t="s">
        <v>386</v>
      </c>
      <c r="C25" s="482"/>
      <c r="D25" s="482"/>
      <c r="E25" s="483"/>
      <c r="F25" s="484"/>
      <c r="G25" s="231"/>
      <c r="H25" s="231"/>
      <c r="I25" s="234"/>
      <c r="J25" s="234"/>
      <c r="K25" s="234"/>
      <c r="L25" s="234"/>
      <c r="M25" s="235"/>
    </row>
    <row r="26" spans="2:13" ht="12.75">
      <c r="B26" s="487"/>
      <c r="C26" s="482"/>
      <c r="D26" s="482"/>
      <c r="E26" s="482" t="s">
        <v>354</v>
      </c>
      <c r="F26" s="482"/>
      <c r="G26" s="231"/>
      <c r="H26" s="231"/>
      <c r="I26" s="234"/>
      <c r="J26" s="234"/>
      <c r="K26" s="234"/>
      <c r="L26" s="234"/>
      <c r="M26" s="235"/>
    </row>
    <row r="27" spans="2:13" ht="12.75">
      <c r="B27" s="230"/>
      <c r="C27" s="485"/>
      <c r="D27" s="104"/>
      <c r="E27" s="104"/>
      <c r="F27" s="485" t="s">
        <v>355</v>
      </c>
      <c r="G27" s="104"/>
      <c r="H27" s="104"/>
      <c r="I27" s="234"/>
      <c r="J27" s="234"/>
      <c r="K27" s="234"/>
      <c r="L27" s="234"/>
      <c r="M27" s="235"/>
    </row>
    <row r="28" spans="2:13" ht="12.75">
      <c r="B28" s="230"/>
      <c r="C28" s="485"/>
      <c r="D28" s="104"/>
      <c r="E28" s="104"/>
      <c r="F28" s="485" t="s">
        <v>356</v>
      </c>
      <c r="G28" s="231"/>
      <c r="H28" s="104"/>
      <c r="I28" s="232"/>
      <c r="J28" s="232"/>
      <c r="K28" s="232"/>
      <c r="L28" s="232"/>
      <c r="M28" s="233"/>
    </row>
    <row r="29" spans="2:13" ht="12.75">
      <c r="B29" s="230"/>
      <c r="C29" s="485"/>
      <c r="D29" s="104"/>
      <c r="E29" s="104"/>
      <c r="F29" s="485" t="s">
        <v>362</v>
      </c>
      <c r="G29" s="231"/>
      <c r="H29" s="104"/>
      <c r="I29" s="232"/>
      <c r="J29" s="232"/>
      <c r="K29" s="232"/>
      <c r="L29" s="232"/>
      <c r="M29" s="233"/>
    </row>
    <row r="30" spans="2:13" ht="12.75">
      <c r="B30" s="230"/>
      <c r="C30" s="485"/>
      <c r="D30" s="104"/>
      <c r="E30" s="231" t="s">
        <v>366</v>
      </c>
      <c r="F30" s="485"/>
      <c r="G30" s="231"/>
      <c r="H30" s="104"/>
      <c r="I30" s="232"/>
      <c r="J30" s="232"/>
      <c r="K30" s="232"/>
      <c r="L30" s="232"/>
      <c r="M30" s="233"/>
    </row>
    <row r="31" spans="2:13" ht="12.75">
      <c r="B31" s="230"/>
      <c r="C31" s="485"/>
      <c r="D31" s="104"/>
      <c r="E31" s="104"/>
      <c r="F31" s="485" t="s">
        <v>358</v>
      </c>
      <c r="G31" s="231"/>
      <c r="H31" s="231"/>
      <c r="I31" s="234"/>
      <c r="J31" s="234"/>
      <c r="K31" s="234"/>
      <c r="L31" s="234"/>
      <c r="M31" s="235"/>
    </row>
    <row r="32" spans="2:13" ht="12.75">
      <c r="B32" s="487" t="s">
        <v>387</v>
      </c>
      <c r="C32" s="104"/>
      <c r="D32" s="104"/>
      <c r="E32" s="104"/>
      <c r="F32" s="104"/>
      <c r="G32" s="231"/>
      <c r="H32" s="231"/>
      <c r="I32" s="234"/>
      <c r="J32" s="234"/>
      <c r="K32" s="234"/>
      <c r="L32" s="234"/>
      <c r="M32" s="235"/>
    </row>
    <row r="33" spans="2:13" ht="12.75">
      <c r="B33" s="487"/>
      <c r="C33" s="482"/>
      <c r="D33" s="482"/>
      <c r="E33" s="482" t="s">
        <v>354</v>
      </c>
      <c r="F33" s="482"/>
      <c r="G33" s="231"/>
      <c r="H33" s="231"/>
      <c r="I33" s="234"/>
      <c r="J33" s="234"/>
      <c r="K33" s="234"/>
      <c r="L33" s="234"/>
      <c r="M33" s="235"/>
    </row>
    <row r="34" spans="2:13" ht="12.75">
      <c r="B34" s="487"/>
      <c r="C34" s="482"/>
      <c r="D34" s="482"/>
      <c r="E34" s="104"/>
      <c r="F34" s="485" t="s">
        <v>355</v>
      </c>
      <c r="G34" s="104"/>
      <c r="H34" s="104"/>
      <c r="I34" s="234"/>
      <c r="J34" s="234"/>
      <c r="K34" s="234"/>
      <c r="L34" s="234"/>
      <c r="M34" s="235"/>
    </row>
    <row r="35" spans="2:13" ht="12.75">
      <c r="B35" s="487"/>
      <c r="C35" s="482"/>
      <c r="D35" s="482"/>
      <c r="E35" s="104"/>
      <c r="F35" s="485" t="s">
        <v>368</v>
      </c>
      <c r="G35" s="104"/>
      <c r="H35" s="104"/>
      <c r="I35" s="234"/>
      <c r="J35" s="234"/>
      <c r="K35" s="234"/>
      <c r="L35" s="234"/>
      <c r="M35" s="235"/>
    </row>
    <row r="36" spans="2:13" ht="12.75">
      <c r="B36" s="487"/>
      <c r="C36" s="482"/>
      <c r="D36" s="482"/>
      <c r="E36" s="104"/>
      <c r="F36" s="485"/>
      <c r="G36" s="104"/>
      <c r="H36" s="104"/>
      <c r="I36" s="234"/>
      <c r="J36" s="234"/>
      <c r="K36" s="234"/>
      <c r="L36" s="234"/>
      <c r="M36" s="235"/>
    </row>
    <row r="37" spans="2:13" ht="12.75">
      <c r="B37" s="487" t="s">
        <v>369</v>
      </c>
      <c r="C37" s="482"/>
      <c r="D37" s="482"/>
      <c r="E37" s="104"/>
      <c r="F37" s="485"/>
      <c r="G37" s="104"/>
      <c r="H37" s="104"/>
      <c r="I37" s="234"/>
      <c r="J37" s="234"/>
      <c r="K37" s="234"/>
      <c r="L37" s="234"/>
      <c r="M37" s="235"/>
    </row>
    <row r="38" spans="2:13" ht="12.75">
      <c r="B38" s="487"/>
      <c r="C38" s="482"/>
      <c r="D38" s="482"/>
      <c r="E38" s="104"/>
      <c r="F38" s="485"/>
      <c r="G38" s="104"/>
      <c r="H38" s="104"/>
      <c r="I38" s="234"/>
      <c r="J38" s="234"/>
      <c r="K38" s="234"/>
      <c r="L38" s="234"/>
      <c r="M38" s="235"/>
    </row>
    <row r="39" spans="2:13" ht="12.75">
      <c r="B39" s="487"/>
      <c r="C39" s="482"/>
      <c r="D39" s="482"/>
      <c r="E39" s="104" t="s">
        <v>362</v>
      </c>
      <c r="F39" s="485"/>
      <c r="G39" s="104"/>
      <c r="H39" s="104"/>
      <c r="I39" s="234"/>
      <c r="J39" s="234"/>
      <c r="K39" s="234"/>
      <c r="L39" s="234"/>
      <c r="M39" s="235"/>
    </row>
    <row r="40" spans="2:13" ht="12.75">
      <c r="B40" s="487"/>
      <c r="C40" s="482"/>
      <c r="D40" s="482"/>
      <c r="E40" s="104"/>
      <c r="F40" s="485"/>
      <c r="G40" s="104"/>
      <c r="H40" s="104"/>
      <c r="I40" s="234"/>
      <c r="J40" s="234"/>
      <c r="K40" s="234"/>
      <c r="L40" s="234"/>
      <c r="M40" s="235"/>
    </row>
    <row r="41" spans="2:13" ht="12.75">
      <c r="B41" s="487" t="s">
        <v>365</v>
      </c>
      <c r="C41" s="482"/>
      <c r="D41" s="482"/>
      <c r="E41" s="104"/>
      <c r="F41" s="485"/>
      <c r="G41" s="104"/>
      <c r="H41" s="104"/>
      <c r="I41" s="234"/>
      <c r="J41" s="234"/>
      <c r="K41" s="234"/>
      <c r="L41" s="234"/>
      <c r="M41" s="235"/>
    </row>
    <row r="42" spans="2:13" ht="12.75">
      <c r="B42" s="487"/>
      <c r="C42" s="482"/>
      <c r="D42" s="482"/>
      <c r="E42" s="482" t="s">
        <v>357</v>
      </c>
      <c r="F42" s="482"/>
      <c r="G42" s="104"/>
      <c r="H42" s="104"/>
      <c r="I42" s="234"/>
      <c r="J42" s="234"/>
      <c r="K42" s="234"/>
      <c r="L42" s="234"/>
      <c r="M42" s="235"/>
    </row>
    <row r="43" spans="2:13" ht="12.75">
      <c r="B43" s="487"/>
      <c r="C43" s="482"/>
      <c r="D43" s="482"/>
      <c r="E43" s="482"/>
      <c r="F43" s="485" t="s">
        <v>358</v>
      </c>
      <c r="G43" s="104"/>
      <c r="H43" s="104"/>
      <c r="I43" s="234"/>
      <c r="J43" s="234"/>
      <c r="K43" s="234"/>
      <c r="L43" s="234"/>
      <c r="M43" s="235"/>
    </row>
    <row r="44" spans="2:13" ht="12.75">
      <c r="B44" s="487"/>
      <c r="C44" s="482"/>
      <c r="D44" s="482"/>
      <c r="E44" s="482"/>
      <c r="F44" s="485"/>
      <c r="G44" s="104"/>
      <c r="H44" s="104"/>
      <c r="I44" s="234"/>
      <c r="J44" s="234"/>
      <c r="K44" s="234"/>
      <c r="L44" s="234"/>
      <c r="M44" s="235"/>
    </row>
    <row r="45" spans="2:13" ht="12.75">
      <c r="B45" s="230" t="s">
        <v>367</v>
      </c>
      <c r="C45" s="104"/>
      <c r="D45" s="104"/>
      <c r="E45" s="104"/>
      <c r="F45" s="104"/>
      <c r="G45" s="104"/>
      <c r="H45" s="104"/>
      <c r="I45" s="234"/>
      <c r="J45" s="234"/>
      <c r="K45" s="234"/>
      <c r="L45" s="234"/>
      <c r="M45" s="235"/>
    </row>
    <row r="46" spans="2:13" ht="12.75">
      <c r="B46" s="230"/>
      <c r="C46" s="104"/>
      <c r="D46" s="104"/>
      <c r="E46" s="104"/>
      <c r="F46" s="104"/>
      <c r="G46" s="231"/>
      <c r="H46" s="231"/>
      <c r="I46" s="234"/>
      <c r="J46" s="234"/>
      <c r="K46" s="234"/>
      <c r="L46" s="234"/>
      <c r="M46" s="235"/>
    </row>
    <row r="47" spans="2:13" ht="12.75">
      <c r="B47" s="230"/>
      <c r="C47" s="104"/>
      <c r="D47" s="104"/>
      <c r="E47" s="104"/>
      <c r="F47" s="104"/>
      <c r="G47" s="104"/>
      <c r="H47" s="104"/>
      <c r="I47" s="234"/>
      <c r="J47" s="234"/>
      <c r="K47" s="234"/>
      <c r="L47" s="234"/>
      <c r="M47" s="235"/>
    </row>
    <row r="48" spans="2:13" ht="12.75">
      <c r="B48" s="236"/>
      <c r="C48" s="245"/>
      <c r="D48" s="237"/>
      <c r="E48" s="237"/>
      <c r="F48" s="237"/>
      <c r="G48" s="237"/>
      <c r="H48" s="237"/>
      <c r="I48" s="238"/>
      <c r="J48" s="238"/>
      <c r="K48" s="238"/>
      <c r="L48" s="238"/>
      <c r="M48" s="239"/>
    </row>
    <row r="49" spans="2:13" ht="16.5" customHeight="1" thickBot="1">
      <c r="B49" s="240"/>
      <c r="C49" s="241"/>
      <c r="D49" s="241"/>
      <c r="E49" s="241"/>
      <c r="F49" s="241"/>
      <c r="G49" s="241" t="s">
        <v>50</v>
      </c>
      <c r="H49" s="242"/>
      <c r="I49" s="243"/>
      <c r="J49" s="243"/>
      <c r="K49" s="243"/>
      <c r="L49" s="243"/>
      <c r="M49" s="244"/>
    </row>
    <row r="50" s="222" customFormat="1" ht="16.5" thickTop="1">
      <c r="B50" s="224" t="s">
        <v>182</v>
      </c>
    </row>
    <row r="51" s="222" customFormat="1" ht="15.75">
      <c r="B51" s="300" t="s">
        <v>219</v>
      </c>
    </row>
    <row r="52" spans="2:12" ht="15">
      <c r="B52" s="221"/>
      <c r="L52" s="223"/>
    </row>
    <row r="53" spans="3:12" s="225" customFormat="1" ht="12.75">
      <c r="C53" s="226"/>
      <c r="E53" s="246" t="s">
        <v>34</v>
      </c>
      <c r="F53" s="209"/>
      <c r="I53" s="208" t="s">
        <v>34</v>
      </c>
      <c r="L53" s="208" t="s">
        <v>34</v>
      </c>
    </row>
    <row r="54" spans="5:12" s="225" customFormat="1" ht="12.75">
      <c r="E54" s="568" t="s">
        <v>35</v>
      </c>
      <c r="F54" s="568"/>
      <c r="G54" s="568"/>
      <c r="I54" s="208" t="s">
        <v>36</v>
      </c>
      <c r="L54" s="208" t="s">
        <v>48</v>
      </c>
    </row>
    <row r="55" spans="5:12" s="209" customFormat="1" ht="12.75">
      <c r="E55" s="568" t="s">
        <v>37</v>
      </c>
      <c r="F55" s="568"/>
      <c r="G55" s="568"/>
      <c r="I55" s="208" t="s">
        <v>37</v>
      </c>
      <c r="L55" s="208" t="s">
        <v>37</v>
      </c>
    </row>
    <row r="56" s="211" customFormat="1" ht="11.25"/>
    <row r="57" s="211" customFormat="1" ht="11.25"/>
  </sheetData>
  <sheetProtection/>
  <mergeCells count="11">
    <mergeCell ref="B1:M1"/>
    <mergeCell ref="K2:L2"/>
    <mergeCell ref="B3:L3"/>
    <mergeCell ref="E54:G54"/>
    <mergeCell ref="B6:M6"/>
    <mergeCell ref="B5:M5"/>
    <mergeCell ref="B4:L4"/>
    <mergeCell ref="E55:G55"/>
    <mergeCell ref="I12:M14"/>
    <mergeCell ref="B8:M8"/>
    <mergeCell ref="B7:M7"/>
  </mergeCells>
  <printOptions horizontalCentered="1"/>
  <pageMargins left="0.7874015748031497" right="0.7874015748031497" top="0.5905511811023623" bottom="0.57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7"/>
  <sheetViews>
    <sheetView zoomScale="120" zoomScaleNormal="120" zoomScaleSheetLayoutView="75" zoomScalePageLayoutView="0" workbookViewId="0" topLeftCell="A1">
      <selection activeCell="C72" sqref="C72"/>
    </sheetView>
  </sheetViews>
  <sheetFormatPr defaultColWidth="9.8515625" defaultRowHeight="12.75"/>
  <cols>
    <col min="1" max="1" width="2.7109375" style="85" customWidth="1"/>
    <col min="2" max="2" width="34.421875" style="86" customWidth="1"/>
    <col min="3" max="6" width="13.7109375" style="86" customWidth="1"/>
    <col min="7" max="7" width="16.7109375" style="85" customWidth="1"/>
    <col min="8" max="16384" width="9.8515625" style="85" customWidth="1"/>
  </cols>
  <sheetData>
    <row r="1" spans="1:7" s="257" customFormat="1" ht="19.5">
      <c r="A1" s="256"/>
      <c r="B1" s="580" t="s">
        <v>159</v>
      </c>
      <c r="C1" s="580"/>
      <c r="D1" s="580"/>
      <c r="E1" s="580"/>
      <c r="F1" s="580"/>
      <c r="G1" s="580"/>
    </row>
    <row r="2" spans="2:7" s="258" customFormat="1" ht="13.5" customHeight="1">
      <c r="B2" s="259"/>
      <c r="C2" s="260"/>
      <c r="D2" s="260"/>
      <c r="E2" s="260"/>
      <c r="F2" s="593"/>
      <c r="G2" s="593"/>
    </row>
    <row r="3" spans="2:9" s="159" customFormat="1" ht="18.75" customHeight="1">
      <c r="B3" s="581" t="s">
        <v>191</v>
      </c>
      <c r="C3" s="581"/>
      <c r="D3" s="581"/>
      <c r="E3" s="581"/>
      <c r="F3" s="581"/>
      <c r="G3" s="581"/>
      <c r="H3" s="264"/>
      <c r="I3" s="264"/>
    </row>
    <row r="4" spans="2:9" s="159" customFormat="1" ht="19.5" customHeight="1">
      <c r="B4" s="567" t="s">
        <v>340</v>
      </c>
      <c r="C4" s="567"/>
      <c r="D4" s="567"/>
      <c r="E4" s="567"/>
      <c r="F4" s="567"/>
      <c r="G4" s="567"/>
      <c r="H4" s="265"/>
      <c r="I4" s="265"/>
    </row>
    <row r="5" spans="1:7" s="159" customFormat="1" ht="18" customHeight="1">
      <c r="A5" s="261"/>
      <c r="B5" s="160"/>
      <c r="C5" s="160"/>
      <c r="D5" s="160"/>
      <c r="E5" s="160"/>
      <c r="F5" s="160"/>
      <c r="G5" s="160"/>
    </row>
    <row r="6" spans="2:7" s="159" customFormat="1" ht="18" customHeight="1">
      <c r="B6" s="592" t="s">
        <v>192</v>
      </c>
      <c r="C6" s="592"/>
      <c r="D6" s="592"/>
      <c r="E6" s="592"/>
      <c r="F6" s="592"/>
      <c r="G6" s="592"/>
    </row>
    <row r="7" spans="2:7" s="159" customFormat="1" ht="18" customHeight="1">
      <c r="B7" s="591" t="s">
        <v>19</v>
      </c>
      <c r="C7" s="591"/>
      <c r="D7" s="591"/>
      <c r="E7" s="591"/>
      <c r="F7" s="591"/>
      <c r="G7" s="591"/>
    </row>
    <row r="8" s="262" customFormat="1" ht="15.75"/>
    <row r="9" spans="2:7" s="19" customFormat="1" ht="15.75" customHeight="1">
      <c r="B9" s="61" t="s">
        <v>3</v>
      </c>
      <c r="C9" s="172"/>
      <c r="D9" s="172"/>
      <c r="E9" s="172"/>
      <c r="F9" s="172"/>
      <c r="G9" s="172"/>
    </row>
    <row r="10" spans="3:6" s="7" customFormat="1" ht="13.5" thickBot="1">
      <c r="C10" s="8"/>
      <c r="D10" s="8"/>
      <c r="E10" s="8"/>
      <c r="F10" s="8"/>
    </row>
    <row r="11" spans="2:7" s="7" customFormat="1" ht="8.25" customHeight="1" thickTop="1">
      <c r="B11" s="62"/>
      <c r="C11" s="595" t="s">
        <v>343</v>
      </c>
      <c r="D11" s="596"/>
      <c r="E11" s="596"/>
      <c r="F11" s="596"/>
      <c r="G11" s="597"/>
    </row>
    <row r="12" spans="2:7" s="7" customFormat="1" ht="12.75" customHeight="1">
      <c r="B12" s="64"/>
      <c r="C12" s="598"/>
      <c r="D12" s="599"/>
      <c r="E12" s="599"/>
      <c r="F12" s="599"/>
      <c r="G12" s="600"/>
    </row>
    <row r="13" spans="2:7" s="7" customFormat="1" ht="12.75">
      <c r="B13" s="64" t="s">
        <v>25</v>
      </c>
      <c r="C13" s="601"/>
      <c r="D13" s="602"/>
      <c r="E13" s="602"/>
      <c r="F13" s="602"/>
      <c r="G13" s="603"/>
    </row>
    <row r="14" spans="2:7" s="7" customFormat="1" ht="13.5">
      <c r="B14" s="64"/>
      <c r="C14" s="176" t="s">
        <v>26</v>
      </c>
      <c r="D14" s="177" t="s">
        <v>27</v>
      </c>
      <c r="E14" s="177" t="s">
        <v>28</v>
      </c>
      <c r="F14" s="177" t="s">
        <v>29</v>
      </c>
      <c r="G14" s="36" t="s">
        <v>30</v>
      </c>
    </row>
    <row r="15" spans="1:7" s="27" customFormat="1" ht="6.75" customHeight="1">
      <c r="A15" s="26"/>
      <c r="B15" s="65"/>
      <c r="C15" s="66"/>
      <c r="D15" s="66"/>
      <c r="E15" s="66"/>
      <c r="F15" s="66"/>
      <c r="G15" s="67"/>
    </row>
    <row r="16" spans="1:7" s="27" customFormat="1" ht="13.5">
      <c r="A16" s="26" t="s">
        <v>0</v>
      </c>
      <c r="B16" s="397" t="s">
        <v>51</v>
      </c>
      <c r="C16" s="398">
        <f>SUM(C17:C23)+(C25+C26)</f>
        <v>0</v>
      </c>
      <c r="D16" s="398">
        <f>SUM(D17:D23)+(D25+D26)</f>
        <v>0</v>
      </c>
      <c r="E16" s="398">
        <f>SUM(E17:E23)+(E25+E26)</f>
        <v>0</v>
      </c>
      <c r="F16" s="398">
        <f>SUM(F17:F23)+(F25+F26)</f>
        <v>0</v>
      </c>
      <c r="G16" s="399">
        <f>SUM(G17:G23)+(G25+G26)</f>
        <v>0</v>
      </c>
    </row>
    <row r="17" spans="2:7" s="27" customFormat="1" ht="13.5">
      <c r="B17" s="68" t="s">
        <v>52</v>
      </c>
      <c r="C17" s="69"/>
      <c r="D17" s="69"/>
      <c r="E17" s="69"/>
      <c r="F17" s="69"/>
      <c r="G17" s="70">
        <f aca="true" t="shared" si="0" ref="G17:G25">SUM(C17:F17)</f>
        <v>0</v>
      </c>
    </row>
    <row r="18" spans="2:7" s="27" customFormat="1" ht="13.5">
      <c r="B18" s="71" t="s">
        <v>53</v>
      </c>
      <c r="C18" s="72"/>
      <c r="D18" s="72"/>
      <c r="E18" s="72"/>
      <c r="F18" s="72"/>
      <c r="G18" s="73">
        <f t="shared" si="0"/>
        <v>0</v>
      </c>
    </row>
    <row r="19" spans="2:7" s="27" customFormat="1" ht="13.5">
      <c r="B19" s="74" t="s">
        <v>54</v>
      </c>
      <c r="C19" s="72"/>
      <c r="D19" s="72"/>
      <c r="E19" s="72"/>
      <c r="F19" s="72"/>
      <c r="G19" s="73">
        <f t="shared" si="0"/>
        <v>0</v>
      </c>
    </row>
    <row r="20" spans="2:7" s="27" customFormat="1" ht="13.5">
      <c r="B20" s="75" t="s">
        <v>188</v>
      </c>
      <c r="C20" s="72"/>
      <c r="D20" s="72"/>
      <c r="E20" s="72"/>
      <c r="F20" s="72"/>
      <c r="G20" s="73">
        <f t="shared" si="0"/>
        <v>0</v>
      </c>
    </row>
    <row r="21" spans="2:7" s="27" customFormat="1" ht="13.5">
      <c r="B21" s="75" t="s">
        <v>190</v>
      </c>
      <c r="C21" s="72"/>
      <c r="D21" s="72"/>
      <c r="E21" s="72"/>
      <c r="F21" s="72"/>
      <c r="G21" s="73">
        <f t="shared" si="0"/>
        <v>0</v>
      </c>
    </row>
    <row r="22" spans="2:7" s="27" customFormat="1" ht="13.5">
      <c r="B22" s="75" t="s">
        <v>215</v>
      </c>
      <c r="C22" s="72"/>
      <c r="D22" s="72"/>
      <c r="E22" s="72"/>
      <c r="F22" s="72"/>
      <c r="G22" s="73"/>
    </row>
    <row r="23" spans="2:7" s="27" customFormat="1" ht="13.5">
      <c r="B23" s="71" t="s">
        <v>123</v>
      </c>
      <c r="C23" s="72">
        <f>SUM(C24)</f>
        <v>0</v>
      </c>
      <c r="D23" s="72">
        <f>SUM(D24)</f>
        <v>0</v>
      </c>
      <c r="E23" s="72">
        <f>SUM(E24)</f>
        <v>0</v>
      </c>
      <c r="F23" s="72">
        <f>SUM(F24)</f>
        <v>0</v>
      </c>
      <c r="G23" s="175">
        <f>SUM(G24)</f>
        <v>0</v>
      </c>
    </row>
    <row r="24" spans="2:7" s="27" customFormat="1" ht="13.5">
      <c r="B24" s="71" t="s">
        <v>179</v>
      </c>
      <c r="C24" s="72"/>
      <c r="D24" s="72"/>
      <c r="E24" s="72"/>
      <c r="F24" s="72"/>
      <c r="G24" s="73"/>
    </row>
    <row r="25" spans="2:7" s="27" customFormat="1" ht="13.5">
      <c r="B25" s="71" t="s">
        <v>124</v>
      </c>
      <c r="C25" s="72"/>
      <c r="D25" s="72"/>
      <c r="E25" s="72"/>
      <c r="F25" s="72"/>
      <c r="G25" s="73">
        <f t="shared" si="0"/>
        <v>0</v>
      </c>
    </row>
    <row r="26" spans="2:7" s="27" customFormat="1" ht="13.5">
      <c r="B26" s="400" t="s">
        <v>189</v>
      </c>
      <c r="C26" s="401">
        <f>SUM(C27:C28)</f>
        <v>0</v>
      </c>
      <c r="D26" s="401">
        <f>SUM(D27:D28)</f>
        <v>0</v>
      </c>
      <c r="E26" s="401">
        <f>SUM(E27:E28)</f>
        <v>0</v>
      </c>
      <c r="F26" s="401">
        <f>SUM(F27:F28)</f>
        <v>0</v>
      </c>
      <c r="G26" s="402">
        <f>SUM(G27:G28)</f>
        <v>0</v>
      </c>
    </row>
    <row r="27" spans="2:7" s="27" customFormat="1" ht="13.5">
      <c r="B27" s="71" t="s">
        <v>55</v>
      </c>
      <c r="C27" s="72"/>
      <c r="D27" s="72"/>
      <c r="E27" s="72"/>
      <c r="F27" s="72"/>
      <c r="G27" s="73">
        <f>SUM(C27:F27)</f>
        <v>0</v>
      </c>
    </row>
    <row r="28" spans="2:7" s="27" customFormat="1" ht="13.5">
      <c r="B28" s="71" t="s">
        <v>216</v>
      </c>
      <c r="C28" s="72"/>
      <c r="D28" s="72"/>
      <c r="E28" s="72"/>
      <c r="F28" s="72"/>
      <c r="G28" s="73">
        <f>SUM(C28:F28)</f>
        <v>0</v>
      </c>
    </row>
    <row r="29" spans="1:7" s="27" customFormat="1" ht="6.75" customHeight="1">
      <c r="A29" s="26"/>
      <c r="B29" s="65"/>
      <c r="C29" s="76"/>
      <c r="D29" s="66"/>
      <c r="E29" s="66"/>
      <c r="F29" s="77"/>
      <c r="G29" s="67"/>
    </row>
    <row r="30" spans="1:7" s="27" customFormat="1" ht="13.5">
      <c r="A30" s="26" t="s">
        <v>1</v>
      </c>
      <c r="B30" s="403" t="s">
        <v>31</v>
      </c>
      <c r="C30" s="404">
        <f>SUM(C31:C34)+SUM(C41:C42)+C36</f>
        <v>0</v>
      </c>
      <c r="D30" s="404">
        <f>SUM(D31:D34)+SUM(D41:D42)+D36</f>
        <v>0</v>
      </c>
      <c r="E30" s="404">
        <f>SUM(E31:E34)+SUM(E41:E42)+E36</f>
        <v>0</v>
      </c>
      <c r="F30" s="404">
        <f>SUM(F31:F34)+SUM(F41:F42)+F36</f>
        <v>0</v>
      </c>
      <c r="G30" s="405">
        <f>SUM(G31:G34)+SUM(G41:G42)+G36</f>
        <v>0</v>
      </c>
    </row>
    <row r="31" spans="1:7" s="27" customFormat="1" ht="13.5">
      <c r="A31" s="28"/>
      <c r="B31" s="68" t="s">
        <v>56</v>
      </c>
      <c r="C31" s="69"/>
      <c r="D31" s="69"/>
      <c r="E31" s="69"/>
      <c r="F31" s="69"/>
      <c r="G31" s="70">
        <f>SUM(C31:F31)</f>
        <v>0</v>
      </c>
    </row>
    <row r="32" spans="1:7" s="27" customFormat="1" ht="13.5">
      <c r="A32" s="28"/>
      <c r="B32" s="71" t="s">
        <v>57</v>
      </c>
      <c r="C32" s="72"/>
      <c r="D32" s="72"/>
      <c r="E32" s="72"/>
      <c r="F32" s="72"/>
      <c r="G32" s="73">
        <f>SUM(C32:F32)</f>
        <v>0</v>
      </c>
    </row>
    <row r="33" spans="1:7" s="27" customFormat="1" ht="13.5">
      <c r="A33" s="28"/>
      <c r="B33" s="71" t="s">
        <v>58</v>
      </c>
      <c r="C33" s="72"/>
      <c r="D33" s="72"/>
      <c r="E33" s="72"/>
      <c r="F33" s="72"/>
      <c r="G33" s="73">
        <f>SUM(C33:F33)</f>
        <v>0</v>
      </c>
    </row>
    <row r="34" spans="1:7" s="27" customFormat="1" ht="13.5">
      <c r="A34" s="28"/>
      <c r="B34" s="71" t="s">
        <v>125</v>
      </c>
      <c r="C34" s="72">
        <f>SUM(C35)</f>
        <v>0</v>
      </c>
      <c r="D34" s="72">
        <f>SUM(D35)</f>
        <v>0</v>
      </c>
      <c r="E34" s="72">
        <f>SUM(E35)</f>
        <v>0</v>
      </c>
      <c r="F34" s="72">
        <f>SUM(F35)</f>
        <v>0</v>
      </c>
      <c r="G34" s="175">
        <f>SUM(G35)</f>
        <v>0</v>
      </c>
    </row>
    <row r="35" spans="1:7" s="27" customFormat="1" ht="13.5">
      <c r="A35" s="28"/>
      <c r="B35" s="71" t="s">
        <v>180</v>
      </c>
      <c r="C35" s="72"/>
      <c r="D35" s="72"/>
      <c r="E35" s="72"/>
      <c r="F35" s="72"/>
      <c r="G35" s="73"/>
    </row>
    <row r="36" spans="1:7" s="27" customFormat="1" ht="13.5">
      <c r="A36" s="28"/>
      <c r="B36" s="400" t="s">
        <v>59</v>
      </c>
      <c r="C36" s="401">
        <f>SUM(C37:C38)</f>
        <v>0</v>
      </c>
      <c r="D36" s="401">
        <f>SUM(D37:D38)</f>
        <v>0</v>
      </c>
      <c r="E36" s="401">
        <f>SUM(E37:E38)</f>
        <v>0</v>
      </c>
      <c r="F36" s="401">
        <f>SUM(F37:F38)</f>
        <v>0</v>
      </c>
      <c r="G36" s="402">
        <f>SUM(G37:G38)</f>
        <v>0</v>
      </c>
    </row>
    <row r="37" spans="1:7" s="27" customFormat="1" ht="13.5">
      <c r="A37" s="28"/>
      <c r="B37" s="71" t="s">
        <v>60</v>
      </c>
      <c r="C37" s="72"/>
      <c r="D37" s="72"/>
      <c r="E37" s="72"/>
      <c r="F37" s="72"/>
      <c r="G37" s="73">
        <f>SUM(C37:F37)</f>
        <v>0</v>
      </c>
    </row>
    <row r="38" spans="1:7" s="27" customFormat="1" ht="13.5">
      <c r="A38" s="28"/>
      <c r="B38" s="400" t="s">
        <v>61</v>
      </c>
      <c r="C38" s="401">
        <f>SUM(C39:C40)</f>
        <v>0</v>
      </c>
      <c r="D38" s="401">
        <f>SUM(D39:D40)</f>
        <v>0</v>
      </c>
      <c r="E38" s="401">
        <f>SUM(E39:E40)</f>
        <v>0</v>
      </c>
      <c r="F38" s="401">
        <f>SUM(F39:F40)</f>
        <v>0</v>
      </c>
      <c r="G38" s="402">
        <f>SUM(G39:G40)</f>
        <v>0</v>
      </c>
    </row>
    <row r="39" spans="1:7" s="27" customFormat="1" ht="13.5">
      <c r="A39" s="28"/>
      <c r="B39" s="71" t="s">
        <v>62</v>
      </c>
      <c r="C39" s="72"/>
      <c r="D39" s="72"/>
      <c r="E39" s="72"/>
      <c r="F39" s="72"/>
      <c r="G39" s="73">
        <f>SUM(C39:F39)</f>
        <v>0</v>
      </c>
    </row>
    <row r="40" spans="1:7" s="27" customFormat="1" ht="13.5">
      <c r="A40" s="28"/>
      <c r="B40" s="71" t="s">
        <v>63</v>
      </c>
      <c r="C40" s="72"/>
      <c r="D40" s="72"/>
      <c r="E40" s="72"/>
      <c r="F40" s="72"/>
      <c r="G40" s="73">
        <f>SUM(C40:F40)</f>
        <v>0</v>
      </c>
    </row>
    <row r="41" spans="2:7" s="28" customFormat="1" ht="13.5">
      <c r="B41" s="406" t="s">
        <v>64</v>
      </c>
      <c r="C41" s="407"/>
      <c r="D41" s="407"/>
      <c r="E41" s="407"/>
      <c r="F41" s="407"/>
      <c r="G41" s="408">
        <f>SUM(C41:F41)</f>
        <v>0</v>
      </c>
    </row>
    <row r="42" spans="1:7" s="27" customFormat="1" ht="13.5">
      <c r="A42" s="28"/>
      <c r="B42" s="71" t="s">
        <v>126</v>
      </c>
      <c r="C42" s="72"/>
      <c r="D42" s="72"/>
      <c r="E42" s="72"/>
      <c r="F42" s="72"/>
      <c r="G42" s="73">
        <f>SUM(C42:F42)</f>
        <v>0</v>
      </c>
    </row>
    <row r="43" spans="1:7" s="27" customFormat="1" ht="6.75" customHeight="1">
      <c r="A43" s="26"/>
      <c r="B43" s="65"/>
      <c r="C43" s="76"/>
      <c r="D43" s="66"/>
      <c r="E43" s="66"/>
      <c r="F43" s="77"/>
      <c r="G43" s="67"/>
    </row>
    <row r="44" spans="1:7" s="27" customFormat="1" ht="13.5">
      <c r="A44" s="26" t="s">
        <v>65</v>
      </c>
      <c r="B44" s="403" t="s">
        <v>66</v>
      </c>
      <c r="C44" s="401">
        <f>+C16-C30</f>
        <v>0</v>
      </c>
      <c r="D44" s="401">
        <f>+D16-D30</f>
        <v>0</v>
      </c>
      <c r="E44" s="401">
        <f>+E16-E30</f>
        <v>0</v>
      </c>
      <c r="F44" s="401">
        <f>+F16-F30</f>
        <v>0</v>
      </c>
      <c r="G44" s="402">
        <f>+G16-G30</f>
        <v>0</v>
      </c>
    </row>
    <row r="45" spans="1:7" s="27" customFormat="1" ht="6.75" customHeight="1">
      <c r="A45" s="26"/>
      <c r="B45" s="65"/>
      <c r="C45" s="76"/>
      <c r="D45" s="66"/>
      <c r="E45" s="66"/>
      <c r="F45" s="77"/>
      <c r="G45" s="67"/>
    </row>
    <row r="46" spans="1:7" s="27" customFormat="1" ht="13.5">
      <c r="A46" s="26" t="s">
        <v>32</v>
      </c>
      <c r="B46" s="397" t="s">
        <v>33</v>
      </c>
      <c r="C46" s="404">
        <f>SUM(C47:C50)</f>
        <v>0</v>
      </c>
      <c r="D46" s="404">
        <f>SUM(D47:D50)</f>
        <v>0</v>
      </c>
      <c r="E46" s="404">
        <f>SUM(E47:E50)</f>
        <v>0</v>
      </c>
      <c r="F46" s="404">
        <f>SUM(F47:F50)</f>
        <v>0</v>
      </c>
      <c r="G46" s="409">
        <f>SUM(G47:G50)</f>
        <v>0</v>
      </c>
    </row>
    <row r="47" spans="1:7" s="27" customFormat="1" ht="13.5">
      <c r="A47" s="28"/>
      <c r="B47" s="71" t="s">
        <v>67</v>
      </c>
      <c r="C47" s="72"/>
      <c r="D47" s="72"/>
      <c r="E47" s="72"/>
      <c r="F47" s="72"/>
      <c r="G47" s="73">
        <f>SUM(C47:F47)</f>
        <v>0</v>
      </c>
    </row>
    <row r="48" spans="1:7" s="27" customFormat="1" ht="13.5">
      <c r="A48" s="28"/>
      <c r="B48" s="71" t="s">
        <v>68</v>
      </c>
      <c r="C48" s="72"/>
      <c r="D48" s="72"/>
      <c r="E48" s="72"/>
      <c r="F48" s="72"/>
      <c r="G48" s="73">
        <f>SUM(C48:F48)</f>
        <v>0</v>
      </c>
    </row>
    <row r="49" spans="1:7" s="27" customFormat="1" ht="13.5">
      <c r="A49" s="28"/>
      <c r="B49" s="71" t="s">
        <v>69</v>
      </c>
      <c r="C49" s="72"/>
      <c r="D49" s="72"/>
      <c r="E49" s="72"/>
      <c r="F49" s="72"/>
      <c r="G49" s="73">
        <f>SUM(C49:F49)</f>
        <v>0</v>
      </c>
    </row>
    <row r="50" spans="1:7" s="27" customFormat="1" ht="13.5">
      <c r="A50" s="28"/>
      <c r="B50" s="78" t="s">
        <v>127</v>
      </c>
      <c r="C50" s="72"/>
      <c r="D50" s="72"/>
      <c r="E50" s="72"/>
      <c r="F50" s="72"/>
      <c r="G50" s="73">
        <f>SUM(C50:F50)</f>
        <v>0</v>
      </c>
    </row>
    <row r="51" spans="1:7" s="27" customFormat="1" ht="6.75" customHeight="1">
      <c r="A51" s="26"/>
      <c r="B51" s="65"/>
      <c r="C51" s="76"/>
      <c r="D51" s="66"/>
      <c r="E51" s="66"/>
      <c r="F51" s="77"/>
      <c r="G51" s="67"/>
    </row>
    <row r="52" spans="1:7" s="27" customFormat="1" ht="13.5">
      <c r="A52" s="26" t="s">
        <v>70</v>
      </c>
      <c r="B52" s="397" t="s">
        <v>71</v>
      </c>
      <c r="C52" s="404">
        <f>+C53+C54</f>
        <v>0</v>
      </c>
      <c r="D52" s="404">
        <f>+D53+D54</f>
        <v>0</v>
      </c>
      <c r="E52" s="404">
        <f>+E53+E54</f>
        <v>0</v>
      </c>
      <c r="F52" s="404">
        <f>+F53+F54</f>
        <v>0</v>
      </c>
      <c r="G52" s="409">
        <f>+G53+G54</f>
        <v>0</v>
      </c>
    </row>
    <row r="53" spans="1:7" s="27" customFormat="1" ht="13.5">
      <c r="A53" s="28"/>
      <c r="B53" s="71" t="s">
        <v>72</v>
      </c>
      <c r="C53" s="69"/>
      <c r="D53" s="69"/>
      <c r="E53" s="69"/>
      <c r="F53" s="178"/>
      <c r="G53" s="79">
        <f>SUM(C53:F53)</f>
        <v>0</v>
      </c>
    </row>
    <row r="54" spans="1:7" s="27" customFormat="1" ht="13.5">
      <c r="A54" s="28"/>
      <c r="B54" s="71" t="s">
        <v>73</v>
      </c>
      <c r="C54" s="72">
        <f>+C55+C56</f>
        <v>0</v>
      </c>
      <c r="D54" s="72">
        <f>+D55+D56</f>
        <v>0</v>
      </c>
      <c r="E54" s="72">
        <f>+E55+E56</f>
        <v>0</v>
      </c>
      <c r="F54" s="72">
        <f>+F55+F56</f>
        <v>0</v>
      </c>
      <c r="G54" s="175">
        <f>+G55+G56</f>
        <v>0</v>
      </c>
    </row>
    <row r="55" spans="1:7" s="27" customFormat="1" ht="13.5">
      <c r="A55" s="28"/>
      <c r="B55" s="75" t="s">
        <v>74</v>
      </c>
      <c r="C55" s="72"/>
      <c r="D55" s="72"/>
      <c r="E55" s="72"/>
      <c r="F55" s="178"/>
      <c r="G55" s="79">
        <f>SUM(C55:F55)</f>
        <v>0</v>
      </c>
    </row>
    <row r="56" spans="1:7" s="27" customFormat="1" ht="13.5">
      <c r="A56" s="28"/>
      <c r="B56" s="75" t="s">
        <v>128</v>
      </c>
      <c r="C56" s="72">
        <f>SUM(C57)</f>
        <v>0</v>
      </c>
      <c r="D56" s="72">
        <f>SUM(D57)</f>
        <v>0</v>
      </c>
      <c r="E56" s="72">
        <f>SUM(E57)</f>
        <v>0</v>
      </c>
      <c r="F56" s="72">
        <f>SUM(F57)</f>
        <v>0</v>
      </c>
      <c r="G56" s="175">
        <f>SUM(G57)</f>
        <v>0</v>
      </c>
    </row>
    <row r="57" spans="1:7" s="27" customFormat="1" ht="13.5">
      <c r="A57" s="28"/>
      <c r="B57" s="75" t="s">
        <v>181</v>
      </c>
      <c r="C57" s="179"/>
      <c r="D57" s="179"/>
      <c r="E57" s="179"/>
      <c r="F57" s="178"/>
      <c r="G57" s="79"/>
    </row>
    <row r="58" spans="1:7" s="27" customFormat="1" ht="6.75" customHeight="1">
      <c r="A58" s="26"/>
      <c r="B58" s="65"/>
      <c r="C58" s="76"/>
      <c r="D58" s="66"/>
      <c r="E58" s="66"/>
      <c r="F58" s="77"/>
      <c r="G58" s="67"/>
    </row>
    <row r="59" spans="1:7" s="27" customFormat="1" ht="13.5">
      <c r="A59" s="26" t="s">
        <v>75</v>
      </c>
      <c r="B59" s="403" t="s">
        <v>76</v>
      </c>
      <c r="C59" s="401">
        <f>+C44-C46+C52</f>
        <v>0</v>
      </c>
      <c r="D59" s="401">
        <f>+D44-D46+D52</f>
        <v>0</v>
      </c>
      <c r="E59" s="401">
        <f>+E44-E46+E52</f>
        <v>0</v>
      </c>
      <c r="F59" s="401">
        <f>+F44-F46+F52</f>
        <v>0</v>
      </c>
      <c r="G59" s="402">
        <f>+G44-G46+G52</f>
        <v>0</v>
      </c>
    </row>
    <row r="60" spans="1:7" s="27" customFormat="1" ht="6.75" customHeight="1">
      <c r="A60" s="26"/>
      <c r="B60" s="65"/>
      <c r="C60" s="76"/>
      <c r="D60" s="66"/>
      <c r="E60" s="66"/>
      <c r="F60" s="77"/>
      <c r="G60" s="67"/>
    </row>
    <row r="61" spans="1:7" s="27" customFormat="1" ht="13.5">
      <c r="A61" s="26" t="s">
        <v>77</v>
      </c>
      <c r="B61" s="397" t="s">
        <v>78</v>
      </c>
      <c r="C61" s="404">
        <f>+C62-C63</f>
        <v>0</v>
      </c>
      <c r="D61" s="404">
        <f>+D62-D63</f>
        <v>0</v>
      </c>
      <c r="E61" s="404">
        <f>+E62-E63</f>
        <v>0</v>
      </c>
      <c r="F61" s="404">
        <f>+F62-F63</f>
        <v>0</v>
      </c>
      <c r="G61" s="409">
        <f>+G62-G63</f>
        <v>0</v>
      </c>
    </row>
    <row r="62" spans="2:7" s="27" customFormat="1" ht="13.5" customHeight="1">
      <c r="B62" s="71" t="s">
        <v>129</v>
      </c>
      <c r="C62" s="72"/>
      <c r="D62" s="72"/>
      <c r="E62" s="72"/>
      <c r="F62" s="72"/>
      <c r="G62" s="73">
        <f>SUM(C62:F62)</f>
        <v>0</v>
      </c>
    </row>
    <row r="63" spans="2:7" s="27" customFormat="1" ht="13.5">
      <c r="B63" s="400" t="s">
        <v>130</v>
      </c>
      <c r="C63" s="401">
        <f>SUM(C64:C66)</f>
        <v>0</v>
      </c>
      <c r="D63" s="401">
        <f>SUM(D64:D66)</f>
        <v>0</v>
      </c>
      <c r="E63" s="401">
        <f>SUM(E64:E66)</f>
        <v>0</v>
      </c>
      <c r="F63" s="401">
        <f>SUM(F64:F66)</f>
        <v>0</v>
      </c>
      <c r="G63" s="402">
        <f>SUM(G64:G66)</f>
        <v>0</v>
      </c>
    </row>
    <row r="64" spans="2:7" s="27" customFormat="1" ht="13.5">
      <c r="B64" s="71" t="s">
        <v>79</v>
      </c>
      <c r="C64" s="72"/>
      <c r="D64" s="72"/>
      <c r="E64" s="72"/>
      <c r="F64" s="72"/>
      <c r="G64" s="73">
        <f>SUM(C64:F64)</f>
        <v>0</v>
      </c>
    </row>
    <row r="65" spans="2:7" s="27" customFormat="1" ht="13.5">
      <c r="B65" s="71" t="s">
        <v>80</v>
      </c>
      <c r="C65" s="72"/>
      <c r="D65" s="72"/>
      <c r="E65" s="72"/>
      <c r="F65" s="72"/>
      <c r="G65" s="73">
        <f>SUM(C65:F65)</f>
        <v>0</v>
      </c>
    </row>
    <row r="66" spans="2:7" s="27" customFormat="1" ht="13.5">
      <c r="B66" s="71" t="s">
        <v>131</v>
      </c>
      <c r="C66" s="72"/>
      <c r="D66" s="72"/>
      <c r="E66" s="72"/>
      <c r="F66" s="72"/>
      <c r="G66" s="73">
        <f>SUM(C66:F66)</f>
        <v>0</v>
      </c>
    </row>
    <row r="67" spans="1:7" s="27" customFormat="1" ht="6.75" customHeight="1">
      <c r="A67" s="26"/>
      <c r="B67" s="65"/>
      <c r="C67" s="76"/>
      <c r="D67" s="66"/>
      <c r="E67" s="66"/>
      <c r="F67" s="77"/>
      <c r="G67" s="67"/>
    </row>
    <row r="68" spans="2:7" s="27" customFormat="1" ht="13.5">
      <c r="B68" s="410" t="s">
        <v>81</v>
      </c>
      <c r="C68" s="80">
        <f>+C59+C61</f>
        <v>0</v>
      </c>
      <c r="D68" s="80">
        <f>+D59+D61</f>
        <v>0</v>
      </c>
      <c r="E68" s="80">
        <f>+E59+E61</f>
        <v>0</v>
      </c>
      <c r="F68" s="80">
        <f>+F59+F61</f>
        <v>0</v>
      </c>
      <c r="G68" s="81">
        <f>+G59+G61</f>
        <v>0</v>
      </c>
    </row>
    <row r="69" spans="2:7" s="27" customFormat="1" ht="13.5">
      <c r="B69" s="411" t="s">
        <v>82</v>
      </c>
      <c r="C69" s="82"/>
      <c r="D69" s="82">
        <f>+C70</f>
        <v>0</v>
      </c>
      <c r="E69" s="82">
        <f>+D70</f>
        <v>0</v>
      </c>
      <c r="F69" s="82">
        <f>+E70</f>
        <v>0</v>
      </c>
      <c r="G69" s="67">
        <f>+C69</f>
        <v>0</v>
      </c>
    </row>
    <row r="70" spans="2:7" s="27" customFormat="1" ht="14.25" thickBot="1">
      <c r="B70" s="412" t="s">
        <v>83</v>
      </c>
      <c r="C70" s="83">
        <f>+C68+C69</f>
        <v>0</v>
      </c>
      <c r="D70" s="83">
        <f>+D68+D69</f>
        <v>0</v>
      </c>
      <c r="E70" s="83">
        <f>+E68+E69</f>
        <v>0</v>
      </c>
      <c r="F70" s="83">
        <f>+F68+F69</f>
        <v>0</v>
      </c>
      <c r="G70" s="84">
        <f>+G68+G69</f>
        <v>0</v>
      </c>
    </row>
    <row r="71" ht="13.5" thickTop="1"/>
    <row r="72" spans="1:7" s="17" customFormat="1" ht="9">
      <c r="A72" s="87"/>
      <c r="B72" s="88"/>
      <c r="C72" s="89"/>
      <c r="D72" s="89"/>
      <c r="E72" s="89"/>
      <c r="F72" s="89"/>
      <c r="G72" s="89"/>
    </row>
    <row r="73" spans="1:7" s="17" customFormat="1" ht="9">
      <c r="A73" s="87"/>
      <c r="B73" s="88" t="s">
        <v>348</v>
      </c>
      <c r="C73" s="89"/>
      <c r="D73" s="89"/>
      <c r="E73" s="89"/>
      <c r="F73" s="89"/>
      <c r="G73" s="89"/>
    </row>
    <row r="74" spans="1:7" s="17" customFormat="1" ht="9">
      <c r="A74" s="87"/>
      <c r="B74" s="88" t="s">
        <v>84</v>
      </c>
      <c r="C74" s="89"/>
      <c r="D74" s="89"/>
      <c r="E74" s="89"/>
      <c r="F74" s="89"/>
      <c r="G74" s="89"/>
    </row>
    <row r="75" spans="2:6" s="90" customFormat="1" ht="9">
      <c r="B75" s="88" t="s">
        <v>85</v>
      </c>
      <c r="C75" s="16"/>
      <c r="D75" s="16"/>
      <c r="E75" s="16"/>
      <c r="F75" s="16"/>
    </row>
    <row r="76" spans="2:6" s="90" customFormat="1" ht="9">
      <c r="B76" s="88" t="s">
        <v>86</v>
      </c>
      <c r="C76" s="16"/>
      <c r="D76" s="16"/>
      <c r="E76" s="16"/>
      <c r="F76" s="16"/>
    </row>
    <row r="77" spans="2:6" s="90" customFormat="1" ht="9">
      <c r="B77" s="88" t="s">
        <v>87</v>
      </c>
      <c r="C77" s="16"/>
      <c r="D77" s="16"/>
      <c r="E77" s="16"/>
      <c r="F77" s="16"/>
    </row>
    <row r="78" spans="2:6" s="90" customFormat="1" ht="9">
      <c r="B78" s="15" t="s">
        <v>349</v>
      </c>
      <c r="C78" s="16"/>
      <c r="D78" s="16"/>
      <c r="E78" s="16"/>
      <c r="F78" s="16"/>
    </row>
    <row r="79" spans="2:6" s="90" customFormat="1" ht="9">
      <c r="B79" s="15" t="s">
        <v>350</v>
      </c>
      <c r="C79" s="16"/>
      <c r="D79" s="16"/>
      <c r="E79" s="16"/>
      <c r="F79" s="16"/>
    </row>
    <row r="80" spans="2:6" s="90" customFormat="1" ht="9">
      <c r="B80" s="15" t="s">
        <v>88</v>
      </c>
      <c r="C80" s="16"/>
      <c r="D80" s="16"/>
      <c r="E80" s="16"/>
      <c r="F80" s="16"/>
    </row>
    <row r="81" ht="12.75">
      <c r="B81" s="91"/>
    </row>
    <row r="82" ht="12.75">
      <c r="B82" s="91"/>
    </row>
    <row r="83" spans="2:7" ht="13.5">
      <c r="B83" s="12" t="s">
        <v>185</v>
      </c>
      <c r="D83" s="12" t="s">
        <v>103</v>
      </c>
      <c r="E83" s="247"/>
      <c r="F83" s="604" t="s">
        <v>186</v>
      </c>
      <c r="G83" s="604"/>
    </row>
    <row r="84" spans="2:7" s="24" customFormat="1" ht="12.75">
      <c r="B84" s="13" t="s">
        <v>89</v>
      </c>
      <c r="C84" s="604" t="s">
        <v>36</v>
      </c>
      <c r="D84" s="604"/>
      <c r="E84" s="604"/>
      <c r="F84" s="604" t="s">
        <v>48</v>
      </c>
      <c r="G84" s="604"/>
    </row>
    <row r="85" spans="2:7" s="24" customFormat="1" ht="12.75">
      <c r="B85" s="13" t="s">
        <v>37</v>
      </c>
      <c r="C85" s="594" t="s">
        <v>37</v>
      </c>
      <c r="D85" s="594"/>
      <c r="E85" s="594"/>
      <c r="F85" s="594" t="s">
        <v>37</v>
      </c>
      <c r="G85" s="594"/>
    </row>
    <row r="86" spans="4:7" s="24" customFormat="1" ht="12.75">
      <c r="D86" s="57"/>
      <c r="G86" s="57"/>
    </row>
    <row r="87" spans="2:7" ht="12.75">
      <c r="B87" s="92"/>
      <c r="D87" s="93"/>
      <c r="E87" s="93"/>
      <c r="F87" s="93"/>
      <c r="G87" s="93"/>
    </row>
    <row r="88" spans="2:7" ht="12.75">
      <c r="B88" s="92"/>
      <c r="D88" s="93"/>
      <c r="E88" s="93"/>
      <c r="F88" s="93"/>
      <c r="G88" s="93"/>
    </row>
    <row r="89" spans="2:7" ht="12.75">
      <c r="B89" s="92"/>
      <c r="C89" s="93"/>
      <c r="D89" s="93"/>
      <c r="E89" s="93"/>
      <c r="F89" s="93"/>
      <c r="G89" s="93"/>
    </row>
    <row r="90" spans="2:7" ht="12.75">
      <c r="B90" s="92"/>
      <c r="C90" s="93"/>
      <c r="D90" s="93"/>
      <c r="E90" s="93"/>
      <c r="F90" s="93"/>
      <c r="G90" s="93"/>
    </row>
    <row r="91" spans="2:7" ht="12.75">
      <c r="B91" s="92"/>
      <c r="C91" s="93"/>
      <c r="D91" s="93"/>
      <c r="E91" s="93"/>
      <c r="F91" s="93"/>
      <c r="G91" s="93"/>
    </row>
    <row r="92" spans="2:7" ht="12.75">
      <c r="B92" s="92"/>
      <c r="C92" s="93"/>
      <c r="D92" s="93"/>
      <c r="E92" s="93"/>
      <c r="F92" s="93"/>
      <c r="G92" s="93"/>
    </row>
    <row r="94" ht="12.75">
      <c r="B94" s="94"/>
    </row>
    <row r="100" spans="3:7" ht="12.75">
      <c r="C100" s="95"/>
      <c r="D100" s="95"/>
      <c r="E100" s="95"/>
      <c r="F100" s="95"/>
      <c r="G100" s="96"/>
    </row>
    <row r="101" spans="3:7" ht="12.75">
      <c r="C101" s="95"/>
      <c r="D101" s="95"/>
      <c r="E101" s="95"/>
      <c r="F101" s="95"/>
      <c r="G101" s="96"/>
    </row>
    <row r="102" spans="3:7" ht="12.75">
      <c r="C102" s="95"/>
      <c r="D102" s="95"/>
      <c r="E102" s="95"/>
      <c r="F102" s="95"/>
      <c r="G102" s="96"/>
    </row>
    <row r="103" spans="3:7" ht="12.75">
      <c r="C103" s="95"/>
      <c r="D103" s="95"/>
      <c r="E103" s="95"/>
      <c r="F103" s="95"/>
      <c r="G103" s="96"/>
    </row>
    <row r="104" spans="3:7" ht="12.75">
      <c r="C104" s="95"/>
      <c r="D104" s="95"/>
      <c r="E104" s="95"/>
      <c r="F104" s="95"/>
      <c r="G104" s="96"/>
    </row>
    <row r="105" spans="3:7" ht="12.75">
      <c r="C105" s="95"/>
      <c r="D105" s="95"/>
      <c r="E105" s="95"/>
      <c r="F105" s="95"/>
      <c r="G105" s="96"/>
    </row>
    <row r="106" spans="3:7" ht="12.75">
      <c r="C106" s="95"/>
      <c r="D106" s="95"/>
      <c r="E106" s="95"/>
      <c r="F106" s="95"/>
      <c r="G106" s="96"/>
    </row>
    <row r="107" spans="3:7" ht="12.75">
      <c r="C107" s="95"/>
      <c r="D107" s="95"/>
      <c r="E107" s="95"/>
      <c r="F107" s="95"/>
      <c r="G107" s="96"/>
    </row>
    <row r="108" spans="3:7" ht="12.75">
      <c r="C108" s="95"/>
      <c r="D108" s="95"/>
      <c r="E108" s="95"/>
      <c r="F108" s="95"/>
      <c r="G108" s="96"/>
    </row>
    <row r="109" spans="3:7" ht="12.75">
      <c r="C109" s="95"/>
      <c r="D109" s="95"/>
      <c r="E109" s="95"/>
      <c r="F109" s="95"/>
      <c r="G109" s="96"/>
    </row>
    <row r="110" spans="3:7" ht="12.75">
      <c r="C110" s="95"/>
      <c r="D110" s="95"/>
      <c r="E110" s="95"/>
      <c r="F110" s="95"/>
      <c r="G110" s="96"/>
    </row>
    <row r="111" spans="3:7" ht="12.75">
      <c r="C111" s="95"/>
      <c r="D111" s="95"/>
      <c r="E111" s="95"/>
      <c r="F111" s="95"/>
      <c r="G111" s="96"/>
    </row>
    <row r="112" spans="3:7" ht="12.75">
      <c r="C112" s="95"/>
      <c r="D112" s="95"/>
      <c r="E112" s="95"/>
      <c r="F112" s="95"/>
      <c r="G112" s="96"/>
    </row>
    <row r="113" spans="3:7" ht="12.75">
      <c r="C113" s="95"/>
      <c r="D113" s="95"/>
      <c r="E113" s="95"/>
      <c r="F113" s="95"/>
      <c r="G113" s="96"/>
    </row>
    <row r="114" spans="3:7" ht="12.75">
      <c r="C114" s="95"/>
      <c r="D114" s="95"/>
      <c r="E114" s="95"/>
      <c r="F114" s="95"/>
      <c r="G114" s="96"/>
    </row>
    <row r="115" spans="3:7" ht="12.75">
      <c r="C115" s="95"/>
      <c r="D115" s="95"/>
      <c r="E115" s="95"/>
      <c r="F115" s="95"/>
      <c r="G115" s="96"/>
    </row>
    <row r="116" spans="3:7" ht="12.75">
      <c r="C116" s="95"/>
      <c r="D116" s="95"/>
      <c r="E116" s="95"/>
      <c r="F116" s="95"/>
      <c r="G116" s="96"/>
    </row>
    <row r="117" spans="3:7" ht="12.75">
      <c r="C117" s="95"/>
      <c r="D117" s="95"/>
      <c r="E117" s="95"/>
      <c r="F117" s="95"/>
      <c r="G117" s="96"/>
    </row>
    <row r="118" spans="3:7" ht="12.75">
      <c r="C118" s="95"/>
      <c r="D118" s="95"/>
      <c r="E118" s="95"/>
      <c r="F118" s="95"/>
      <c r="G118" s="96"/>
    </row>
    <row r="119" spans="3:7" ht="12.75">
      <c r="C119" s="95"/>
      <c r="D119" s="95"/>
      <c r="E119" s="95"/>
      <c r="F119" s="95"/>
      <c r="G119" s="96"/>
    </row>
    <row r="120" spans="3:7" ht="12.75">
      <c r="C120" s="95"/>
      <c r="D120" s="95"/>
      <c r="E120" s="95"/>
      <c r="F120" s="95"/>
      <c r="G120" s="96"/>
    </row>
    <row r="121" spans="3:7" ht="12.75">
      <c r="C121" s="95"/>
      <c r="D121" s="95"/>
      <c r="E121" s="95"/>
      <c r="F121" s="95"/>
      <c r="G121" s="96"/>
    </row>
    <row r="122" spans="3:7" ht="12.75">
      <c r="C122" s="95"/>
      <c r="D122" s="95"/>
      <c r="E122" s="95"/>
      <c r="F122" s="95"/>
      <c r="G122" s="96"/>
    </row>
    <row r="123" spans="3:7" ht="12.75">
      <c r="C123" s="95"/>
      <c r="D123" s="95"/>
      <c r="E123" s="95"/>
      <c r="F123" s="95"/>
      <c r="G123" s="96"/>
    </row>
    <row r="124" spans="3:7" ht="12.75">
      <c r="C124" s="95"/>
      <c r="D124" s="95"/>
      <c r="E124" s="95"/>
      <c r="F124" s="95"/>
      <c r="G124" s="96"/>
    </row>
    <row r="125" spans="3:7" ht="12.75">
      <c r="C125" s="95"/>
      <c r="D125" s="95"/>
      <c r="E125" s="95"/>
      <c r="F125" s="95"/>
      <c r="G125" s="96"/>
    </row>
    <row r="126" spans="3:7" ht="12.75">
      <c r="C126" s="95"/>
      <c r="D126" s="95"/>
      <c r="E126" s="95"/>
      <c r="F126" s="95"/>
      <c r="G126" s="96"/>
    </row>
    <row r="127" spans="3:7" ht="12.75">
      <c r="C127" s="95"/>
      <c r="D127" s="95"/>
      <c r="E127" s="95"/>
      <c r="F127" s="95"/>
      <c r="G127" s="96"/>
    </row>
    <row r="128" spans="3:7" ht="12.75">
      <c r="C128" s="95"/>
      <c r="D128" s="95"/>
      <c r="E128" s="95"/>
      <c r="F128" s="95"/>
      <c r="G128" s="96"/>
    </row>
    <row r="129" spans="3:7" ht="12.75">
      <c r="C129" s="95"/>
      <c r="D129" s="95"/>
      <c r="E129" s="95"/>
      <c r="F129" s="95"/>
      <c r="G129" s="96"/>
    </row>
    <row r="130" spans="3:7" ht="12.75">
      <c r="C130" s="95"/>
      <c r="D130" s="95"/>
      <c r="E130" s="95"/>
      <c r="F130" s="95"/>
      <c r="G130" s="96"/>
    </row>
    <row r="131" spans="3:7" ht="12.75">
      <c r="C131" s="95"/>
      <c r="D131" s="95"/>
      <c r="E131" s="95"/>
      <c r="F131" s="95"/>
      <c r="G131" s="96"/>
    </row>
    <row r="132" spans="3:7" ht="12.75">
      <c r="C132" s="95"/>
      <c r="D132" s="95"/>
      <c r="E132" s="95"/>
      <c r="F132" s="95"/>
      <c r="G132" s="96"/>
    </row>
    <row r="133" spans="3:7" ht="12.75">
      <c r="C133" s="95"/>
      <c r="D133" s="95"/>
      <c r="E133" s="95"/>
      <c r="F133" s="95"/>
      <c r="G133" s="96"/>
    </row>
    <row r="134" spans="3:7" ht="12.75">
      <c r="C134" s="95"/>
      <c r="D134" s="95"/>
      <c r="E134" s="95"/>
      <c r="F134" s="95"/>
      <c r="G134" s="96"/>
    </row>
    <row r="135" spans="3:7" ht="12.75">
      <c r="C135" s="95"/>
      <c r="D135" s="95"/>
      <c r="E135" s="95"/>
      <c r="F135" s="95"/>
      <c r="G135" s="96"/>
    </row>
    <row r="136" spans="3:7" ht="12.75">
      <c r="C136" s="95"/>
      <c r="D136" s="95"/>
      <c r="E136" s="95"/>
      <c r="F136" s="95"/>
      <c r="G136" s="96"/>
    </row>
    <row r="137" spans="3:7" ht="12.75">
      <c r="C137" s="95"/>
      <c r="D137" s="95"/>
      <c r="E137" s="95"/>
      <c r="F137" s="95"/>
      <c r="G137" s="96"/>
    </row>
    <row r="138" spans="3:7" ht="12.75">
      <c r="C138" s="95"/>
      <c r="D138" s="95"/>
      <c r="E138" s="95"/>
      <c r="F138" s="95"/>
      <c r="G138" s="96"/>
    </row>
    <row r="139" spans="3:7" ht="12.75">
      <c r="C139" s="95"/>
      <c r="D139" s="95"/>
      <c r="E139" s="95"/>
      <c r="F139" s="95"/>
      <c r="G139" s="96"/>
    </row>
    <row r="140" spans="3:7" ht="12.75">
      <c r="C140" s="95"/>
      <c r="D140" s="95"/>
      <c r="E140" s="95"/>
      <c r="F140" s="95"/>
      <c r="G140" s="96"/>
    </row>
    <row r="141" spans="3:7" ht="12.75">
      <c r="C141" s="95"/>
      <c r="D141" s="95"/>
      <c r="E141" s="95"/>
      <c r="F141" s="95"/>
      <c r="G141" s="96"/>
    </row>
    <row r="142" spans="3:7" ht="12.75">
      <c r="C142" s="95"/>
      <c r="D142" s="95"/>
      <c r="E142" s="95"/>
      <c r="F142" s="95"/>
      <c r="G142" s="96"/>
    </row>
    <row r="143" spans="3:7" ht="12.75">
      <c r="C143" s="95"/>
      <c r="D143" s="95"/>
      <c r="E143" s="95"/>
      <c r="F143" s="95"/>
      <c r="G143" s="96"/>
    </row>
    <row r="144" spans="3:7" ht="12.75">
      <c r="C144" s="95"/>
      <c r="D144" s="95"/>
      <c r="E144" s="95"/>
      <c r="F144" s="95"/>
      <c r="G144" s="96"/>
    </row>
    <row r="145" spans="3:7" ht="12.75">
      <c r="C145" s="95"/>
      <c r="D145" s="95"/>
      <c r="E145" s="95"/>
      <c r="F145" s="95"/>
      <c r="G145" s="96"/>
    </row>
    <row r="146" spans="3:7" ht="12.75">
      <c r="C146" s="95"/>
      <c r="D146" s="95"/>
      <c r="E146" s="95"/>
      <c r="F146" s="95"/>
      <c r="G146" s="96"/>
    </row>
    <row r="147" spans="3:7" ht="12.75">
      <c r="C147" s="95"/>
      <c r="D147" s="95"/>
      <c r="E147" s="95"/>
      <c r="F147" s="95"/>
      <c r="G147" s="96"/>
    </row>
    <row r="148" spans="3:7" ht="12.75">
      <c r="C148" s="95"/>
      <c r="D148" s="95"/>
      <c r="E148" s="95"/>
      <c r="F148" s="95"/>
      <c r="G148" s="96"/>
    </row>
    <row r="149" spans="3:7" ht="12.75">
      <c r="C149" s="95"/>
      <c r="D149" s="95"/>
      <c r="E149" s="95"/>
      <c r="F149" s="95"/>
      <c r="G149" s="96"/>
    </row>
    <row r="150" spans="3:7" ht="12.75">
      <c r="C150" s="95"/>
      <c r="D150" s="95"/>
      <c r="E150" s="95"/>
      <c r="F150" s="95"/>
      <c r="G150" s="96"/>
    </row>
    <row r="151" spans="3:7" ht="12.75">
      <c r="C151" s="95"/>
      <c r="D151" s="95"/>
      <c r="E151" s="95"/>
      <c r="F151" s="95"/>
      <c r="G151" s="96"/>
    </row>
    <row r="152" spans="3:7" ht="12.75">
      <c r="C152" s="95"/>
      <c r="D152" s="95"/>
      <c r="E152" s="95"/>
      <c r="F152" s="95"/>
      <c r="G152" s="96"/>
    </row>
    <row r="153" spans="3:7" ht="12.75">
      <c r="C153" s="95"/>
      <c r="D153" s="95"/>
      <c r="E153" s="95"/>
      <c r="F153" s="95"/>
      <c r="G153" s="96"/>
    </row>
    <row r="154" spans="3:7" ht="12.75">
      <c r="C154" s="95"/>
      <c r="D154" s="95"/>
      <c r="E154" s="95"/>
      <c r="F154" s="95"/>
      <c r="G154" s="96"/>
    </row>
    <row r="155" spans="3:7" ht="12.75">
      <c r="C155" s="95"/>
      <c r="D155" s="95"/>
      <c r="E155" s="95"/>
      <c r="F155" s="95"/>
      <c r="G155" s="96"/>
    </row>
    <row r="156" spans="3:7" ht="12.75">
      <c r="C156" s="95"/>
      <c r="D156" s="95"/>
      <c r="E156" s="95"/>
      <c r="F156" s="95"/>
      <c r="G156" s="96"/>
    </row>
    <row r="157" spans="3:7" ht="12.75">
      <c r="C157" s="95"/>
      <c r="D157" s="95"/>
      <c r="E157" s="95"/>
      <c r="F157" s="95"/>
      <c r="G157" s="96"/>
    </row>
    <row r="158" spans="3:7" ht="12.75">
      <c r="C158" s="95"/>
      <c r="D158" s="95"/>
      <c r="E158" s="95"/>
      <c r="F158" s="95"/>
      <c r="G158" s="96"/>
    </row>
    <row r="159" spans="3:7" ht="12.75">
      <c r="C159" s="95"/>
      <c r="D159" s="95"/>
      <c r="E159" s="95"/>
      <c r="F159" s="95"/>
      <c r="G159" s="96"/>
    </row>
    <row r="160" spans="3:7" ht="12.75">
      <c r="C160" s="95"/>
      <c r="D160" s="95"/>
      <c r="E160" s="95"/>
      <c r="F160" s="95"/>
      <c r="G160" s="96"/>
    </row>
    <row r="161" spans="3:7" ht="12.75">
      <c r="C161" s="95"/>
      <c r="D161" s="95"/>
      <c r="E161" s="95"/>
      <c r="F161" s="95"/>
      <c r="G161" s="96"/>
    </row>
    <row r="162" spans="3:7" ht="12.75">
      <c r="C162" s="95"/>
      <c r="D162" s="95"/>
      <c r="E162" s="95"/>
      <c r="F162" s="95"/>
      <c r="G162" s="96"/>
    </row>
    <row r="163" spans="3:7" ht="12.75">
      <c r="C163" s="95"/>
      <c r="D163" s="95"/>
      <c r="E163" s="95"/>
      <c r="F163" s="95"/>
      <c r="G163" s="96"/>
    </row>
    <row r="164" spans="3:7" ht="12.75">
      <c r="C164" s="95"/>
      <c r="D164" s="95"/>
      <c r="E164" s="95"/>
      <c r="F164" s="95"/>
      <c r="G164" s="96"/>
    </row>
    <row r="165" spans="3:7" ht="12.75">
      <c r="C165" s="95"/>
      <c r="D165" s="95"/>
      <c r="E165" s="95"/>
      <c r="F165" s="95"/>
      <c r="G165" s="96"/>
    </row>
    <row r="166" spans="3:7" ht="12.75">
      <c r="C166" s="95"/>
      <c r="D166" s="95"/>
      <c r="E166" s="95"/>
      <c r="F166" s="95"/>
      <c r="G166" s="96"/>
    </row>
    <row r="167" spans="3:7" ht="12.75">
      <c r="C167" s="95"/>
      <c r="D167" s="95"/>
      <c r="E167" s="95"/>
      <c r="F167" s="95"/>
      <c r="G167" s="96"/>
    </row>
    <row r="168" spans="3:7" ht="12.75">
      <c r="C168" s="95"/>
      <c r="D168" s="95"/>
      <c r="E168" s="95"/>
      <c r="F168" s="95"/>
      <c r="G168" s="96"/>
    </row>
    <row r="169" spans="3:7" ht="12.75">
      <c r="C169" s="95"/>
      <c r="D169" s="95"/>
      <c r="E169" s="95"/>
      <c r="F169" s="95"/>
      <c r="G169" s="96"/>
    </row>
    <row r="170" spans="3:7" ht="12.75">
      <c r="C170" s="95"/>
      <c r="D170" s="95"/>
      <c r="E170" s="95"/>
      <c r="F170" s="95"/>
      <c r="G170" s="96"/>
    </row>
    <row r="171" spans="3:7" ht="12.75">
      <c r="C171" s="95"/>
      <c r="D171" s="95"/>
      <c r="E171" s="95"/>
      <c r="F171" s="95"/>
      <c r="G171" s="96"/>
    </row>
    <row r="172" spans="3:7" ht="12.75">
      <c r="C172" s="95"/>
      <c r="D172" s="95"/>
      <c r="E172" s="95"/>
      <c r="F172" s="95"/>
      <c r="G172" s="96"/>
    </row>
    <row r="173" spans="3:7" ht="12.75">
      <c r="C173" s="95"/>
      <c r="D173" s="95"/>
      <c r="E173" s="95"/>
      <c r="F173" s="95"/>
      <c r="G173" s="96"/>
    </row>
    <row r="174" spans="3:7" ht="12.75">
      <c r="C174" s="95"/>
      <c r="D174" s="95"/>
      <c r="E174" s="95"/>
      <c r="F174" s="95"/>
      <c r="G174" s="96"/>
    </row>
    <row r="175" spans="3:7" ht="12.75">
      <c r="C175" s="95"/>
      <c r="D175" s="95"/>
      <c r="E175" s="95"/>
      <c r="F175" s="95"/>
      <c r="G175" s="96"/>
    </row>
    <row r="176" spans="3:7" ht="12.75">
      <c r="C176" s="95"/>
      <c r="D176" s="95"/>
      <c r="E176" s="95"/>
      <c r="F176" s="95"/>
      <c r="G176" s="96"/>
    </row>
    <row r="177" spans="3:7" ht="12.75">
      <c r="C177" s="95"/>
      <c r="D177" s="95"/>
      <c r="E177" s="95"/>
      <c r="F177" s="95"/>
      <c r="G177" s="96"/>
    </row>
    <row r="178" spans="3:7" ht="12.75">
      <c r="C178" s="95"/>
      <c r="D178" s="95"/>
      <c r="E178" s="95"/>
      <c r="F178" s="95"/>
      <c r="G178" s="96"/>
    </row>
    <row r="179" spans="3:7" ht="12.75">
      <c r="C179" s="95"/>
      <c r="D179" s="95"/>
      <c r="E179" s="95"/>
      <c r="F179" s="95"/>
      <c r="G179" s="96"/>
    </row>
    <row r="180" spans="3:7" ht="12.75">
      <c r="C180" s="95"/>
      <c r="D180" s="95"/>
      <c r="E180" s="95"/>
      <c r="F180" s="95"/>
      <c r="G180" s="96"/>
    </row>
    <row r="181" spans="3:7" ht="12.75">
      <c r="C181" s="95"/>
      <c r="D181" s="95"/>
      <c r="E181" s="95"/>
      <c r="F181" s="95"/>
      <c r="G181" s="96"/>
    </row>
    <row r="182" spans="3:7" ht="12.75">
      <c r="C182" s="95"/>
      <c r="D182" s="95"/>
      <c r="E182" s="95"/>
      <c r="F182" s="95"/>
      <c r="G182" s="96"/>
    </row>
    <row r="183" spans="3:7" ht="12.75">
      <c r="C183" s="95"/>
      <c r="D183" s="95"/>
      <c r="E183" s="95"/>
      <c r="F183" s="95"/>
      <c r="G183" s="96"/>
    </row>
    <row r="184" spans="3:7" ht="12.75">
      <c r="C184" s="95"/>
      <c r="D184" s="95"/>
      <c r="E184" s="95"/>
      <c r="F184" s="95"/>
      <c r="G184" s="96"/>
    </row>
    <row r="185" spans="3:7" ht="12.75">
      <c r="C185" s="95"/>
      <c r="D185" s="95"/>
      <c r="E185" s="95"/>
      <c r="F185" s="95"/>
      <c r="G185" s="96"/>
    </row>
    <row r="186" spans="3:7" ht="12.75">
      <c r="C186" s="95"/>
      <c r="D186" s="95"/>
      <c r="E186" s="95"/>
      <c r="F186" s="95"/>
      <c r="G186" s="96"/>
    </row>
    <row r="187" spans="3:7" ht="12.75">
      <c r="C187" s="95"/>
      <c r="D187" s="95"/>
      <c r="E187" s="95"/>
      <c r="F187" s="95"/>
      <c r="G187" s="96"/>
    </row>
    <row r="188" spans="3:7" ht="12.75">
      <c r="C188" s="95"/>
      <c r="D188" s="95"/>
      <c r="E188" s="95"/>
      <c r="F188" s="95"/>
      <c r="G188" s="96"/>
    </row>
    <row r="189" spans="3:7" ht="12.75">
      <c r="C189" s="95"/>
      <c r="D189" s="95"/>
      <c r="E189" s="95"/>
      <c r="F189" s="95"/>
      <c r="G189" s="96"/>
    </row>
    <row r="190" spans="3:7" ht="12.75">
      <c r="C190" s="95"/>
      <c r="D190" s="95"/>
      <c r="E190" s="95"/>
      <c r="F190" s="95"/>
      <c r="G190" s="96"/>
    </row>
    <row r="191" spans="3:7" ht="12.75">
      <c r="C191" s="95"/>
      <c r="D191" s="95"/>
      <c r="E191" s="95"/>
      <c r="F191" s="95"/>
      <c r="G191" s="96"/>
    </row>
    <row r="192" spans="3:7" ht="12.75">
      <c r="C192" s="95"/>
      <c r="D192" s="95"/>
      <c r="E192" s="95"/>
      <c r="F192" s="95"/>
      <c r="G192" s="96"/>
    </row>
    <row r="193" spans="3:7" ht="12.75">
      <c r="C193" s="95"/>
      <c r="D193" s="95"/>
      <c r="E193" s="95"/>
      <c r="F193" s="95"/>
      <c r="G193" s="96"/>
    </row>
    <row r="194" spans="3:7" ht="12.75">
      <c r="C194" s="95"/>
      <c r="D194" s="95"/>
      <c r="E194" s="95"/>
      <c r="F194" s="95"/>
      <c r="G194" s="96"/>
    </row>
    <row r="195" spans="3:7" ht="12.75">
      <c r="C195" s="95"/>
      <c r="D195" s="95"/>
      <c r="E195" s="95"/>
      <c r="F195" s="95"/>
      <c r="G195" s="96"/>
    </row>
    <row r="196" spans="3:7" ht="12.75">
      <c r="C196" s="95"/>
      <c r="D196" s="95"/>
      <c r="E196" s="95"/>
      <c r="F196" s="95"/>
      <c r="G196" s="96"/>
    </row>
    <row r="197" spans="3:7" ht="12.75">
      <c r="C197" s="95"/>
      <c r="D197" s="95"/>
      <c r="E197" s="95"/>
      <c r="F197" s="95"/>
      <c r="G197" s="96"/>
    </row>
    <row r="198" spans="3:7" ht="12.75">
      <c r="C198" s="95"/>
      <c r="D198" s="95"/>
      <c r="E198" s="95"/>
      <c r="F198" s="95"/>
      <c r="G198" s="96"/>
    </row>
    <row r="199" spans="3:7" ht="12.75">
      <c r="C199" s="95"/>
      <c r="D199" s="95"/>
      <c r="E199" s="95"/>
      <c r="F199" s="95"/>
      <c r="G199" s="96"/>
    </row>
    <row r="200" spans="3:7" ht="12.75">
      <c r="C200" s="95"/>
      <c r="D200" s="95"/>
      <c r="E200" s="95"/>
      <c r="F200" s="95"/>
      <c r="G200" s="96"/>
    </row>
    <row r="201" spans="3:7" ht="12.75">
      <c r="C201" s="95"/>
      <c r="D201" s="95"/>
      <c r="E201" s="95"/>
      <c r="F201" s="95"/>
      <c r="G201" s="96"/>
    </row>
    <row r="202" spans="3:7" ht="12.75">
      <c r="C202" s="95"/>
      <c r="D202" s="95"/>
      <c r="E202" s="95"/>
      <c r="F202" s="95"/>
      <c r="G202" s="96"/>
    </row>
    <row r="203" spans="3:7" ht="12.75">
      <c r="C203" s="95"/>
      <c r="D203" s="95"/>
      <c r="E203" s="95"/>
      <c r="F203" s="95"/>
      <c r="G203" s="96"/>
    </row>
    <row r="204" spans="3:7" ht="12.75">
      <c r="C204" s="95"/>
      <c r="D204" s="95"/>
      <c r="E204" s="95"/>
      <c r="F204" s="95"/>
      <c r="G204" s="96"/>
    </row>
    <row r="205" spans="3:7" ht="12.75">
      <c r="C205" s="95"/>
      <c r="D205" s="95"/>
      <c r="E205" s="95"/>
      <c r="F205" s="95"/>
      <c r="G205" s="96"/>
    </row>
    <row r="206" spans="3:7" ht="12.75">
      <c r="C206" s="95"/>
      <c r="D206" s="95"/>
      <c r="E206" s="95"/>
      <c r="F206" s="95"/>
      <c r="G206" s="96"/>
    </row>
    <row r="207" spans="3:7" ht="12.75">
      <c r="C207" s="95"/>
      <c r="D207" s="95"/>
      <c r="E207" s="95"/>
      <c r="F207" s="95"/>
      <c r="G207" s="96"/>
    </row>
    <row r="208" spans="3:7" ht="12.75">
      <c r="C208" s="95"/>
      <c r="D208" s="95"/>
      <c r="E208" s="95"/>
      <c r="F208" s="95"/>
      <c r="G208" s="96"/>
    </row>
    <row r="209" spans="3:7" ht="12.75">
      <c r="C209" s="95"/>
      <c r="D209" s="95"/>
      <c r="E209" s="95"/>
      <c r="F209" s="95"/>
      <c r="G209" s="96"/>
    </row>
    <row r="210" spans="3:7" ht="12.75">
      <c r="C210" s="95"/>
      <c r="D210" s="95"/>
      <c r="E210" s="95"/>
      <c r="F210" s="95"/>
      <c r="G210" s="96"/>
    </row>
    <row r="211" spans="3:7" ht="12.75">
      <c r="C211" s="95"/>
      <c r="D211" s="95"/>
      <c r="E211" s="95"/>
      <c r="F211" s="95"/>
      <c r="G211" s="96"/>
    </row>
    <row r="212" spans="3:7" ht="12.75">
      <c r="C212" s="95"/>
      <c r="D212" s="95"/>
      <c r="E212" s="95"/>
      <c r="F212" s="95"/>
      <c r="G212" s="96"/>
    </row>
    <row r="213" spans="3:7" ht="12.75">
      <c r="C213" s="95"/>
      <c r="D213" s="95"/>
      <c r="E213" s="95"/>
      <c r="F213" s="95"/>
      <c r="G213" s="96"/>
    </row>
    <row r="214" spans="3:7" ht="12.75">
      <c r="C214" s="95"/>
      <c r="D214" s="95"/>
      <c r="E214" s="95"/>
      <c r="F214" s="95"/>
      <c r="G214" s="96"/>
    </row>
    <row r="215" spans="3:7" ht="12.75">
      <c r="C215" s="95"/>
      <c r="D215" s="95"/>
      <c r="E215" s="95"/>
      <c r="F215" s="95"/>
      <c r="G215" s="96"/>
    </row>
    <row r="216" spans="3:7" ht="12.75">
      <c r="C216" s="95"/>
      <c r="D216" s="95"/>
      <c r="E216" s="95"/>
      <c r="F216" s="95"/>
      <c r="G216" s="96"/>
    </row>
    <row r="217" spans="3:7" ht="12.75">
      <c r="C217" s="95"/>
      <c r="D217" s="95"/>
      <c r="E217" s="95"/>
      <c r="F217" s="95"/>
      <c r="G217" s="96"/>
    </row>
  </sheetData>
  <sheetProtection/>
  <mergeCells count="12">
    <mergeCell ref="F85:G85"/>
    <mergeCell ref="C11:G13"/>
    <mergeCell ref="C84:E84"/>
    <mergeCell ref="C85:E85"/>
    <mergeCell ref="F83:G83"/>
    <mergeCell ref="F84:G84"/>
    <mergeCell ref="B7:G7"/>
    <mergeCell ref="B6:G6"/>
    <mergeCell ref="B1:G1"/>
    <mergeCell ref="B3:G3"/>
    <mergeCell ref="B4:G4"/>
    <mergeCell ref="F2:G2"/>
  </mergeCells>
  <printOptions horizontalCentered="1"/>
  <pageMargins left="0.7874015748031497" right="0.7874015748031497" top="0.3937007874015748" bottom="0.5905511811023623" header="0" footer="0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showZeros="0" zoomScalePageLayoutView="0" workbookViewId="0" topLeftCell="A1">
      <selection activeCell="A1" sqref="A1"/>
    </sheetView>
  </sheetViews>
  <sheetFormatPr defaultColWidth="8.8515625" defaultRowHeight="12.75"/>
  <cols>
    <col min="1" max="1" width="3.140625" style="7" customWidth="1"/>
    <col min="2" max="2" width="37.00390625" style="8" customWidth="1"/>
    <col min="3" max="3" width="27.7109375" style="8" customWidth="1"/>
    <col min="4" max="4" width="6.421875" style="8" customWidth="1"/>
    <col min="5" max="5" width="10.28125" style="8" customWidth="1"/>
    <col min="6" max="6" width="14.57421875" style="8" customWidth="1"/>
    <col min="7" max="8" width="12.57421875" style="8" customWidth="1"/>
    <col min="9" max="9" width="15.140625" style="8" customWidth="1"/>
    <col min="10" max="11" width="12.57421875" style="8" customWidth="1"/>
    <col min="12" max="12" width="17.140625" style="8" customWidth="1"/>
    <col min="13" max="13" width="13.00390625" style="8" customWidth="1"/>
    <col min="14" max="14" width="12.28125" style="8" customWidth="1"/>
    <col min="15" max="16384" width="8.8515625" style="8" customWidth="1"/>
  </cols>
  <sheetData>
    <row r="1" spans="1:14" s="267" customFormat="1" ht="19.5">
      <c r="A1" s="266"/>
      <c r="B1" s="580" t="s">
        <v>163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2:13" s="268" customFormat="1" ht="13.5" customHeight="1">
      <c r="B2" s="269"/>
      <c r="C2" s="270"/>
      <c r="D2" s="270"/>
      <c r="E2" s="270"/>
      <c r="F2" s="270"/>
      <c r="G2" s="271"/>
      <c r="H2" s="271"/>
      <c r="I2" s="271"/>
      <c r="J2" s="271"/>
      <c r="K2" s="271"/>
      <c r="L2" s="578"/>
      <c r="M2" s="578"/>
    </row>
    <row r="3" spans="2:13" s="182" customFormat="1" ht="15.75">
      <c r="B3" s="589" t="s">
        <v>191</v>
      </c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</row>
    <row r="4" spans="2:13" s="182" customFormat="1" ht="15.75" customHeight="1">
      <c r="B4" s="566" t="s">
        <v>340</v>
      </c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</row>
    <row r="5" spans="1:7" s="162" customFormat="1" ht="18" customHeight="1">
      <c r="A5" s="274"/>
      <c r="B5" s="161"/>
      <c r="C5" s="161"/>
      <c r="D5" s="161"/>
      <c r="E5" s="161"/>
      <c r="F5" s="161"/>
      <c r="G5" s="161"/>
    </row>
    <row r="6" spans="2:14" s="162" customFormat="1" ht="18" customHeight="1">
      <c r="B6" s="592" t="s">
        <v>187</v>
      </c>
      <c r="C6" s="592"/>
      <c r="D6" s="592"/>
      <c r="E6" s="592"/>
      <c r="F6" s="592"/>
      <c r="G6" s="592"/>
      <c r="H6" s="592"/>
      <c r="I6" s="592"/>
      <c r="J6" s="592"/>
      <c r="K6" s="592"/>
      <c r="L6" s="592"/>
      <c r="M6" s="592"/>
      <c r="N6" s="592"/>
    </row>
    <row r="7" spans="2:7" s="162" customFormat="1" ht="18" customHeight="1">
      <c r="B7" s="156"/>
      <c r="C7" s="156"/>
      <c r="D7" s="156"/>
      <c r="E7" s="156"/>
      <c r="F7" s="156"/>
      <c r="G7" s="156"/>
    </row>
    <row r="8" spans="1:14" s="21" customFormat="1" ht="15.75" customHeight="1">
      <c r="A8" s="19"/>
      <c r="B8" s="20" t="s">
        <v>3</v>
      </c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3"/>
      <c r="N8" s="113"/>
    </row>
    <row r="9" spans="3:12" ht="18.75" customHeight="1" thickBot="1">
      <c r="C9" s="114"/>
      <c r="D9" s="114"/>
      <c r="E9" s="115"/>
      <c r="F9" s="59"/>
      <c r="L9" s="54"/>
    </row>
    <row r="10" spans="2:14" ht="18.75" customHeight="1" thickTop="1">
      <c r="B10" s="605" t="s">
        <v>137</v>
      </c>
      <c r="C10" s="413" t="s">
        <v>177</v>
      </c>
      <c r="D10" s="608" t="s">
        <v>138</v>
      </c>
      <c r="E10" s="609"/>
      <c r="F10" s="413"/>
      <c r="G10" s="413" t="s">
        <v>139</v>
      </c>
      <c r="H10" s="413"/>
      <c r="I10" s="413"/>
      <c r="J10" s="413" t="s">
        <v>140</v>
      </c>
      <c r="K10" s="413"/>
      <c r="L10" s="413"/>
      <c r="M10" s="413" t="s">
        <v>221</v>
      </c>
      <c r="N10" s="414"/>
    </row>
    <row r="11" spans="2:14" ht="17.25" customHeight="1">
      <c r="B11" s="606"/>
      <c r="C11" s="415" t="s">
        <v>183</v>
      </c>
      <c r="D11" s="610" t="s">
        <v>141</v>
      </c>
      <c r="E11" s="611"/>
      <c r="F11" s="416"/>
      <c r="G11" s="417" t="s">
        <v>30</v>
      </c>
      <c r="H11" s="418"/>
      <c r="I11" s="416"/>
      <c r="J11" s="417" t="s">
        <v>344</v>
      </c>
      <c r="K11" s="418"/>
      <c r="L11" s="415"/>
      <c r="M11" s="415" t="s">
        <v>345</v>
      </c>
      <c r="N11" s="419"/>
    </row>
    <row r="12" spans="1:14" ht="14.25" thickBot="1">
      <c r="A12" s="55"/>
      <c r="B12" s="607"/>
      <c r="C12" s="420"/>
      <c r="D12" s="421" t="s">
        <v>142</v>
      </c>
      <c r="E12" s="421" t="s">
        <v>143</v>
      </c>
      <c r="F12" s="421" t="s">
        <v>144</v>
      </c>
      <c r="G12" s="421" t="s">
        <v>145</v>
      </c>
      <c r="H12" s="421" t="s">
        <v>146</v>
      </c>
      <c r="I12" s="421" t="s">
        <v>144</v>
      </c>
      <c r="J12" s="421" t="s">
        <v>145</v>
      </c>
      <c r="K12" s="421" t="s">
        <v>146</v>
      </c>
      <c r="L12" s="421" t="s">
        <v>144</v>
      </c>
      <c r="M12" s="421" t="s">
        <v>145</v>
      </c>
      <c r="N12" s="422" t="s">
        <v>146</v>
      </c>
    </row>
    <row r="13" spans="6:14" ht="11.25" customHeight="1" thickBot="1" thickTop="1">
      <c r="F13" s="4"/>
      <c r="G13" s="4"/>
      <c r="H13" s="4"/>
      <c r="I13" s="4"/>
      <c r="J13" s="4"/>
      <c r="K13" s="4"/>
      <c r="L13" s="4"/>
      <c r="M13" s="4"/>
      <c r="N13" s="4"/>
    </row>
    <row r="14" spans="1:14" s="22" customFormat="1" ht="14.25" thickTop="1">
      <c r="A14" s="116" t="s">
        <v>147</v>
      </c>
      <c r="B14" s="423" t="s">
        <v>148</v>
      </c>
      <c r="C14" s="424"/>
      <c r="D14" s="425"/>
      <c r="E14" s="425"/>
      <c r="F14" s="426">
        <f aca="true" t="shared" si="0" ref="F14:N14">+F15+F21</f>
        <v>0</v>
      </c>
      <c r="G14" s="427">
        <f t="shared" si="0"/>
        <v>0</v>
      </c>
      <c r="H14" s="428">
        <f t="shared" si="0"/>
        <v>0</v>
      </c>
      <c r="I14" s="427">
        <f t="shared" si="0"/>
        <v>0</v>
      </c>
      <c r="J14" s="427">
        <f t="shared" si="0"/>
        <v>0</v>
      </c>
      <c r="K14" s="427">
        <f t="shared" si="0"/>
        <v>0</v>
      </c>
      <c r="L14" s="426">
        <f t="shared" si="0"/>
        <v>0</v>
      </c>
      <c r="M14" s="427">
        <f t="shared" si="0"/>
        <v>0</v>
      </c>
      <c r="N14" s="429">
        <f t="shared" si="0"/>
        <v>0</v>
      </c>
    </row>
    <row r="15" spans="1:14" ht="13.5">
      <c r="A15" s="9" t="s">
        <v>0</v>
      </c>
      <c r="B15" s="430" t="s">
        <v>149</v>
      </c>
      <c r="C15" s="431"/>
      <c r="D15" s="432"/>
      <c r="E15" s="432"/>
      <c r="F15" s="433">
        <f aca="true" t="shared" si="1" ref="F15:N15">SUM(F16:F20)</f>
        <v>0</v>
      </c>
      <c r="G15" s="434">
        <f t="shared" si="1"/>
        <v>0</v>
      </c>
      <c r="H15" s="435">
        <f t="shared" si="1"/>
        <v>0</v>
      </c>
      <c r="I15" s="434">
        <f t="shared" si="1"/>
        <v>0</v>
      </c>
      <c r="J15" s="434">
        <f t="shared" si="1"/>
        <v>0</v>
      </c>
      <c r="K15" s="434">
        <f t="shared" si="1"/>
        <v>0</v>
      </c>
      <c r="L15" s="433">
        <f t="shared" si="1"/>
        <v>0</v>
      </c>
      <c r="M15" s="434">
        <f t="shared" si="1"/>
        <v>0</v>
      </c>
      <c r="N15" s="436">
        <f t="shared" si="1"/>
        <v>0</v>
      </c>
    </row>
    <row r="16" spans="1:14" ht="13.5">
      <c r="A16" s="117"/>
      <c r="B16" s="118"/>
      <c r="C16" s="119"/>
      <c r="D16" s="120"/>
      <c r="E16" s="121"/>
      <c r="F16" s="122"/>
      <c r="G16" s="123"/>
      <c r="H16" s="124"/>
      <c r="I16" s="123"/>
      <c r="J16" s="123"/>
      <c r="K16" s="123"/>
      <c r="L16" s="122"/>
      <c r="M16" s="123"/>
      <c r="N16" s="125"/>
    </row>
    <row r="17" spans="1:14" ht="13.5">
      <c r="A17" s="117"/>
      <c r="B17" s="118"/>
      <c r="C17" s="119"/>
      <c r="D17" s="120"/>
      <c r="E17" s="121"/>
      <c r="F17" s="122"/>
      <c r="G17" s="123"/>
      <c r="H17" s="124"/>
      <c r="I17" s="123"/>
      <c r="J17" s="123"/>
      <c r="K17" s="123"/>
      <c r="L17" s="122"/>
      <c r="M17" s="123"/>
      <c r="N17" s="125"/>
    </row>
    <row r="18" spans="1:14" ht="13.5">
      <c r="A18" s="117"/>
      <c r="B18" s="118"/>
      <c r="C18" s="119"/>
      <c r="D18" s="120"/>
      <c r="E18" s="121"/>
      <c r="F18" s="122"/>
      <c r="G18" s="123"/>
      <c r="H18" s="124"/>
      <c r="I18" s="123"/>
      <c r="J18" s="123"/>
      <c r="K18" s="123"/>
      <c r="L18" s="122"/>
      <c r="M18" s="123"/>
      <c r="N18" s="125"/>
    </row>
    <row r="19" spans="1:14" ht="13.5">
      <c r="A19" s="117"/>
      <c r="B19" s="118"/>
      <c r="C19" s="119"/>
      <c r="D19" s="120"/>
      <c r="E19" s="121"/>
      <c r="F19" s="122"/>
      <c r="G19" s="123"/>
      <c r="H19" s="124"/>
      <c r="I19" s="123"/>
      <c r="J19" s="123"/>
      <c r="K19" s="123"/>
      <c r="L19" s="122"/>
      <c r="M19" s="123"/>
      <c r="N19" s="125"/>
    </row>
    <row r="20" spans="1:14" ht="13.5">
      <c r="A20" s="117"/>
      <c r="B20" s="126"/>
      <c r="C20" s="127"/>
      <c r="D20" s="128"/>
      <c r="E20" s="121"/>
      <c r="F20" s="122"/>
      <c r="G20" s="123"/>
      <c r="H20" s="124"/>
      <c r="I20" s="123"/>
      <c r="J20" s="123"/>
      <c r="K20" s="123"/>
      <c r="L20" s="122"/>
      <c r="M20" s="123"/>
      <c r="N20" s="125"/>
    </row>
    <row r="21" spans="1:14" ht="13.5">
      <c r="A21" s="9" t="s">
        <v>1</v>
      </c>
      <c r="B21" s="430" t="s">
        <v>150</v>
      </c>
      <c r="C21" s="431"/>
      <c r="D21" s="432"/>
      <c r="E21" s="432"/>
      <c r="F21" s="433">
        <f aca="true" t="shared" si="2" ref="F21:N21">SUM(F22:F26)</f>
        <v>0</v>
      </c>
      <c r="G21" s="434">
        <f t="shared" si="2"/>
        <v>0</v>
      </c>
      <c r="H21" s="435">
        <f t="shared" si="2"/>
        <v>0</v>
      </c>
      <c r="I21" s="434">
        <f t="shared" si="2"/>
        <v>0</v>
      </c>
      <c r="J21" s="434">
        <f t="shared" si="2"/>
        <v>0</v>
      </c>
      <c r="K21" s="434">
        <f t="shared" si="2"/>
        <v>0</v>
      </c>
      <c r="L21" s="433">
        <f t="shared" si="2"/>
        <v>0</v>
      </c>
      <c r="M21" s="434">
        <f t="shared" si="2"/>
        <v>0</v>
      </c>
      <c r="N21" s="436">
        <f t="shared" si="2"/>
        <v>0</v>
      </c>
    </row>
    <row r="22" spans="1:14" ht="13.5">
      <c r="A22" s="129"/>
      <c r="B22" s="130"/>
      <c r="C22" s="119"/>
      <c r="D22" s="120"/>
      <c r="E22" s="121"/>
      <c r="F22" s="122"/>
      <c r="G22" s="123"/>
      <c r="H22" s="124"/>
      <c r="I22" s="123"/>
      <c r="J22" s="123"/>
      <c r="K22" s="123"/>
      <c r="L22" s="122"/>
      <c r="M22" s="123"/>
      <c r="N22" s="125"/>
    </row>
    <row r="23" spans="1:14" ht="13.5">
      <c r="A23" s="129"/>
      <c r="B23" s="130"/>
      <c r="C23" s="119"/>
      <c r="D23" s="120"/>
      <c r="E23" s="121"/>
      <c r="F23" s="122"/>
      <c r="G23" s="123"/>
      <c r="H23" s="124"/>
      <c r="I23" s="123"/>
      <c r="J23" s="123"/>
      <c r="K23" s="123"/>
      <c r="L23" s="122"/>
      <c r="M23" s="123"/>
      <c r="N23" s="125"/>
    </row>
    <row r="24" spans="1:14" ht="13.5">
      <c r="A24" s="129"/>
      <c r="B24" s="130"/>
      <c r="C24" s="119"/>
      <c r="D24" s="120"/>
      <c r="E24" s="121"/>
      <c r="F24" s="122"/>
      <c r="G24" s="123"/>
      <c r="H24" s="124"/>
      <c r="I24" s="123"/>
      <c r="J24" s="123"/>
      <c r="K24" s="123"/>
      <c r="L24" s="122"/>
      <c r="M24" s="123"/>
      <c r="N24" s="125"/>
    </row>
    <row r="25" spans="1:14" ht="13.5">
      <c r="A25" s="129"/>
      <c r="B25" s="130"/>
      <c r="C25" s="119"/>
      <c r="D25" s="120"/>
      <c r="E25" s="121"/>
      <c r="F25" s="122"/>
      <c r="G25" s="123"/>
      <c r="H25" s="124"/>
      <c r="I25" s="123"/>
      <c r="J25" s="123"/>
      <c r="K25" s="123"/>
      <c r="L25" s="122"/>
      <c r="M25" s="123"/>
      <c r="N25" s="125"/>
    </row>
    <row r="26" spans="1:14" ht="13.5">
      <c r="A26" s="129"/>
      <c r="B26" s="130"/>
      <c r="C26" s="119"/>
      <c r="D26" s="120"/>
      <c r="E26" s="121"/>
      <c r="F26" s="122"/>
      <c r="G26" s="123"/>
      <c r="H26" s="124"/>
      <c r="I26" s="123"/>
      <c r="J26" s="123"/>
      <c r="K26" s="123"/>
      <c r="L26" s="122"/>
      <c r="M26" s="123"/>
      <c r="N26" s="125"/>
    </row>
    <row r="27" spans="1:14" ht="13.5">
      <c r="A27" s="131" t="s">
        <v>151</v>
      </c>
      <c r="B27" s="437" t="s">
        <v>152</v>
      </c>
      <c r="C27" s="438"/>
      <c r="D27" s="439"/>
      <c r="E27" s="439"/>
      <c r="F27" s="440">
        <f aca="true" t="shared" si="3" ref="F27:N27">+F28+F34</f>
        <v>0</v>
      </c>
      <c r="G27" s="441">
        <f t="shared" si="3"/>
        <v>0</v>
      </c>
      <c r="H27" s="442">
        <f t="shared" si="3"/>
        <v>0</v>
      </c>
      <c r="I27" s="441">
        <f t="shared" si="3"/>
        <v>0</v>
      </c>
      <c r="J27" s="441">
        <f t="shared" si="3"/>
        <v>0</v>
      </c>
      <c r="K27" s="441">
        <f t="shared" si="3"/>
        <v>0</v>
      </c>
      <c r="L27" s="440">
        <f t="shared" si="3"/>
        <v>0</v>
      </c>
      <c r="M27" s="441">
        <f t="shared" si="3"/>
        <v>0</v>
      </c>
      <c r="N27" s="443">
        <f t="shared" si="3"/>
        <v>0</v>
      </c>
    </row>
    <row r="28" spans="1:14" ht="13.5">
      <c r="A28" s="132" t="s">
        <v>0</v>
      </c>
      <c r="B28" s="430" t="s">
        <v>44</v>
      </c>
      <c r="C28" s="431"/>
      <c r="D28" s="432"/>
      <c r="E28" s="432"/>
      <c r="F28" s="433">
        <f aca="true" t="shared" si="4" ref="F28:N28">SUM(F29:F33)</f>
        <v>0</v>
      </c>
      <c r="G28" s="434">
        <f t="shared" si="4"/>
        <v>0</v>
      </c>
      <c r="H28" s="435">
        <f t="shared" si="4"/>
        <v>0</v>
      </c>
      <c r="I28" s="434">
        <f t="shared" si="4"/>
        <v>0</v>
      </c>
      <c r="J28" s="434">
        <f t="shared" si="4"/>
        <v>0</v>
      </c>
      <c r="K28" s="434">
        <f t="shared" si="4"/>
        <v>0</v>
      </c>
      <c r="L28" s="433">
        <f t="shared" si="4"/>
        <v>0</v>
      </c>
      <c r="M28" s="434">
        <f t="shared" si="4"/>
        <v>0</v>
      </c>
      <c r="N28" s="436">
        <f t="shared" si="4"/>
        <v>0</v>
      </c>
    </row>
    <row r="29" spans="1:14" ht="13.5">
      <c r="A29" s="129"/>
      <c r="B29" s="130"/>
      <c r="C29" s="119"/>
      <c r="D29" s="120"/>
      <c r="E29" s="121"/>
      <c r="F29" s="122"/>
      <c r="G29" s="123"/>
      <c r="H29" s="124"/>
      <c r="I29" s="123"/>
      <c r="J29" s="123"/>
      <c r="K29" s="123"/>
      <c r="L29" s="122"/>
      <c r="M29" s="123"/>
      <c r="N29" s="125"/>
    </row>
    <row r="30" spans="1:14" ht="13.5">
      <c r="A30" s="129"/>
      <c r="B30" s="130"/>
      <c r="C30" s="119"/>
      <c r="D30" s="120"/>
      <c r="E30" s="121"/>
      <c r="F30" s="122"/>
      <c r="G30" s="123"/>
      <c r="H30" s="124"/>
      <c r="I30" s="123"/>
      <c r="J30" s="123"/>
      <c r="K30" s="123"/>
      <c r="L30" s="122"/>
      <c r="M30" s="123"/>
      <c r="N30" s="125"/>
    </row>
    <row r="31" spans="1:14" ht="13.5">
      <c r="A31" s="129"/>
      <c r="B31" s="130"/>
      <c r="C31" s="119"/>
      <c r="D31" s="120"/>
      <c r="E31" s="121"/>
      <c r="F31" s="122"/>
      <c r="G31" s="123"/>
      <c r="H31" s="124"/>
      <c r="I31" s="123"/>
      <c r="J31" s="123"/>
      <c r="K31" s="123"/>
      <c r="L31" s="122"/>
      <c r="M31" s="123"/>
      <c r="N31" s="125"/>
    </row>
    <row r="32" spans="1:14" ht="13.5">
      <c r="A32" s="129"/>
      <c r="B32" s="130"/>
      <c r="C32" s="119"/>
      <c r="D32" s="120"/>
      <c r="E32" s="121"/>
      <c r="F32" s="122"/>
      <c r="G32" s="123"/>
      <c r="H32" s="124"/>
      <c r="I32" s="123"/>
      <c r="J32" s="123"/>
      <c r="K32" s="123"/>
      <c r="L32" s="122"/>
      <c r="M32" s="123"/>
      <c r="N32" s="125"/>
    </row>
    <row r="33" spans="1:14" ht="13.5">
      <c r="A33" s="129"/>
      <c r="B33" s="130"/>
      <c r="C33" s="119"/>
      <c r="D33" s="120"/>
      <c r="E33" s="121"/>
      <c r="F33" s="122"/>
      <c r="G33" s="123"/>
      <c r="H33" s="124"/>
      <c r="I33" s="123"/>
      <c r="J33" s="123"/>
      <c r="K33" s="123"/>
      <c r="L33" s="122"/>
      <c r="M33" s="123"/>
      <c r="N33" s="125"/>
    </row>
    <row r="34" spans="1:14" ht="13.5">
      <c r="A34" s="132" t="s">
        <v>1</v>
      </c>
      <c r="B34" s="444" t="s">
        <v>45</v>
      </c>
      <c r="C34" s="445"/>
      <c r="D34" s="446"/>
      <c r="E34" s="447"/>
      <c r="F34" s="448"/>
      <c r="G34" s="449"/>
      <c r="H34" s="450"/>
      <c r="I34" s="449"/>
      <c r="J34" s="449"/>
      <c r="K34" s="449"/>
      <c r="L34" s="448"/>
      <c r="M34" s="449"/>
      <c r="N34" s="451"/>
    </row>
    <row r="35" spans="1:14" ht="13.5">
      <c r="A35" s="129"/>
      <c r="B35" s="130"/>
      <c r="C35" s="119"/>
      <c r="D35" s="120"/>
      <c r="E35" s="121"/>
      <c r="F35" s="122"/>
      <c r="G35" s="123"/>
      <c r="H35" s="124"/>
      <c r="I35" s="123"/>
      <c r="J35" s="123"/>
      <c r="K35" s="123"/>
      <c r="L35" s="122"/>
      <c r="M35" s="123"/>
      <c r="N35" s="125"/>
    </row>
    <row r="36" spans="1:14" ht="13.5">
      <c r="A36" s="129"/>
      <c r="B36" s="130"/>
      <c r="C36" s="119"/>
      <c r="D36" s="120"/>
      <c r="E36" s="121"/>
      <c r="F36" s="122"/>
      <c r="G36" s="123"/>
      <c r="H36" s="124"/>
      <c r="I36" s="123"/>
      <c r="J36" s="123"/>
      <c r="K36" s="123"/>
      <c r="L36" s="122"/>
      <c r="M36" s="123"/>
      <c r="N36" s="125"/>
    </row>
    <row r="37" spans="1:14" ht="13.5">
      <c r="A37" s="129"/>
      <c r="B37" s="130"/>
      <c r="C37" s="119"/>
      <c r="D37" s="120"/>
      <c r="E37" s="121"/>
      <c r="F37" s="122"/>
      <c r="G37" s="123"/>
      <c r="H37" s="124"/>
      <c r="I37" s="123"/>
      <c r="J37" s="123"/>
      <c r="K37" s="123"/>
      <c r="L37" s="122"/>
      <c r="M37" s="123"/>
      <c r="N37" s="125"/>
    </row>
    <row r="38" spans="1:14" ht="13.5">
      <c r="A38" s="129"/>
      <c r="B38" s="130"/>
      <c r="C38" s="119"/>
      <c r="D38" s="120"/>
      <c r="E38" s="121"/>
      <c r="F38" s="122"/>
      <c r="G38" s="123"/>
      <c r="H38" s="124"/>
      <c r="I38" s="123"/>
      <c r="J38" s="123"/>
      <c r="K38" s="123"/>
      <c r="L38" s="122"/>
      <c r="M38" s="123"/>
      <c r="N38" s="125"/>
    </row>
    <row r="39" spans="1:14" ht="13.5">
      <c r="A39" s="129"/>
      <c r="B39" s="130"/>
      <c r="C39" s="119"/>
      <c r="D39" s="120"/>
      <c r="E39" s="121"/>
      <c r="F39" s="122"/>
      <c r="G39" s="123"/>
      <c r="H39" s="124"/>
      <c r="I39" s="123"/>
      <c r="J39" s="123"/>
      <c r="K39" s="123"/>
      <c r="L39" s="122"/>
      <c r="M39" s="123"/>
      <c r="N39" s="125"/>
    </row>
    <row r="40" spans="1:14" ht="13.5">
      <c r="A40" s="129"/>
      <c r="B40" s="133"/>
      <c r="C40" s="134"/>
      <c r="D40" s="135"/>
      <c r="E40" s="136"/>
      <c r="F40" s="137"/>
      <c r="G40" s="138"/>
      <c r="H40" s="139"/>
      <c r="I40" s="138"/>
      <c r="J40" s="138"/>
      <c r="K40" s="138"/>
      <c r="L40" s="137"/>
      <c r="M40" s="138"/>
      <c r="N40" s="140"/>
    </row>
    <row r="41" spans="1:14" s="22" customFormat="1" ht="14.25" thickBot="1">
      <c r="A41" s="116" t="s">
        <v>153</v>
      </c>
      <c r="B41" s="452" t="s">
        <v>154</v>
      </c>
      <c r="C41" s="453"/>
      <c r="D41" s="454"/>
      <c r="E41" s="455"/>
      <c r="F41" s="456">
        <f>+F27+F14</f>
        <v>0</v>
      </c>
      <c r="G41" s="456">
        <f aca="true" t="shared" si="5" ref="G41:M41">+G27+G14</f>
        <v>0</v>
      </c>
      <c r="H41" s="456">
        <f t="shared" si="5"/>
        <v>0</v>
      </c>
      <c r="I41" s="456">
        <f t="shared" si="5"/>
        <v>0</v>
      </c>
      <c r="J41" s="456">
        <f t="shared" si="5"/>
        <v>0</v>
      </c>
      <c r="K41" s="456">
        <f t="shared" si="5"/>
        <v>0</v>
      </c>
      <c r="L41" s="456">
        <f t="shared" si="5"/>
        <v>0</v>
      </c>
      <c r="M41" s="456">
        <f t="shared" si="5"/>
        <v>0</v>
      </c>
      <c r="N41" s="457">
        <f>+N27+N14</f>
        <v>0</v>
      </c>
    </row>
    <row r="42" spans="1:16" ht="14.25" thickTop="1">
      <c r="A42" s="10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O42" s="4"/>
      <c r="P42" s="4"/>
    </row>
    <row r="43" spans="1:14" s="16" customFormat="1" ht="9">
      <c r="A43" s="14"/>
      <c r="B43" s="15" t="s">
        <v>155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7" s="17" customFormat="1" ht="9">
      <c r="B44" s="6" t="s">
        <v>5</v>
      </c>
      <c r="C44" s="105"/>
      <c r="D44" s="105"/>
      <c r="E44" s="105"/>
      <c r="F44" s="105"/>
      <c r="G44" s="105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2:17" s="17" customFormat="1" ht="9">
      <c r="B45" s="18" t="s">
        <v>6</v>
      </c>
      <c r="C45" s="105"/>
      <c r="D45" s="105"/>
      <c r="E45" s="105"/>
      <c r="F45" s="105"/>
      <c r="G45" s="105"/>
      <c r="I45" s="142"/>
      <c r="J45" s="142"/>
      <c r="K45" s="142"/>
      <c r="L45" s="142"/>
      <c r="M45" s="142"/>
      <c r="N45" s="142"/>
      <c r="O45" s="142"/>
      <c r="P45" s="142"/>
      <c r="Q45" s="142"/>
    </row>
    <row r="46" spans="2:17" s="17" customFormat="1" ht="9">
      <c r="B46" s="18"/>
      <c r="C46" s="105"/>
      <c r="D46" s="105"/>
      <c r="E46" s="105"/>
      <c r="F46" s="105"/>
      <c r="G46" s="105"/>
      <c r="I46" s="142"/>
      <c r="J46" s="142"/>
      <c r="K46" s="142"/>
      <c r="L46" s="142"/>
      <c r="M46" s="142"/>
      <c r="N46" s="142"/>
      <c r="O46" s="142"/>
      <c r="P46" s="142"/>
      <c r="Q46" s="142"/>
    </row>
    <row r="47" spans="3:17" s="3" customFormat="1" ht="13.5">
      <c r="C47" s="101"/>
      <c r="D47" s="101"/>
      <c r="E47" s="101"/>
      <c r="F47" s="101"/>
      <c r="G47" s="101"/>
      <c r="I47" s="98"/>
      <c r="J47" s="98"/>
      <c r="K47" s="98"/>
      <c r="L47" s="98"/>
      <c r="M47" s="98"/>
      <c r="N47" s="98"/>
      <c r="O47" s="98"/>
      <c r="P47" s="98"/>
      <c r="Q47" s="98"/>
    </row>
    <row r="48" spans="3:17" s="3" customFormat="1" ht="13.5">
      <c r="C48" s="101"/>
      <c r="D48" s="101"/>
      <c r="E48" s="101"/>
      <c r="F48" s="101"/>
      <c r="G48" s="101"/>
      <c r="I48" s="98"/>
      <c r="J48" s="98"/>
      <c r="K48" s="98"/>
      <c r="L48" s="98"/>
      <c r="M48" s="98"/>
      <c r="N48" s="98"/>
      <c r="O48" s="98"/>
      <c r="P48" s="98"/>
      <c r="Q48" s="98"/>
    </row>
    <row r="49" spans="2:17" s="3" customFormat="1" ht="13.5">
      <c r="B49" s="58"/>
      <c r="C49" s="101"/>
      <c r="D49" s="101"/>
      <c r="E49" s="101"/>
      <c r="F49" s="101"/>
      <c r="G49" s="101"/>
      <c r="I49" s="98"/>
      <c r="J49" s="98"/>
      <c r="K49" s="98"/>
      <c r="L49" s="98"/>
      <c r="M49" s="98"/>
      <c r="N49" s="98"/>
      <c r="O49" s="98"/>
      <c r="P49" s="98"/>
      <c r="Q49" s="98"/>
    </row>
    <row r="50" spans="2:17" s="3" customFormat="1" ht="13.5">
      <c r="B50" s="58"/>
      <c r="C50" s="101"/>
      <c r="D50" s="101"/>
      <c r="E50" s="101"/>
      <c r="F50" s="101"/>
      <c r="G50" s="101"/>
      <c r="I50" s="98"/>
      <c r="J50" s="98"/>
      <c r="K50" s="98"/>
      <c r="L50" s="98"/>
      <c r="M50" s="98"/>
      <c r="N50" s="98"/>
      <c r="O50" s="98"/>
      <c r="P50" s="98"/>
      <c r="Q50" s="98"/>
    </row>
    <row r="51" spans="2:17" s="3" customFormat="1" ht="13.5">
      <c r="B51" s="58"/>
      <c r="C51" s="101"/>
      <c r="D51" s="101"/>
      <c r="E51" s="101"/>
      <c r="F51" s="101"/>
      <c r="G51" s="101"/>
      <c r="I51" s="98"/>
      <c r="J51" s="98"/>
      <c r="K51" s="98"/>
      <c r="L51" s="98"/>
      <c r="M51" s="98"/>
      <c r="N51" s="98"/>
      <c r="O51" s="98"/>
      <c r="P51" s="98"/>
      <c r="Q51" s="98"/>
    </row>
    <row r="52" spans="2:10" s="3" customFormat="1" ht="13.5">
      <c r="B52" s="4"/>
      <c r="C52" s="143"/>
      <c r="D52" s="101"/>
      <c r="E52" s="101"/>
      <c r="F52" s="101"/>
      <c r="G52" s="144"/>
      <c r="H52" s="144"/>
      <c r="I52" s="4"/>
      <c r="J52" s="4"/>
    </row>
    <row r="53" spans="2:17" s="3" customFormat="1" ht="13.5">
      <c r="B53" s="12"/>
      <c r="C53" s="13" t="s">
        <v>35</v>
      </c>
      <c r="D53" s="101"/>
      <c r="E53" s="101"/>
      <c r="F53" s="101"/>
      <c r="G53" s="594" t="s">
        <v>36</v>
      </c>
      <c r="H53" s="594"/>
      <c r="K53" s="612" t="s">
        <v>48</v>
      </c>
      <c r="L53" s="612"/>
      <c r="M53" s="98"/>
      <c r="N53" s="98"/>
      <c r="O53" s="98"/>
      <c r="P53" s="98"/>
      <c r="Q53" s="98"/>
    </row>
    <row r="54" spans="2:12" s="3" customFormat="1" ht="13.5">
      <c r="B54" s="12"/>
      <c r="C54" s="13" t="s">
        <v>37</v>
      </c>
      <c r="D54" s="57"/>
      <c r="G54" s="594" t="s">
        <v>37</v>
      </c>
      <c r="H54" s="594"/>
      <c r="K54" s="594" t="s">
        <v>156</v>
      </c>
      <c r="L54" s="594"/>
    </row>
    <row r="55" spans="1:14" ht="13.5">
      <c r="A55" s="129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3.5">
      <c r="A56" s="129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3.5">
      <c r="A57" s="129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3.5">
      <c r="A58" s="129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3.5">
      <c r="A59" s="129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3.5">
      <c r="A60" s="129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3.5">
      <c r="A61" s="129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3.5">
      <c r="A62" s="129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3.5">
      <c r="A63" s="129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3.5">
      <c r="A64" s="129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3.5">
      <c r="A65" s="129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3.5">
      <c r="A66" s="129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3.5">
      <c r="A67" s="129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3.5">
      <c r="A68" s="129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3.5">
      <c r="A69" s="129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3.5">
      <c r="A70" s="129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3.5">
      <c r="A71" s="129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3.5">
      <c r="A72" s="129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3.5">
      <c r="A73" s="129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3.5">
      <c r="A74" s="129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3.5">
      <c r="A75" s="129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3.5">
      <c r="A76" s="129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3.5">
      <c r="A77" s="129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3.5">
      <c r="A78" s="129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</sheetData>
  <sheetProtection/>
  <mergeCells count="12">
    <mergeCell ref="B1:N1"/>
    <mergeCell ref="L2:M2"/>
    <mergeCell ref="B3:M3"/>
    <mergeCell ref="B4:M4"/>
    <mergeCell ref="K54:L54"/>
    <mergeCell ref="B6:N6"/>
    <mergeCell ref="B10:B12"/>
    <mergeCell ref="D10:E10"/>
    <mergeCell ref="D11:E11"/>
    <mergeCell ref="G54:H54"/>
    <mergeCell ref="G53:H53"/>
    <mergeCell ref="K53:L53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SheetLayoutView="100" zoomScalePageLayoutView="0" workbookViewId="0" topLeftCell="A1">
      <selection activeCell="E8" sqref="E8"/>
    </sheetView>
  </sheetViews>
  <sheetFormatPr defaultColWidth="8.8515625" defaultRowHeight="12.75"/>
  <cols>
    <col min="1" max="1" width="3.8515625" style="23" customWidth="1"/>
    <col min="2" max="2" width="34.8515625" style="8" customWidth="1"/>
    <col min="3" max="3" width="29.421875" style="8" bestFit="1" customWidth="1"/>
    <col min="4" max="4" width="32.00390625" style="8" customWidth="1"/>
    <col min="5" max="16384" width="8.8515625" style="8" customWidth="1"/>
  </cols>
  <sheetData>
    <row r="1" spans="1:7" s="257" customFormat="1" ht="19.5">
      <c r="A1" s="256"/>
      <c r="B1" s="580" t="s">
        <v>162</v>
      </c>
      <c r="C1" s="580"/>
      <c r="D1" s="580"/>
      <c r="E1" s="260"/>
      <c r="F1" s="593"/>
      <c r="G1" s="593"/>
    </row>
    <row r="2" spans="2:7" s="258" customFormat="1" ht="13.5" customHeight="1">
      <c r="B2" s="259"/>
      <c r="C2" s="260"/>
      <c r="D2" s="260"/>
      <c r="E2" s="260"/>
      <c r="F2" s="593"/>
      <c r="G2" s="593"/>
    </row>
    <row r="3" spans="2:9" s="159" customFormat="1" ht="18.75" customHeight="1">
      <c r="B3" s="581" t="s">
        <v>191</v>
      </c>
      <c r="C3" s="581"/>
      <c r="D3" s="581"/>
      <c r="E3" s="264"/>
      <c r="F3" s="264"/>
      <c r="G3" s="264"/>
      <c r="H3" s="264"/>
      <c r="I3" s="264"/>
    </row>
    <row r="4" spans="2:9" s="159" customFormat="1" ht="19.5" customHeight="1">
      <c r="B4" s="581" t="s">
        <v>340</v>
      </c>
      <c r="C4" s="581"/>
      <c r="D4" s="581"/>
      <c r="E4" s="581"/>
      <c r="F4" s="581"/>
      <c r="G4" s="581"/>
      <c r="H4" s="265"/>
      <c r="I4" s="265"/>
    </row>
    <row r="5" spans="1:4" s="162" customFormat="1" ht="18" customHeight="1">
      <c r="A5" s="274"/>
      <c r="B5" s="161"/>
      <c r="C5" s="161"/>
      <c r="D5" s="161"/>
    </row>
    <row r="6" spans="2:4" s="162" customFormat="1" ht="18" customHeight="1">
      <c r="B6" s="581" t="s">
        <v>167</v>
      </c>
      <c r="C6" s="581"/>
      <c r="D6" s="581"/>
    </row>
    <row r="7" spans="2:4" s="162" customFormat="1" ht="18" customHeight="1">
      <c r="B7" s="591" t="s">
        <v>19</v>
      </c>
      <c r="C7" s="591"/>
      <c r="D7" s="591"/>
    </row>
    <row r="8" spans="2:4" s="162" customFormat="1" ht="15.75">
      <c r="B8" s="156"/>
      <c r="C8" s="156"/>
      <c r="D8" s="156"/>
    </row>
    <row r="9" s="162" customFormat="1" ht="15.75"/>
    <row r="10" spans="1:21" s="21" customFormat="1" ht="18" customHeight="1">
      <c r="A10" s="29"/>
      <c r="B10" s="20" t="s">
        <v>3</v>
      </c>
      <c r="C10" s="20"/>
      <c r="D10" s="20"/>
      <c r="G10" s="30"/>
      <c r="H10" s="19"/>
      <c r="I10" s="31"/>
      <c r="J10" s="19"/>
      <c r="K10" s="19"/>
      <c r="L10" s="19"/>
      <c r="M10" s="19"/>
      <c r="U10" s="19"/>
    </row>
    <row r="11" spans="2:13" ht="12" customHeight="1" thickBot="1">
      <c r="B11" s="24"/>
      <c r="C11" s="24"/>
      <c r="D11" s="24"/>
      <c r="G11" s="7"/>
      <c r="H11" s="7"/>
      <c r="I11" s="7"/>
      <c r="J11" s="7"/>
      <c r="K11" s="7"/>
      <c r="L11" s="7"/>
      <c r="M11" s="7"/>
    </row>
    <row r="12" spans="2:13" ht="15.75" customHeight="1" thickTop="1">
      <c r="B12" s="40"/>
      <c r="C12" s="42"/>
      <c r="D12" s="34" t="s">
        <v>13</v>
      </c>
      <c r="G12" s="7"/>
      <c r="H12" s="7"/>
      <c r="I12" s="7"/>
      <c r="J12" s="7"/>
      <c r="K12" s="7"/>
      <c r="L12" s="7"/>
      <c r="M12" s="7"/>
    </row>
    <row r="13" spans="2:13" ht="12.75">
      <c r="B13" s="615" t="s">
        <v>2</v>
      </c>
      <c r="C13" s="616"/>
      <c r="D13" s="35" t="s">
        <v>23</v>
      </c>
      <c r="G13" s="7"/>
      <c r="H13" s="7"/>
      <c r="I13" s="7"/>
      <c r="J13" s="7"/>
      <c r="K13" s="7"/>
      <c r="L13" s="7"/>
      <c r="M13" s="7"/>
    </row>
    <row r="14" spans="2:4" ht="12.75">
      <c r="B14" s="41"/>
      <c r="C14" s="43"/>
      <c r="D14" s="36" t="s">
        <v>346</v>
      </c>
    </row>
    <row r="15" spans="2:4" ht="13.5" thickBot="1">
      <c r="B15" s="48"/>
      <c r="C15" s="44"/>
      <c r="D15" s="37"/>
    </row>
    <row r="16" spans="1:5" ht="13.5">
      <c r="A16" s="9" t="s">
        <v>0</v>
      </c>
      <c r="B16" s="458" t="s">
        <v>211</v>
      </c>
      <c r="C16" s="459"/>
      <c r="D16" s="460">
        <f>SUM(D17:D24)</f>
        <v>0</v>
      </c>
      <c r="E16" s="11"/>
    </row>
    <row r="17" spans="1:5" ht="24.75" customHeight="1">
      <c r="A17" s="9"/>
      <c r="B17" s="49" t="s">
        <v>8</v>
      </c>
      <c r="C17" s="45"/>
      <c r="D17" s="38"/>
      <c r="E17" s="11"/>
    </row>
    <row r="18" spans="1:5" ht="24.75" customHeight="1">
      <c r="A18" s="9"/>
      <c r="B18" s="49" t="s">
        <v>7</v>
      </c>
      <c r="C18" s="45"/>
      <c r="D18" s="38"/>
      <c r="E18" s="11"/>
    </row>
    <row r="19" spans="1:5" ht="21.75" customHeight="1">
      <c r="A19" s="9"/>
      <c r="B19" s="49" t="s">
        <v>9</v>
      </c>
      <c r="C19" s="45"/>
      <c r="D19" s="38"/>
      <c r="E19" s="11"/>
    </row>
    <row r="20" spans="1:5" ht="24.75" customHeight="1">
      <c r="A20" s="9"/>
      <c r="B20" s="49" t="s">
        <v>10</v>
      </c>
      <c r="C20" s="45"/>
      <c r="D20" s="38"/>
      <c r="E20" s="11"/>
    </row>
    <row r="21" spans="1:5" ht="24" customHeight="1">
      <c r="A21" s="9"/>
      <c r="B21" s="50" t="s">
        <v>11</v>
      </c>
      <c r="C21" s="46"/>
      <c r="D21" s="38"/>
      <c r="E21" s="11"/>
    </row>
    <row r="22" spans="1:5" ht="24.75" customHeight="1">
      <c r="A22" s="9"/>
      <c r="B22" s="49" t="s">
        <v>12</v>
      </c>
      <c r="C22" s="45"/>
      <c r="D22" s="38"/>
      <c r="E22" s="11"/>
    </row>
    <row r="23" spans="1:5" ht="24" customHeight="1">
      <c r="A23" s="9"/>
      <c r="B23" s="49" t="s">
        <v>14</v>
      </c>
      <c r="C23" s="45"/>
      <c r="D23" s="38"/>
      <c r="E23" s="11"/>
    </row>
    <row r="24" spans="1:5" ht="22.5" customHeight="1">
      <c r="A24" s="9"/>
      <c r="B24" s="49" t="s">
        <v>217</v>
      </c>
      <c r="C24" s="45"/>
      <c r="D24" s="180">
        <f>SUM(D25:D26)</f>
        <v>0</v>
      </c>
      <c r="E24" s="11"/>
    </row>
    <row r="25" spans="1:5" ht="22.5" customHeight="1">
      <c r="A25" s="9"/>
      <c r="B25" s="49" t="s">
        <v>178</v>
      </c>
      <c r="C25" s="45"/>
      <c r="D25" s="38"/>
      <c r="E25" s="11"/>
    </row>
    <row r="26" spans="1:5" ht="22.5" customHeight="1" thickBot="1">
      <c r="A26" s="9"/>
      <c r="B26" s="49"/>
      <c r="C26" s="45"/>
      <c r="D26" s="38"/>
      <c r="E26" s="11"/>
    </row>
    <row r="27" spans="1:5" ht="14.25" thickTop="1">
      <c r="A27" s="9" t="s">
        <v>1</v>
      </c>
      <c r="B27" s="461" t="s">
        <v>218</v>
      </c>
      <c r="C27" s="462"/>
      <c r="D27" s="463">
        <f>+D28+D35</f>
        <v>0</v>
      </c>
      <c r="E27" s="11"/>
    </row>
    <row r="28" spans="1:5" ht="13.5">
      <c r="A28" s="9"/>
      <c r="B28" s="464" t="s">
        <v>22</v>
      </c>
      <c r="C28" s="465"/>
      <c r="D28" s="466">
        <f>+D29+D32</f>
        <v>0</v>
      </c>
      <c r="E28" s="11"/>
    </row>
    <row r="29" spans="1:5" ht="13.5">
      <c r="A29" s="9"/>
      <c r="B29" s="49" t="s">
        <v>16</v>
      </c>
      <c r="C29" s="45"/>
      <c r="D29" s="38">
        <f>SUM(D30:D31)</f>
        <v>0</v>
      </c>
      <c r="E29" s="11"/>
    </row>
    <row r="30" spans="1:5" ht="21" customHeight="1">
      <c r="A30" s="9"/>
      <c r="B30" s="49" t="s">
        <v>17</v>
      </c>
      <c r="C30" s="45"/>
      <c r="D30" s="38"/>
      <c r="E30" s="11"/>
    </row>
    <row r="31" spans="1:5" ht="21" customHeight="1">
      <c r="A31" s="9"/>
      <c r="B31" s="49" t="s">
        <v>20</v>
      </c>
      <c r="C31" s="45"/>
      <c r="D31" s="52"/>
      <c r="E31" s="11"/>
    </row>
    <row r="32" spans="1:5" ht="13.5">
      <c r="A32" s="9"/>
      <c r="B32" s="51" t="s">
        <v>18</v>
      </c>
      <c r="C32" s="47"/>
      <c r="D32" s="39">
        <f>SUM(D33:D34)</f>
        <v>0</v>
      </c>
      <c r="E32" s="11"/>
    </row>
    <row r="33" spans="1:5" ht="19.5" customHeight="1">
      <c r="A33" s="9"/>
      <c r="B33" s="49" t="s">
        <v>17</v>
      </c>
      <c r="C33" s="45"/>
      <c r="D33" s="38"/>
      <c r="E33" s="11"/>
    </row>
    <row r="34" spans="1:5" ht="19.5" customHeight="1">
      <c r="A34" s="9"/>
      <c r="B34" s="49" t="s">
        <v>21</v>
      </c>
      <c r="C34" s="45"/>
      <c r="D34" s="52"/>
      <c r="E34" s="11"/>
    </row>
    <row r="35" spans="1:5" ht="13.5">
      <c r="A35" s="9"/>
      <c r="B35" s="464" t="s">
        <v>15</v>
      </c>
      <c r="C35" s="465"/>
      <c r="D35" s="466">
        <f>+D36+D39</f>
        <v>0</v>
      </c>
      <c r="E35" s="11"/>
    </row>
    <row r="36" spans="1:5" ht="13.5">
      <c r="A36" s="9"/>
      <c r="B36" s="49" t="s">
        <v>16</v>
      </c>
      <c r="C36" s="45"/>
      <c r="D36" s="38">
        <f>SUM(D37:D38)</f>
        <v>0</v>
      </c>
      <c r="E36" s="11"/>
    </row>
    <row r="37" spans="1:5" ht="21" customHeight="1">
      <c r="A37" s="9"/>
      <c r="B37" s="49" t="s">
        <v>17</v>
      </c>
      <c r="C37" s="45"/>
      <c r="D37" s="38"/>
      <c r="E37" s="11"/>
    </row>
    <row r="38" spans="1:5" ht="21" customHeight="1">
      <c r="A38" s="9"/>
      <c r="B38" s="49" t="s">
        <v>20</v>
      </c>
      <c r="C38" s="45"/>
      <c r="D38" s="52"/>
      <c r="E38" s="11"/>
    </row>
    <row r="39" spans="1:5" ht="13.5">
      <c r="A39" s="9"/>
      <c r="B39" s="51" t="s">
        <v>18</v>
      </c>
      <c r="C39" s="47"/>
      <c r="D39" s="39">
        <f>SUM(D40:D41)</f>
        <v>0</v>
      </c>
      <c r="E39" s="11"/>
    </row>
    <row r="40" spans="1:5" ht="21" customHeight="1">
      <c r="A40" s="9"/>
      <c r="B40" s="49" t="s">
        <v>17</v>
      </c>
      <c r="C40" s="45"/>
      <c r="D40" s="38"/>
      <c r="E40" s="11"/>
    </row>
    <row r="41" spans="1:5" ht="21" customHeight="1" thickBot="1">
      <c r="A41" s="9"/>
      <c r="B41" s="49" t="s">
        <v>20</v>
      </c>
      <c r="C41" s="45"/>
      <c r="D41" s="38"/>
      <c r="E41" s="11"/>
    </row>
    <row r="42" spans="1:5" ht="14.25" thickBot="1">
      <c r="A42" s="9"/>
      <c r="B42" s="613" t="s">
        <v>24</v>
      </c>
      <c r="C42" s="614"/>
      <c r="D42" s="53">
        <f>+D27+D16</f>
        <v>0</v>
      </c>
      <c r="E42" s="11"/>
    </row>
    <row r="43" ht="13.5" thickTop="1"/>
    <row r="44" spans="1:3" s="16" customFormat="1" ht="9">
      <c r="A44" s="32"/>
      <c r="B44" s="15"/>
      <c r="C44" s="15"/>
    </row>
    <row r="45" spans="1:5" s="16" customFormat="1" ht="9">
      <c r="A45" s="32"/>
      <c r="B45" s="14"/>
      <c r="C45" s="14"/>
      <c r="D45" s="90"/>
      <c r="E45" s="90"/>
    </row>
    <row r="46" spans="1:5" s="16" customFormat="1" ht="9">
      <c r="A46" s="33"/>
      <c r="B46" s="15" t="s">
        <v>212</v>
      </c>
      <c r="C46" s="15"/>
      <c r="D46" s="15"/>
      <c r="E46" s="15"/>
    </row>
    <row r="47" spans="1:5" s="16" customFormat="1" ht="9">
      <c r="A47" s="33"/>
      <c r="B47" s="15" t="s">
        <v>213</v>
      </c>
      <c r="C47" s="15"/>
      <c r="D47" s="15"/>
      <c r="E47" s="15"/>
    </row>
    <row r="48" spans="1:5" s="16" customFormat="1" ht="9">
      <c r="A48" s="33"/>
      <c r="B48" s="15" t="s">
        <v>214</v>
      </c>
      <c r="C48" s="15"/>
      <c r="D48" s="15"/>
      <c r="E48" s="15"/>
    </row>
    <row r="49" spans="1:4" s="16" customFormat="1" ht="9">
      <c r="A49" s="14"/>
      <c r="B49" s="15" t="s">
        <v>4</v>
      </c>
      <c r="C49" s="15"/>
      <c r="D49" s="15"/>
    </row>
    <row r="50" spans="2:4" s="17" customFormat="1" ht="9">
      <c r="B50" s="6" t="s">
        <v>5</v>
      </c>
      <c r="C50" s="6"/>
      <c r="D50" s="6"/>
    </row>
    <row r="51" spans="2:4" s="17" customFormat="1" ht="9">
      <c r="B51" s="15" t="s">
        <v>6</v>
      </c>
      <c r="C51" s="18"/>
      <c r="D51" s="6"/>
    </row>
    <row r="52" spans="2:4" s="3" customFormat="1" ht="12.75">
      <c r="B52" s="4"/>
      <c r="C52" s="4"/>
      <c r="D52" s="2"/>
    </row>
    <row r="53" spans="2:4" s="3" customFormat="1" ht="12.75">
      <c r="B53" s="4"/>
      <c r="C53" s="4"/>
      <c r="D53" s="2"/>
    </row>
    <row r="54" s="3" customFormat="1" ht="12.75"/>
    <row r="55" spans="2:4" s="7" customFormat="1" ht="12.75">
      <c r="B55" s="4" t="s">
        <v>38</v>
      </c>
      <c r="C55" s="56" t="s">
        <v>39</v>
      </c>
      <c r="D55" s="56" t="s">
        <v>40</v>
      </c>
    </row>
    <row r="56" spans="2:4" s="7" customFormat="1" ht="13.5">
      <c r="B56" s="145" t="s">
        <v>41</v>
      </c>
      <c r="C56" s="12" t="s">
        <v>42</v>
      </c>
      <c r="D56" s="12" t="s">
        <v>48</v>
      </c>
    </row>
    <row r="57" spans="2:4" s="7" customFormat="1" ht="13.5">
      <c r="B57" s="60" t="s">
        <v>43</v>
      </c>
      <c r="C57" s="13" t="s">
        <v>37</v>
      </c>
      <c r="D57" s="13" t="s">
        <v>37</v>
      </c>
    </row>
    <row r="58" spans="2:4" s="24" customFormat="1" ht="12.75">
      <c r="B58" s="13"/>
      <c r="C58" s="13"/>
      <c r="D58" s="13"/>
    </row>
  </sheetData>
  <sheetProtection/>
  <mergeCells count="10">
    <mergeCell ref="B4:D4"/>
    <mergeCell ref="E4:G4"/>
    <mergeCell ref="F2:G2"/>
    <mergeCell ref="B1:D1"/>
    <mergeCell ref="F1:G1"/>
    <mergeCell ref="B3:D3"/>
    <mergeCell ref="B42:C42"/>
    <mergeCell ref="B13:C13"/>
    <mergeCell ref="B6:D6"/>
    <mergeCell ref="B7:D7"/>
  </mergeCells>
  <printOptions horizontalCentered="1"/>
  <pageMargins left="0.5511811023622047" right="0.75" top="0.31496062992125984" bottom="1" header="0" footer="0"/>
  <pageSetup fitToHeight="1" fitToWidth="1" horizontalDpi="300" verticalDpi="3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4"/>
  <sheetViews>
    <sheetView zoomScale="75" zoomScaleNormal="75" zoomScaleSheetLayoutView="120" zoomScalePageLayoutView="0" workbookViewId="0" topLeftCell="A1">
      <selection activeCell="D6" sqref="D6"/>
    </sheetView>
  </sheetViews>
  <sheetFormatPr defaultColWidth="9.8515625" defaultRowHeight="12.75"/>
  <cols>
    <col min="1" max="1" width="2.57421875" style="1" customWidth="1"/>
    <col min="2" max="2" width="54.57421875" style="1" customWidth="1"/>
    <col min="3" max="3" width="41.8515625" style="1" customWidth="1"/>
    <col min="4" max="16384" width="9.8515625" style="7" customWidth="1"/>
  </cols>
  <sheetData>
    <row r="1" spans="1:6" s="257" customFormat="1" ht="19.5">
      <c r="A1" s="256"/>
      <c r="B1" s="580" t="s">
        <v>164</v>
      </c>
      <c r="C1" s="580"/>
      <c r="D1" s="260"/>
      <c r="E1" s="593"/>
      <c r="F1" s="593"/>
    </row>
    <row r="2" spans="2:6" s="258" customFormat="1" ht="13.5" customHeight="1">
      <c r="B2" s="259"/>
      <c r="C2" s="260"/>
      <c r="D2" s="260"/>
      <c r="E2" s="593"/>
      <c r="F2" s="593"/>
    </row>
    <row r="3" spans="2:8" s="159" customFormat="1" ht="18.75" customHeight="1">
      <c r="B3" s="581" t="s">
        <v>191</v>
      </c>
      <c r="C3" s="581"/>
      <c r="D3" s="264"/>
      <c r="E3" s="264"/>
      <c r="F3" s="264"/>
      <c r="G3" s="264"/>
      <c r="H3" s="264"/>
    </row>
    <row r="4" spans="2:8" s="159" customFormat="1" ht="19.5" customHeight="1">
      <c r="B4" s="589" t="s">
        <v>340</v>
      </c>
      <c r="C4" s="589"/>
      <c r="D4" s="589"/>
      <c r="E4" s="589"/>
      <c r="F4" s="589"/>
      <c r="G4" s="275"/>
      <c r="H4" s="275"/>
    </row>
    <row r="5" spans="1:3" s="159" customFormat="1" ht="18" customHeight="1">
      <c r="A5" s="261"/>
      <c r="B5" s="160"/>
      <c r="C5" s="160"/>
    </row>
    <row r="6" spans="2:3" s="159" customFormat="1" ht="18" customHeight="1">
      <c r="B6" s="592" t="s">
        <v>207</v>
      </c>
      <c r="C6" s="592"/>
    </row>
    <row r="7" spans="2:3" s="159" customFormat="1" ht="18" customHeight="1">
      <c r="B7" s="591" t="s">
        <v>19</v>
      </c>
      <c r="C7" s="591"/>
    </row>
    <row r="8" spans="1:3" ht="18.75" customHeight="1">
      <c r="A8" s="102"/>
      <c r="B8" s="382"/>
      <c r="C8" s="7"/>
    </row>
    <row r="9" spans="1:3" s="19" customFormat="1" ht="16.5">
      <c r="A9" s="102"/>
      <c r="B9" s="20" t="s">
        <v>3</v>
      </c>
      <c r="C9" s="20"/>
    </row>
    <row r="10" spans="1:3" ht="12.75" customHeight="1" thickBot="1">
      <c r="A10" s="102"/>
      <c r="B10" s="97"/>
      <c r="C10" s="8"/>
    </row>
    <row r="11" spans="1:3" ht="13.5" thickTop="1">
      <c r="A11" s="102"/>
      <c r="B11" s="62"/>
      <c r="C11" s="63"/>
    </row>
    <row r="12" spans="1:3" ht="12.75">
      <c r="A12" s="102"/>
      <c r="B12" s="64"/>
      <c r="C12" s="36" t="s">
        <v>90</v>
      </c>
    </row>
    <row r="13" spans="1:3" ht="12.75">
      <c r="A13" s="102"/>
      <c r="B13" s="64" t="s">
        <v>25</v>
      </c>
      <c r="C13" s="36" t="s">
        <v>344</v>
      </c>
    </row>
    <row r="14" spans="1:3" ht="12.75">
      <c r="A14" s="102"/>
      <c r="B14" s="64"/>
      <c r="C14" s="36"/>
    </row>
    <row r="15" spans="1:3" ht="6" customHeight="1">
      <c r="A15" s="102"/>
      <c r="B15" s="364"/>
      <c r="C15" s="365"/>
    </row>
    <row r="16" spans="1:3" s="27" customFormat="1" ht="13.5">
      <c r="A16" s="102"/>
      <c r="B16" s="366" t="s">
        <v>104</v>
      </c>
      <c r="C16" s="383"/>
    </row>
    <row r="17" spans="1:3" s="27" customFormat="1" ht="13.5">
      <c r="A17" s="102"/>
      <c r="B17" s="367" t="s">
        <v>91</v>
      </c>
      <c r="C17" s="384"/>
    </row>
    <row r="18" spans="1:3" ht="13.5">
      <c r="A18" s="102"/>
      <c r="B18" s="379" t="s">
        <v>310</v>
      </c>
      <c r="C18" s="148"/>
    </row>
    <row r="19" spans="1:3" ht="13.5">
      <c r="A19" s="102"/>
      <c r="B19" s="379" t="s">
        <v>311</v>
      </c>
      <c r="C19" s="148"/>
    </row>
    <row r="20" spans="1:3" ht="13.5">
      <c r="A20" s="102"/>
      <c r="B20" s="379" t="s">
        <v>312</v>
      </c>
      <c r="C20" s="148"/>
    </row>
    <row r="21" spans="1:3" ht="13.5">
      <c r="A21" s="102"/>
      <c r="B21" s="379" t="s">
        <v>313</v>
      </c>
      <c r="C21" s="148"/>
    </row>
    <row r="22" spans="1:3" ht="13.5">
      <c r="A22" s="102"/>
      <c r="B22" s="379" t="s">
        <v>314</v>
      </c>
      <c r="C22" s="148"/>
    </row>
    <row r="23" spans="1:3" ht="13.5">
      <c r="A23" s="102"/>
      <c r="B23" s="379" t="s">
        <v>315</v>
      </c>
      <c r="C23" s="148"/>
    </row>
    <row r="24" spans="1:3" ht="13.5">
      <c r="A24" s="102"/>
      <c r="B24" s="379" t="s">
        <v>316</v>
      </c>
      <c r="C24" s="148"/>
    </row>
    <row r="25" spans="1:3" ht="13.5">
      <c r="A25" s="102"/>
      <c r="B25" s="379" t="s">
        <v>317</v>
      </c>
      <c r="C25" s="148"/>
    </row>
    <row r="26" spans="1:3" ht="13.5">
      <c r="A26" s="102"/>
      <c r="B26" s="379" t="s">
        <v>318</v>
      </c>
      <c r="C26" s="148"/>
    </row>
    <row r="27" spans="1:3" ht="12.75" customHeight="1">
      <c r="A27" s="102"/>
      <c r="B27" s="379" t="s">
        <v>92</v>
      </c>
      <c r="C27" s="147"/>
    </row>
    <row r="28" spans="1:3" s="25" customFormat="1" ht="13.5">
      <c r="A28" s="102"/>
      <c r="B28" s="467" t="s">
        <v>93</v>
      </c>
      <c r="C28" s="468">
        <f>+C18+C19+C20-C21+C22+C23-C24+C25-C26+C27</f>
        <v>0</v>
      </c>
    </row>
    <row r="29" spans="1:3" s="27" customFormat="1" ht="13.5">
      <c r="A29" s="102"/>
      <c r="B29" s="368" t="s">
        <v>94</v>
      </c>
      <c r="C29" s="173"/>
    </row>
    <row r="30" spans="1:3" ht="13.5">
      <c r="A30" s="102"/>
      <c r="B30" s="379" t="s">
        <v>311</v>
      </c>
      <c r="C30" s="148"/>
    </row>
    <row r="31" spans="1:3" ht="13.5">
      <c r="A31" s="102"/>
      <c r="B31" s="379" t="s">
        <v>105</v>
      </c>
      <c r="C31" s="148"/>
    </row>
    <row r="32" spans="1:3" ht="13.5">
      <c r="A32" s="102"/>
      <c r="B32" s="379" t="s">
        <v>313</v>
      </c>
      <c r="C32" s="148"/>
    </row>
    <row r="33" spans="1:3" ht="13.5">
      <c r="A33" s="102"/>
      <c r="B33" s="379" t="s">
        <v>106</v>
      </c>
      <c r="C33" s="148"/>
    </row>
    <row r="34" spans="1:3" ht="13.5">
      <c r="A34" s="102"/>
      <c r="B34" s="379" t="s">
        <v>315</v>
      </c>
      <c r="C34" s="148"/>
    </row>
    <row r="35" spans="1:3" ht="13.5">
      <c r="A35" s="102"/>
      <c r="B35" s="379" t="s">
        <v>316</v>
      </c>
      <c r="C35" s="148"/>
    </row>
    <row r="36" spans="1:3" ht="13.5">
      <c r="A36" s="102"/>
      <c r="B36" s="379" t="s">
        <v>319</v>
      </c>
      <c r="C36" s="148"/>
    </row>
    <row r="37" spans="1:3" ht="13.5">
      <c r="A37" s="102"/>
      <c r="B37" s="379" t="s">
        <v>320</v>
      </c>
      <c r="C37" s="148"/>
    </row>
    <row r="38" spans="1:3" ht="13.5">
      <c r="A38" s="102"/>
      <c r="B38" s="379" t="s">
        <v>321</v>
      </c>
      <c r="C38" s="148"/>
    </row>
    <row r="39" spans="1:3" ht="13.5">
      <c r="A39" s="102"/>
      <c r="B39" s="379" t="s">
        <v>322</v>
      </c>
      <c r="C39" s="148"/>
    </row>
    <row r="40" spans="1:3" ht="13.5">
      <c r="A40" s="102"/>
      <c r="B40" s="379" t="s">
        <v>323</v>
      </c>
      <c r="C40" s="148"/>
    </row>
    <row r="41" spans="1:3" ht="13.5">
      <c r="A41" s="102"/>
      <c r="B41" s="380" t="s">
        <v>92</v>
      </c>
      <c r="C41" s="147"/>
    </row>
    <row r="42" spans="1:3" s="27" customFormat="1" ht="13.5">
      <c r="A42" s="102"/>
      <c r="B42" s="469" t="s">
        <v>95</v>
      </c>
      <c r="C42" s="468">
        <f>+C30+C31+C32+C33-C34+C35-C36-C37+C38-C39+C40+C41</f>
        <v>0</v>
      </c>
    </row>
    <row r="43" spans="1:3" s="27" customFormat="1" ht="13.5">
      <c r="A43" s="102"/>
      <c r="B43" s="469" t="s">
        <v>107</v>
      </c>
      <c r="C43" s="468">
        <f>+C28+C42</f>
        <v>0</v>
      </c>
    </row>
    <row r="44" spans="1:3" s="27" customFormat="1" ht="13.5">
      <c r="A44" s="102"/>
      <c r="B44" s="469" t="s">
        <v>291</v>
      </c>
      <c r="C44" s="468"/>
    </row>
    <row r="45" spans="1:3" s="27" customFormat="1" ht="13.5">
      <c r="A45" s="102"/>
      <c r="B45" s="385" t="s">
        <v>108</v>
      </c>
      <c r="C45" s="174"/>
    </row>
    <row r="46" spans="1:3" ht="15" customHeight="1">
      <c r="A46" s="102"/>
      <c r="B46" s="386" t="s">
        <v>96</v>
      </c>
      <c r="C46" s="146"/>
    </row>
    <row r="47" spans="1:3" ht="13.5">
      <c r="A47" s="102"/>
      <c r="B47" s="379" t="s">
        <v>324</v>
      </c>
      <c r="C47" s="148"/>
    </row>
    <row r="48" spans="1:3" ht="13.5">
      <c r="A48" s="102"/>
      <c r="B48" s="379" t="s">
        <v>325</v>
      </c>
      <c r="C48" s="148"/>
    </row>
    <row r="49" spans="1:3" ht="13.5">
      <c r="A49" s="102"/>
      <c r="B49" s="379" t="s">
        <v>109</v>
      </c>
      <c r="C49" s="148"/>
    </row>
    <row r="50" spans="1:3" ht="13.5">
      <c r="A50" s="102"/>
      <c r="B50" s="379" t="s">
        <v>326</v>
      </c>
      <c r="C50" s="148"/>
    </row>
    <row r="51" spans="1:3" ht="13.5">
      <c r="A51" s="102"/>
      <c r="B51" s="379" t="s">
        <v>327</v>
      </c>
      <c r="C51" s="148"/>
    </row>
    <row r="52" spans="1:3" ht="13.5">
      <c r="A52" s="102"/>
      <c r="B52" s="379" t="s">
        <v>110</v>
      </c>
      <c r="C52" s="148"/>
    </row>
    <row r="53" spans="1:3" ht="13.5">
      <c r="A53" s="102"/>
      <c r="B53" s="379" t="s">
        <v>97</v>
      </c>
      <c r="C53" s="148"/>
    </row>
    <row r="54" spans="1:3" ht="13.5">
      <c r="A54" s="102"/>
      <c r="B54" s="379" t="s">
        <v>328</v>
      </c>
      <c r="C54" s="148"/>
    </row>
    <row r="55" spans="1:3" s="27" customFormat="1" ht="13.5">
      <c r="A55" s="102"/>
      <c r="B55" s="469" t="s">
        <v>98</v>
      </c>
      <c r="C55" s="468">
        <f>SUM(C47:C54)</f>
        <v>0</v>
      </c>
    </row>
    <row r="56" spans="1:3" s="27" customFormat="1" ht="13.5">
      <c r="A56" s="102"/>
      <c r="B56" s="368" t="s">
        <v>99</v>
      </c>
      <c r="C56" s="175"/>
    </row>
    <row r="57" spans="1:3" ht="13.5">
      <c r="A57" s="102"/>
      <c r="B57" s="379" t="s">
        <v>325</v>
      </c>
      <c r="C57" s="148"/>
    </row>
    <row r="58" spans="1:3" s="24" customFormat="1" ht="12.75">
      <c r="A58" s="99"/>
      <c r="B58" s="379" t="s">
        <v>109</v>
      </c>
      <c r="C58" s="148"/>
    </row>
    <row r="59" spans="1:3" s="24" customFormat="1" ht="12.75">
      <c r="A59" s="99"/>
      <c r="B59" s="379" t="s">
        <v>326</v>
      </c>
      <c r="C59" s="148"/>
    </row>
    <row r="60" spans="1:3" s="24" customFormat="1" ht="12.75">
      <c r="A60" s="99"/>
      <c r="B60" s="379" t="s">
        <v>329</v>
      </c>
      <c r="C60" s="148"/>
    </row>
    <row r="61" spans="1:3" s="24" customFormat="1" ht="12.75">
      <c r="A61" s="99"/>
      <c r="B61" s="379" t="s">
        <v>110</v>
      </c>
      <c r="C61" s="148"/>
    </row>
    <row r="62" spans="1:3" s="24" customFormat="1" ht="12.75">
      <c r="A62" s="99"/>
      <c r="B62" s="379" t="s">
        <v>97</v>
      </c>
      <c r="C62" s="148"/>
    </row>
    <row r="63" spans="1:3" s="24" customFormat="1" ht="13.5">
      <c r="A63" s="99"/>
      <c r="B63" s="381" t="s">
        <v>330</v>
      </c>
      <c r="C63" s="148"/>
    </row>
    <row r="64" spans="1:3" s="27" customFormat="1" ht="13.5">
      <c r="A64" s="102"/>
      <c r="B64" s="469" t="s">
        <v>100</v>
      </c>
      <c r="C64" s="468">
        <f>SUM(C57:C63)</f>
        <v>0</v>
      </c>
    </row>
    <row r="65" spans="1:3" s="27" customFormat="1" ht="13.5">
      <c r="A65" s="102"/>
      <c r="B65" s="469" t="s">
        <v>111</v>
      </c>
      <c r="C65" s="468">
        <f>+C55+C64</f>
        <v>0</v>
      </c>
    </row>
    <row r="66" spans="1:3" s="27" customFormat="1" ht="13.5">
      <c r="A66" s="102"/>
      <c r="B66" s="385" t="s">
        <v>331</v>
      </c>
      <c r="C66" s="174"/>
    </row>
    <row r="67" spans="1:3" ht="13.5">
      <c r="A67" s="102"/>
      <c r="B67" s="379" t="s">
        <v>112</v>
      </c>
      <c r="C67" s="148"/>
    </row>
    <row r="68" spans="1:3" ht="13.5">
      <c r="A68" s="102"/>
      <c r="B68" s="379" t="s">
        <v>113</v>
      </c>
      <c r="C68" s="148"/>
    </row>
    <row r="69" spans="1:3" s="3" customFormat="1" ht="13.5">
      <c r="A69" s="102"/>
      <c r="B69" s="379" t="s">
        <v>101</v>
      </c>
      <c r="C69" s="148"/>
    </row>
    <row r="70" spans="1:3" s="3" customFormat="1" ht="13.5">
      <c r="A70" s="102"/>
      <c r="B70" s="379" t="s">
        <v>332</v>
      </c>
      <c r="C70" s="148"/>
    </row>
    <row r="71" spans="1:3" s="3" customFormat="1" ht="13.5">
      <c r="A71" s="102"/>
      <c r="B71" s="379" t="s">
        <v>333</v>
      </c>
      <c r="C71" s="148"/>
    </row>
    <row r="72" spans="1:3" s="3" customFormat="1" ht="13.5">
      <c r="A72" s="102"/>
      <c r="B72" s="379" t="s">
        <v>334</v>
      </c>
      <c r="C72" s="148"/>
    </row>
    <row r="73" spans="1:3" s="3" customFormat="1" ht="13.5">
      <c r="A73" s="102"/>
      <c r="B73" s="379" t="s">
        <v>102</v>
      </c>
      <c r="C73" s="148"/>
    </row>
    <row r="74" spans="1:3" ht="13.5">
      <c r="A74" s="102"/>
      <c r="B74" s="379" t="s">
        <v>335</v>
      </c>
      <c r="C74" s="148"/>
    </row>
    <row r="75" spans="1:3" s="27" customFormat="1" ht="13.5">
      <c r="A75" s="102"/>
      <c r="B75" s="467" t="s">
        <v>336</v>
      </c>
      <c r="C75" s="468">
        <f>SUM(C67:C74)</f>
        <v>0</v>
      </c>
    </row>
    <row r="76" spans="1:3" s="27" customFormat="1" ht="13.5">
      <c r="A76" s="102"/>
      <c r="B76" s="467" t="s">
        <v>114</v>
      </c>
      <c r="C76" s="468">
        <f>+C65+C75</f>
        <v>0</v>
      </c>
    </row>
    <row r="77" spans="1:3" s="27" customFormat="1" ht="14.25" thickBot="1">
      <c r="A77" s="102"/>
      <c r="B77" s="470" t="s">
        <v>291</v>
      </c>
      <c r="C77" s="471"/>
    </row>
    <row r="78" spans="1:3" s="90" customFormat="1" ht="13.5" thickTop="1">
      <c r="A78" s="102"/>
      <c r="B78" s="60"/>
      <c r="C78" s="103"/>
    </row>
    <row r="79" spans="1:3" s="90" customFormat="1" ht="12.75">
      <c r="A79" s="102"/>
      <c r="B79" s="369" t="s">
        <v>5</v>
      </c>
      <c r="C79" s="6"/>
    </row>
    <row r="80" spans="1:3" s="90" customFormat="1" ht="12.75">
      <c r="A80" s="102"/>
      <c r="B80" s="58" t="s">
        <v>6</v>
      </c>
      <c r="C80" s="18"/>
    </row>
    <row r="81" s="3" customFormat="1" ht="12.75"/>
    <row r="82" s="3" customFormat="1" ht="12.75"/>
    <row r="83" s="3" customFormat="1" ht="12.75"/>
    <row r="84" spans="2:3" s="5" customFormat="1" ht="12.75">
      <c r="B84" s="12" t="s">
        <v>103</v>
      </c>
      <c r="C84" s="12" t="s">
        <v>186</v>
      </c>
    </row>
    <row r="85" spans="1:3" s="24" customFormat="1" ht="12.75">
      <c r="A85" s="5"/>
      <c r="B85" s="12" t="s">
        <v>231</v>
      </c>
      <c r="C85" s="12" t="s">
        <v>48</v>
      </c>
    </row>
    <row r="86" spans="1:3" s="24" customFormat="1" ht="12.75">
      <c r="A86" s="5"/>
      <c r="B86" s="13" t="s">
        <v>37</v>
      </c>
      <c r="C86" s="13" t="s">
        <v>37</v>
      </c>
    </row>
    <row r="87" spans="2:3" s="3" customFormat="1" ht="12.75">
      <c r="B87" s="1"/>
      <c r="C87" s="1"/>
    </row>
    <row r="88" spans="1:3" s="3" customFormat="1" ht="12.75">
      <c r="A88" s="1"/>
      <c r="B88" s="1"/>
      <c r="C88" s="1"/>
    </row>
    <row r="89" spans="1:3" s="3" customFormat="1" ht="12.75">
      <c r="A89" s="1"/>
      <c r="B89" s="1"/>
      <c r="C89" s="1"/>
    </row>
    <row r="90" spans="1:3" s="3" customFormat="1" ht="12.75">
      <c r="A90" s="1"/>
      <c r="B90" s="1"/>
      <c r="C90" s="1"/>
    </row>
    <row r="91" spans="1:3" s="3" customFormat="1" ht="12.75">
      <c r="A91" s="1"/>
      <c r="B91" s="1"/>
      <c r="C91" s="1"/>
    </row>
    <row r="92" spans="1:3" s="3" customFormat="1" ht="12.75">
      <c r="A92" s="1"/>
      <c r="B92" s="1"/>
      <c r="C92" s="1"/>
    </row>
    <row r="93" spans="1:3" s="3" customFormat="1" ht="12.75">
      <c r="A93" s="1"/>
      <c r="B93" s="1"/>
      <c r="C93" s="1"/>
    </row>
    <row r="94" spans="1:3" s="3" customFormat="1" ht="12.75">
      <c r="A94" s="1"/>
      <c r="B94" s="1"/>
      <c r="C94" s="1"/>
    </row>
  </sheetData>
  <sheetProtection/>
  <mergeCells count="8">
    <mergeCell ref="B7:C7"/>
    <mergeCell ref="B6:C6"/>
    <mergeCell ref="B4:C4"/>
    <mergeCell ref="D4:F4"/>
    <mergeCell ref="B1:C1"/>
    <mergeCell ref="E1:F1"/>
    <mergeCell ref="E2:F2"/>
    <mergeCell ref="B3:C3"/>
  </mergeCells>
  <printOptions horizontalCentered="1"/>
  <pageMargins left="0.1968503937007874" right="0.7874015748031497" top="0.5905511811023623" bottom="0.5905511811023623" header="0" footer="0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zoomScale="120" zoomScaleNormal="120" zoomScaleSheetLayoutView="100" zoomScalePageLayoutView="0" workbookViewId="0" topLeftCell="A1">
      <selection activeCell="D5" sqref="D5"/>
    </sheetView>
  </sheetViews>
  <sheetFormatPr defaultColWidth="9.8515625" defaultRowHeight="12.75"/>
  <cols>
    <col min="1" max="1" width="2.421875" style="109" customWidth="1"/>
    <col min="2" max="2" width="57.28125" style="0" customWidth="1"/>
    <col min="3" max="3" width="31.7109375" style="0" customWidth="1"/>
    <col min="4" max="16384" width="9.8515625" style="85" customWidth="1"/>
  </cols>
  <sheetData>
    <row r="1" spans="1:6" s="257" customFormat="1" ht="19.5">
      <c r="A1" s="256"/>
      <c r="B1" s="617" t="s">
        <v>165</v>
      </c>
      <c r="C1" s="617"/>
      <c r="D1" s="260"/>
      <c r="E1" s="593"/>
      <c r="F1" s="593"/>
    </row>
    <row r="2" spans="2:6" s="258" customFormat="1" ht="13.5" customHeight="1">
      <c r="B2" s="259"/>
      <c r="C2" s="260"/>
      <c r="D2" s="260"/>
      <c r="E2" s="593"/>
      <c r="F2" s="593"/>
    </row>
    <row r="3" spans="2:8" s="159" customFormat="1" ht="18.75" customHeight="1">
      <c r="B3" s="589" t="s">
        <v>191</v>
      </c>
      <c r="C3" s="589"/>
      <c r="D3" s="264"/>
      <c r="E3" s="264"/>
      <c r="F3" s="264"/>
      <c r="G3" s="264"/>
      <c r="H3" s="264"/>
    </row>
    <row r="4" spans="2:8" s="159" customFormat="1" ht="19.5" customHeight="1">
      <c r="B4" s="589" t="s">
        <v>340</v>
      </c>
      <c r="C4" s="589"/>
      <c r="D4" s="589"/>
      <c r="E4" s="589"/>
      <c r="F4" s="589"/>
      <c r="G4" s="275"/>
      <c r="H4" s="275"/>
    </row>
    <row r="5" spans="1:3" s="162" customFormat="1" ht="18" customHeight="1">
      <c r="A5" s="163"/>
      <c r="B5" s="161"/>
      <c r="C5" s="161"/>
    </row>
    <row r="6" spans="2:3" s="164" customFormat="1" ht="18" customHeight="1">
      <c r="B6" s="592" t="s">
        <v>208</v>
      </c>
      <c r="C6" s="592"/>
    </row>
    <row r="7" spans="2:3" s="164" customFormat="1" ht="18" customHeight="1">
      <c r="B7" s="591" t="s">
        <v>19</v>
      </c>
      <c r="C7" s="591"/>
    </row>
    <row r="8" spans="1:3" s="19" customFormat="1" ht="16.5">
      <c r="A8" s="102"/>
      <c r="B8" s="20" t="s">
        <v>3</v>
      </c>
      <c r="C8" s="20"/>
    </row>
    <row r="9" spans="1:3" s="7" customFormat="1" ht="12.75" customHeight="1" thickBot="1">
      <c r="A9" s="102"/>
      <c r="B9" s="97"/>
      <c r="C9" s="8"/>
    </row>
    <row r="10" spans="1:3" s="7" customFormat="1" ht="13.5" thickTop="1">
      <c r="A10" s="102"/>
      <c r="B10" s="62"/>
      <c r="C10" s="63"/>
    </row>
    <row r="11" spans="1:3" s="7" customFormat="1" ht="12.75">
      <c r="A11" s="102"/>
      <c r="B11" s="64"/>
      <c r="C11" s="36" t="s">
        <v>292</v>
      </c>
    </row>
    <row r="12" spans="1:3" s="7" customFormat="1" ht="12.75">
      <c r="A12" s="102"/>
      <c r="B12" s="64" t="s">
        <v>25</v>
      </c>
      <c r="C12" s="36" t="s">
        <v>293</v>
      </c>
    </row>
    <row r="13" spans="1:3" s="7" customFormat="1" ht="12.75">
      <c r="A13" s="102"/>
      <c r="B13" s="64"/>
      <c r="C13" s="36" t="s">
        <v>344</v>
      </c>
    </row>
    <row r="14" spans="1:3" s="7" customFormat="1" ht="6" customHeight="1">
      <c r="A14" s="102"/>
      <c r="B14" s="364"/>
      <c r="C14" s="365"/>
    </row>
    <row r="15" spans="1:3" s="24" customFormat="1" ht="12" customHeight="1">
      <c r="A15" s="104"/>
      <c r="B15" s="469" t="s">
        <v>294</v>
      </c>
      <c r="C15" s="472">
        <f>SUM(C16:C17)</f>
        <v>0</v>
      </c>
    </row>
    <row r="16" spans="1:5" s="7" customFormat="1" ht="13.5" customHeight="1">
      <c r="A16" s="98"/>
      <c r="B16" s="370" t="s">
        <v>295</v>
      </c>
      <c r="C16" s="146"/>
      <c r="D16" s="3"/>
      <c r="E16" s="3"/>
    </row>
    <row r="17" spans="1:5" s="7" customFormat="1" ht="13.5" customHeight="1">
      <c r="A17" s="98"/>
      <c r="B17" s="370" t="s">
        <v>296</v>
      </c>
      <c r="C17" s="147"/>
      <c r="D17" s="3"/>
      <c r="E17" s="3"/>
    </row>
    <row r="18" spans="1:5" s="7" customFormat="1" ht="13.5" customHeight="1">
      <c r="A18" s="100"/>
      <c r="B18" s="469" t="s">
        <v>115</v>
      </c>
      <c r="C18" s="472">
        <f>SUM(C15:C17)</f>
        <v>0</v>
      </c>
      <c r="D18" s="3"/>
      <c r="E18" s="3"/>
    </row>
    <row r="19" spans="1:5" s="7" customFormat="1" ht="13.5" customHeight="1">
      <c r="A19" s="100"/>
      <c r="B19" s="371" t="s">
        <v>297</v>
      </c>
      <c r="C19" s="372">
        <f>SUM(C20:C20)</f>
        <v>0</v>
      </c>
      <c r="D19" s="3"/>
      <c r="E19" s="3"/>
    </row>
    <row r="20" spans="1:5" s="7" customFormat="1" ht="13.5" customHeight="1">
      <c r="A20" s="98"/>
      <c r="B20" s="373" t="s">
        <v>298</v>
      </c>
      <c r="C20" s="147"/>
      <c r="D20" s="3"/>
      <c r="E20" s="3"/>
    </row>
    <row r="21" spans="1:5" s="7" customFormat="1" ht="13.5" customHeight="1">
      <c r="A21" s="100"/>
      <c r="B21" s="469" t="s">
        <v>299</v>
      </c>
      <c r="C21" s="472">
        <f>SUM(C19:C20)</f>
        <v>0</v>
      </c>
      <c r="D21" s="3"/>
      <c r="E21" s="3"/>
    </row>
    <row r="22" spans="1:5" s="7" customFormat="1" ht="13.5" customHeight="1">
      <c r="A22" s="100"/>
      <c r="B22" s="469" t="s">
        <v>116</v>
      </c>
      <c r="C22" s="472">
        <f>+C18-C21</f>
        <v>0</v>
      </c>
      <c r="D22" s="3"/>
      <c r="E22" s="3"/>
    </row>
    <row r="23" spans="1:5" s="7" customFormat="1" ht="13.5" customHeight="1">
      <c r="A23" s="98"/>
      <c r="B23" s="371" t="s">
        <v>118</v>
      </c>
      <c r="C23" s="148"/>
      <c r="D23" s="3"/>
      <c r="E23" s="3"/>
    </row>
    <row r="24" spans="1:5" s="7" customFormat="1" ht="13.5" customHeight="1">
      <c r="A24" s="98"/>
      <c r="B24" s="370" t="s">
        <v>117</v>
      </c>
      <c r="C24" s="148"/>
      <c r="D24" s="3"/>
      <c r="E24" s="3"/>
    </row>
    <row r="25" spans="1:5" s="7" customFormat="1" ht="13.5" customHeight="1">
      <c r="A25" s="98"/>
      <c r="B25" s="370" t="s">
        <v>300</v>
      </c>
      <c r="C25" s="148"/>
      <c r="D25" s="3"/>
      <c r="E25" s="3"/>
    </row>
    <row r="26" spans="1:5" s="7" customFormat="1" ht="13.5" customHeight="1">
      <c r="A26" s="98"/>
      <c r="B26" s="370" t="s">
        <v>120</v>
      </c>
      <c r="C26" s="148"/>
      <c r="D26" s="3"/>
      <c r="E26" s="3"/>
    </row>
    <row r="27" spans="1:5" s="7" customFormat="1" ht="13.5" customHeight="1">
      <c r="A27" s="98"/>
      <c r="B27" s="370" t="s">
        <v>121</v>
      </c>
      <c r="C27" s="148"/>
      <c r="D27" s="3"/>
      <c r="E27" s="3"/>
    </row>
    <row r="28" spans="1:5" s="7" customFormat="1" ht="13.5" customHeight="1">
      <c r="A28" s="98"/>
      <c r="B28" s="469" t="s">
        <v>119</v>
      </c>
      <c r="C28" s="473">
        <f>+C22-C23-C24+C25+C26-C27</f>
        <v>0</v>
      </c>
      <c r="D28" s="3"/>
      <c r="E28" s="3"/>
    </row>
    <row r="29" spans="1:5" s="7" customFormat="1" ht="13.5" customHeight="1">
      <c r="A29" s="98"/>
      <c r="B29" s="370" t="s">
        <v>301</v>
      </c>
      <c r="C29" s="148"/>
      <c r="D29" s="3"/>
      <c r="E29" s="3"/>
    </row>
    <row r="30" spans="1:5" s="7" customFormat="1" ht="13.5" customHeight="1">
      <c r="A30" s="98"/>
      <c r="B30" s="370" t="s">
        <v>302</v>
      </c>
      <c r="C30" s="148"/>
      <c r="D30" s="3"/>
      <c r="E30" s="3"/>
    </row>
    <row r="31" spans="1:5" s="7" customFormat="1" ht="13.5" customHeight="1">
      <c r="A31" s="98"/>
      <c r="B31" s="370" t="s">
        <v>303</v>
      </c>
      <c r="C31" s="148"/>
      <c r="D31" s="3"/>
      <c r="E31" s="3"/>
    </row>
    <row r="32" spans="1:5" s="7" customFormat="1" ht="13.5" customHeight="1">
      <c r="A32" s="98"/>
      <c r="B32" s="370" t="s">
        <v>304</v>
      </c>
      <c r="C32" s="148"/>
      <c r="D32" s="3"/>
      <c r="E32" s="3"/>
    </row>
    <row r="33" spans="1:5" s="7" customFormat="1" ht="39.75" customHeight="1">
      <c r="A33" s="98"/>
      <c r="B33" s="474" t="s">
        <v>305</v>
      </c>
      <c r="C33" s="473">
        <f>+C28+C29-C30-C31+C32</f>
        <v>0</v>
      </c>
      <c r="D33" s="3"/>
      <c r="E33" s="3"/>
    </row>
    <row r="34" spans="1:5" s="7" customFormat="1" ht="13.5" customHeight="1">
      <c r="A34" s="98"/>
      <c r="B34" s="370" t="s">
        <v>306</v>
      </c>
      <c r="C34" s="148"/>
      <c r="D34" s="3"/>
      <c r="E34" s="3"/>
    </row>
    <row r="35" spans="1:5" s="7" customFormat="1" ht="13.5" customHeight="1">
      <c r="A35" s="100"/>
      <c r="B35" s="370" t="s">
        <v>122</v>
      </c>
      <c r="C35" s="148"/>
      <c r="D35" s="3"/>
      <c r="E35" s="3"/>
    </row>
    <row r="36" spans="1:5" s="7" customFormat="1" ht="25.5" customHeight="1" thickBot="1">
      <c r="A36" s="98"/>
      <c r="B36" s="470" t="s">
        <v>307</v>
      </c>
      <c r="C36" s="473">
        <f>+C33-C34-C35</f>
        <v>0</v>
      </c>
      <c r="D36" s="3"/>
      <c r="E36" s="3"/>
    </row>
    <row r="37" spans="1:5" s="7" customFormat="1" ht="14.25" thickTop="1">
      <c r="A37" s="100"/>
      <c r="B37" s="370" t="s">
        <v>308</v>
      </c>
      <c r="C37" s="148"/>
      <c r="D37" s="3"/>
      <c r="E37" s="3"/>
    </row>
    <row r="38" spans="2:3" s="3" customFormat="1" ht="14.25" thickBot="1">
      <c r="B38" s="470" t="s">
        <v>309</v>
      </c>
      <c r="C38" s="475">
        <f>+C36+C37</f>
        <v>0</v>
      </c>
    </row>
    <row r="39" spans="2:3" s="106" customFormat="1" ht="12" thickTop="1">
      <c r="B39" s="374"/>
      <c r="C39" s="107"/>
    </row>
    <row r="40" spans="2:3" s="106" customFormat="1" ht="11.25">
      <c r="B40" s="375" t="s">
        <v>5</v>
      </c>
      <c r="C40" s="108"/>
    </row>
    <row r="41" spans="2:3" s="106" customFormat="1" ht="11.25">
      <c r="B41" s="376" t="s">
        <v>6</v>
      </c>
      <c r="C41" s="108"/>
    </row>
    <row r="42" s="109" customFormat="1" ht="12.75">
      <c r="C42" s="110"/>
    </row>
    <row r="43" s="109" customFormat="1" ht="12.75">
      <c r="C43" s="110"/>
    </row>
    <row r="44" s="109" customFormat="1" ht="12.75">
      <c r="C44" s="110"/>
    </row>
    <row r="45" s="109" customFormat="1" ht="12.75">
      <c r="C45" s="110"/>
    </row>
    <row r="46" s="109" customFormat="1" ht="12.75">
      <c r="C46" s="110"/>
    </row>
    <row r="47" spans="2:3" s="5" customFormat="1" ht="13.5">
      <c r="B47" s="377" t="s">
        <v>103</v>
      </c>
      <c r="C47" s="12" t="s">
        <v>186</v>
      </c>
    </row>
    <row r="48" spans="1:3" s="24" customFormat="1" ht="13.5">
      <c r="A48" s="5"/>
      <c r="B48" s="377" t="s">
        <v>231</v>
      </c>
      <c r="C48" s="12" t="s">
        <v>48</v>
      </c>
    </row>
    <row r="49" spans="1:3" s="24" customFormat="1" ht="13.5">
      <c r="A49" s="5"/>
      <c r="B49" s="378" t="s">
        <v>37</v>
      </c>
      <c r="C49" s="13" t="s">
        <v>37</v>
      </c>
    </row>
  </sheetData>
  <sheetProtection/>
  <mergeCells count="8">
    <mergeCell ref="B6:C6"/>
    <mergeCell ref="B7:C7"/>
    <mergeCell ref="B1:C1"/>
    <mergeCell ref="E1:F1"/>
    <mergeCell ref="E2:F2"/>
    <mergeCell ref="B3:C3"/>
    <mergeCell ref="B4:C4"/>
    <mergeCell ref="D4:F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SheetLayoutView="100" zoomScalePageLayoutView="0" workbookViewId="0" topLeftCell="A4">
      <selection activeCell="B5" sqref="B5"/>
    </sheetView>
  </sheetViews>
  <sheetFormatPr defaultColWidth="11.421875" defaultRowHeight="12.75"/>
  <cols>
    <col min="1" max="1" width="3.28125" style="283" customWidth="1"/>
    <col min="2" max="2" width="37.8515625" style="283" customWidth="1"/>
    <col min="3" max="3" width="31.421875" style="283" customWidth="1"/>
    <col min="4" max="4" width="9.00390625" style="283" customWidth="1"/>
    <col min="5" max="5" width="11.8515625" style="283" customWidth="1"/>
    <col min="6" max="6" width="10.7109375" style="283" customWidth="1"/>
    <col min="7" max="7" width="11.57421875" style="283" customWidth="1"/>
    <col min="8" max="8" width="11.7109375" style="283" customWidth="1"/>
    <col min="9" max="9" width="11.28125" style="283" customWidth="1"/>
    <col min="10" max="10" width="9.8515625" style="283" customWidth="1"/>
    <col min="11" max="11" width="1.28515625" style="283" customWidth="1"/>
    <col min="12" max="13" width="11.421875" style="283" hidden="1" customWidth="1"/>
    <col min="14" max="16384" width="11.421875" style="283" customWidth="1"/>
  </cols>
  <sheetData>
    <row r="1" spans="1:10" s="257" customFormat="1" ht="19.5">
      <c r="A1" s="256"/>
      <c r="B1" s="617" t="s">
        <v>198</v>
      </c>
      <c r="C1" s="617"/>
      <c r="D1" s="617"/>
      <c r="E1" s="617"/>
      <c r="F1" s="617"/>
      <c r="G1" s="617"/>
      <c r="H1" s="617"/>
      <c r="I1" s="617"/>
      <c r="J1" s="617"/>
    </row>
    <row r="2" spans="2:5" s="258" customFormat="1" ht="13.5" customHeight="1">
      <c r="B2" s="259"/>
      <c r="C2" s="260"/>
      <c r="D2" s="260"/>
      <c r="E2" s="276"/>
    </row>
    <row r="3" spans="2:10" s="159" customFormat="1" ht="15.75">
      <c r="B3" s="589" t="s">
        <v>191</v>
      </c>
      <c r="C3" s="589"/>
      <c r="D3" s="589"/>
      <c r="E3" s="589"/>
      <c r="F3" s="589"/>
      <c r="G3" s="589"/>
      <c r="H3" s="589"/>
      <c r="I3" s="589"/>
      <c r="J3" s="589"/>
    </row>
    <row r="4" spans="2:10" s="159" customFormat="1" ht="15.75">
      <c r="B4" s="589" t="s">
        <v>340</v>
      </c>
      <c r="C4" s="589"/>
      <c r="D4" s="589"/>
      <c r="E4" s="589"/>
      <c r="F4" s="589"/>
      <c r="G4" s="589"/>
      <c r="H4" s="589"/>
      <c r="I4" s="589"/>
      <c r="J4" s="589"/>
    </row>
    <row r="5" spans="1:5" s="162" customFormat="1" ht="18" customHeight="1">
      <c r="A5" s="274"/>
      <c r="B5" s="161"/>
      <c r="C5" s="161"/>
      <c r="D5" s="161"/>
      <c r="E5" s="161"/>
    </row>
    <row r="6" spans="1:10" s="278" customFormat="1" ht="18" customHeight="1">
      <c r="A6" s="279"/>
      <c r="B6" s="629" t="s">
        <v>199</v>
      </c>
      <c r="C6" s="629"/>
      <c r="D6" s="629"/>
      <c r="E6" s="629"/>
      <c r="F6" s="629"/>
      <c r="G6" s="629"/>
      <c r="H6" s="629"/>
      <c r="I6" s="629"/>
      <c r="J6" s="629"/>
    </row>
    <row r="7" spans="2:10" s="278" customFormat="1" ht="18" customHeight="1">
      <c r="B7" s="629"/>
      <c r="C7" s="629"/>
      <c r="D7" s="629"/>
      <c r="E7" s="629"/>
      <c r="F7" s="629"/>
      <c r="G7" s="629"/>
      <c r="H7" s="629"/>
      <c r="I7" s="629"/>
      <c r="J7" s="629"/>
    </row>
    <row r="8" spans="2:3" s="280" customFormat="1" ht="16.5">
      <c r="B8" s="281" t="s">
        <v>3</v>
      </c>
      <c r="C8" s="281"/>
    </row>
    <row r="9" spans="1:10" ht="17.25" thickBot="1">
      <c r="A9" s="282"/>
      <c r="B9" s="281"/>
      <c r="C9" s="281"/>
      <c r="D9" s="282"/>
      <c r="E9" s="282"/>
      <c r="F9" s="282"/>
      <c r="G9" s="282"/>
      <c r="H9" s="282"/>
      <c r="I9" s="282"/>
      <c r="J9" s="282"/>
    </row>
    <row r="10" spans="2:10" ht="15.75" customHeight="1" thickTop="1">
      <c r="B10" s="520" t="s">
        <v>371</v>
      </c>
      <c r="C10" s="521"/>
      <c r="D10" s="620" t="s">
        <v>193</v>
      </c>
      <c r="E10" s="621"/>
      <c r="F10" s="622"/>
      <c r="G10" s="623" t="s">
        <v>194</v>
      </c>
      <c r="H10" s="623"/>
      <c r="I10" s="623"/>
      <c r="J10" s="624"/>
    </row>
    <row r="11" spans="2:10" ht="15.75" customHeight="1">
      <c r="B11" s="522"/>
      <c r="C11" s="505"/>
      <c r="D11" s="627" t="s">
        <v>205</v>
      </c>
      <c r="E11" s="618" t="s">
        <v>195</v>
      </c>
      <c r="F11" s="619"/>
      <c r="G11" s="625"/>
      <c r="H11" s="625"/>
      <c r="I11" s="625"/>
      <c r="J11" s="626"/>
    </row>
    <row r="12" spans="2:10" ht="13.5">
      <c r="B12" s="523" t="s">
        <v>372</v>
      </c>
      <c r="C12" s="506"/>
      <c r="D12" s="628"/>
      <c r="E12" s="533" t="s">
        <v>196</v>
      </c>
      <c r="F12" s="534" t="s">
        <v>197</v>
      </c>
      <c r="G12" s="535" t="s">
        <v>200</v>
      </c>
      <c r="H12" s="536" t="s">
        <v>201</v>
      </c>
      <c r="I12" s="536" t="s">
        <v>202</v>
      </c>
      <c r="J12" s="537" t="s">
        <v>203</v>
      </c>
    </row>
    <row r="13" spans="2:10" ht="13.5" thickBot="1">
      <c r="B13" s="524" t="s">
        <v>373</v>
      </c>
      <c r="C13" s="507"/>
      <c r="D13" s="538"/>
      <c r="E13" s="539"/>
      <c r="F13" s="538"/>
      <c r="G13" s="540"/>
      <c r="H13" s="541"/>
      <c r="I13" s="541"/>
      <c r="J13" s="542"/>
    </row>
    <row r="14" spans="2:10" ht="12.75">
      <c r="B14" s="525" t="s">
        <v>374</v>
      </c>
      <c r="C14" s="508"/>
      <c r="D14" s="490"/>
      <c r="E14" s="491"/>
      <c r="F14" s="490"/>
      <c r="G14" s="492"/>
      <c r="H14" s="493"/>
      <c r="I14" s="490"/>
      <c r="J14" s="494"/>
    </row>
    <row r="15" spans="2:10" ht="12.75">
      <c r="B15" s="526" t="s">
        <v>375</v>
      </c>
      <c r="C15" s="509"/>
      <c r="D15" s="152"/>
      <c r="E15" s="495"/>
      <c r="F15" s="152"/>
      <c r="G15" s="496"/>
      <c r="H15" s="153"/>
      <c r="I15" s="152"/>
      <c r="J15" s="497"/>
    </row>
    <row r="16" spans="2:10" ht="13.5" customHeight="1">
      <c r="B16" s="526" t="s">
        <v>376</v>
      </c>
      <c r="C16" s="509"/>
      <c r="D16" s="152"/>
      <c r="E16" s="495"/>
      <c r="F16" s="152"/>
      <c r="G16" s="496"/>
      <c r="H16" s="153"/>
      <c r="I16" s="152"/>
      <c r="J16" s="497"/>
    </row>
    <row r="17" spans="2:10" s="284" customFormat="1" ht="13.5">
      <c r="B17" s="526" t="s">
        <v>377</v>
      </c>
      <c r="C17" s="510"/>
      <c r="D17" s="498"/>
      <c r="E17" s="499"/>
      <c r="F17" s="498"/>
      <c r="G17" s="500"/>
      <c r="H17" s="501"/>
      <c r="I17" s="502"/>
      <c r="J17" s="503"/>
    </row>
    <row r="18" spans="2:10" s="284" customFormat="1" ht="13.5">
      <c r="B18" s="526" t="s">
        <v>378</v>
      </c>
      <c r="C18" s="511"/>
      <c r="D18" s="498"/>
      <c r="E18" s="499"/>
      <c r="F18" s="498"/>
      <c r="G18" s="500"/>
      <c r="H18" s="501"/>
      <c r="I18" s="502"/>
      <c r="J18" s="503"/>
    </row>
    <row r="19" spans="2:10" s="284" customFormat="1" ht="13.5" customHeight="1">
      <c r="B19" s="526" t="s">
        <v>379</v>
      </c>
      <c r="C19" s="512"/>
      <c r="D19" s="502"/>
      <c r="E19" s="504"/>
      <c r="F19" s="502"/>
      <c r="G19" s="500"/>
      <c r="H19" s="501"/>
      <c r="I19" s="502"/>
      <c r="J19" s="503"/>
    </row>
    <row r="20" spans="2:10" s="284" customFormat="1" ht="13.5">
      <c r="B20" s="527" t="s">
        <v>380</v>
      </c>
      <c r="C20" s="510"/>
      <c r="D20" s="498"/>
      <c r="E20" s="499"/>
      <c r="F20" s="498"/>
      <c r="G20" s="500"/>
      <c r="H20" s="501"/>
      <c r="I20" s="502"/>
      <c r="J20" s="503"/>
    </row>
    <row r="21" spans="2:10" s="284" customFormat="1" ht="13.5">
      <c r="B21" s="528" t="s">
        <v>49</v>
      </c>
      <c r="C21" s="511"/>
      <c r="D21" s="498"/>
      <c r="E21" s="499"/>
      <c r="F21" s="498"/>
      <c r="G21" s="500"/>
      <c r="H21" s="501"/>
      <c r="I21" s="502"/>
      <c r="J21" s="503"/>
    </row>
    <row r="22" spans="2:10" s="284" customFormat="1" ht="13.5" customHeight="1">
      <c r="B22" s="525" t="s">
        <v>381</v>
      </c>
      <c r="C22" s="511"/>
      <c r="D22" s="498"/>
      <c r="E22" s="499"/>
      <c r="F22" s="498"/>
      <c r="G22" s="500"/>
      <c r="H22" s="501"/>
      <c r="I22" s="502"/>
      <c r="J22" s="503"/>
    </row>
    <row r="23" spans="2:10" s="284" customFormat="1" ht="13.5">
      <c r="B23" s="526" t="s">
        <v>382</v>
      </c>
      <c r="C23" s="510"/>
      <c r="D23" s="498"/>
      <c r="E23" s="499"/>
      <c r="F23" s="498"/>
      <c r="G23" s="500"/>
      <c r="H23" s="501"/>
      <c r="I23" s="502"/>
      <c r="J23" s="503"/>
    </row>
    <row r="24" spans="2:10" s="284" customFormat="1" ht="13.5">
      <c r="B24" s="529" t="s">
        <v>383</v>
      </c>
      <c r="C24" s="511"/>
      <c r="D24" s="498"/>
      <c r="E24" s="499"/>
      <c r="F24" s="498"/>
      <c r="G24" s="500"/>
      <c r="H24" s="501"/>
      <c r="I24" s="502"/>
      <c r="J24" s="503"/>
    </row>
    <row r="25" spans="2:10" s="284" customFormat="1" ht="13.5">
      <c r="B25" s="530"/>
      <c r="C25" s="514"/>
      <c r="D25" s="515"/>
      <c r="E25" s="516"/>
      <c r="F25" s="515"/>
      <c r="G25" s="517"/>
      <c r="H25" s="518"/>
      <c r="I25" s="515"/>
      <c r="J25" s="519"/>
    </row>
    <row r="26" spans="2:10" ht="13.5" thickBot="1">
      <c r="B26" s="531" t="s">
        <v>50</v>
      </c>
      <c r="C26" s="513"/>
      <c r="D26" s="513" t="s">
        <v>168</v>
      </c>
      <c r="E26" s="513"/>
      <c r="F26" s="513"/>
      <c r="G26" s="513"/>
      <c r="H26" s="513"/>
      <c r="I26" s="513"/>
      <c r="J26" s="532"/>
    </row>
    <row r="27" ht="13.5" thickTop="1"/>
    <row r="29" ht="12.75">
      <c r="H29" s="277"/>
    </row>
    <row r="30" spans="2:10" ht="13.5">
      <c r="B30" s="291"/>
      <c r="C30" s="286" t="s">
        <v>34</v>
      </c>
      <c r="D30" s="286"/>
      <c r="F30" s="286"/>
      <c r="G30" s="287"/>
      <c r="H30" s="288" t="s">
        <v>206</v>
      </c>
      <c r="I30" s="285"/>
      <c r="J30" s="285"/>
    </row>
    <row r="31" spans="2:10" ht="13.5">
      <c r="B31" s="286"/>
      <c r="C31" s="288" t="s">
        <v>36</v>
      </c>
      <c r="D31" s="286"/>
      <c r="F31" s="286"/>
      <c r="G31" s="287"/>
      <c r="H31" s="288" t="s">
        <v>48</v>
      </c>
      <c r="I31" s="285"/>
      <c r="J31" s="285"/>
    </row>
    <row r="32" spans="2:10" ht="13.5">
      <c r="B32" s="286"/>
      <c r="C32" s="288" t="s">
        <v>37</v>
      </c>
      <c r="D32" s="287"/>
      <c r="F32" s="287"/>
      <c r="G32" s="287"/>
      <c r="H32" s="288" t="s">
        <v>37</v>
      </c>
      <c r="I32" s="285"/>
      <c r="J32" s="285"/>
    </row>
    <row r="33" s="285" customFormat="1" ht="12.75">
      <c r="B33" s="285" t="s">
        <v>204</v>
      </c>
    </row>
    <row r="34" spans="2:3" ht="13.5">
      <c r="B34" s="285"/>
      <c r="C34" s="285"/>
    </row>
    <row r="44" spans="2:3" ht="12.75">
      <c r="B44" s="289"/>
      <c r="C44" s="289"/>
    </row>
    <row r="45" spans="2:6" ht="12.75">
      <c r="B45" s="290"/>
      <c r="C45" s="290"/>
      <c r="D45" s="290"/>
      <c r="E45" s="290"/>
      <c r="F45" s="290"/>
    </row>
  </sheetData>
  <sheetProtection/>
  <mergeCells count="9">
    <mergeCell ref="B1:J1"/>
    <mergeCell ref="B3:J3"/>
    <mergeCell ref="B4:J4"/>
    <mergeCell ref="E11:F11"/>
    <mergeCell ref="D10:F10"/>
    <mergeCell ref="G10:J11"/>
    <mergeCell ref="D11:D12"/>
    <mergeCell ref="B7:J7"/>
    <mergeCell ref="B6:J6"/>
  </mergeCells>
  <printOptions horizontalCentered="1"/>
  <pageMargins left="0.33" right="0.3" top="0.57" bottom="1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2.28125" style="0" customWidth="1"/>
    <col min="2" max="2" width="20.140625" style="0" customWidth="1"/>
    <col min="3" max="3" width="18.7109375" style="0" customWidth="1"/>
    <col min="4" max="4" width="20.57421875" style="0" customWidth="1"/>
    <col min="5" max="5" width="16.7109375" style="0" customWidth="1"/>
    <col min="6" max="6" width="13.7109375" style="0" customWidth="1"/>
    <col min="7" max="7" width="18.140625" style="0" customWidth="1"/>
  </cols>
  <sheetData>
    <row r="1" spans="1:7" ht="19.5">
      <c r="A1" s="256"/>
      <c r="B1" s="617" t="s">
        <v>166</v>
      </c>
      <c r="C1" s="617"/>
      <c r="D1" s="617"/>
      <c r="E1" s="617"/>
      <c r="F1" s="617"/>
      <c r="G1" s="617"/>
    </row>
    <row r="2" spans="1:7" ht="12.75">
      <c r="A2" s="258"/>
      <c r="B2" s="259"/>
      <c r="C2" s="260"/>
      <c r="D2" s="260"/>
      <c r="E2" s="260"/>
      <c r="F2" s="593"/>
      <c r="G2" s="593"/>
    </row>
    <row r="3" spans="1:7" ht="15.75">
      <c r="A3" s="159"/>
      <c r="B3" s="589" t="s">
        <v>191</v>
      </c>
      <c r="C3" s="589"/>
      <c r="D3" s="589"/>
      <c r="E3" s="589"/>
      <c r="F3" s="589"/>
      <c r="G3" s="589"/>
    </row>
    <row r="4" spans="1:7" ht="15.75">
      <c r="A4" s="159"/>
      <c r="B4" s="589" t="s">
        <v>340</v>
      </c>
      <c r="C4" s="589"/>
      <c r="D4" s="589"/>
      <c r="E4" s="589"/>
      <c r="F4" s="589"/>
      <c r="G4" s="589"/>
    </row>
    <row r="5" spans="1:7" ht="15.75">
      <c r="A5" s="274"/>
      <c r="B5" s="161"/>
      <c r="C5" s="161"/>
      <c r="D5" s="161"/>
      <c r="E5" s="161"/>
      <c r="F5" s="161"/>
      <c r="G5" s="161"/>
    </row>
    <row r="6" spans="2:7" ht="15.75">
      <c r="B6" s="632" t="s">
        <v>222</v>
      </c>
      <c r="C6" s="632"/>
      <c r="D6" s="632"/>
      <c r="E6" s="632"/>
      <c r="F6" s="632"/>
      <c r="G6" s="632"/>
    </row>
    <row r="7" spans="2:7" ht="15.75">
      <c r="B7" s="632"/>
      <c r="C7" s="632"/>
      <c r="D7" s="632"/>
      <c r="E7" s="632"/>
      <c r="F7" s="632"/>
      <c r="G7" s="632"/>
    </row>
    <row r="8" spans="2:7" ht="13.5" thickBot="1">
      <c r="B8" s="301"/>
      <c r="C8" s="301"/>
      <c r="D8" s="301"/>
      <c r="E8" s="301"/>
      <c r="F8" s="301"/>
      <c r="G8" s="301"/>
    </row>
    <row r="9" spans="2:7" ht="13.5" thickBot="1">
      <c r="B9" s="633" t="s">
        <v>223</v>
      </c>
      <c r="C9" s="633"/>
      <c r="D9" s="633"/>
      <c r="E9" s="633"/>
      <c r="F9" s="633"/>
      <c r="G9" s="633"/>
    </row>
    <row r="10" spans="2:7" ht="12.75">
      <c r="B10" s="302"/>
      <c r="C10" s="302"/>
      <c r="D10" s="302"/>
      <c r="E10" s="302"/>
      <c r="F10" s="302"/>
      <c r="G10" s="302"/>
    </row>
    <row r="11" spans="2:7" ht="12.75">
      <c r="B11" s="302"/>
      <c r="C11" s="302"/>
      <c r="D11" s="302"/>
      <c r="E11" s="302"/>
      <c r="F11" s="302"/>
      <c r="G11" s="302"/>
    </row>
    <row r="12" spans="2:7" ht="12.75">
      <c r="B12" s="302"/>
      <c r="C12" s="302"/>
      <c r="D12" s="302"/>
      <c r="E12" s="302"/>
      <c r="F12" s="302"/>
      <c r="G12" s="302"/>
    </row>
    <row r="13" spans="2:7" ht="12.75">
      <c r="B13" s="302"/>
      <c r="C13" s="302"/>
      <c r="D13" s="302"/>
      <c r="E13" s="302"/>
      <c r="F13" s="302"/>
      <c r="G13" s="302"/>
    </row>
    <row r="14" spans="2:7" ht="13.5" thickBot="1">
      <c r="B14" s="303"/>
      <c r="C14" s="303"/>
      <c r="D14" s="303"/>
      <c r="E14" s="303"/>
      <c r="F14" s="303"/>
      <c r="G14" s="303"/>
    </row>
    <row r="15" spans="2:7" ht="12.75">
      <c r="B15" s="301"/>
      <c r="C15" s="301"/>
      <c r="D15" s="301"/>
      <c r="E15" s="301"/>
      <c r="F15" s="301"/>
      <c r="G15" s="301"/>
    </row>
    <row r="16" spans="2:7" ht="12.75">
      <c r="B16" s="301"/>
      <c r="C16" s="301"/>
      <c r="D16" s="301"/>
      <c r="E16" s="301"/>
      <c r="F16" s="301"/>
      <c r="G16" s="301"/>
    </row>
    <row r="17" spans="2:7" ht="12.75">
      <c r="B17" s="634" t="s">
        <v>224</v>
      </c>
      <c r="C17" s="634"/>
      <c r="D17" s="634"/>
      <c r="E17" s="634"/>
      <c r="F17" s="634"/>
      <c r="G17" s="634"/>
    </row>
    <row r="18" spans="2:7" ht="13.5" thickBot="1">
      <c r="B18" s="305"/>
      <c r="C18" s="305"/>
      <c r="D18" s="305"/>
      <c r="E18" s="305"/>
      <c r="F18" s="305"/>
      <c r="G18" s="305"/>
    </row>
    <row r="19" spans="2:7" ht="13.5" thickBot="1">
      <c r="B19" s="635" t="s">
        <v>225</v>
      </c>
      <c r="C19" s="635"/>
      <c r="D19" s="635"/>
      <c r="E19" s="635"/>
      <c r="F19" s="635"/>
      <c r="G19" s="635"/>
    </row>
    <row r="20" spans="2:7" ht="12.75">
      <c r="B20" s="304"/>
      <c r="C20" s="304"/>
      <c r="D20" s="304"/>
      <c r="E20" s="304"/>
      <c r="F20" s="304"/>
      <c r="G20" s="304"/>
    </row>
    <row r="21" spans="2:7" ht="16.5">
      <c r="B21" s="306" t="s">
        <v>226</v>
      </c>
      <c r="C21" s="302"/>
      <c r="D21" s="302"/>
      <c r="E21" s="302"/>
      <c r="F21" s="302"/>
      <c r="G21" s="302"/>
    </row>
    <row r="22" spans="2:7" ht="18">
      <c r="B22" s="307"/>
      <c r="C22" s="308"/>
      <c r="D22" s="308"/>
      <c r="E22" s="308"/>
      <c r="F22" s="308"/>
      <c r="G22" s="308"/>
    </row>
    <row r="23" spans="2:7" ht="18">
      <c r="B23" s="307"/>
      <c r="C23" s="308"/>
      <c r="D23" s="308"/>
      <c r="E23" s="308"/>
      <c r="F23" s="308"/>
      <c r="G23" s="308"/>
    </row>
    <row r="24" spans="2:7" ht="18">
      <c r="B24" s="307"/>
      <c r="C24" s="301"/>
      <c r="D24" s="301"/>
      <c r="E24" s="301"/>
      <c r="F24" s="301"/>
      <c r="G24" s="301"/>
    </row>
    <row r="25" spans="2:7" ht="16.5">
      <c r="B25" s="306" t="s">
        <v>227</v>
      </c>
      <c r="C25" s="302"/>
      <c r="D25" s="302"/>
      <c r="E25" s="302"/>
      <c r="F25" s="302"/>
      <c r="G25" s="302"/>
    </row>
    <row r="26" spans="2:7" ht="18">
      <c r="B26" s="309"/>
      <c r="C26" s="308"/>
      <c r="D26" s="308"/>
      <c r="E26" s="308"/>
      <c r="F26" s="308"/>
      <c r="G26" s="308"/>
    </row>
    <row r="27" spans="2:7" ht="12.75">
      <c r="B27" s="310"/>
      <c r="C27" s="308"/>
      <c r="D27" s="308"/>
      <c r="E27" s="308"/>
      <c r="F27" s="308"/>
      <c r="G27" s="308"/>
    </row>
    <row r="28" spans="2:7" ht="12.75">
      <c r="B28" s="310"/>
      <c r="C28" s="301"/>
      <c r="D28" s="301"/>
      <c r="E28" s="301"/>
      <c r="F28" s="301"/>
      <c r="G28" s="301"/>
    </row>
    <row r="29" spans="2:7" ht="16.5">
      <c r="B29" s="306" t="s">
        <v>228</v>
      </c>
      <c r="C29" s="302"/>
      <c r="D29" s="302"/>
      <c r="E29" s="302"/>
      <c r="F29" s="302"/>
      <c r="G29" s="302"/>
    </row>
    <row r="30" spans="2:7" ht="12.75">
      <c r="B30" s="310"/>
      <c r="C30" s="308"/>
      <c r="D30" s="308"/>
      <c r="E30" s="308"/>
      <c r="F30" s="308"/>
      <c r="G30" s="308"/>
    </row>
    <row r="31" spans="2:7" ht="12.75">
      <c r="B31" s="310"/>
      <c r="C31" s="308"/>
      <c r="D31" s="308"/>
      <c r="E31" s="308"/>
      <c r="F31" s="308"/>
      <c r="G31" s="308"/>
    </row>
    <row r="32" spans="2:7" ht="12.75">
      <c r="B32" s="310"/>
      <c r="C32" s="301"/>
      <c r="D32" s="301"/>
      <c r="E32" s="301"/>
      <c r="F32" s="301"/>
      <c r="G32" s="301"/>
    </row>
    <row r="33" spans="2:7" ht="16.5">
      <c r="B33" s="306" t="s">
        <v>229</v>
      </c>
      <c r="C33" s="302"/>
      <c r="D33" s="302"/>
      <c r="E33" s="302"/>
      <c r="F33" s="302"/>
      <c r="G33" s="302"/>
    </row>
    <row r="34" spans="2:7" ht="18">
      <c r="B34" s="309"/>
      <c r="C34" s="308"/>
      <c r="D34" s="308"/>
      <c r="E34" s="308"/>
      <c r="F34" s="308"/>
      <c r="G34" s="308"/>
    </row>
    <row r="35" spans="2:7" ht="12.75">
      <c r="B35" s="310"/>
      <c r="C35" s="308"/>
      <c r="D35" s="308"/>
      <c r="E35" s="308"/>
      <c r="F35" s="308"/>
      <c r="G35" s="308"/>
    </row>
    <row r="36" spans="2:7" ht="12.75">
      <c r="B36" s="310"/>
      <c r="C36" s="301"/>
      <c r="D36" s="301"/>
      <c r="E36" s="301"/>
      <c r="F36" s="301"/>
      <c r="G36" s="301"/>
    </row>
    <row r="37" spans="2:7" ht="12.75">
      <c r="B37" s="310"/>
      <c r="C37" s="301"/>
      <c r="D37" s="301"/>
      <c r="E37" s="301"/>
      <c r="F37" s="301"/>
      <c r="G37" s="301"/>
    </row>
    <row r="38" spans="2:7" ht="16.5">
      <c r="B38" s="306" t="s">
        <v>230</v>
      </c>
      <c r="C38" s="302"/>
      <c r="D38" s="302"/>
      <c r="E38" s="302"/>
      <c r="F38" s="302"/>
      <c r="G38" s="302"/>
    </row>
    <row r="39" spans="2:7" ht="12.75">
      <c r="B39" s="310"/>
      <c r="C39" s="308"/>
      <c r="D39" s="308"/>
      <c r="E39" s="308"/>
      <c r="F39" s="308"/>
      <c r="G39" s="308"/>
    </row>
    <row r="40" spans="2:7" ht="12.75">
      <c r="B40" s="310"/>
      <c r="C40" s="308"/>
      <c r="D40" s="308"/>
      <c r="E40" s="308"/>
      <c r="F40" s="308"/>
      <c r="G40" s="308"/>
    </row>
    <row r="41" spans="2:7" ht="12.75">
      <c r="B41" s="310"/>
      <c r="C41" s="301"/>
      <c r="D41" s="301"/>
      <c r="E41" s="301"/>
      <c r="F41" s="301"/>
      <c r="G41" s="301"/>
    </row>
    <row r="42" spans="2:7" ht="12.75">
      <c r="B42" s="311"/>
      <c r="C42" s="312"/>
      <c r="D42" s="312"/>
      <c r="E42" s="312"/>
      <c r="F42" s="312"/>
      <c r="G42" s="312"/>
    </row>
    <row r="43" spans="2:7" ht="12.75">
      <c r="B43" s="313"/>
      <c r="C43" s="314"/>
      <c r="D43" s="313"/>
      <c r="E43" s="313"/>
      <c r="F43" s="315"/>
      <c r="G43" s="313"/>
    </row>
    <row r="44" spans="2:7" ht="12.75">
      <c r="B44" s="316" t="s">
        <v>231</v>
      </c>
      <c r="C44" s="107"/>
      <c r="D44" s="630" t="s">
        <v>232</v>
      </c>
      <c r="E44" s="630"/>
      <c r="F44" s="107"/>
      <c r="G44" s="316" t="s">
        <v>48</v>
      </c>
    </row>
    <row r="45" spans="2:7" ht="12.75">
      <c r="B45" s="316" t="s">
        <v>37</v>
      </c>
      <c r="C45" s="107"/>
      <c r="D45" s="630" t="s">
        <v>37</v>
      </c>
      <c r="E45" s="630"/>
      <c r="F45" s="107"/>
      <c r="G45" s="316" t="s">
        <v>37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312"/>
      <c r="C47" s="312"/>
      <c r="D47" s="312"/>
      <c r="E47" s="312"/>
      <c r="F47" s="312"/>
      <c r="G47" s="312"/>
    </row>
    <row r="48" spans="2:7" ht="21.75" customHeight="1">
      <c r="B48" s="631" t="s">
        <v>233</v>
      </c>
      <c r="C48" s="631"/>
      <c r="D48" s="631"/>
      <c r="E48" s="631"/>
      <c r="F48" s="631"/>
      <c r="G48" s="631"/>
    </row>
    <row r="49" spans="2:7" ht="12.75">
      <c r="B49" s="312"/>
      <c r="C49" s="312"/>
      <c r="D49" s="312"/>
      <c r="E49" s="312"/>
      <c r="F49" s="312"/>
      <c r="G49" s="312"/>
    </row>
    <row r="50" spans="2:7" ht="12.75">
      <c r="B50" s="312"/>
      <c r="C50" s="312"/>
      <c r="D50" s="312"/>
      <c r="E50" s="312"/>
      <c r="F50" s="312"/>
      <c r="G50" s="312"/>
    </row>
    <row r="51" spans="2:7" ht="12.75">
      <c r="B51" s="312"/>
      <c r="C51" s="312"/>
      <c r="D51" s="312"/>
      <c r="E51" s="312"/>
      <c r="F51" s="312"/>
      <c r="G51" s="312"/>
    </row>
    <row r="52" spans="2:7" ht="12.75">
      <c r="B52" s="312"/>
      <c r="C52" s="312"/>
      <c r="D52" s="312"/>
      <c r="E52" s="312"/>
      <c r="F52" s="312"/>
      <c r="G52" s="312"/>
    </row>
    <row r="53" spans="2:7" ht="12.75">
      <c r="B53" s="312"/>
      <c r="C53" s="312"/>
      <c r="D53" s="312"/>
      <c r="E53" s="312"/>
      <c r="F53" s="312"/>
      <c r="G53" s="312"/>
    </row>
    <row r="54" spans="2:7" ht="12.75">
      <c r="B54" s="312"/>
      <c r="C54" s="312"/>
      <c r="D54" s="312"/>
      <c r="E54" s="312"/>
      <c r="F54" s="312"/>
      <c r="G54" s="312"/>
    </row>
    <row r="55" spans="2:7" ht="12.75">
      <c r="B55" s="312"/>
      <c r="C55" s="312"/>
      <c r="D55" s="312"/>
      <c r="E55" s="312"/>
      <c r="F55" s="312"/>
      <c r="G55" s="312"/>
    </row>
    <row r="56" spans="2:7" ht="12.75">
      <c r="B56" s="312"/>
      <c r="C56" s="312"/>
      <c r="D56" s="312"/>
      <c r="E56" s="312"/>
      <c r="F56" s="312"/>
      <c r="G56" s="312"/>
    </row>
    <row r="57" spans="2:7" ht="12.75">
      <c r="B57" s="312"/>
      <c r="C57" s="312"/>
      <c r="D57" s="312"/>
      <c r="E57" s="312"/>
      <c r="F57" s="312"/>
      <c r="G57" s="312"/>
    </row>
    <row r="58" spans="2:7" ht="12.75">
      <c r="B58" s="312"/>
      <c r="C58" s="312"/>
      <c r="D58" s="312"/>
      <c r="E58" s="312"/>
      <c r="F58" s="312"/>
      <c r="G58" s="312"/>
    </row>
    <row r="59" spans="2:7" ht="12.75">
      <c r="B59" s="312"/>
      <c r="C59" s="312"/>
      <c r="D59" s="312"/>
      <c r="E59" s="312"/>
      <c r="F59" s="312"/>
      <c r="G59" s="312"/>
    </row>
    <row r="60" spans="2:7" ht="12.75">
      <c r="B60" s="312"/>
      <c r="C60" s="312"/>
      <c r="D60" s="312"/>
      <c r="E60" s="312"/>
      <c r="F60" s="312"/>
      <c r="G60" s="312"/>
    </row>
    <row r="61" spans="2:7" ht="12.75">
      <c r="B61" s="312"/>
      <c r="C61" s="312"/>
      <c r="D61" s="312"/>
      <c r="E61" s="312"/>
      <c r="F61" s="312"/>
      <c r="G61" s="312"/>
    </row>
    <row r="62" spans="2:7" ht="12.75">
      <c r="B62" s="312"/>
      <c r="C62" s="312"/>
      <c r="D62" s="312"/>
      <c r="E62" s="312"/>
      <c r="F62" s="312"/>
      <c r="G62" s="312"/>
    </row>
    <row r="63" spans="2:7" ht="12.75">
      <c r="B63" s="312"/>
      <c r="C63" s="312"/>
      <c r="D63" s="312"/>
      <c r="E63" s="312"/>
      <c r="F63" s="312"/>
      <c r="G63" s="312"/>
    </row>
    <row r="64" spans="2:7" ht="12.75">
      <c r="B64" s="312"/>
      <c r="C64" s="312"/>
      <c r="D64" s="312"/>
      <c r="E64" s="312"/>
      <c r="F64" s="312"/>
      <c r="G64" s="312"/>
    </row>
    <row r="65" spans="2:7" ht="12.75">
      <c r="B65" s="312"/>
      <c r="C65" s="312"/>
      <c r="D65" s="312"/>
      <c r="E65" s="312"/>
      <c r="F65" s="312"/>
      <c r="G65" s="312"/>
    </row>
    <row r="66" spans="2:7" ht="12.75">
      <c r="B66" s="312"/>
      <c r="C66" s="312"/>
      <c r="D66" s="312"/>
      <c r="E66" s="312"/>
      <c r="F66" s="312"/>
      <c r="G66" s="312"/>
    </row>
    <row r="67" spans="2:7" ht="12.75">
      <c r="B67" s="312"/>
      <c r="C67" s="312"/>
      <c r="D67" s="312"/>
      <c r="E67" s="312"/>
      <c r="F67" s="312"/>
      <c r="G67" s="312"/>
    </row>
    <row r="68" spans="2:7" ht="12.75">
      <c r="B68" s="312"/>
      <c r="C68" s="312"/>
      <c r="D68" s="312"/>
      <c r="E68" s="312"/>
      <c r="F68" s="312"/>
      <c r="G68" s="312"/>
    </row>
    <row r="69" spans="2:7" ht="12.75">
      <c r="B69" s="312"/>
      <c r="C69" s="312"/>
      <c r="D69" s="312"/>
      <c r="E69" s="312"/>
      <c r="F69" s="312"/>
      <c r="G69" s="312"/>
    </row>
    <row r="70" spans="2:7" ht="12.75">
      <c r="B70" s="312"/>
      <c r="C70" s="312"/>
      <c r="D70" s="312"/>
      <c r="E70" s="312"/>
      <c r="F70" s="312"/>
      <c r="G70" s="312"/>
    </row>
    <row r="71" spans="2:7" ht="12.75">
      <c r="B71" s="312"/>
      <c r="C71" s="312"/>
      <c r="D71" s="312"/>
      <c r="E71" s="312"/>
      <c r="F71" s="312"/>
      <c r="G71" s="312"/>
    </row>
    <row r="72" spans="2:7" ht="12.75">
      <c r="B72" s="312"/>
      <c r="C72" s="312"/>
      <c r="D72" s="312"/>
      <c r="E72" s="312"/>
      <c r="F72" s="312"/>
      <c r="G72" s="312"/>
    </row>
    <row r="73" spans="2:7" ht="12.75">
      <c r="B73" s="312"/>
      <c r="C73" s="312"/>
      <c r="D73" s="312"/>
      <c r="E73" s="312"/>
      <c r="F73" s="312"/>
      <c r="G73" s="312"/>
    </row>
    <row r="74" spans="2:7" ht="12.75">
      <c r="B74" s="312"/>
      <c r="C74" s="312"/>
      <c r="D74" s="312"/>
      <c r="E74" s="312"/>
      <c r="F74" s="312"/>
      <c r="G74" s="312"/>
    </row>
    <row r="75" spans="2:7" ht="12.75">
      <c r="B75" s="312"/>
      <c r="C75" s="312"/>
      <c r="D75" s="312"/>
      <c r="E75" s="312"/>
      <c r="F75" s="312"/>
      <c r="G75" s="312"/>
    </row>
    <row r="76" spans="2:7" ht="12.75">
      <c r="B76" s="312"/>
      <c r="C76" s="312"/>
      <c r="D76" s="312"/>
      <c r="E76" s="312"/>
      <c r="F76" s="312"/>
      <c r="G76" s="312"/>
    </row>
    <row r="77" spans="2:7" ht="12.75">
      <c r="B77" s="312"/>
      <c r="C77" s="312"/>
      <c r="D77" s="312"/>
      <c r="E77" s="312"/>
      <c r="F77" s="312"/>
      <c r="G77" s="312"/>
    </row>
    <row r="78" spans="2:7" ht="12.75">
      <c r="B78" s="312"/>
      <c r="C78" s="312"/>
      <c r="D78" s="312"/>
      <c r="E78" s="312"/>
      <c r="F78" s="312"/>
      <c r="G78" s="312"/>
    </row>
    <row r="79" spans="2:7" ht="12.75">
      <c r="B79" s="312"/>
      <c r="C79" s="312"/>
      <c r="D79" s="312"/>
      <c r="E79" s="312"/>
      <c r="F79" s="312"/>
      <c r="G79" s="312"/>
    </row>
    <row r="80" spans="2:7" ht="12.75">
      <c r="B80" s="312"/>
      <c r="C80" s="312"/>
      <c r="D80" s="312"/>
      <c r="E80" s="312"/>
      <c r="F80" s="312"/>
      <c r="G80" s="312"/>
    </row>
    <row r="81" spans="2:7" ht="12.75">
      <c r="B81" s="312"/>
      <c r="C81" s="312"/>
      <c r="D81" s="312"/>
      <c r="E81" s="312"/>
      <c r="F81" s="312"/>
      <c r="G81" s="312"/>
    </row>
    <row r="82" spans="2:7" ht="12.75">
      <c r="B82" s="312"/>
      <c r="C82" s="312"/>
      <c r="D82" s="312"/>
      <c r="E82" s="312"/>
      <c r="F82" s="312"/>
      <c r="G82" s="312"/>
    </row>
    <row r="83" spans="2:7" ht="12.75">
      <c r="B83" s="312"/>
      <c r="C83" s="312"/>
      <c r="D83" s="312"/>
      <c r="E83" s="312"/>
      <c r="F83" s="312"/>
      <c r="G83" s="312"/>
    </row>
    <row r="84" spans="2:7" ht="12.75">
      <c r="B84" s="312"/>
      <c r="C84" s="312"/>
      <c r="D84" s="312"/>
      <c r="E84" s="312"/>
      <c r="F84" s="312"/>
      <c r="G84" s="312"/>
    </row>
    <row r="85" spans="2:7" ht="12.75">
      <c r="B85" s="312"/>
      <c r="C85" s="312"/>
      <c r="D85" s="312"/>
      <c r="E85" s="312"/>
      <c r="F85" s="312"/>
      <c r="G85" s="312"/>
    </row>
    <row r="86" spans="2:7" ht="12.75">
      <c r="B86" s="312"/>
      <c r="C86" s="312"/>
      <c r="D86" s="312"/>
      <c r="E86" s="312"/>
      <c r="F86" s="312"/>
      <c r="G86" s="312"/>
    </row>
    <row r="87" spans="2:7" ht="12.75">
      <c r="B87" s="312"/>
      <c r="C87" s="312"/>
      <c r="D87" s="312"/>
      <c r="E87" s="312"/>
      <c r="F87" s="312"/>
      <c r="G87" s="312"/>
    </row>
    <row r="88" spans="2:7" ht="12.75">
      <c r="B88" s="312"/>
      <c r="C88" s="312"/>
      <c r="D88" s="312"/>
      <c r="E88" s="312"/>
      <c r="F88" s="312"/>
      <c r="G88" s="312"/>
    </row>
    <row r="89" spans="2:7" ht="12.75">
      <c r="B89" s="312"/>
      <c r="C89" s="312"/>
      <c r="D89" s="312"/>
      <c r="E89" s="312"/>
      <c r="F89" s="312"/>
      <c r="G89" s="312"/>
    </row>
    <row r="90" spans="2:7" ht="12.75">
      <c r="B90" s="312"/>
      <c r="C90" s="312"/>
      <c r="D90" s="312"/>
      <c r="E90" s="312"/>
      <c r="F90" s="312"/>
      <c r="G90" s="312"/>
    </row>
    <row r="91" spans="2:7" ht="12.75">
      <c r="B91" s="312"/>
      <c r="C91" s="312"/>
      <c r="D91" s="312"/>
      <c r="E91" s="312"/>
      <c r="F91" s="312"/>
      <c r="G91" s="312"/>
    </row>
    <row r="92" spans="2:7" ht="12.75">
      <c r="B92" s="312"/>
      <c r="C92" s="312"/>
      <c r="D92" s="312"/>
      <c r="E92" s="312"/>
      <c r="F92" s="312"/>
      <c r="G92" s="312"/>
    </row>
    <row r="93" spans="2:7" ht="12.75">
      <c r="B93" s="312"/>
      <c r="C93" s="312"/>
      <c r="D93" s="312"/>
      <c r="E93" s="312"/>
      <c r="F93" s="312"/>
      <c r="G93" s="312"/>
    </row>
    <row r="94" spans="2:7" ht="12.75">
      <c r="B94" s="312"/>
      <c r="C94" s="312"/>
      <c r="D94" s="312"/>
      <c r="E94" s="312"/>
      <c r="F94" s="312"/>
      <c r="G94" s="312"/>
    </row>
  </sheetData>
  <sheetProtection/>
  <mergeCells count="12">
    <mergeCell ref="B1:G1"/>
    <mergeCell ref="B3:G3"/>
    <mergeCell ref="B4:G4"/>
    <mergeCell ref="F2:G2"/>
    <mergeCell ref="D45:E45"/>
    <mergeCell ref="B48:G48"/>
    <mergeCell ref="B6:G6"/>
    <mergeCell ref="B7:G7"/>
    <mergeCell ref="B9:G9"/>
    <mergeCell ref="B17:G17"/>
    <mergeCell ref="B19:G19"/>
    <mergeCell ref="D44:E44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Gavilan</dc:creator>
  <cp:keywords/>
  <dc:description/>
  <cp:lastModifiedBy>carevalo</cp:lastModifiedBy>
  <cp:lastPrinted>2011-12-09T18:19:15Z</cp:lastPrinted>
  <dcterms:created xsi:type="dcterms:W3CDTF">2000-01-19T17:08:48Z</dcterms:created>
  <dcterms:modified xsi:type="dcterms:W3CDTF">2011-12-22T15:02:55Z</dcterms:modified>
  <cp:category/>
  <cp:version/>
  <cp:contentType/>
  <cp:contentStatus/>
</cp:coreProperties>
</file>